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ml.chartshapes+xml"/>
  <Override PartName="/xl/pivotTables/pivotTable2.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tables/table5.xml" ContentType="application/vnd.openxmlformats-officedocument.spreadsheetml.table+xml"/>
  <Override PartName="/xl/charts/chartEx4.xml" ContentType="application/vnd.ms-office.chartex+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pivotTables/pivotTable6.xml" ContentType="application/vnd.openxmlformats-officedocument.spreadsheetml.pivotTable+xml"/>
  <Override PartName="/xl/drawings/drawing12.xml" ContentType="application/vnd.openxmlformats-officedocument.drawing+xml"/>
  <Override PartName="/xl/tables/table6.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E:\Personal\For Portfolio\Excel Project\Amazon Sales Dashboard\"/>
    </mc:Choice>
  </mc:AlternateContent>
  <xr:revisionPtr revIDLastSave="0" documentId="8_{D34F31A4-843D-4880-A622-A9BC69B7644A}" xr6:coauthVersionLast="47" xr6:coauthVersionMax="47" xr10:uidLastSave="{00000000-0000-0000-0000-000000000000}"/>
  <bookViews>
    <workbookView xWindow="-120" yWindow="-120" windowWidth="20730" windowHeight="11310" xr2:uid="{660E5145-BEDA-40F8-9FE5-5036125FE5AE}"/>
  </bookViews>
  <sheets>
    <sheet name="Dashboard" sheetId="1" r:id="rId1"/>
    <sheet name="Sales Data" sheetId="2" r:id="rId2"/>
    <sheet name="KPI's" sheetId="3" r:id="rId3"/>
    <sheet name="Product Sales" sheetId="4" r:id="rId4"/>
    <sheet name="City by Sales" sheetId="5" r:id="rId5"/>
    <sheet name="State  by sales" sheetId="6" r:id="rId6"/>
    <sheet name="Sold Amount" sheetId="7" r:id="rId7"/>
    <sheet name="Citys Number" sheetId="8" r:id="rId8"/>
  </sheets>
  <definedNames>
    <definedName name="_xlchart.v2.10" hidden="1">'Product Sales'!$D$5:$D$15</definedName>
    <definedName name="_xlchart.v2.11" hidden="1">'Product Sales'!$E$5:$E$15</definedName>
    <definedName name="_xlchart.v2.4" hidden="1">'Product Sales'!$D$5:$D$15</definedName>
    <definedName name="_xlchart.v2.5" hidden="1">'Product Sales'!$E$5:$E$15</definedName>
    <definedName name="_xlchart.v5.0" hidden="1">'State  by sales'!$D$4</definedName>
    <definedName name="_xlchart.v5.1" hidden="1">'State  by sales'!$D$5:$D$19</definedName>
    <definedName name="_xlchart.v5.12" hidden="1">'State  by sales'!$D$4</definedName>
    <definedName name="_xlchart.v5.13" hidden="1">'State  by sales'!$D$5</definedName>
    <definedName name="_xlchart.v5.14" hidden="1">'State  by sales'!$D$5:$D$19</definedName>
    <definedName name="_xlchart.v5.15" hidden="1">'State  by sales'!$D$6:$D$20</definedName>
    <definedName name="_xlchart.v5.16" hidden="1">'State  by sales'!$E$4</definedName>
    <definedName name="_xlchart.v5.17" hidden="1">'State  by sales'!$E$5:$E$19</definedName>
    <definedName name="_xlchart.v5.18" hidden="1">'State  by sales'!$N$5</definedName>
    <definedName name="_xlchart.v5.19" hidden="1">'State  by sales'!$N$6:$N$20</definedName>
    <definedName name="_xlchart.v5.2" hidden="1">'State  by sales'!$E$4</definedName>
    <definedName name="_xlchart.v5.3" hidden="1">'State  by sales'!$E$5:$E$19</definedName>
    <definedName name="_xlchart.v5.6" hidden="1">'State  by sales'!$D$4</definedName>
    <definedName name="_xlchart.v5.7" hidden="1">'State  by sales'!$D$5:$D$19</definedName>
    <definedName name="_xlchart.v5.8" hidden="1">'State  by sales'!$E$4</definedName>
    <definedName name="_xlchart.v5.9" hidden="1">'State  by sales'!$E$5:$E$19</definedName>
    <definedName name="ExternalData_1" localSheetId="1" hidden="1">'Sales Data'!$A$1:$J$10001</definedName>
    <definedName name="Slicer_City">#N/A</definedName>
    <definedName name="Slicer_Product">#N/A</definedName>
    <definedName name="Slicer_Year">#N/A</definedName>
  </definedNames>
  <calcPr calcId="191029"/>
  <pivotCaches>
    <pivotCache cacheId="43" r:id="rId9"/>
    <pivotCache cacheId="5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Data_2b474d4e-263b-4a29-9793-98334978416c" name="Sales Data" connection="Query - Sales 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9" i="2" l="1"/>
  <c r="K25" i="2"/>
  <c r="K70" i="2"/>
  <c r="K100" i="2"/>
  <c r="K292" i="2"/>
  <c r="K308" i="2"/>
  <c r="K352" i="2"/>
  <c r="K446" i="2"/>
  <c r="K674" i="2"/>
  <c r="K684" i="2"/>
  <c r="K707" i="2"/>
  <c r="K769" i="2"/>
  <c r="K809" i="2"/>
  <c r="K981" i="2"/>
  <c r="K982" i="2"/>
  <c r="K998" i="2"/>
  <c r="K1051" i="2"/>
  <c r="K1179" i="2"/>
  <c r="K1299" i="2"/>
  <c r="K1339" i="2"/>
  <c r="K1350" i="2"/>
  <c r="K1529" i="2"/>
  <c r="K1530" i="2"/>
  <c r="K1646" i="2"/>
  <c r="K1927" i="2"/>
  <c r="K2090" i="2"/>
  <c r="K2223" i="2"/>
  <c r="K2283" i="2"/>
  <c r="K2349" i="2"/>
  <c r="K2426" i="2"/>
  <c r="K2603" i="2"/>
  <c r="K2719" i="2"/>
  <c r="K2720" i="2"/>
  <c r="K2780" i="2"/>
  <c r="K2898" i="2"/>
  <c r="K3059" i="2"/>
  <c r="K3060" i="2"/>
  <c r="K3061" i="2"/>
  <c r="K3172" i="2"/>
  <c r="K3297" i="2"/>
  <c r="K3361" i="2"/>
  <c r="K3488" i="2"/>
  <c r="K3542" i="2"/>
  <c r="K3608" i="2"/>
  <c r="K3734" i="2"/>
  <c r="K3735" i="2"/>
  <c r="K3800" i="2"/>
  <c r="K3801" i="2"/>
  <c r="K3802" i="2"/>
  <c r="K3803" i="2"/>
  <c r="K3858" i="2"/>
  <c r="K4084" i="2"/>
  <c r="K4085" i="2"/>
  <c r="K4086" i="2"/>
  <c r="K4087" i="2"/>
  <c r="K4283" i="2"/>
  <c r="K4337" i="2"/>
  <c r="K4338" i="2"/>
  <c r="K4390" i="2"/>
  <c r="K4497" i="2"/>
  <c r="K4799" i="2"/>
  <c r="K4862" i="2"/>
  <c r="K4972" i="2"/>
  <c r="K5227" i="2"/>
  <c r="K5705" i="2"/>
  <c r="K5847" i="2"/>
  <c r="K5848" i="2"/>
  <c r="K6148" i="2"/>
  <c r="K6308" i="2"/>
  <c r="K6460" i="2"/>
  <c r="K6461" i="2"/>
  <c r="K6697" i="2"/>
  <c r="K6754" i="2"/>
  <c r="K6819" i="2"/>
  <c r="K6984" i="2"/>
  <c r="K6985" i="2"/>
  <c r="K7045" i="2"/>
  <c r="K7102" i="2"/>
  <c r="K7159" i="2"/>
  <c r="K7224" i="2"/>
  <c r="K7225" i="2"/>
  <c r="K7354" i="2"/>
  <c r="K7355" i="2"/>
  <c r="K7423" i="2"/>
  <c r="K7662" i="2"/>
  <c r="K7734" i="2"/>
  <c r="K7735" i="2"/>
  <c r="K7788" i="2"/>
  <c r="K7848" i="2"/>
  <c r="K7849" i="2"/>
  <c r="K7908" i="2"/>
  <c r="K7967" i="2"/>
  <c r="K8022" i="2"/>
  <c r="K8077" i="2"/>
  <c r="K8186" i="2"/>
  <c r="K8246" i="2"/>
  <c r="K8369" i="2"/>
  <c r="K8434" i="2"/>
  <c r="K8435" i="2"/>
  <c r="K8500" i="2"/>
  <c r="K8554" i="2"/>
  <c r="K8680" i="2"/>
  <c r="K8737" i="2"/>
  <c r="K8801" i="2"/>
  <c r="K8902" i="2"/>
  <c r="K8959" i="2"/>
  <c r="K8960" i="2"/>
  <c r="K9143" i="2"/>
  <c r="K9363" i="2"/>
  <c r="K9540" i="2"/>
  <c r="K9600" i="2"/>
  <c r="K9601" i="2"/>
  <c r="K9602" i="2"/>
  <c r="K9735" i="2"/>
  <c r="K9736" i="2"/>
  <c r="K9792" i="2"/>
  <c r="K9793" i="2"/>
  <c r="K9868" i="2"/>
  <c r="K46" i="2"/>
  <c r="K122" i="2"/>
  <c r="K145" i="2"/>
  <c r="K317" i="2"/>
  <c r="K403" i="2"/>
  <c r="K632" i="2"/>
  <c r="K679" i="2"/>
  <c r="K770" i="2"/>
  <c r="K921" i="2"/>
  <c r="K1228" i="2"/>
  <c r="K1351" i="2"/>
  <c r="K1424" i="2"/>
  <c r="K1531" i="2"/>
  <c r="K1532" i="2"/>
  <c r="K1590" i="2"/>
  <c r="K1723" i="2"/>
  <c r="K1724" i="2"/>
  <c r="K1928" i="2"/>
  <c r="K1929" i="2"/>
  <c r="K1990" i="2"/>
  <c r="K2046" i="2"/>
  <c r="K2091" i="2"/>
  <c r="K2092" i="2"/>
  <c r="K2350" i="2"/>
  <c r="K2485" i="2"/>
  <c r="K2486" i="2"/>
  <c r="K2541" i="2"/>
  <c r="K2542" i="2"/>
  <c r="K3009" i="2"/>
  <c r="K3298" i="2"/>
  <c r="K3362" i="2"/>
  <c r="K3420" i="2"/>
  <c r="K3543" i="2"/>
  <c r="K3544" i="2"/>
  <c r="K3736" i="2"/>
  <c r="K4035" i="2"/>
  <c r="K4088" i="2"/>
  <c r="K4089" i="2"/>
  <c r="K4159" i="2"/>
  <c r="K4284" i="2"/>
  <c r="K4339" i="2"/>
  <c r="K4450" i="2"/>
  <c r="K4498" i="2"/>
  <c r="K4551" i="2"/>
  <c r="K4610" i="2"/>
  <c r="K4611" i="2"/>
  <c r="K4668" i="2"/>
  <c r="K5024" i="2"/>
  <c r="K5043" i="2"/>
  <c r="K5117" i="2"/>
  <c r="K5271" i="2"/>
  <c r="K5313" i="2"/>
  <c r="K5508" i="2"/>
  <c r="K5638" i="2"/>
  <c r="K5710" i="2"/>
  <c r="K5721" i="2"/>
  <c r="K5911" i="2"/>
  <c r="K5960" i="2"/>
  <c r="K5961" i="2"/>
  <c r="K6051" i="2"/>
  <c r="K6086" i="2"/>
  <c r="K6133" i="2"/>
  <c r="K6143" i="2"/>
  <c r="K6314" i="2"/>
  <c r="K6323" i="2"/>
  <c r="K6338" i="2"/>
  <c r="K6399" i="2"/>
  <c r="K6525" i="2"/>
  <c r="K6526" i="2"/>
  <c r="K6593" i="2"/>
  <c r="K6820" i="2"/>
  <c r="K6986" i="2"/>
  <c r="K7046" i="2"/>
  <c r="K7160" i="2"/>
  <c r="K7424" i="2"/>
  <c r="K7480" i="2"/>
  <c r="K7547" i="2"/>
  <c r="K7663" i="2"/>
  <c r="K7736" i="2"/>
  <c r="K7789" i="2"/>
  <c r="K7850" i="2"/>
  <c r="K7909" i="2"/>
  <c r="K7968" i="2"/>
  <c r="K7969" i="2"/>
  <c r="K8023" i="2"/>
  <c r="K8024" i="2"/>
  <c r="K8078" i="2"/>
  <c r="K8079" i="2"/>
  <c r="K8313" i="2"/>
  <c r="K8681" i="2"/>
  <c r="K8738" i="2"/>
  <c r="K8802" i="2"/>
  <c r="K9031" i="2"/>
  <c r="K9082" i="2"/>
  <c r="K9144" i="2"/>
  <c r="K9193" i="2"/>
  <c r="K9244" i="2"/>
  <c r="K9294" i="2"/>
  <c r="K9474" i="2"/>
  <c r="K9475" i="2"/>
  <c r="K9603" i="2"/>
  <c r="K9604" i="2"/>
  <c r="K9794" i="2"/>
  <c r="K9795" i="2"/>
  <c r="K9796" i="2"/>
  <c r="K9797" i="2"/>
  <c r="K88" i="2"/>
  <c r="K119" i="2"/>
  <c r="K126" i="2"/>
  <c r="K139" i="2"/>
  <c r="K164" i="2"/>
  <c r="K167" i="2"/>
  <c r="K195" i="2"/>
  <c r="K259" i="2"/>
  <c r="K266" i="2"/>
  <c r="K267" i="2"/>
  <c r="K285" i="2"/>
  <c r="K620" i="2"/>
  <c r="K745" i="2"/>
  <c r="K864" i="2"/>
  <c r="K884" i="2"/>
  <c r="K1034" i="2"/>
  <c r="K1222" i="2"/>
  <c r="K1425" i="2"/>
  <c r="K1481" i="2"/>
  <c r="K1482" i="2"/>
  <c r="K1591" i="2"/>
  <c r="K1784" i="2"/>
  <c r="K1930" i="2"/>
  <c r="K2093" i="2"/>
  <c r="K2224" i="2"/>
  <c r="K2284" i="2"/>
  <c r="K2351" i="2"/>
  <c r="K2604" i="2"/>
  <c r="K2781" i="2"/>
  <c r="K2899" i="2"/>
  <c r="K3010" i="2"/>
  <c r="K3011" i="2"/>
  <c r="K3012" i="2"/>
  <c r="K3062" i="2"/>
  <c r="K3231" i="2"/>
  <c r="K3232" i="2"/>
  <c r="K3233" i="2"/>
  <c r="K3299" i="2"/>
  <c r="K3363" i="2"/>
  <c r="K3421" i="2"/>
  <c r="K3489" i="2"/>
  <c r="K3490" i="2"/>
  <c r="K3545" i="2"/>
  <c r="K3546" i="2"/>
  <c r="K3609" i="2"/>
  <c r="K3674" i="2"/>
  <c r="K3737" i="2"/>
  <c r="K3859" i="2"/>
  <c r="K3926" i="2"/>
  <c r="K4036" i="2"/>
  <c r="K4090" i="2"/>
  <c r="K4340" i="2"/>
  <c r="K4391" i="2"/>
  <c r="K4451" i="2"/>
  <c r="K4499" i="2"/>
  <c r="K4612" i="2"/>
  <c r="K4669" i="2"/>
  <c r="K4731" i="2"/>
  <c r="K4800" i="2"/>
  <c r="K5030" i="2"/>
  <c r="K5101" i="2"/>
  <c r="K5196" i="2"/>
  <c r="K5207" i="2"/>
  <c r="K5374" i="2"/>
  <c r="K5379" i="2"/>
  <c r="K5693" i="2"/>
  <c r="K5855" i="2"/>
  <c r="K6018" i="2"/>
  <c r="K6052" i="2"/>
  <c r="K6053" i="2"/>
  <c r="K6341" i="2"/>
  <c r="K6342" i="2"/>
  <c r="K6879" i="2"/>
  <c r="K6987" i="2"/>
  <c r="K7103" i="2"/>
  <c r="K7104" i="2"/>
  <c r="K7161" i="2"/>
  <c r="K7425" i="2"/>
  <c r="K7481" i="2"/>
  <c r="K7548" i="2"/>
  <c r="K8025" i="2"/>
  <c r="K8134" i="2"/>
  <c r="K8247" i="2"/>
  <c r="K8314" i="2"/>
  <c r="K8436" i="2"/>
  <c r="K8619" i="2"/>
  <c r="K8620" i="2"/>
  <c r="K8621" i="2"/>
  <c r="K8622" i="2"/>
  <c r="K9032" i="2"/>
  <c r="K9033" i="2"/>
  <c r="K9083" i="2"/>
  <c r="K9084" i="2"/>
  <c r="K9145" i="2"/>
  <c r="K9364" i="2"/>
  <c r="K9737" i="2"/>
  <c r="K9738" i="2"/>
  <c r="K9869" i="2"/>
  <c r="K76" i="2"/>
  <c r="K260" i="2"/>
  <c r="K418" i="2"/>
  <c r="K608" i="2"/>
  <c r="K621" i="2"/>
  <c r="K704" i="2"/>
  <c r="K781" i="2"/>
  <c r="K821" i="2"/>
  <c r="K896" i="2"/>
  <c r="K989" i="2"/>
  <c r="K1022" i="2"/>
  <c r="K1064" i="2"/>
  <c r="K1071" i="2"/>
  <c r="K1169" i="2"/>
  <c r="K1322" i="2"/>
  <c r="K1352" i="2"/>
  <c r="K1483" i="2"/>
  <c r="K1533" i="2"/>
  <c r="K1991" i="2"/>
  <c r="K2047" i="2"/>
  <c r="K2094" i="2"/>
  <c r="K2095" i="2"/>
  <c r="K2155" i="2"/>
  <c r="K2225" i="2"/>
  <c r="K2285" i="2"/>
  <c r="K2427" i="2"/>
  <c r="K2487" i="2"/>
  <c r="K2605" i="2"/>
  <c r="K2721" i="2"/>
  <c r="K3013" i="2"/>
  <c r="K3063" i="2"/>
  <c r="K3064" i="2"/>
  <c r="K3131" i="2"/>
  <c r="K3234" i="2"/>
  <c r="K3422" i="2"/>
  <c r="K3491" i="2"/>
  <c r="K3547" i="2"/>
  <c r="K3738" i="2"/>
  <c r="K3804" i="2"/>
  <c r="K4091" i="2"/>
  <c r="K4092" i="2"/>
  <c r="K4285" i="2"/>
  <c r="K4500" i="2"/>
  <c r="K4552" i="2"/>
  <c r="K4613" i="2"/>
  <c r="K4863" i="2"/>
  <c r="K4977" i="2"/>
  <c r="K5025" i="2"/>
  <c r="K5091" i="2"/>
  <c r="K5285" i="2"/>
  <c r="K5325" i="2"/>
  <c r="K5341" i="2"/>
  <c r="K5543" i="2"/>
  <c r="K5555" i="2"/>
  <c r="K5581" i="2"/>
  <c r="K5888" i="2"/>
  <c r="K6087" i="2"/>
  <c r="K6134" i="2"/>
  <c r="K6304" i="2"/>
  <c r="K6343" i="2"/>
  <c r="K6344" i="2"/>
  <c r="K6527" i="2"/>
  <c r="K6594" i="2"/>
  <c r="K6642" i="2"/>
  <c r="K6821" i="2"/>
  <c r="K6930" i="2"/>
  <c r="K7047" i="2"/>
  <c r="K7162" i="2"/>
  <c r="K7298" i="2"/>
  <c r="K7356" i="2"/>
  <c r="K7851" i="2"/>
  <c r="K7910" i="2"/>
  <c r="K8187" i="2"/>
  <c r="K8248" i="2"/>
  <c r="K8370" i="2"/>
  <c r="K8371" i="2"/>
  <c r="K8682" i="2"/>
  <c r="K8849" i="2"/>
  <c r="K9085" i="2"/>
  <c r="K9146" i="2"/>
  <c r="K9194" i="2"/>
  <c r="K9245" i="2"/>
  <c r="K9476" i="2"/>
  <c r="K9477" i="2"/>
  <c r="K9605" i="2"/>
  <c r="K9739" i="2"/>
  <c r="K9740" i="2"/>
  <c r="K9798" i="2"/>
  <c r="K9870" i="2"/>
  <c r="K27" i="2"/>
  <c r="K47" i="2"/>
  <c r="K71" i="2"/>
  <c r="K136" i="2"/>
  <c r="K303" i="2"/>
  <c r="K363" i="2"/>
  <c r="K380" i="2"/>
  <c r="K391" i="2"/>
  <c r="K456" i="2"/>
  <c r="K504" i="2"/>
  <c r="K515" i="2"/>
  <c r="K710" i="2"/>
  <c r="K958" i="2"/>
  <c r="K1007" i="2"/>
  <c r="K1115" i="2"/>
  <c r="K1118" i="2"/>
  <c r="K1172" i="2"/>
  <c r="K1205" i="2"/>
  <c r="K1223" i="2"/>
  <c r="K1318" i="2"/>
  <c r="K1353" i="2"/>
  <c r="K1484" i="2"/>
  <c r="K1534" i="2"/>
  <c r="K1647" i="2"/>
  <c r="K1648" i="2"/>
  <c r="K1785" i="2"/>
  <c r="K1931" i="2"/>
  <c r="K1932" i="2"/>
  <c r="K1933" i="2"/>
  <c r="K2048" i="2"/>
  <c r="K2226" i="2"/>
  <c r="K2227" i="2"/>
  <c r="K2228" i="2"/>
  <c r="K2352" i="2"/>
  <c r="K2353" i="2"/>
  <c r="K2428" i="2"/>
  <c r="K2543" i="2"/>
  <c r="K2606" i="2"/>
  <c r="K2607" i="2"/>
  <c r="K2782" i="2"/>
  <c r="K2783" i="2"/>
  <c r="K2784" i="2"/>
  <c r="K2785" i="2"/>
  <c r="K2952" i="2"/>
  <c r="K3065" i="2"/>
  <c r="K3132" i="2"/>
  <c r="K3173" i="2"/>
  <c r="K3174" i="2"/>
  <c r="K3300" i="2"/>
  <c r="K3364" i="2"/>
  <c r="K3365" i="2"/>
  <c r="K3423" i="2"/>
  <c r="K3548" i="2"/>
  <c r="K3610" i="2"/>
  <c r="K3675" i="2"/>
  <c r="K3739" i="2"/>
  <c r="K3805" i="2"/>
  <c r="K3860" i="2"/>
  <c r="K3861" i="2"/>
  <c r="K3927" i="2"/>
  <c r="K3989" i="2"/>
  <c r="K4160" i="2"/>
  <c r="K4392" i="2"/>
  <c r="K4501" i="2"/>
  <c r="K4670" i="2"/>
  <c r="K4732" i="2"/>
  <c r="K4941" i="2"/>
  <c r="K5074" i="2"/>
  <c r="K5084" i="2"/>
  <c r="K5217" i="2"/>
  <c r="K5241" i="2"/>
  <c r="K5268" i="2"/>
  <c r="K5288" i="2"/>
  <c r="K5306" i="2"/>
  <c r="K5398" i="2"/>
  <c r="K5430" i="2"/>
  <c r="K5550" i="2"/>
  <c r="K5568" i="2"/>
  <c r="K5661" i="2"/>
  <c r="K5912" i="2"/>
  <c r="K5972" i="2"/>
  <c r="K6272" i="2"/>
  <c r="K6345" i="2"/>
  <c r="K6400" i="2"/>
  <c r="K6528" i="2"/>
  <c r="K6595" i="2"/>
  <c r="K6596" i="2"/>
  <c r="K6698" i="2"/>
  <c r="K6755" i="2"/>
  <c r="K6756" i="2"/>
  <c r="K6757" i="2"/>
  <c r="K6880" i="2"/>
  <c r="K6881" i="2"/>
  <c r="K6988" i="2"/>
  <c r="K6989" i="2"/>
  <c r="K6990" i="2"/>
  <c r="K7048" i="2"/>
  <c r="K7105" i="2"/>
  <c r="K7106" i="2"/>
  <c r="K7107" i="2"/>
  <c r="K7163" i="2"/>
  <c r="K7164" i="2"/>
  <c r="K7165" i="2"/>
  <c r="K7166" i="2"/>
  <c r="K7357" i="2"/>
  <c r="K7358" i="2"/>
  <c r="K7359" i="2"/>
  <c r="K7426" i="2"/>
  <c r="K7427" i="2"/>
  <c r="K7482" i="2"/>
  <c r="K7606" i="2"/>
  <c r="K7607" i="2"/>
  <c r="K7737" i="2"/>
  <c r="K7790" i="2"/>
  <c r="K7970" i="2"/>
  <c r="K8026" i="2"/>
  <c r="K8027" i="2"/>
  <c r="K8135" i="2"/>
  <c r="K8249" i="2"/>
  <c r="K8315" i="2"/>
  <c r="K8316" i="2"/>
  <c r="K8437" i="2"/>
  <c r="K8438" i="2"/>
  <c r="K8439" i="2"/>
  <c r="K8501" i="2"/>
  <c r="K8502" i="2"/>
  <c r="K8503" i="2"/>
  <c r="K8555" i="2"/>
  <c r="K8556" i="2"/>
  <c r="K8557" i="2"/>
  <c r="K8623" i="2"/>
  <c r="K8683" i="2"/>
  <c r="K8739" i="2"/>
  <c r="K8903" i="2"/>
  <c r="K8961" i="2"/>
  <c r="K9086" i="2"/>
  <c r="K9147" i="2"/>
  <c r="K9195" i="2"/>
  <c r="K9246" i="2"/>
  <c r="K9295" i="2"/>
  <c r="K9541" i="2"/>
  <c r="K9663" i="2"/>
  <c r="K9741" i="2"/>
  <c r="K9871" i="2"/>
  <c r="K9872" i="2"/>
  <c r="K9939" i="2"/>
  <c r="K217" i="2"/>
  <c r="K261" i="2"/>
  <c r="K462" i="2"/>
  <c r="K496" i="2"/>
  <c r="K517" i="2"/>
  <c r="K735" i="2"/>
  <c r="K825" i="2"/>
  <c r="K850" i="2"/>
  <c r="K944" i="2"/>
  <c r="K1243" i="2"/>
  <c r="K1649" i="2"/>
  <c r="K1650" i="2"/>
  <c r="K1992" i="2"/>
  <c r="K2229" i="2"/>
  <c r="K2230" i="2"/>
  <c r="K2354" i="2"/>
  <c r="K2608" i="2"/>
  <c r="K2722" i="2"/>
  <c r="K2786" i="2"/>
  <c r="K2845" i="2"/>
  <c r="K2900" i="2"/>
  <c r="K2901" i="2"/>
  <c r="K3235" i="2"/>
  <c r="K3366" i="2"/>
  <c r="K3424" i="2"/>
  <c r="K3862" i="2"/>
  <c r="K3990" i="2"/>
  <c r="K4341" i="2"/>
  <c r="K4393" i="2"/>
  <c r="K4452" i="2"/>
  <c r="K4553" i="2"/>
  <c r="K4671" i="2"/>
  <c r="K4864" i="2"/>
  <c r="K4865" i="2"/>
  <c r="K5381" i="2"/>
  <c r="K5465" i="2"/>
  <c r="K5504" i="2"/>
  <c r="K5601" i="2"/>
  <c r="K5668" i="2"/>
  <c r="K5773" i="2"/>
  <c r="K6008" i="2"/>
  <c r="K6122" i="2"/>
  <c r="K6529" i="2"/>
  <c r="K6597" i="2"/>
  <c r="K6643" i="2"/>
  <c r="K6758" i="2"/>
  <c r="K6822" i="2"/>
  <c r="K6991" i="2"/>
  <c r="K7049" i="2"/>
  <c r="K7226" i="2"/>
  <c r="K7852" i="2"/>
  <c r="K7853" i="2"/>
  <c r="K7911" i="2"/>
  <c r="K8250" i="2"/>
  <c r="K8317" i="2"/>
  <c r="K8318" i="2"/>
  <c r="K8372" i="2"/>
  <c r="K8440" i="2"/>
  <c r="K8558" i="2"/>
  <c r="K8740" i="2"/>
  <c r="K8741" i="2"/>
  <c r="K8803" i="2"/>
  <c r="K8850" i="2"/>
  <c r="K9247" i="2"/>
  <c r="K9296" i="2"/>
  <c r="K9478" i="2"/>
  <c r="K9542" i="2"/>
  <c r="K9664" i="2"/>
  <c r="K9940" i="2"/>
  <c r="K9941" i="2"/>
  <c r="K189" i="2"/>
  <c r="K736" i="2"/>
  <c r="K763" i="2"/>
  <c r="K1013" i="2"/>
  <c r="K1192" i="2"/>
  <c r="K1354" i="2"/>
  <c r="K1485" i="2"/>
  <c r="K1651" i="2"/>
  <c r="K1786" i="2"/>
  <c r="K1787" i="2"/>
  <c r="K1879" i="2"/>
  <c r="K1934" i="2"/>
  <c r="K1935" i="2"/>
  <c r="K1993" i="2"/>
  <c r="K2049" i="2"/>
  <c r="K2096" i="2"/>
  <c r="K2231" i="2"/>
  <c r="K2232" i="2"/>
  <c r="K2723" i="2"/>
  <c r="K2846" i="2"/>
  <c r="K2953" i="2"/>
  <c r="K3066" i="2"/>
  <c r="K3175" i="2"/>
  <c r="K3176" i="2"/>
  <c r="K3236" i="2"/>
  <c r="K3301" i="2"/>
  <c r="K3367" i="2"/>
  <c r="K3425" i="2"/>
  <c r="K3492" i="2"/>
  <c r="K3493" i="2"/>
  <c r="K3611" i="2"/>
  <c r="K3863" i="2"/>
  <c r="K4554" i="2"/>
  <c r="K4555" i="2"/>
  <c r="K4614" i="2"/>
  <c r="K4615" i="2"/>
  <c r="K4947" i="2"/>
  <c r="K5044" i="2"/>
  <c r="K5109" i="2"/>
  <c r="K5649" i="2"/>
  <c r="K5732" i="2"/>
  <c r="K5856" i="2"/>
  <c r="K5922" i="2"/>
  <c r="K5950" i="2"/>
  <c r="K5991" i="2"/>
  <c r="K6187" i="2"/>
  <c r="K6346" i="2"/>
  <c r="K6530" i="2"/>
  <c r="K6598" i="2"/>
  <c r="K6644" i="2"/>
  <c r="K6759" i="2"/>
  <c r="K6823" i="2"/>
  <c r="K6882" i="2"/>
  <c r="K7167" i="2"/>
  <c r="K7738" i="2"/>
  <c r="K7739" i="2"/>
  <c r="K7912" i="2"/>
  <c r="K8441" i="2"/>
  <c r="K8504" i="2"/>
  <c r="K8505" i="2"/>
  <c r="K8624" i="2"/>
  <c r="K8684" i="2"/>
  <c r="K9148" i="2"/>
  <c r="K9248" i="2"/>
  <c r="K9543" i="2"/>
  <c r="K9606" i="2"/>
  <c r="K9742" i="2"/>
  <c r="K9799" i="2"/>
  <c r="K9800" i="2"/>
  <c r="K9873" i="2"/>
  <c r="K28" i="2"/>
  <c r="K55" i="2"/>
  <c r="K77" i="2"/>
  <c r="K218" i="2"/>
  <c r="K252" i="2"/>
  <c r="K286" i="2"/>
  <c r="K304" i="2"/>
  <c r="K323" i="2"/>
  <c r="K358" i="2"/>
  <c r="K436" i="2"/>
  <c r="K457" i="2"/>
  <c r="K474" i="2"/>
  <c r="K556" i="2"/>
  <c r="K642" i="2"/>
  <c r="K713" i="2"/>
  <c r="K730" i="2"/>
  <c r="K759" i="2"/>
  <c r="K771" i="2"/>
  <c r="K798" i="2"/>
  <c r="K922" i="2"/>
  <c r="K948" i="2"/>
  <c r="K961" i="2"/>
  <c r="K1052" i="2"/>
  <c r="K1072" i="2"/>
  <c r="K1073" i="2"/>
  <c r="K1181" i="2"/>
  <c r="K1230" i="2"/>
  <c r="K1300" i="2"/>
  <c r="K1355" i="2"/>
  <c r="K1486" i="2"/>
  <c r="K1487" i="2"/>
  <c r="K1488" i="2"/>
  <c r="K1535" i="2"/>
  <c r="K1536" i="2"/>
  <c r="K1725" i="2"/>
  <c r="K1880" i="2"/>
  <c r="K2233" i="2"/>
  <c r="K2234" i="2"/>
  <c r="K2286" i="2"/>
  <c r="K2544" i="2"/>
  <c r="K2665" i="2"/>
  <c r="K2666" i="2"/>
  <c r="K2847" i="2"/>
  <c r="K2848" i="2"/>
  <c r="K2849" i="2"/>
  <c r="K2902" i="2"/>
  <c r="K2954" i="2"/>
  <c r="K3014" i="2"/>
  <c r="K3177" i="2"/>
  <c r="K3302" i="2"/>
  <c r="K3368" i="2"/>
  <c r="K3612" i="2"/>
  <c r="K3806" i="2"/>
  <c r="K3864" i="2"/>
  <c r="K3991" i="2"/>
  <c r="K4037" i="2"/>
  <c r="K4161" i="2"/>
  <c r="K4162" i="2"/>
  <c r="K4163" i="2"/>
  <c r="K4216" i="2"/>
  <c r="K4286" i="2"/>
  <c r="K4453" i="2"/>
  <c r="K4733" i="2"/>
  <c r="K4801" i="2"/>
  <c r="K4866" i="2"/>
  <c r="K4955" i="2"/>
  <c r="K5026" i="2"/>
  <c r="K5085" i="2"/>
  <c r="K5218" i="2"/>
  <c r="K5256" i="2"/>
  <c r="K5272" i="2"/>
  <c r="K5298" i="2"/>
  <c r="K5345" i="2"/>
  <c r="K5466" i="2"/>
  <c r="K5467" i="2"/>
  <c r="K5561" i="2"/>
  <c r="K5585" i="2"/>
  <c r="K5603" i="2"/>
  <c r="K5774" i="2"/>
  <c r="K5790" i="2"/>
  <c r="K6242" i="2"/>
  <c r="K6281" i="2"/>
  <c r="K6334" i="2"/>
  <c r="K6599" i="2"/>
  <c r="K6600" i="2"/>
  <c r="K6601" i="2"/>
  <c r="K6645" i="2"/>
  <c r="K6699" i="2"/>
  <c r="K6760" i="2"/>
  <c r="K6992" i="2"/>
  <c r="K6993" i="2"/>
  <c r="K6994" i="2"/>
  <c r="K6995" i="2"/>
  <c r="K7050" i="2"/>
  <c r="K7108" i="2"/>
  <c r="K7227" i="2"/>
  <c r="K7228" i="2"/>
  <c r="K7229" i="2"/>
  <c r="K7360" i="2"/>
  <c r="K7483" i="2"/>
  <c r="K7484" i="2"/>
  <c r="K7549" i="2"/>
  <c r="K7608" i="2"/>
  <c r="K7664" i="2"/>
  <c r="K7854" i="2"/>
  <c r="K7971" i="2"/>
  <c r="K7972" i="2"/>
  <c r="K8028" i="2"/>
  <c r="K8188" i="2"/>
  <c r="K8189" i="2"/>
  <c r="K8373" i="2"/>
  <c r="K8442" i="2"/>
  <c r="K8443" i="2"/>
  <c r="K8506" i="2"/>
  <c r="K8507" i="2"/>
  <c r="K8742" i="2"/>
  <c r="K8804" i="2"/>
  <c r="K8805" i="2"/>
  <c r="K9034" i="2"/>
  <c r="K9149" i="2"/>
  <c r="K9249" i="2"/>
  <c r="K9665" i="2"/>
  <c r="K9743" i="2"/>
  <c r="K9801" i="2"/>
  <c r="K9874" i="2"/>
  <c r="K9942" i="2"/>
  <c r="K65" i="2"/>
  <c r="K160" i="2"/>
  <c r="K348" i="2"/>
  <c r="K364" i="2"/>
  <c r="K404" i="2"/>
  <c r="K908" i="2"/>
  <c r="K923" i="2"/>
  <c r="K1004" i="2"/>
  <c r="K1014" i="2"/>
  <c r="K1035" i="2"/>
  <c r="K1111" i="2"/>
  <c r="K1290" i="2"/>
  <c r="K1301" i="2"/>
  <c r="K1356" i="2"/>
  <c r="K1357" i="2"/>
  <c r="K1358" i="2"/>
  <c r="K1426" i="2"/>
  <c r="K1489" i="2"/>
  <c r="K1592" i="2"/>
  <c r="K1652" i="2"/>
  <c r="K1726" i="2"/>
  <c r="K1788" i="2"/>
  <c r="K1789" i="2"/>
  <c r="K1840" i="2"/>
  <c r="K1936" i="2"/>
  <c r="K1937" i="2"/>
  <c r="K1994" i="2"/>
  <c r="K2050" i="2"/>
  <c r="K2156" i="2"/>
  <c r="K2287" i="2"/>
  <c r="K2355" i="2"/>
  <c r="K2429" i="2"/>
  <c r="K2488" i="2"/>
  <c r="K2545" i="2"/>
  <c r="K2546" i="2"/>
  <c r="K2724" i="2"/>
  <c r="K2850" i="2"/>
  <c r="K2903" i="2"/>
  <c r="K3067" i="2"/>
  <c r="K3068" i="2"/>
  <c r="K3069" i="2"/>
  <c r="K3133" i="2"/>
  <c r="K3178" i="2"/>
  <c r="K3237" i="2"/>
  <c r="K3303" i="2"/>
  <c r="K3494" i="2"/>
  <c r="K3676" i="2"/>
  <c r="K3677" i="2"/>
  <c r="K3678" i="2"/>
  <c r="K3740" i="2"/>
  <c r="K3741" i="2"/>
  <c r="K3742" i="2"/>
  <c r="K4093" i="2"/>
  <c r="K4094" i="2"/>
  <c r="K4342" i="2"/>
  <c r="K4454" i="2"/>
  <c r="K4455" i="2"/>
  <c r="K4502" i="2"/>
  <c r="K4503" i="2"/>
  <c r="K4556" i="2"/>
  <c r="K4616" i="2"/>
  <c r="K4672" i="2"/>
  <c r="K4734" i="2"/>
  <c r="K4802" i="2"/>
  <c r="K4867" i="2"/>
  <c r="K5022" i="2"/>
  <c r="K5102" i="2"/>
  <c r="K5103" i="2"/>
  <c r="K5208" i="2"/>
  <c r="K5307" i="2"/>
  <c r="K5393" i="2"/>
  <c r="K5420" i="2"/>
  <c r="K5475" i="2"/>
  <c r="K5488" i="2"/>
  <c r="K5526" i="2"/>
  <c r="K5556" i="2"/>
  <c r="K5563" i="2"/>
  <c r="K5572" i="2"/>
  <c r="K5573" i="2"/>
  <c r="K5626" i="2"/>
  <c r="K5677" i="2"/>
  <c r="K5775" i="2"/>
  <c r="K6531" i="2"/>
  <c r="K6700" i="2"/>
  <c r="K6701" i="2"/>
  <c r="K6702" i="2"/>
  <c r="K6761" i="2"/>
  <c r="K6762" i="2"/>
  <c r="K6824" i="2"/>
  <c r="K6883" i="2"/>
  <c r="K6884" i="2"/>
  <c r="K6931" i="2"/>
  <c r="K7051" i="2"/>
  <c r="K7052" i="2"/>
  <c r="K7109" i="2"/>
  <c r="K7168" i="2"/>
  <c r="K7169" i="2"/>
  <c r="K7230" i="2"/>
  <c r="K7231" i="2"/>
  <c r="K7299" i="2"/>
  <c r="K7300" i="2"/>
  <c r="K7361" i="2"/>
  <c r="K7485" i="2"/>
  <c r="K7550" i="2"/>
  <c r="K7609" i="2"/>
  <c r="K7610" i="2"/>
  <c r="K7913" i="2"/>
  <c r="K7973" i="2"/>
  <c r="K7974" i="2"/>
  <c r="K8080" i="2"/>
  <c r="K8081" i="2"/>
  <c r="K8190" i="2"/>
  <c r="K8374" i="2"/>
  <c r="K8375" i="2"/>
  <c r="K8559" i="2"/>
  <c r="K8560" i="2"/>
  <c r="K8625" i="2"/>
  <c r="K8806" i="2"/>
  <c r="K8807" i="2"/>
  <c r="K8808" i="2"/>
  <c r="K8809" i="2"/>
  <c r="K8851" i="2"/>
  <c r="K8904" i="2"/>
  <c r="K8905" i="2"/>
  <c r="K8962" i="2"/>
  <c r="K9035" i="2"/>
  <c r="K9087" i="2"/>
  <c r="K9297" i="2"/>
  <c r="K9298" i="2"/>
  <c r="K9479" i="2"/>
  <c r="K9544" i="2"/>
  <c r="K9607" i="2"/>
  <c r="K9666" i="2"/>
  <c r="K9744" i="2"/>
  <c r="K9802" i="2"/>
  <c r="K9875" i="2"/>
  <c r="K9876" i="2"/>
  <c r="K9877" i="2"/>
  <c r="K9878" i="2"/>
  <c r="K9943" i="2"/>
  <c r="K3" i="2"/>
  <c r="K38" i="2"/>
  <c r="K61" i="2"/>
  <c r="K108" i="2"/>
  <c r="K114" i="2"/>
  <c r="K123" i="2"/>
  <c r="K151" i="2"/>
  <c r="K385" i="2"/>
  <c r="K536" i="2"/>
  <c r="K622" i="2"/>
  <c r="K685" i="2"/>
  <c r="K696" i="2"/>
  <c r="K731" i="2"/>
  <c r="K835" i="2"/>
  <c r="K880" i="2"/>
  <c r="K1029" i="2"/>
  <c r="K1112" i="2"/>
  <c r="K1193" i="2"/>
  <c r="K1490" i="2"/>
  <c r="K1537" i="2"/>
  <c r="K1653" i="2"/>
  <c r="K1995" i="2"/>
  <c r="K2097" i="2"/>
  <c r="K2157" i="2"/>
  <c r="K2547" i="2"/>
  <c r="K2609" i="2"/>
  <c r="K2610" i="2"/>
  <c r="K2667" i="2"/>
  <c r="K2668" i="2"/>
  <c r="K2851" i="2"/>
  <c r="K2852" i="2"/>
  <c r="K2904" i="2"/>
  <c r="K2905" i="2"/>
  <c r="K2955" i="2"/>
  <c r="K2956" i="2"/>
  <c r="K2957" i="2"/>
  <c r="K3015" i="2"/>
  <c r="K3134" i="2"/>
  <c r="K3179" i="2"/>
  <c r="K3238" i="2"/>
  <c r="K3426" i="2"/>
  <c r="K3495" i="2"/>
  <c r="K3496" i="2"/>
  <c r="K3549" i="2"/>
  <c r="K3550" i="2"/>
  <c r="K3613" i="2"/>
  <c r="K3679" i="2"/>
  <c r="K3680" i="2"/>
  <c r="K3865" i="2"/>
  <c r="K3928" i="2"/>
  <c r="K3929" i="2"/>
  <c r="K3930" i="2"/>
  <c r="K3992" i="2"/>
  <c r="K4038" i="2"/>
  <c r="K4394" i="2"/>
  <c r="K4504" i="2"/>
  <c r="K4557" i="2"/>
  <c r="K4673" i="2"/>
  <c r="K4674" i="2"/>
  <c r="K5033" i="2"/>
  <c r="K5118" i="2"/>
  <c r="K5153" i="2"/>
  <c r="K5154" i="2"/>
  <c r="K5191" i="2"/>
  <c r="K5222" i="2"/>
  <c r="K5273" i="2"/>
  <c r="K5281" i="2"/>
  <c r="K5291" i="2"/>
  <c r="K5308" i="2"/>
  <c r="K5362" i="2"/>
  <c r="K5386" i="2"/>
  <c r="K5396" i="2"/>
  <c r="K5399" i="2"/>
  <c r="K5421" i="2"/>
  <c r="K5468" i="2"/>
  <c r="K5586" i="2"/>
  <c r="K5711" i="2"/>
  <c r="K5849" i="2"/>
  <c r="K5925" i="2"/>
  <c r="K5951" i="2"/>
  <c r="K6019" i="2"/>
  <c r="K6037" i="2"/>
  <c r="K6063" i="2"/>
  <c r="K6116" i="2"/>
  <c r="K6149" i="2"/>
  <c r="K6206" i="2"/>
  <c r="K6237" i="2"/>
  <c r="K6347" i="2"/>
  <c r="K6348" i="2"/>
  <c r="K6401" i="2"/>
  <c r="K6703" i="2"/>
  <c r="K6763" i="2"/>
  <c r="K6825" i="2"/>
  <c r="K6996" i="2"/>
  <c r="K7110" i="2"/>
  <c r="K7232" i="2"/>
  <c r="K7301" i="2"/>
  <c r="K7302" i="2"/>
  <c r="K7428" i="2"/>
  <c r="K7791" i="2"/>
  <c r="K7792" i="2"/>
  <c r="K7793" i="2"/>
  <c r="K7855" i="2"/>
  <c r="K7914" i="2"/>
  <c r="K8136" i="2"/>
  <c r="K8191" i="2"/>
  <c r="K8251" i="2"/>
  <c r="K8376" i="2"/>
  <c r="K8444" i="2"/>
  <c r="K8445" i="2"/>
  <c r="K8561" i="2"/>
  <c r="K8626" i="2"/>
  <c r="K8627" i="2"/>
  <c r="K8743" i="2"/>
  <c r="K8744" i="2"/>
  <c r="K8745" i="2"/>
  <c r="K8810" i="2"/>
  <c r="K8852" i="2"/>
  <c r="K8906" i="2"/>
  <c r="K8907" i="2"/>
  <c r="K8963" i="2"/>
  <c r="K9036" i="2"/>
  <c r="K9037" i="2"/>
  <c r="K9088" i="2"/>
  <c r="K9150" i="2"/>
  <c r="K9151" i="2"/>
  <c r="K9250" i="2"/>
  <c r="K9299" i="2"/>
  <c r="K9365" i="2"/>
  <c r="K9480" i="2"/>
  <c r="K9481" i="2"/>
  <c r="K9608" i="2"/>
  <c r="K9609" i="2"/>
  <c r="K9667" i="2"/>
  <c r="K9668" i="2"/>
  <c r="K9669" i="2"/>
  <c r="K9670" i="2"/>
  <c r="K9745" i="2"/>
  <c r="K9746" i="2"/>
  <c r="K9803" i="2"/>
  <c r="K9804" i="2"/>
  <c r="K9879" i="2"/>
  <c r="K9944" i="2"/>
  <c r="K10" i="2"/>
  <c r="K15" i="2"/>
  <c r="K127" i="2"/>
  <c r="K146" i="2"/>
  <c r="K398" i="2"/>
  <c r="K609" i="2"/>
  <c r="K842" i="2"/>
  <c r="K865" i="2"/>
  <c r="K866" i="2"/>
  <c r="K888" i="2"/>
  <c r="K924" i="2"/>
  <c r="K1104" i="2"/>
  <c r="K1173" i="2"/>
  <c r="K1359" i="2"/>
  <c r="K1538" i="2"/>
  <c r="K1539" i="2"/>
  <c r="K1593" i="2"/>
  <c r="K1594" i="2"/>
  <c r="K1654" i="2"/>
  <c r="K1655" i="2"/>
  <c r="K1656" i="2"/>
  <c r="K1790" i="2"/>
  <c r="K1881" i="2"/>
  <c r="K1938" i="2"/>
  <c r="K2235" i="2"/>
  <c r="K2236" i="2"/>
  <c r="K2356" i="2"/>
  <c r="K2489" i="2"/>
  <c r="K2490" i="2"/>
  <c r="K2548" i="2"/>
  <c r="K2669" i="2"/>
  <c r="K2906" i="2"/>
  <c r="K3180" i="2"/>
  <c r="K3304" i="2"/>
  <c r="K3551" i="2"/>
  <c r="K3681" i="2"/>
  <c r="K3743" i="2"/>
  <c r="K3744" i="2"/>
  <c r="K3807" i="2"/>
  <c r="K3808" i="2"/>
  <c r="K4095" i="2"/>
  <c r="K4096" i="2"/>
  <c r="K4097" i="2"/>
  <c r="K4164" i="2"/>
  <c r="K4217" i="2"/>
  <c r="K4218" i="2"/>
  <c r="K4287" i="2"/>
  <c r="K4395" i="2"/>
  <c r="K4456" i="2"/>
  <c r="K4803" i="2"/>
  <c r="K4868" i="2"/>
  <c r="K5261" i="2"/>
  <c r="K5405" i="2"/>
  <c r="K5408" i="2"/>
  <c r="K5427" i="2"/>
  <c r="K5680" i="2"/>
  <c r="K5702" i="2"/>
  <c r="K5767" i="2"/>
  <c r="K5791" i="2"/>
  <c r="K5874" i="2"/>
  <c r="K5901" i="2"/>
  <c r="K5920" i="2"/>
  <c r="K5982" i="2"/>
  <c r="K5995" i="2"/>
  <c r="K6054" i="2"/>
  <c r="K6094" i="2"/>
  <c r="K6109" i="2"/>
  <c r="K6117" i="2"/>
  <c r="K6188" i="2"/>
  <c r="K6286" i="2"/>
  <c r="K6349" i="2"/>
  <c r="K6350" i="2"/>
  <c r="K6402" i="2"/>
  <c r="K6403" i="2"/>
  <c r="K6532" i="2"/>
  <c r="K6533" i="2"/>
  <c r="K6704" i="2"/>
  <c r="K6826" i="2"/>
  <c r="K7053" i="2"/>
  <c r="K7233" i="2"/>
  <c r="K7429" i="2"/>
  <c r="K7486" i="2"/>
  <c r="K7487" i="2"/>
  <c r="K7488" i="2"/>
  <c r="K7551" i="2"/>
  <c r="K7552" i="2"/>
  <c r="K7611" i="2"/>
  <c r="K7915" i="2"/>
  <c r="K8082" i="2"/>
  <c r="K8252" i="2"/>
  <c r="K8319" i="2"/>
  <c r="K8377" i="2"/>
  <c r="K8378" i="2"/>
  <c r="K8446" i="2"/>
  <c r="K8508" i="2"/>
  <c r="K8811" i="2"/>
  <c r="K8812" i="2"/>
  <c r="K9366" i="2"/>
  <c r="K9367" i="2"/>
  <c r="K9482" i="2"/>
  <c r="K9483" i="2"/>
  <c r="K9671" i="2"/>
  <c r="K9880" i="2"/>
  <c r="K9945" i="2"/>
  <c r="K115" i="2"/>
  <c r="K537" i="2"/>
  <c r="K543" i="2"/>
  <c r="K675" i="2"/>
  <c r="K869" i="2"/>
  <c r="K962" i="2"/>
  <c r="K1257" i="2"/>
  <c r="K1427" i="2"/>
  <c r="K1428" i="2"/>
  <c r="K1540" i="2"/>
  <c r="K2357" i="2"/>
  <c r="K2670" i="2"/>
  <c r="K2958" i="2"/>
  <c r="K2959" i="2"/>
  <c r="K2960" i="2"/>
  <c r="K3016" i="2"/>
  <c r="K3017" i="2"/>
  <c r="K3181" i="2"/>
  <c r="K3239" i="2"/>
  <c r="K3369" i="2"/>
  <c r="K3552" i="2"/>
  <c r="K3553" i="2"/>
  <c r="K3745" i="2"/>
  <c r="K4039" i="2"/>
  <c r="K4219" i="2"/>
  <c r="K4343" i="2"/>
  <c r="K4457" i="2"/>
  <c r="K4558" i="2"/>
  <c r="K4617" i="2"/>
  <c r="K4804" i="2"/>
  <c r="K5119" i="2"/>
  <c r="K5293" i="2"/>
  <c r="K5577" i="2"/>
  <c r="K5650" i="2"/>
  <c r="K6055" i="2"/>
  <c r="K6083" i="2"/>
  <c r="K6150" i="2"/>
  <c r="K6162" i="2"/>
  <c r="K6462" i="2"/>
  <c r="K6534" i="2"/>
  <c r="K6705" i="2"/>
  <c r="K7054" i="2"/>
  <c r="K7234" i="2"/>
  <c r="K7235" i="2"/>
  <c r="K7430" i="2"/>
  <c r="K7431" i="2"/>
  <c r="K7489" i="2"/>
  <c r="K7553" i="2"/>
  <c r="K7612" i="2"/>
  <c r="K7665" i="2"/>
  <c r="K7794" i="2"/>
  <c r="K8192" i="2"/>
  <c r="K8193" i="2"/>
  <c r="K8194" i="2"/>
  <c r="K8253" i="2"/>
  <c r="K8320" i="2"/>
  <c r="K8379" i="2"/>
  <c r="K8447" i="2"/>
  <c r="K8448" i="2"/>
  <c r="K8746" i="2"/>
  <c r="K8853" i="2"/>
  <c r="K9300" i="2"/>
  <c r="K9484" i="2"/>
  <c r="K9610" i="2"/>
  <c r="K9611" i="2"/>
  <c r="K9612" i="2"/>
  <c r="K11" i="2"/>
  <c r="K190" i="2"/>
  <c r="K475" i="2"/>
  <c r="K725" i="2"/>
  <c r="K1125" i="2"/>
  <c r="K1882" i="2"/>
  <c r="K1883" i="2"/>
  <c r="K2237" i="2"/>
  <c r="K2725" i="2"/>
  <c r="K2907" i="2"/>
  <c r="K3018" i="2"/>
  <c r="K3135" i="2"/>
  <c r="K3240" i="2"/>
  <c r="K3305" i="2"/>
  <c r="K3370" i="2"/>
  <c r="K3427" i="2"/>
  <c r="K3614" i="2"/>
  <c r="K3809" i="2"/>
  <c r="K3810" i="2"/>
  <c r="K3866" i="2"/>
  <c r="K4165" i="2"/>
  <c r="K4166" i="2"/>
  <c r="K4288" i="2"/>
  <c r="K4396" i="2"/>
  <c r="K4559" i="2"/>
  <c r="K4618" i="2"/>
  <c r="K4675" i="2"/>
  <c r="K4805" i="2"/>
  <c r="K5137" i="2"/>
  <c r="K5301" i="2"/>
  <c r="K5328" i="2"/>
  <c r="K5415" i="2"/>
  <c r="K5557" i="2"/>
  <c r="K5596" i="2"/>
  <c r="K5754" i="2"/>
  <c r="K5934" i="2"/>
  <c r="K6009" i="2"/>
  <c r="K6038" i="2"/>
  <c r="K6463" i="2"/>
  <c r="K6706" i="2"/>
  <c r="K6764" i="2"/>
  <c r="K6765" i="2"/>
  <c r="K6766" i="2"/>
  <c r="K6767" i="2"/>
  <c r="K6932" i="2"/>
  <c r="K7055" i="2"/>
  <c r="K7554" i="2"/>
  <c r="K7555" i="2"/>
  <c r="K7856" i="2"/>
  <c r="K7857" i="2"/>
  <c r="K7858" i="2"/>
  <c r="K8029" i="2"/>
  <c r="K8030" i="2"/>
  <c r="K8083" i="2"/>
  <c r="K8084" i="2"/>
  <c r="K8085" i="2"/>
  <c r="K8086" i="2"/>
  <c r="K8137" i="2"/>
  <c r="K8195" i="2"/>
  <c r="K8321" i="2"/>
  <c r="K8380" i="2"/>
  <c r="K8449" i="2"/>
  <c r="K8509" i="2"/>
  <c r="K9089" i="2"/>
  <c r="K9301" i="2"/>
  <c r="K9368" i="2"/>
  <c r="K9369" i="2"/>
  <c r="K9613" i="2"/>
  <c r="K9747" i="2"/>
  <c r="K9946" i="2"/>
  <c r="K16" i="2"/>
  <c r="K48" i="2"/>
  <c r="K116" i="2"/>
  <c r="K272" i="2"/>
  <c r="K278" i="2"/>
  <c r="K338" i="2"/>
  <c r="K341" i="2"/>
  <c r="K476" i="2"/>
  <c r="K582" i="2"/>
  <c r="K656" i="2"/>
  <c r="K680" i="2"/>
  <c r="K714" i="2"/>
  <c r="K859" i="2"/>
  <c r="K938" i="2"/>
  <c r="K1037" i="2"/>
  <c r="K1099" i="2"/>
  <c r="K1160" i="2"/>
  <c r="K1282" i="2"/>
  <c r="K1319" i="2"/>
  <c r="K1429" i="2"/>
  <c r="K1491" i="2"/>
  <c r="K1541" i="2"/>
  <c r="K1542" i="2"/>
  <c r="K1543" i="2"/>
  <c r="K1595" i="2"/>
  <c r="K1596" i="2"/>
  <c r="K1657" i="2"/>
  <c r="K1727" i="2"/>
  <c r="K1791" i="2"/>
  <c r="K1792" i="2"/>
  <c r="K1884" i="2"/>
  <c r="K1885" i="2"/>
  <c r="K1886" i="2"/>
  <c r="K1939" i="2"/>
  <c r="K1940" i="2"/>
  <c r="K1941" i="2"/>
  <c r="K1942" i="2"/>
  <c r="K1943" i="2"/>
  <c r="K1996" i="2"/>
  <c r="K2158" i="2"/>
  <c r="K2159" i="2"/>
  <c r="K2160" i="2"/>
  <c r="K2238" i="2"/>
  <c r="K2288" i="2"/>
  <c r="K2358" i="2"/>
  <c r="K2359" i="2"/>
  <c r="K2491" i="2"/>
  <c r="K2611" i="2"/>
  <c r="K2612" i="2"/>
  <c r="K2613" i="2"/>
  <c r="K2671" i="2"/>
  <c r="K2726" i="2"/>
  <c r="K2853" i="2"/>
  <c r="K2854" i="2"/>
  <c r="K2855" i="2"/>
  <c r="K2908" i="2"/>
  <c r="K2961" i="2"/>
  <c r="K3019" i="2"/>
  <c r="K3136" i="2"/>
  <c r="K3182" i="2"/>
  <c r="K3241" i="2"/>
  <c r="K3242" i="2"/>
  <c r="K3243" i="2"/>
  <c r="K3244" i="2"/>
  <c r="K3371" i="2"/>
  <c r="K3497" i="2"/>
  <c r="K3746" i="2"/>
  <c r="K3747" i="2"/>
  <c r="K3748" i="2"/>
  <c r="K3811" i="2"/>
  <c r="K3867" i="2"/>
  <c r="K3993" i="2"/>
  <c r="K4040" i="2"/>
  <c r="K4167" i="2"/>
  <c r="K4168" i="2"/>
  <c r="K4220" i="2"/>
  <c r="K4289" i="2"/>
  <c r="K4290" i="2"/>
  <c r="K4344" i="2"/>
  <c r="K4458" i="2"/>
  <c r="K4676" i="2"/>
  <c r="K4677" i="2"/>
  <c r="K4735" i="2"/>
  <c r="K4869" i="2"/>
  <c r="K4870" i="2"/>
  <c r="K4871" i="2"/>
  <c r="K4968" i="2"/>
  <c r="K4995" i="2"/>
  <c r="K5104" i="2"/>
  <c r="K5130" i="2"/>
  <c r="K5133" i="2"/>
  <c r="K5162" i="2"/>
  <c r="K5180" i="2"/>
  <c r="K5262" i="2"/>
  <c r="K5263" i="2"/>
  <c r="K5347" i="2"/>
  <c r="K5367" i="2"/>
  <c r="K5509" i="2"/>
  <c r="K5587" i="2"/>
  <c r="K5604" i="2"/>
  <c r="K5792" i="2"/>
  <c r="K5833" i="2"/>
  <c r="K5838" i="2"/>
  <c r="K5857" i="2"/>
  <c r="K5926" i="2"/>
  <c r="K5939" i="2"/>
  <c r="K6088" i="2"/>
  <c r="K6128" i="2"/>
  <c r="K6180" i="2"/>
  <c r="K6181" i="2"/>
  <c r="K6291" i="2"/>
  <c r="K6351" i="2"/>
  <c r="K6352" i="2"/>
  <c r="K6404" i="2"/>
  <c r="K6405" i="2"/>
  <c r="K6535" i="2"/>
  <c r="K6536" i="2"/>
  <c r="K6537" i="2"/>
  <c r="K6602" i="2"/>
  <c r="K6603" i="2"/>
  <c r="K6646" i="2"/>
  <c r="K6647" i="2"/>
  <c r="K6707" i="2"/>
  <c r="K6708" i="2"/>
  <c r="K6768" i="2"/>
  <c r="K6827" i="2"/>
  <c r="K6885" i="2"/>
  <c r="K6886" i="2"/>
  <c r="K7303" i="2"/>
  <c r="K7432" i="2"/>
  <c r="K7433" i="2"/>
  <c r="K7666" i="2"/>
  <c r="K7667" i="2"/>
  <c r="K7740" i="2"/>
  <c r="K7795" i="2"/>
  <c r="K7796" i="2"/>
  <c r="K7859" i="2"/>
  <c r="K7860" i="2"/>
  <c r="K7916" i="2"/>
  <c r="K8031" i="2"/>
  <c r="K8087" i="2"/>
  <c r="K8196" i="2"/>
  <c r="K8254" i="2"/>
  <c r="K8255" i="2"/>
  <c r="K8381" i="2"/>
  <c r="K8450" i="2"/>
  <c r="K8510" i="2"/>
  <c r="K8562" i="2"/>
  <c r="K8628" i="2"/>
  <c r="K8629" i="2"/>
  <c r="K8747" i="2"/>
  <c r="K8854" i="2"/>
  <c r="K8908" i="2"/>
  <c r="K8964" i="2"/>
  <c r="K9090" i="2"/>
  <c r="K9091" i="2"/>
  <c r="K9152" i="2"/>
  <c r="K9153" i="2"/>
  <c r="K9196" i="2"/>
  <c r="K9302" i="2"/>
  <c r="K9428" i="2"/>
  <c r="K9672" i="2"/>
  <c r="K9748" i="2"/>
  <c r="K9805" i="2"/>
  <c r="K9881" i="2"/>
  <c r="K9882" i="2"/>
  <c r="K9883" i="2"/>
  <c r="K42" i="2"/>
  <c r="K170" i="2"/>
  <c r="K623" i="2"/>
  <c r="K959" i="2"/>
  <c r="K1116" i="2"/>
  <c r="K1271" i="2"/>
  <c r="K1360" i="2"/>
  <c r="K1544" i="2"/>
  <c r="K1597" i="2"/>
  <c r="K1841" i="2"/>
  <c r="K1842" i="2"/>
  <c r="K1997" i="2"/>
  <c r="K1998" i="2"/>
  <c r="K2051" i="2"/>
  <c r="K2161" i="2"/>
  <c r="K2289" i="2"/>
  <c r="K2430" i="2"/>
  <c r="K2431" i="2"/>
  <c r="K2962" i="2"/>
  <c r="K2963" i="2"/>
  <c r="K3183" i="2"/>
  <c r="K3184" i="2"/>
  <c r="K3185" i="2"/>
  <c r="K3615" i="2"/>
  <c r="K3749" i="2"/>
  <c r="K3931" i="2"/>
  <c r="K3994" i="2"/>
  <c r="K4041" i="2"/>
  <c r="K4291" i="2"/>
  <c r="K4505" i="2"/>
  <c r="K4560" i="2"/>
  <c r="K4806" i="2"/>
  <c r="K4807" i="2"/>
  <c r="K4872" i="2"/>
  <c r="K5011" i="2"/>
  <c r="K5075" i="2"/>
  <c r="K5120" i="2"/>
  <c r="K5309" i="2"/>
  <c r="K5387" i="2"/>
  <c r="K5409" i="2"/>
  <c r="K5639" i="2"/>
  <c r="K6030" i="2"/>
  <c r="K6074" i="2"/>
  <c r="K6287" i="2"/>
  <c r="K6315" i="2"/>
  <c r="K6406" i="2"/>
  <c r="K6604" i="2"/>
  <c r="K6605" i="2"/>
  <c r="K7056" i="2"/>
  <c r="K7111" i="2"/>
  <c r="K7236" i="2"/>
  <c r="K7237" i="2"/>
  <c r="K7238" i="2"/>
  <c r="K7304" i="2"/>
  <c r="K7362" i="2"/>
  <c r="K7556" i="2"/>
  <c r="K7861" i="2"/>
  <c r="K8032" i="2"/>
  <c r="K8451" i="2"/>
  <c r="K8511" i="2"/>
  <c r="K8512" i="2"/>
  <c r="K8563" i="2"/>
  <c r="K8564" i="2"/>
  <c r="K8565" i="2"/>
  <c r="K8630" i="2"/>
  <c r="K8685" i="2"/>
  <c r="K8686" i="2"/>
  <c r="K8748" i="2"/>
  <c r="K9197" i="2"/>
  <c r="K9303" i="2"/>
  <c r="K9304" i="2"/>
  <c r="K9884" i="2"/>
  <c r="K9885" i="2"/>
  <c r="K9947" i="2"/>
  <c r="K39" i="2"/>
  <c r="K197" i="2"/>
  <c r="K287" i="2"/>
  <c r="K318" i="2"/>
  <c r="K407" i="2"/>
  <c r="K440" i="2"/>
  <c r="K484" i="2"/>
  <c r="K491" i="2"/>
  <c r="K522" i="2"/>
  <c r="K588" i="2"/>
  <c r="K601" i="2"/>
  <c r="K664" i="2"/>
  <c r="K697" i="2"/>
  <c r="K795" i="2"/>
  <c r="K843" i="2"/>
  <c r="K1023" i="2"/>
  <c r="K1030" i="2"/>
  <c r="K1056" i="2"/>
  <c r="K1078" i="2"/>
  <c r="K1258" i="2"/>
  <c r="K1311" i="2"/>
  <c r="K1361" i="2"/>
  <c r="K1362" i="2"/>
  <c r="K1363" i="2"/>
  <c r="K1364" i="2"/>
  <c r="K1365" i="2"/>
  <c r="K1366" i="2"/>
  <c r="K1367" i="2"/>
  <c r="K1430" i="2"/>
  <c r="K1431" i="2"/>
  <c r="K1545" i="2"/>
  <c r="K1598" i="2"/>
  <c r="K1658" i="2"/>
  <c r="K1793" i="2"/>
  <c r="K1794" i="2"/>
  <c r="K1795" i="2"/>
  <c r="K1843" i="2"/>
  <c r="K1844" i="2"/>
  <c r="K1887" i="2"/>
  <c r="K1944" i="2"/>
  <c r="K1999" i="2"/>
  <c r="K2000" i="2"/>
  <c r="K2052" i="2"/>
  <c r="K2053" i="2"/>
  <c r="K2054" i="2"/>
  <c r="K2162" i="2"/>
  <c r="K2239" i="2"/>
  <c r="K2290" i="2"/>
  <c r="K2291" i="2"/>
  <c r="K2292" i="2"/>
  <c r="K2432" i="2"/>
  <c r="K2433" i="2"/>
  <c r="K2492" i="2"/>
  <c r="K2493" i="2"/>
  <c r="K2494" i="2"/>
  <c r="K2549" i="2"/>
  <c r="K2550" i="2"/>
  <c r="K2614" i="2"/>
  <c r="K2615" i="2"/>
  <c r="K2672" i="2"/>
  <c r="K2673" i="2"/>
  <c r="K2909" i="2"/>
  <c r="K2964" i="2"/>
  <c r="K2965" i="2"/>
  <c r="K2966" i="2"/>
  <c r="K3070" i="2"/>
  <c r="K3137" i="2"/>
  <c r="K3138" i="2"/>
  <c r="K3186" i="2"/>
  <c r="K3245" i="2"/>
  <c r="K3246" i="2"/>
  <c r="K3306" i="2"/>
  <c r="K3372" i="2"/>
  <c r="K3373" i="2"/>
  <c r="K3428" i="2"/>
  <c r="K3429" i="2"/>
  <c r="K3554" i="2"/>
  <c r="K3616" i="2"/>
  <c r="K3682" i="2"/>
  <c r="K3683" i="2"/>
  <c r="K3750" i="2"/>
  <c r="K3751" i="2"/>
  <c r="K3812" i="2"/>
  <c r="K3813" i="2"/>
  <c r="K3932" i="2"/>
  <c r="K3933" i="2"/>
  <c r="K3934" i="2"/>
  <c r="K4042" i="2"/>
  <c r="K4043" i="2"/>
  <c r="K4169" i="2"/>
  <c r="K4221" i="2"/>
  <c r="K4222" i="2"/>
  <c r="K4223" i="2"/>
  <c r="K4224" i="2"/>
  <c r="K4292" i="2"/>
  <c r="K4397" i="2"/>
  <c r="K4398" i="2"/>
  <c r="K4561" i="2"/>
  <c r="K4562" i="2"/>
  <c r="K4619" i="2"/>
  <c r="K4620" i="2"/>
  <c r="K4678" i="2"/>
  <c r="K4679" i="2"/>
  <c r="K4680" i="2"/>
  <c r="K4736" i="2"/>
  <c r="K4737" i="2"/>
  <c r="K4808" i="2"/>
  <c r="K4873" i="2"/>
  <c r="K4874" i="2"/>
  <c r="K4875" i="2"/>
  <c r="K4876" i="2"/>
  <c r="K4956" i="2"/>
  <c r="K5037" i="2"/>
  <c r="K5068" i="2"/>
  <c r="K5155" i="2"/>
  <c r="K5156" i="2"/>
  <c r="K5163" i="2"/>
  <c r="K5176" i="2"/>
  <c r="K5212" i="2"/>
  <c r="K5228" i="2"/>
  <c r="K5335" i="2"/>
  <c r="K5461" i="2"/>
  <c r="K5476" i="2"/>
  <c r="K5477" i="2"/>
  <c r="K5522" i="2"/>
  <c r="K5536" i="2"/>
  <c r="K5564" i="2"/>
  <c r="K5602" i="2"/>
  <c r="K5669" i="2"/>
  <c r="K5678" i="2"/>
  <c r="K5681" i="2"/>
  <c r="K5696" i="2"/>
  <c r="K5744" i="2"/>
  <c r="K5755" i="2"/>
  <c r="K5768" i="2"/>
  <c r="K5815" i="2"/>
  <c r="K5824" i="2"/>
  <c r="K5858" i="2"/>
  <c r="K5902" i="2"/>
  <c r="K5927" i="2"/>
  <c r="K5962" i="2"/>
  <c r="K5967" i="2"/>
  <c r="K5983" i="2"/>
  <c r="K6025" i="2"/>
  <c r="K6031" i="2"/>
  <c r="K6045" i="2"/>
  <c r="K6110" i="2"/>
  <c r="K6111" i="2"/>
  <c r="K6189" i="2"/>
  <c r="K6207" i="2"/>
  <c r="K6238" i="2"/>
  <c r="K6284" i="2"/>
  <c r="K6316" i="2"/>
  <c r="K6353" i="2"/>
  <c r="K6354" i="2"/>
  <c r="K6407" i="2"/>
  <c r="K6408" i="2"/>
  <c r="K6606" i="2"/>
  <c r="K6607" i="2"/>
  <c r="K6608" i="2"/>
  <c r="K6648" i="2"/>
  <c r="K6709" i="2"/>
  <c r="K6710" i="2"/>
  <c r="K6769" i="2"/>
  <c r="K6770" i="2"/>
  <c r="K6828" i="2"/>
  <c r="K6887" i="2"/>
  <c r="K6888" i="2"/>
  <c r="K6933" i="2"/>
  <c r="K6934" i="2"/>
  <c r="K7057" i="2"/>
  <c r="K7058" i="2"/>
  <c r="K7059" i="2"/>
  <c r="K7060" i="2"/>
  <c r="K7170" i="2"/>
  <c r="K7171" i="2"/>
  <c r="K7172" i="2"/>
  <c r="K7239" i="2"/>
  <c r="K7240" i="2"/>
  <c r="K7241" i="2"/>
  <c r="K7242" i="2"/>
  <c r="K7305" i="2"/>
  <c r="K7363" i="2"/>
  <c r="K7364" i="2"/>
  <c r="K7365" i="2"/>
  <c r="K7434" i="2"/>
  <c r="K7435" i="2"/>
  <c r="K7436" i="2"/>
  <c r="K7437" i="2"/>
  <c r="K7490" i="2"/>
  <c r="K7491" i="2"/>
  <c r="K7668" i="2"/>
  <c r="K7669" i="2"/>
  <c r="K7670" i="2"/>
  <c r="K7671" i="2"/>
  <c r="K7741" i="2"/>
  <c r="K7742" i="2"/>
  <c r="K7743" i="2"/>
  <c r="K7797" i="2"/>
  <c r="K7862" i="2"/>
  <c r="K7917" i="2"/>
  <c r="K7918" i="2"/>
  <c r="K7919" i="2"/>
  <c r="K7975" i="2"/>
  <c r="K8033" i="2"/>
  <c r="K8088" i="2"/>
  <c r="K8089" i="2"/>
  <c r="K8090" i="2"/>
  <c r="K8138" i="2"/>
  <c r="K8139" i="2"/>
  <c r="K8197" i="2"/>
  <c r="K8198" i="2"/>
  <c r="K8256" i="2"/>
  <c r="K8322" i="2"/>
  <c r="K8323" i="2"/>
  <c r="K8382" i="2"/>
  <c r="K8383" i="2"/>
  <c r="K8384" i="2"/>
  <c r="K8385" i="2"/>
  <c r="K8452" i="2"/>
  <c r="K8453" i="2"/>
  <c r="K8454" i="2"/>
  <c r="K8455" i="2"/>
  <c r="K8456" i="2"/>
  <c r="K8566" i="2"/>
  <c r="K8567" i="2"/>
  <c r="K8568" i="2"/>
  <c r="K8631" i="2"/>
  <c r="K8632" i="2"/>
  <c r="K8633" i="2"/>
  <c r="K8687" i="2"/>
  <c r="K8749" i="2"/>
  <c r="K8750" i="2"/>
  <c r="K8855" i="2"/>
  <c r="K8856" i="2"/>
  <c r="K8857" i="2"/>
  <c r="K8858" i="2"/>
  <c r="K8909" i="2"/>
  <c r="K8965" i="2"/>
  <c r="K8966" i="2"/>
  <c r="K9038" i="2"/>
  <c r="K9092" i="2"/>
  <c r="K9093" i="2"/>
  <c r="K9094" i="2"/>
  <c r="K9251" i="2"/>
  <c r="K9305" i="2"/>
  <c r="K9306" i="2"/>
  <c r="K9370" i="2"/>
  <c r="K9371" i="2"/>
  <c r="K9372" i="2"/>
  <c r="K9429" i="2"/>
  <c r="K9485" i="2"/>
  <c r="K9545" i="2"/>
  <c r="K9546" i="2"/>
  <c r="K9614" i="2"/>
  <c r="K9749" i="2"/>
  <c r="K9806" i="2"/>
  <c r="K9948" i="2"/>
  <c r="K9949" i="2"/>
  <c r="K9950" i="2"/>
  <c r="K66" i="2"/>
  <c r="K132" i="2"/>
  <c r="K182" i="2"/>
  <c r="K225" i="2"/>
  <c r="K268" i="2"/>
  <c r="K273" i="2"/>
  <c r="K353" i="2"/>
  <c r="K365" i="2"/>
  <c r="K368" i="2"/>
  <c r="K422" i="2"/>
  <c r="K428" i="2"/>
  <c r="K442" i="2"/>
  <c r="K458" i="2"/>
  <c r="K505" i="2"/>
  <c r="K506" i="2"/>
  <c r="K571" i="2"/>
  <c r="K612" i="2"/>
  <c r="K633" i="2"/>
  <c r="K665" i="2"/>
  <c r="K666" i="2"/>
  <c r="K876" i="2"/>
  <c r="K904" i="2"/>
  <c r="K999" i="2"/>
  <c r="K1015" i="2"/>
  <c r="K1138" i="2"/>
  <c r="K1148" i="2"/>
  <c r="K1182" i="2"/>
  <c r="K1340" i="2"/>
  <c r="K1368" i="2"/>
  <c r="K1369" i="2"/>
  <c r="K1599" i="2"/>
  <c r="K1600" i="2"/>
  <c r="K1728" i="2"/>
  <c r="K1796" i="2"/>
  <c r="K1797" i="2"/>
  <c r="K1945" i="2"/>
  <c r="K1946" i="2"/>
  <c r="K1947" i="2"/>
  <c r="K2001" i="2"/>
  <c r="K2002" i="2"/>
  <c r="K2055" i="2"/>
  <c r="K2098" i="2"/>
  <c r="K2099" i="2"/>
  <c r="K2163" i="2"/>
  <c r="K2164" i="2"/>
  <c r="K2165" i="2"/>
  <c r="K2293" i="2"/>
  <c r="K2294" i="2"/>
  <c r="K2360" i="2"/>
  <c r="K2361" i="2"/>
  <c r="K2495" i="2"/>
  <c r="K2496" i="2"/>
  <c r="K2497" i="2"/>
  <c r="K2551" i="2"/>
  <c r="K2552" i="2"/>
  <c r="K2553" i="2"/>
  <c r="K2674" i="2"/>
  <c r="K2727" i="2"/>
  <c r="K2787" i="2"/>
  <c r="K2788" i="2"/>
  <c r="K2856" i="2"/>
  <c r="K2857" i="2"/>
  <c r="K3020" i="2"/>
  <c r="K3021" i="2"/>
  <c r="K3139" i="2"/>
  <c r="K3187" i="2"/>
  <c r="K3247" i="2"/>
  <c r="K3248" i="2"/>
  <c r="K3249" i="2"/>
  <c r="K3250" i="2"/>
  <c r="K3307" i="2"/>
  <c r="K3374" i="2"/>
  <c r="K3375" i="2"/>
  <c r="K3376" i="2"/>
  <c r="K3377" i="2"/>
  <c r="K3430" i="2"/>
  <c r="K3498" i="2"/>
  <c r="K3555" i="2"/>
  <c r="K3556" i="2"/>
  <c r="K3617" i="2"/>
  <c r="K3684" i="2"/>
  <c r="K3685" i="2"/>
  <c r="K3814" i="2"/>
  <c r="K3815" i="2"/>
  <c r="K3868" i="2"/>
  <c r="K3935" i="2"/>
  <c r="K3936" i="2"/>
  <c r="K3995" i="2"/>
  <c r="K4170" i="2"/>
  <c r="K4293" i="2"/>
  <c r="K4459" i="2"/>
  <c r="K4460" i="2"/>
  <c r="K4506" i="2"/>
  <c r="K4507" i="2"/>
  <c r="K4563" i="2"/>
  <c r="K4621" i="2"/>
  <c r="K4622" i="2"/>
  <c r="K4738" i="2"/>
  <c r="K4739" i="2"/>
  <c r="K4809" i="2"/>
  <c r="K4810" i="2"/>
  <c r="K4950" i="2"/>
  <c r="K4973" i="2"/>
  <c r="K4987" i="2"/>
  <c r="K5045" i="2"/>
  <c r="K5106" i="2"/>
  <c r="K5181" i="2"/>
  <c r="K5234" i="2"/>
  <c r="K5252" i="2"/>
  <c r="K5310" i="2"/>
  <c r="K5333" i="2"/>
  <c r="K5416" i="2"/>
  <c r="K5431" i="2"/>
  <c r="K5484" i="2"/>
  <c r="K5662" i="2"/>
  <c r="K5736" i="2"/>
  <c r="K5760" i="2"/>
  <c r="K5787" i="2"/>
  <c r="K5875" i="2"/>
  <c r="K5898" i="2"/>
  <c r="K5913" i="2"/>
  <c r="K5999" i="2"/>
  <c r="K6010" i="2"/>
  <c r="K6056" i="2"/>
  <c r="K6057" i="2"/>
  <c r="K6095" i="2"/>
  <c r="K6118" i="2"/>
  <c r="K6119" i="2"/>
  <c r="K6190" i="2"/>
  <c r="K6201" i="2"/>
  <c r="K6219" i="2"/>
  <c r="K6296" i="2"/>
  <c r="K6339" i="2"/>
  <c r="K6355" i="2"/>
  <c r="K6409" i="2"/>
  <c r="K6410" i="2"/>
  <c r="K6538" i="2"/>
  <c r="K6539" i="2"/>
  <c r="K6540" i="2"/>
  <c r="K6649" i="2"/>
  <c r="K6711" i="2"/>
  <c r="K6712" i="2"/>
  <c r="K6771" i="2"/>
  <c r="K6829" i="2"/>
  <c r="K6889" i="2"/>
  <c r="K6935" i="2"/>
  <c r="K7061" i="2"/>
  <c r="K7112" i="2"/>
  <c r="K7113" i="2"/>
  <c r="K7173" i="2"/>
  <c r="K7174" i="2"/>
  <c r="K7175" i="2"/>
  <c r="K7366" i="2"/>
  <c r="K7492" i="2"/>
  <c r="K7493" i="2"/>
  <c r="K7557" i="2"/>
  <c r="K7613" i="2"/>
  <c r="K7614" i="2"/>
  <c r="K7672" i="2"/>
  <c r="K7673" i="2"/>
  <c r="K7674" i="2"/>
  <c r="K7675" i="2"/>
  <c r="K7676" i="2"/>
  <c r="K7798" i="2"/>
  <c r="K7863" i="2"/>
  <c r="K7864" i="2"/>
  <c r="K7865" i="2"/>
  <c r="K7976" i="2"/>
  <c r="K7977" i="2"/>
  <c r="K7978" i="2"/>
  <c r="K8034" i="2"/>
  <c r="K8091" i="2"/>
  <c r="K8092" i="2"/>
  <c r="K8140" i="2"/>
  <c r="K8199" i="2"/>
  <c r="K8513" i="2"/>
  <c r="K8634" i="2"/>
  <c r="K8751" i="2"/>
  <c r="K8813" i="2"/>
  <c r="K8910" i="2"/>
  <c r="K8911" i="2"/>
  <c r="K8912" i="2"/>
  <c r="K8967" i="2"/>
  <c r="K8968" i="2"/>
  <c r="K9039" i="2"/>
  <c r="K9095" i="2"/>
  <c r="K9096" i="2"/>
  <c r="K9252" i="2"/>
  <c r="K9253" i="2"/>
  <c r="K9430" i="2"/>
  <c r="K9486" i="2"/>
  <c r="K9547" i="2"/>
  <c r="K9548" i="2"/>
  <c r="K9549" i="2"/>
  <c r="K9615" i="2"/>
  <c r="K9616" i="2"/>
  <c r="K9673" i="2"/>
  <c r="K9674" i="2"/>
  <c r="K9675" i="2"/>
  <c r="K9750" i="2"/>
  <c r="K9807" i="2"/>
  <c r="K9886" i="2"/>
  <c r="K9951" i="2"/>
  <c r="K62" i="2"/>
  <c r="K219" i="2"/>
  <c r="K328" i="2"/>
  <c r="K381" i="2"/>
  <c r="K405" i="2"/>
  <c r="K459" i="2"/>
  <c r="K549" i="2"/>
  <c r="K610" i="2"/>
  <c r="K667" i="2"/>
  <c r="K698" i="2"/>
  <c r="K764" i="2"/>
  <c r="K828" i="2"/>
  <c r="K870" i="2"/>
  <c r="K881" i="2"/>
  <c r="K890" i="2"/>
  <c r="K936" i="2"/>
  <c r="K1278" i="2"/>
  <c r="K1370" i="2"/>
  <c r="K1432" i="2"/>
  <c r="K1433" i="2"/>
  <c r="K1434" i="2"/>
  <c r="K1492" i="2"/>
  <c r="K1493" i="2"/>
  <c r="K1494" i="2"/>
  <c r="K1798" i="2"/>
  <c r="K1799" i="2"/>
  <c r="K2166" i="2"/>
  <c r="K2167" i="2"/>
  <c r="K2295" i="2"/>
  <c r="K2434" i="2"/>
  <c r="K2554" i="2"/>
  <c r="K2616" i="2"/>
  <c r="K2617" i="2"/>
  <c r="K2675" i="2"/>
  <c r="K3188" i="2"/>
  <c r="K3499" i="2"/>
  <c r="K3557" i="2"/>
  <c r="K3618" i="2"/>
  <c r="K3686" i="2"/>
  <c r="K3869" i="2"/>
  <c r="K3937" i="2"/>
  <c r="K4098" i="2"/>
  <c r="K4294" i="2"/>
  <c r="K4461" i="2"/>
  <c r="K4508" i="2"/>
  <c r="K4623" i="2"/>
  <c r="K4681" i="2"/>
  <c r="K4682" i="2"/>
  <c r="K4740" i="2"/>
  <c r="K4811" i="2"/>
  <c r="K4942" i="2"/>
  <c r="K5138" i="2"/>
  <c r="K5169" i="2"/>
  <c r="K5278" i="2"/>
  <c r="K5400" i="2"/>
  <c r="K5432" i="2"/>
  <c r="K5597" i="2"/>
  <c r="K5612" i="2"/>
  <c r="K5631" i="2"/>
  <c r="K5706" i="2"/>
  <c r="K5749" i="2"/>
  <c r="K5761" i="2"/>
  <c r="K5769" i="2"/>
  <c r="K5825" i="2"/>
  <c r="K5859" i="2"/>
  <c r="K5984" i="2"/>
  <c r="K6011" i="2"/>
  <c r="K6135" i="2"/>
  <c r="K6464" i="2"/>
  <c r="K6541" i="2"/>
  <c r="K6650" i="2"/>
  <c r="K6713" i="2"/>
  <c r="K6714" i="2"/>
  <c r="K6830" i="2"/>
  <c r="K6997" i="2"/>
  <c r="K6998" i="2"/>
  <c r="K7176" i="2"/>
  <c r="K7243" i="2"/>
  <c r="K7244" i="2"/>
  <c r="K7367" i="2"/>
  <c r="K7368" i="2"/>
  <c r="K7494" i="2"/>
  <c r="K7495" i="2"/>
  <c r="K7615" i="2"/>
  <c r="K7866" i="2"/>
  <c r="K7920" i="2"/>
  <c r="K8093" i="2"/>
  <c r="K8457" i="2"/>
  <c r="K8458" i="2"/>
  <c r="K8859" i="2"/>
  <c r="K8860" i="2"/>
  <c r="K8969" i="2"/>
  <c r="K9154" i="2"/>
  <c r="K9254" i="2"/>
  <c r="K9307" i="2"/>
  <c r="K9676" i="2"/>
  <c r="K9677" i="2"/>
  <c r="K9808" i="2"/>
  <c r="K9809" i="2"/>
  <c r="K101" i="2"/>
  <c r="K102" i="2"/>
  <c r="K147" i="2"/>
  <c r="K152" i="2"/>
  <c r="K191" i="2"/>
  <c r="K253" i="2"/>
  <c r="K339" i="2"/>
  <c r="K392" i="2"/>
  <c r="K431" i="2"/>
  <c r="K468" i="2"/>
  <c r="K497" i="2"/>
  <c r="K557" i="2"/>
  <c r="K561" i="2"/>
  <c r="K583" i="2"/>
  <c r="K594" i="2"/>
  <c r="K650" i="2"/>
  <c r="K715" i="2"/>
  <c r="K716" i="2"/>
  <c r="K799" i="2"/>
  <c r="K901" i="2"/>
  <c r="K917" i="2"/>
  <c r="K925" i="2"/>
  <c r="K954" i="2"/>
  <c r="K963" i="2"/>
  <c r="K990" i="2"/>
  <c r="K1016" i="2"/>
  <c r="K1057" i="2"/>
  <c r="K1079" i="2"/>
  <c r="K1093" i="2"/>
  <c r="K1139" i="2"/>
  <c r="K1140" i="2"/>
  <c r="K1161" i="2"/>
  <c r="K1163" i="2"/>
  <c r="K1164" i="2"/>
  <c r="K1224" i="2"/>
  <c r="K1235" i="2"/>
  <c r="K1253" i="2"/>
  <c r="K1283" i="2"/>
  <c r="K1294" i="2"/>
  <c r="K1323" i="2"/>
  <c r="K1371" i="2"/>
  <c r="K1435" i="2"/>
  <c r="K1436" i="2"/>
  <c r="K1437" i="2"/>
  <c r="K1495" i="2"/>
  <c r="K1496" i="2"/>
  <c r="K1546" i="2"/>
  <c r="K1601" i="2"/>
  <c r="K1602" i="2"/>
  <c r="K1659" i="2"/>
  <c r="K1729" i="2"/>
  <c r="K1730" i="2"/>
  <c r="K1731" i="2"/>
  <c r="K1800" i="2"/>
  <c r="K1845" i="2"/>
  <c r="K1888" i="2"/>
  <c r="K1889" i="2"/>
  <c r="K1890" i="2"/>
  <c r="K1948" i="2"/>
  <c r="K1949" i="2"/>
  <c r="K1950" i="2"/>
  <c r="K2003" i="2"/>
  <c r="K2056" i="2"/>
  <c r="K2100" i="2"/>
  <c r="K2168" i="2"/>
  <c r="K2169" i="2"/>
  <c r="K2170" i="2"/>
  <c r="K2171" i="2"/>
  <c r="K2172" i="2"/>
  <c r="K2240" i="2"/>
  <c r="K2241" i="2"/>
  <c r="K2242" i="2"/>
  <c r="K2296" i="2"/>
  <c r="K2435" i="2"/>
  <c r="K2436" i="2"/>
  <c r="K2498" i="2"/>
  <c r="K2499" i="2"/>
  <c r="K2555" i="2"/>
  <c r="K2556" i="2"/>
  <c r="K2618" i="2"/>
  <c r="K2619" i="2"/>
  <c r="K2676" i="2"/>
  <c r="K2728" i="2"/>
  <c r="K2789" i="2"/>
  <c r="K2790" i="2"/>
  <c r="K2791" i="2"/>
  <c r="K2910" i="2"/>
  <c r="K2967" i="2"/>
  <c r="K3022" i="2"/>
  <c r="K3071" i="2"/>
  <c r="K3072" i="2"/>
  <c r="K3073" i="2"/>
  <c r="K3140" i="2"/>
  <c r="K3141" i="2"/>
  <c r="K3142" i="2"/>
  <c r="K3189" i="2"/>
  <c r="K3190" i="2"/>
  <c r="K3191" i="2"/>
  <c r="K3192" i="2"/>
  <c r="K3251" i="2"/>
  <c r="K3252" i="2"/>
  <c r="K3253" i="2"/>
  <c r="K3254" i="2"/>
  <c r="K3255" i="2"/>
  <c r="K3308" i="2"/>
  <c r="K3378" i="2"/>
  <c r="K3431" i="2"/>
  <c r="K3432" i="2"/>
  <c r="K3433" i="2"/>
  <c r="K3500" i="2"/>
  <c r="K3501" i="2"/>
  <c r="K3558" i="2"/>
  <c r="K3559" i="2"/>
  <c r="K3619" i="2"/>
  <c r="K3687" i="2"/>
  <c r="K3688" i="2"/>
  <c r="K3689" i="2"/>
  <c r="K3752" i="2"/>
  <c r="K3753" i="2"/>
  <c r="K3754" i="2"/>
  <c r="K3755" i="2"/>
  <c r="K3816" i="2"/>
  <c r="K3870" i="2"/>
  <c r="K3871" i="2"/>
  <c r="K3938" i="2"/>
  <c r="K4044" i="2"/>
  <c r="K4099" i="2"/>
  <c r="K4100" i="2"/>
  <c r="K4101" i="2"/>
  <c r="K4102" i="2"/>
  <c r="K4103" i="2"/>
  <c r="K4104" i="2"/>
  <c r="K4171" i="2"/>
  <c r="K4172" i="2"/>
  <c r="K4225" i="2"/>
  <c r="K4226" i="2"/>
  <c r="K4295" i="2"/>
  <c r="K4296" i="2"/>
  <c r="K4345" i="2"/>
  <c r="K4399" i="2"/>
  <c r="K4462" i="2"/>
  <c r="K4509" i="2"/>
  <c r="K4510" i="2"/>
  <c r="K4564" i="2"/>
  <c r="K4565" i="2"/>
  <c r="K4566" i="2"/>
  <c r="K4567" i="2"/>
  <c r="K4568" i="2"/>
  <c r="K4569" i="2"/>
  <c r="K4624" i="2"/>
  <c r="K4683" i="2"/>
  <c r="K4741" i="2"/>
  <c r="K4812" i="2"/>
  <c r="K4813" i="2"/>
  <c r="K4814" i="2"/>
  <c r="K4877" i="2"/>
  <c r="K4878" i="2"/>
  <c r="K4948" i="2"/>
  <c r="K4960" i="2"/>
  <c r="K4988" i="2"/>
  <c r="K5012" i="2"/>
  <c r="K5016" i="2"/>
  <c r="K5038" i="2"/>
  <c r="K5110" i="2"/>
  <c r="K5121" i="2"/>
  <c r="K5139" i="2"/>
  <c r="K5164" i="2"/>
  <c r="K5170" i="2"/>
  <c r="K5171" i="2"/>
  <c r="K5185" i="2"/>
  <c r="K5199" i="2"/>
  <c r="K5215" i="2"/>
  <c r="K5229" i="2"/>
  <c r="K5235" i="2"/>
  <c r="K5236" i="2"/>
  <c r="K5289" i="2"/>
  <c r="K5311" i="2"/>
  <c r="K5317" i="2"/>
  <c r="K5329" i="2"/>
  <c r="K5357" i="2"/>
  <c r="K5375" i="2"/>
  <c r="K5402" i="2"/>
  <c r="K5447" i="2"/>
  <c r="K5644" i="2"/>
  <c r="K5653" i="2"/>
  <c r="K5658" i="2"/>
  <c r="K5670" i="2"/>
  <c r="K5729" i="2"/>
  <c r="K5745" i="2"/>
  <c r="K5756" i="2"/>
  <c r="K5793" i="2"/>
  <c r="K5794" i="2"/>
  <c r="K5826" i="2"/>
  <c r="K5864" i="2"/>
  <c r="K5879" i="2"/>
  <c r="K5880" i="2"/>
  <c r="K5889" i="2"/>
  <c r="K5899" i="2"/>
  <c r="K5956" i="2"/>
  <c r="K5973" i="2"/>
  <c r="K5974" i="2"/>
  <c r="K6156" i="2"/>
  <c r="K6163" i="2"/>
  <c r="K6164" i="2"/>
  <c r="K6175" i="2"/>
  <c r="K6212" i="2"/>
  <c r="K6215" i="2"/>
  <c r="K6310" i="2"/>
  <c r="K6317" i="2"/>
  <c r="K6321" i="2"/>
  <c r="K6356" i="2"/>
  <c r="K6411" i="2"/>
  <c r="K6412" i="2"/>
  <c r="K6413" i="2"/>
  <c r="K6542" i="2"/>
  <c r="K6543" i="2"/>
  <c r="K6544" i="2"/>
  <c r="K6545" i="2"/>
  <c r="K6609" i="2"/>
  <c r="K6610" i="2"/>
  <c r="K6651" i="2"/>
  <c r="K6652" i="2"/>
  <c r="K6715" i="2"/>
  <c r="K6716" i="2"/>
  <c r="K6772" i="2"/>
  <c r="K6773" i="2"/>
  <c r="K6774" i="2"/>
  <c r="K6831" i="2"/>
  <c r="K6832" i="2"/>
  <c r="K6833" i="2"/>
  <c r="K6890" i="2"/>
  <c r="K6936" i="2"/>
  <c r="K6937" i="2"/>
  <c r="K6999" i="2"/>
  <c r="K7062" i="2"/>
  <c r="K7063" i="2"/>
  <c r="K7064" i="2"/>
  <c r="K7065" i="2"/>
  <c r="K7114" i="2"/>
  <c r="K7115" i="2"/>
  <c r="K7177" i="2"/>
  <c r="K7178" i="2"/>
  <c r="K7179" i="2"/>
  <c r="K7245" i="2"/>
  <c r="K7246" i="2"/>
  <c r="K7247" i="2"/>
  <c r="K7248" i="2"/>
  <c r="K7306" i="2"/>
  <c r="K7307" i="2"/>
  <c r="K7308" i="2"/>
  <c r="K7309" i="2"/>
  <c r="K7369" i="2"/>
  <c r="K7370" i="2"/>
  <c r="K7371" i="2"/>
  <c r="K7372" i="2"/>
  <c r="K7373" i="2"/>
  <c r="K7374" i="2"/>
  <c r="K7438" i="2"/>
  <c r="K7439" i="2"/>
  <c r="K7496" i="2"/>
  <c r="K7497" i="2"/>
  <c r="K7558" i="2"/>
  <c r="K7616" i="2"/>
  <c r="K7617" i="2"/>
  <c r="K7677" i="2"/>
  <c r="K7678" i="2"/>
  <c r="K7679" i="2"/>
  <c r="K7680" i="2"/>
  <c r="K7681" i="2"/>
  <c r="K7682" i="2"/>
  <c r="K7744" i="2"/>
  <c r="K7799" i="2"/>
  <c r="K7800" i="2"/>
  <c r="K7867" i="2"/>
  <c r="K8035" i="2"/>
  <c r="K8094" i="2"/>
  <c r="K8095" i="2"/>
  <c r="K8141" i="2"/>
  <c r="K8142" i="2"/>
  <c r="K8143" i="2"/>
  <c r="K8200" i="2"/>
  <c r="K8201" i="2"/>
  <c r="K8202" i="2"/>
  <c r="K8257" i="2"/>
  <c r="K8324" i="2"/>
  <c r="K8386" i="2"/>
  <c r="K8387" i="2"/>
  <c r="K8388" i="2"/>
  <c r="K8389" i="2"/>
  <c r="K8459" i="2"/>
  <c r="K8514" i="2"/>
  <c r="K8515" i="2"/>
  <c r="K8569" i="2"/>
  <c r="K8635" i="2"/>
  <c r="K8636" i="2"/>
  <c r="K8637" i="2"/>
  <c r="K8638" i="2"/>
  <c r="K8639" i="2"/>
  <c r="K8640" i="2"/>
  <c r="K8641" i="2"/>
  <c r="K8642" i="2"/>
  <c r="K8688" i="2"/>
  <c r="K8689" i="2"/>
  <c r="K8690" i="2"/>
  <c r="K8752" i="2"/>
  <c r="K8814" i="2"/>
  <c r="K9040" i="2"/>
  <c r="K9097" i="2"/>
  <c r="K9098" i="2"/>
  <c r="K9155" i="2"/>
  <c r="K9156" i="2"/>
  <c r="K9198" i="2"/>
  <c r="K9308" i="2"/>
  <c r="K9309" i="2"/>
  <c r="K9310" i="2"/>
  <c r="K9311" i="2"/>
  <c r="K9312" i="2"/>
  <c r="K9373" i="2"/>
  <c r="K9374" i="2"/>
  <c r="K9375" i="2"/>
  <c r="K9376" i="2"/>
  <c r="K9431" i="2"/>
  <c r="K9432" i="2"/>
  <c r="K9487" i="2"/>
  <c r="K9550" i="2"/>
  <c r="K9551" i="2"/>
  <c r="K9552" i="2"/>
  <c r="K9553" i="2"/>
  <c r="K9554" i="2"/>
  <c r="K9617" i="2"/>
  <c r="K9618" i="2"/>
  <c r="K9619" i="2"/>
  <c r="K9620" i="2"/>
  <c r="K9621" i="2"/>
  <c r="K9678" i="2"/>
  <c r="K9679" i="2"/>
  <c r="K9680" i="2"/>
  <c r="K9681" i="2"/>
  <c r="K9751" i="2"/>
  <c r="K9752" i="2"/>
  <c r="K9753" i="2"/>
  <c r="K9810" i="2"/>
  <c r="K9811" i="2"/>
  <c r="K9812" i="2"/>
  <c r="K9887" i="2"/>
  <c r="K9888" i="2"/>
  <c r="K9889" i="2"/>
  <c r="K9952" i="2"/>
  <c r="K4" i="2"/>
  <c r="K56" i="2"/>
  <c r="K80" i="2"/>
  <c r="K94" i="2"/>
  <c r="K238" i="2"/>
  <c r="K299" i="2"/>
  <c r="K354" i="2"/>
  <c r="K492" i="2"/>
  <c r="K589" i="2"/>
  <c r="K590" i="2"/>
  <c r="K595" i="2"/>
  <c r="K634" i="2"/>
  <c r="K686" i="2"/>
  <c r="K746" i="2"/>
  <c r="K796" i="2"/>
  <c r="K891" i="2"/>
  <c r="K1040" i="2"/>
  <c r="K1043" i="2"/>
  <c r="K1068" i="2"/>
  <c r="K1149" i="2"/>
  <c r="K1154" i="2"/>
  <c r="K1215" i="2"/>
  <c r="K1265" i="2"/>
  <c r="K1372" i="2"/>
  <c r="K1373" i="2"/>
  <c r="K1374" i="2"/>
  <c r="K1375" i="2"/>
  <c r="K1547" i="2"/>
  <c r="K1548" i="2"/>
  <c r="K1603" i="2"/>
  <c r="K1801" i="2"/>
  <c r="K1846" i="2"/>
  <c r="K1847" i="2"/>
  <c r="K1891" i="2"/>
  <c r="K2004" i="2"/>
  <c r="K2057" i="2"/>
  <c r="K2058" i="2"/>
  <c r="K2243" i="2"/>
  <c r="K2244" i="2"/>
  <c r="K2297" i="2"/>
  <c r="K2362" i="2"/>
  <c r="K2500" i="2"/>
  <c r="K2557" i="2"/>
  <c r="K2729" i="2"/>
  <c r="K2730" i="2"/>
  <c r="K2731" i="2"/>
  <c r="K2732" i="2"/>
  <c r="K2792" i="2"/>
  <c r="K2793" i="2"/>
  <c r="K2794" i="2"/>
  <c r="K2858" i="2"/>
  <c r="K2911" i="2"/>
  <c r="K3023" i="2"/>
  <c r="K3074" i="2"/>
  <c r="K3143" i="2"/>
  <c r="K3144" i="2"/>
  <c r="K3256" i="2"/>
  <c r="K3257" i="2"/>
  <c r="K3309" i="2"/>
  <c r="K3379" i="2"/>
  <c r="K3434" i="2"/>
  <c r="K3502" i="2"/>
  <c r="K3503" i="2"/>
  <c r="K3504" i="2"/>
  <c r="K3620" i="2"/>
  <c r="K3690" i="2"/>
  <c r="K3756" i="2"/>
  <c r="K3757" i="2"/>
  <c r="K3758" i="2"/>
  <c r="K3939" i="2"/>
  <c r="K3996" i="2"/>
  <c r="K3997" i="2"/>
  <c r="K4105" i="2"/>
  <c r="K4106" i="2"/>
  <c r="K4107" i="2"/>
  <c r="K4227" i="2"/>
  <c r="K4228" i="2"/>
  <c r="K4684" i="2"/>
  <c r="K4742" i="2"/>
  <c r="K4743" i="2"/>
  <c r="K4744" i="2"/>
  <c r="K4815" i="2"/>
  <c r="K4879" i="2"/>
  <c r="K4880" i="2"/>
  <c r="K4881" i="2"/>
  <c r="K4961" i="2"/>
  <c r="K5237" i="2"/>
  <c r="K5368" i="2"/>
  <c r="K5391" i="2"/>
  <c r="K5435" i="2"/>
  <c r="K5497" i="2"/>
  <c r="K5605" i="2"/>
  <c r="K5628" i="2"/>
  <c r="K5795" i="2"/>
  <c r="K5850" i="2"/>
  <c r="K5869" i="2"/>
  <c r="K6032" i="2"/>
  <c r="K6096" i="2"/>
  <c r="K6112" i="2"/>
  <c r="K6113" i="2"/>
  <c r="K6120" i="2"/>
  <c r="K6191" i="2"/>
  <c r="K6208" i="2"/>
  <c r="K6273" i="2"/>
  <c r="K6318" i="2"/>
  <c r="K6414" i="2"/>
  <c r="K6415" i="2"/>
  <c r="K6416" i="2"/>
  <c r="K6546" i="2"/>
  <c r="K6611" i="2"/>
  <c r="K6653" i="2"/>
  <c r="K6834" i="2"/>
  <c r="K6835" i="2"/>
  <c r="K6938" i="2"/>
  <c r="K7000" i="2"/>
  <c r="K7116" i="2"/>
  <c r="K7117" i="2"/>
  <c r="K7118" i="2"/>
  <c r="K7119" i="2"/>
  <c r="K7120" i="2"/>
  <c r="K7249" i="2"/>
  <c r="K7310" i="2"/>
  <c r="K7311" i="2"/>
  <c r="K7440" i="2"/>
  <c r="K7498" i="2"/>
  <c r="K7559" i="2"/>
  <c r="K7560" i="2"/>
  <c r="K7561" i="2"/>
  <c r="K7683" i="2"/>
  <c r="K7745" i="2"/>
  <c r="K7746" i="2"/>
  <c r="K7801" i="2"/>
  <c r="K7868" i="2"/>
  <c r="K7869" i="2"/>
  <c r="K7870" i="2"/>
  <c r="K7921" i="2"/>
  <c r="K7922" i="2"/>
  <c r="K7923" i="2"/>
  <c r="K7924" i="2"/>
  <c r="K7979" i="2"/>
  <c r="K7980" i="2"/>
  <c r="K8036" i="2"/>
  <c r="K8037" i="2"/>
  <c r="K8144" i="2"/>
  <c r="K8145" i="2"/>
  <c r="K8203" i="2"/>
  <c r="K8258" i="2"/>
  <c r="K8460" i="2"/>
  <c r="K8643" i="2"/>
  <c r="K8644" i="2"/>
  <c r="K8753" i="2"/>
  <c r="K8754" i="2"/>
  <c r="K8861" i="2"/>
  <c r="K8970" i="2"/>
  <c r="K9041" i="2"/>
  <c r="K9042" i="2"/>
  <c r="K9199" i="2"/>
  <c r="K9313" i="2"/>
  <c r="K9377" i="2"/>
  <c r="K9378" i="2"/>
  <c r="K9488" i="2"/>
  <c r="K9555" i="2"/>
  <c r="K9556" i="2"/>
  <c r="K9682" i="2"/>
  <c r="K9683" i="2"/>
  <c r="K9754" i="2"/>
  <c r="K9813" i="2"/>
  <c r="K9890" i="2"/>
  <c r="K9953" i="2"/>
  <c r="K9954" i="2"/>
  <c r="K34" i="2"/>
  <c r="K78" i="2"/>
  <c r="K109" i="2"/>
  <c r="K406" i="2"/>
  <c r="K415" i="2"/>
  <c r="K572" i="2"/>
  <c r="K651" i="2"/>
  <c r="K797" i="2"/>
  <c r="K885" i="2"/>
  <c r="K932" i="2"/>
  <c r="K949" i="2"/>
  <c r="K965" i="2"/>
  <c r="K1085" i="2"/>
  <c r="K1266" i="2"/>
  <c r="K1332" i="2"/>
  <c r="K1660" i="2"/>
  <c r="K1661" i="2"/>
  <c r="K1662" i="2"/>
  <c r="K1732" i="2"/>
  <c r="K1802" i="2"/>
  <c r="K1892" i="2"/>
  <c r="K1951" i="2"/>
  <c r="K2173" i="2"/>
  <c r="K2298" i="2"/>
  <c r="K2299" i="2"/>
  <c r="K2363" i="2"/>
  <c r="K2620" i="2"/>
  <c r="K2677" i="2"/>
  <c r="K2912" i="2"/>
  <c r="K2913" i="2"/>
  <c r="K3024" i="2"/>
  <c r="K3075" i="2"/>
  <c r="K3076" i="2"/>
  <c r="K3258" i="2"/>
  <c r="K3560" i="2"/>
  <c r="K3561" i="2"/>
  <c r="K3621" i="2"/>
  <c r="K3622" i="2"/>
  <c r="K3759" i="2"/>
  <c r="K4297" i="2"/>
  <c r="K4346" i="2"/>
  <c r="K4511" i="2"/>
  <c r="K4816" i="2"/>
  <c r="K5004" i="2"/>
  <c r="K5182" i="2"/>
  <c r="K5436" i="2"/>
  <c r="K5613" i="2"/>
  <c r="K5632" i="2"/>
  <c r="K5746" i="2"/>
  <c r="K5870" i="2"/>
  <c r="K5943" i="2"/>
  <c r="K5944" i="2"/>
  <c r="K6105" i="2"/>
  <c r="K6144" i="2"/>
  <c r="K6145" i="2"/>
  <c r="K6151" i="2"/>
  <c r="K6268" i="2"/>
  <c r="K6417" i="2"/>
  <c r="K6465" i="2"/>
  <c r="K6466" i="2"/>
  <c r="K6467" i="2"/>
  <c r="K6612" i="2"/>
  <c r="K6613" i="2"/>
  <c r="K6614" i="2"/>
  <c r="K6717" i="2"/>
  <c r="K6836" i="2"/>
  <c r="K6891" i="2"/>
  <c r="K7312" i="2"/>
  <c r="K7375" i="2"/>
  <c r="K7376" i="2"/>
  <c r="K7441" i="2"/>
  <c r="K7499" i="2"/>
  <c r="K7562" i="2"/>
  <c r="K7563" i="2"/>
  <c r="K7564" i="2"/>
  <c r="K7981" i="2"/>
  <c r="K8038" i="2"/>
  <c r="K8146" i="2"/>
  <c r="K8259" i="2"/>
  <c r="K8325" i="2"/>
  <c r="K8570" i="2"/>
  <c r="K8691" i="2"/>
  <c r="K8692" i="2"/>
  <c r="K8693" i="2"/>
  <c r="K8815" i="2"/>
  <c r="K8913" i="2"/>
  <c r="K8971" i="2"/>
  <c r="K9099" i="2"/>
  <c r="K9255" i="2"/>
  <c r="K9314" i="2"/>
  <c r="K9557" i="2"/>
  <c r="K9622" i="2"/>
  <c r="K9814" i="2"/>
  <c r="K9891" i="2"/>
  <c r="K17" i="2"/>
  <c r="K274" i="2"/>
  <c r="K293" i="2"/>
  <c r="K345" i="2"/>
  <c r="K399" i="2"/>
  <c r="K485" i="2"/>
  <c r="K498" i="2"/>
  <c r="K562" i="2"/>
  <c r="K611" i="2"/>
  <c r="K630" i="2"/>
  <c r="K641" i="2"/>
  <c r="K643" i="2"/>
  <c r="K681" i="2"/>
  <c r="K699" i="2"/>
  <c r="K939" i="2"/>
  <c r="K1194" i="2"/>
  <c r="K1244" i="2"/>
  <c r="K1305" i="2"/>
  <c r="K1497" i="2"/>
  <c r="K1549" i="2"/>
  <c r="K1604" i="2"/>
  <c r="K1663" i="2"/>
  <c r="K1803" i="2"/>
  <c r="K1952" i="2"/>
  <c r="K2059" i="2"/>
  <c r="K2101" i="2"/>
  <c r="K2102" i="2"/>
  <c r="K2103" i="2"/>
  <c r="K2300" i="2"/>
  <c r="K2501" i="2"/>
  <c r="K2558" i="2"/>
  <c r="K2678" i="2"/>
  <c r="K2679" i="2"/>
  <c r="K2795" i="2"/>
  <c r="K2859" i="2"/>
  <c r="K2860" i="2"/>
  <c r="K2914" i="2"/>
  <c r="K3077" i="2"/>
  <c r="K3145" i="2"/>
  <c r="K3259" i="2"/>
  <c r="K3310" i="2"/>
  <c r="K3435" i="2"/>
  <c r="K3562" i="2"/>
  <c r="K3872" i="2"/>
  <c r="K4108" i="2"/>
  <c r="K4229" i="2"/>
  <c r="K4230" i="2"/>
  <c r="K4298" i="2"/>
  <c r="K4299" i="2"/>
  <c r="K4463" i="2"/>
  <c r="K4570" i="2"/>
  <c r="K4685" i="2"/>
  <c r="K4745" i="2"/>
  <c r="K4746" i="2"/>
  <c r="K4817" i="2"/>
  <c r="K4991" i="2"/>
  <c r="K5126" i="2"/>
  <c r="K5157" i="2"/>
  <c r="K5318" i="2"/>
  <c r="K5540" i="2"/>
  <c r="K5592" i="2"/>
  <c r="K5722" i="2"/>
  <c r="K5737" i="2"/>
  <c r="K5788" i="2"/>
  <c r="K5914" i="2"/>
  <c r="K5923" i="2"/>
  <c r="K5963" i="2"/>
  <c r="K6176" i="2"/>
  <c r="K6309" i="2"/>
  <c r="K6357" i="2"/>
  <c r="K6358" i="2"/>
  <c r="K6468" i="2"/>
  <c r="K6469" i="2"/>
  <c r="K6718" i="2"/>
  <c r="K6837" i="2"/>
  <c r="K6939" i="2"/>
  <c r="K7180" i="2"/>
  <c r="K7250" i="2"/>
  <c r="K7313" i="2"/>
  <c r="K7377" i="2"/>
  <c r="K7378" i="2"/>
  <c r="K7379" i="2"/>
  <c r="K7442" i="2"/>
  <c r="K7443" i="2"/>
  <c r="K7565" i="2"/>
  <c r="K7566" i="2"/>
  <c r="K7684" i="2"/>
  <c r="K7925" i="2"/>
  <c r="K7982" i="2"/>
  <c r="K7983" i="2"/>
  <c r="K7984" i="2"/>
  <c r="K8039" i="2"/>
  <c r="K8260" i="2"/>
  <c r="K8326" i="2"/>
  <c r="K8390" i="2"/>
  <c r="K8571" i="2"/>
  <c r="K8572" i="2"/>
  <c r="K8694" i="2"/>
  <c r="K8695" i="2"/>
  <c r="K8755" i="2"/>
  <c r="K8914" i="2"/>
  <c r="K9157" i="2"/>
  <c r="K9315" i="2"/>
  <c r="K9316" i="2"/>
  <c r="K9433" i="2"/>
  <c r="K9489" i="2"/>
  <c r="K9490" i="2"/>
  <c r="K9491" i="2"/>
  <c r="K9492" i="2"/>
  <c r="K9558" i="2"/>
  <c r="K9684" i="2"/>
  <c r="K9815" i="2"/>
  <c r="K9892" i="2"/>
  <c r="K9893" i="2"/>
  <c r="K9894" i="2"/>
  <c r="K9955" i="2"/>
  <c r="K12" i="2"/>
  <c r="K49" i="2"/>
  <c r="K220" i="2"/>
  <c r="K765" i="2"/>
  <c r="K800" i="2"/>
  <c r="K816" i="2"/>
  <c r="K1135" i="2"/>
  <c r="K1236" i="2"/>
  <c r="K1376" i="2"/>
  <c r="K1605" i="2"/>
  <c r="K1848" i="2"/>
  <c r="K2364" i="2"/>
  <c r="K2621" i="2"/>
  <c r="K2622" i="2"/>
  <c r="K2733" i="2"/>
  <c r="K2796" i="2"/>
  <c r="K2797" i="2"/>
  <c r="K2915" i="2"/>
  <c r="K2968" i="2"/>
  <c r="K3025" i="2"/>
  <c r="K3026" i="2"/>
  <c r="K3193" i="2"/>
  <c r="K3311" i="2"/>
  <c r="K3312" i="2"/>
  <c r="K3505" i="2"/>
  <c r="K3817" i="2"/>
  <c r="K3940" i="2"/>
  <c r="K4045" i="2"/>
  <c r="K4046" i="2"/>
  <c r="K4231" i="2"/>
  <c r="K4300" i="2"/>
  <c r="K4400" i="2"/>
  <c r="K4625" i="2"/>
  <c r="K4882" i="2"/>
  <c r="K5269" i="2"/>
  <c r="K5689" i="2"/>
  <c r="K5915" i="2"/>
  <c r="K6274" i="2"/>
  <c r="K6418" i="2"/>
  <c r="K6615" i="2"/>
  <c r="K6838" i="2"/>
  <c r="K6892" i="2"/>
  <c r="K7181" i="2"/>
  <c r="K7251" i="2"/>
  <c r="K7380" i="2"/>
  <c r="K7381" i="2"/>
  <c r="K7871" i="2"/>
  <c r="K8040" i="2"/>
  <c r="K8261" i="2"/>
  <c r="K8262" i="2"/>
  <c r="K8327" i="2"/>
  <c r="K8328" i="2"/>
  <c r="K8756" i="2"/>
  <c r="K8757" i="2"/>
  <c r="K9256" i="2"/>
  <c r="K9317" i="2"/>
  <c r="K9379" i="2"/>
  <c r="K9380" i="2"/>
  <c r="K9434" i="2"/>
  <c r="K9685" i="2"/>
  <c r="K9686" i="2"/>
  <c r="K9755" i="2"/>
  <c r="K9756" i="2"/>
  <c r="K9895" i="2"/>
  <c r="K9896" i="2"/>
  <c r="K235" i="2"/>
  <c r="K493" i="2"/>
  <c r="K518" i="2"/>
  <c r="K602" i="2"/>
  <c r="K801" i="2"/>
  <c r="K824" i="2"/>
  <c r="K929" i="2"/>
  <c r="K972" i="2"/>
  <c r="K1005" i="2"/>
  <c r="K1008" i="2"/>
  <c r="K1058" i="2"/>
  <c r="K1150" i="2"/>
  <c r="K1216" i="2"/>
  <c r="K1438" i="2"/>
  <c r="K1498" i="2"/>
  <c r="K1550" i="2"/>
  <c r="K1551" i="2"/>
  <c r="K1606" i="2"/>
  <c r="K1804" i="2"/>
  <c r="K1849" i="2"/>
  <c r="K1893" i="2"/>
  <c r="K2005" i="2"/>
  <c r="K2006" i="2"/>
  <c r="K2301" i="2"/>
  <c r="K2798" i="2"/>
  <c r="K2799" i="2"/>
  <c r="K2861" i="2"/>
  <c r="K2916" i="2"/>
  <c r="K2917" i="2"/>
  <c r="K3194" i="2"/>
  <c r="K3260" i="2"/>
  <c r="K3313" i="2"/>
  <c r="K3314" i="2"/>
  <c r="K3315" i="2"/>
  <c r="K3316" i="2"/>
  <c r="K3380" i="2"/>
  <c r="K3381" i="2"/>
  <c r="K3382" i="2"/>
  <c r="K3506" i="2"/>
  <c r="K3623" i="2"/>
  <c r="K3760" i="2"/>
  <c r="K3998" i="2"/>
  <c r="K4047" i="2"/>
  <c r="K4109" i="2"/>
  <c r="K4232" i="2"/>
  <c r="K4301" i="2"/>
  <c r="K4347" i="2"/>
  <c r="K4512" i="2"/>
  <c r="K4571" i="2"/>
  <c r="K4747" i="2"/>
  <c r="K4748" i="2"/>
  <c r="K4883" i="2"/>
  <c r="K4884" i="2"/>
  <c r="K4999" i="2"/>
  <c r="K5046" i="2"/>
  <c r="K5063" i="2"/>
  <c r="K5111" i="2"/>
  <c r="K5158" i="2"/>
  <c r="K5230" i="2"/>
  <c r="K5336" i="2"/>
  <c r="K5498" i="2"/>
  <c r="K5537" i="2"/>
  <c r="K5538" i="2"/>
  <c r="K5617" i="2"/>
  <c r="K5633" i="2"/>
  <c r="K5654" i="2"/>
  <c r="K5684" i="2"/>
  <c r="K5733" i="2"/>
  <c r="K5734" i="2"/>
  <c r="K5818" i="2"/>
  <c r="K5952" i="2"/>
  <c r="K6015" i="2"/>
  <c r="K6064" i="2"/>
  <c r="K6084" i="2"/>
  <c r="K6165" i="2"/>
  <c r="K6202" i="2"/>
  <c r="K6260" i="2"/>
  <c r="K6775" i="2"/>
  <c r="K6776" i="2"/>
  <c r="K6839" i="2"/>
  <c r="K6893" i="2"/>
  <c r="K7121" i="2"/>
  <c r="K7252" i="2"/>
  <c r="K7314" i="2"/>
  <c r="K7382" i="2"/>
  <c r="K7500" i="2"/>
  <c r="K7685" i="2"/>
  <c r="K7686" i="2"/>
  <c r="K7802" i="2"/>
  <c r="K7926" i="2"/>
  <c r="K8041" i="2"/>
  <c r="K8204" i="2"/>
  <c r="K8329" i="2"/>
  <c r="K8391" i="2"/>
  <c r="K8392" i="2"/>
  <c r="K8393" i="2"/>
  <c r="K8573" i="2"/>
  <c r="K8574" i="2"/>
  <c r="K8645" i="2"/>
  <c r="K8758" i="2"/>
  <c r="K8915" i="2"/>
  <c r="K8972" i="2"/>
  <c r="K8973" i="2"/>
  <c r="K9100" i="2"/>
  <c r="K9158" i="2"/>
  <c r="K9200" i="2"/>
  <c r="K9201" i="2"/>
  <c r="K9318" i="2"/>
  <c r="K9435" i="2"/>
  <c r="K9493" i="2"/>
  <c r="K9559" i="2"/>
  <c r="K9560" i="2"/>
  <c r="K9623" i="2"/>
  <c r="K9687" i="2"/>
  <c r="K9688" i="2"/>
  <c r="K9816" i="2"/>
  <c r="K9897" i="2"/>
  <c r="K9898" i="2"/>
  <c r="K81" i="2"/>
  <c r="K168" i="2"/>
  <c r="K294" i="2"/>
  <c r="K309" i="2"/>
  <c r="K311" i="2"/>
  <c r="K324" i="2"/>
  <c r="K335" i="2"/>
  <c r="K393" i="2"/>
  <c r="K635" i="2"/>
  <c r="K682" i="2"/>
  <c r="K768" i="2"/>
  <c r="K790" i="2"/>
  <c r="K829" i="2"/>
  <c r="K848" i="2"/>
  <c r="K1025" i="2"/>
  <c r="K1060" i="2"/>
  <c r="K1119" i="2"/>
  <c r="K1136" i="2"/>
  <c r="K1170" i="2"/>
  <c r="K1202" i="2"/>
  <c r="K1231" i="2"/>
  <c r="K1439" i="2"/>
  <c r="K1499" i="2"/>
  <c r="K1894" i="2"/>
  <c r="K2007" i="2"/>
  <c r="K2008" i="2"/>
  <c r="K2104" i="2"/>
  <c r="K2105" i="2"/>
  <c r="K2174" i="2"/>
  <c r="K2302" i="2"/>
  <c r="K2303" i="2"/>
  <c r="K2365" i="2"/>
  <c r="K2623" i="2"/>
  <c r="K2680" i="2"/>
  <c r="K2862" i="2"/>
  <c r="K2918" i="2"/>
  <c r="K2919" i="2"/>
  <c r="K2920" i="2"/>
  <c r="K2969" i="2"/>
  <c r="K2970" i="2"/>
  <c r="K2971" i="2"/>
  <c r="K3027" i="2"/>
  <c r="K3078" i="2"/>
  <c r="K3146" i="2"/>
  <c r="K3195" i="2"/>
  <c r="K3261" i="2"/>
  <c r="K3262" i="2"/>
  <c r="K3317" i="2"/>
  <c r="K3436" i="2"/>
  <c r="K3507" i="2"/>
  <c r="K3624" i="2"/>
  <c r="K3691" i="2"/>
  <c r="K3818" i="2"/>
  <c r="K3999" i="2"/>
  <c r="K4048" i="2"/>
  <c r="K4049" i="2"/>
  <c r="K4050" i="2"/>
  <c r="K4173" i="2"/>
  <c r="K4174" i="2"/>
  <c r="K4233" i="2"/>
  <c r="K4348" i="2"/>
  <c r="K4349" i="2"/>
  <c r="K4350" i="2"/>
  <c r="K4351" i="2"/>
  <c r="K4572" i="2"/>
  <c r="K4686" i="2"/>
  <c r="K4687" i="2"/>
  <c r="K4688" i="2"/>
  <c r="K4818" i="2"/>
  <c r="K4885" i="2"/>
  <c r="K4886" i="2"/>
  <c r="K4969" i="2"/>
  <c r="K5097" i="2"/>
  <c r="K5257" i="2"/>
  <c r="K5279" i="2"/>
  <c r="K5302" i="2"/>
  <c r="K5314" i="2"/>
  <c r="K5369" i="2"/>
  <c r="K5380" i="2"/>
  <c r="K5401" i="2"/>
  <c r="K5478" i="2"/>
  <c r="K5574" i="2"/>
  <c r="K5578" i="2"/>
  <c r="K5623" i="2"/>
  <c r="K5659" i="2"/>
  <c r="K5682" i="2"/>
  <c r="K5738" i="2"/>
  <c r="K5740" i="2"/>
  <c r="K5750" i="2"/>
  <c r="K5953" i="2"/>
  <c r="K6065" i="2"/>
  <c r="K6220" i="2"/>
  <c r="K6470" i="2"/>
  <c r="K6616" i="2"/>
  <c r="K6719" i="2"/>
  <c r="K6840" i="2"/>
  <c r="K6841" i="2"/>
  <c r="K6940" i="2"/>
  <c r="K6941" i="2"/>
  <c r="K6942" i="2"/>
  <c r="K7066" i="2"/>
  <c r="K7122" i="2"/>
  <c r="K7123" i="2"/>
  <c r="K7315" i="2"/>
  <c r="K7383" i="2"/>
  <c r="K7618" i="2"/>
  <c r="K7747" i="2"/>
  <c r="K7985" i="2"/>
  <c r="K8042" i="2"/>
  <c r="K8205" i="2"/>
  <c r="K8263" i="2"/>
  <c r="K8394" i="2"/>
  <c r="K8461" i="2"/>
  <c r="K8516" i="2"/>
  <c r="K8517" i="2"/>
  <c r="K8696" i="2"/>
  <c r="K8759" i="2"/>
  <c r="K8816" i="2"/>
  <c r="K8916" i="2"/>
  <c r="K8974" i="2"/>
  <c r="K8975" i="2"/>
  <c r="K9101" i="2"/>
  <c r="K9159" i="2"/>
  <c r="K9160" i="2"/>
  <c r="K9257" i="2"/>
  <c r="K9319" i="2"/>
  <c r="K9381" i="2"/>
  <c r="K9494" i="2"/>
  <c r="K9495" i="2"/>
  <c r="K9899" i="2"/>
  <c r="K7" i="2"/>
  <c r="K29" i="2"/>
  <c r="K82" i="2"/>
  <c r="K342" i="2"/>
  <c r="K558" i="2"/>
  <c r="K584" i="2"/>
  <c r="K1000" i="2"/>
  <c r="K1109" i="2"/>
  <c r="K1377" i="2"/>
  <c r="K1607" i="2"/>
  <c r="K1850" i="2"/>
  <c r="K1953" i="2"/>
  <c r="K2106" i="2"/>
  <c r="K2175" i="2"/>
  <c r="K2245" i="2"/>
  <c r="K2304" i="2"/>
  <c r="K2366" i="2"/>
  <c r="K2502" i="2"/>
  <c r="K2559" i="2"/>
  <c r="K2560" i="2"/>
  <c r="K2624" i="2"/>
  <c r="K2734" i="2"/>
  <c r="K2863" i="2"/>
  <c r="K3147" i="2"/>
  <c r="K3196" i="2"/>
  <c r="K3692" i="2"/>
  <c r="K3761" i="2"/>
  <c r="K3762" i="2"/>
  <c r="K3873" i="2"/>
  <c r="K4234" i="2"/>
  <c r="K4352" i="2"/>
  <c r="K4401" i="2"/>
  <c r="K4464" i="2"/>
  <c r="K4573" i="2"/>
  <c r="K4689" i="2"/>
  <c r="K4819" i="2"/>
  <c r="K4887" i="2"/>
  <c r="K5192" i="2"/>
  <c r="K5247" i="2"/>
  <c r="K5274" i="2"/>
  <c r="K5713" i="2"/>
  <c r="K5865" i="2"/>
  <c r="K6089" i="2"/>
  <c r="K6097" i="2"/>
  <c r="K6121" i="2"/>
  <c r="K6136" i="2"/>
  <c r="K6213" i="2"/>
  <c r="K6419" i="2"/>
  <c r="K6471" i="2"/>
  <c r="K6547" i="2"/>
  <c r="K7001" i="2"/>
  <c r="K7182" i="2"/>
  <c r="K7183" i="2"/>
  <c r="K7444" i="2"/>
  <c r="K7567" i="2"/>
  <c r="K7748" i="2"/>
  <c r="K7803" i="2"/>
  <c r="K7804" i="2"/>
  <c r="K7927" i="2"/>
  <c r="K8096" i="2"/>
  <c r="K8147" i="2"/>
  <c r="K8264" i="2"/>
  <c r="K8646" i="2"/>
  <c r="K8862" i="2"/>
  <c r="K8863" i="2"/>
  <c r="K8976" i="2"/>
  <c r="K9161" i="2"/>
  <c r="K9496" i="2"/>
  <c r="K9561" i="2"/>
  <c r="K183" i="2"/>
  <c r="K222" i="2"/>
  <c r="K288" i="2"/>
  <c r="K319" i="2"/>
  <c r="K369" i="2"/>
  <c r="K386" i="2"/>
  <c r="K507" i="2"/>
  <c r="K613" i="2"/>
  <c r="K676" i="2"/>
  <c r="K687" i="2"/>
  <c r="K717" i="2"/>
  <c r="K782" i="2"/>
  <c r="K839" i="2"/>
  <c r="K844" i="2"/>
  <c r="K852" i="2"/>
  <c r="K945" i="2"/>
  <c r="K964" i="2"/>
  <c r="K966" i="2"/>
  <c r="K973" i="2"/>
  <c r="K1001" i="2"/>
  <c r="K1017" i="2"/>
  <c r="K1183" i="2"/>
  <c r="K1213" i="2"/>
  <c r="K1217" i="2"/>
  <c r="K1240" i="2"/>
  <c r="K1306" i="2"/>
  <c r="K1333" i="2"/>
  <c r="K1343" i="2"/>
  <c r="K1344" i="2"/>
  <c r="K1378" i="2"/>
  <c r="K1379" i="2"/>
  <c r="K1440" i="2"/>
  <c r="K1441" i="2"/>
  <c r="K1442" i="2"/>
  <c r="K1443" i="2"/>
  <c r="K1500" i="2"/>
  <c r="K1552" i="2"/>
  <c r="K1553" i="2"/>
  <c r="K1608" i="2"/>
  <c r="K1664" i="2"/>
  <c r="K1665" i="2"/>
  <c r="K1666" i="2"/>
  <c r="K1667" i="2"/>
  <c r="K1668" i="2"/>
  <c r="K1733" i="2"/>
  <c r="K1805" i="2"/>
  <c r="K1806" i="2"/>
  <c r="K2009" i="2"/>
  <c r="K2010" i="2"/>
  <c r="K2060" i="2"/>
  <c r="K2176" i="2"/>
  <c r="K2177" i="2"/>
  <c r="K2246" i="2"/>
  <c r="K2305" i="2"/>
  <c r="K2306" i="2"/>
  <c r="K2367" i="2"/>
  <c r="K2368" i="2"/>
  <c r="K2369" i="2"/>
  <c r="K2437" i="2"/>
  <c r="K2681" i="2"/>
  <c r="K2682" i="2"/>
  <c r="K2735" i="2"/>
  <c r="K2800" i="2"/>
  <c r="K2864" i="2"/>
  <c r="K2921" i="2"/>
  <c r="K3148" i="2"/>
  <c r="K3197" i="2"/>
  <c r="K3263" i="2"/>
  <c r="K3264" i="2"/>
  <c r="K3318" i="2"/>
  <c r="K3319" i="2"/>
  <c r="K3383" i="2"/>
  <c r="K3437" i="2"/>
  <c r="K3438" i="2"/>
  <c r="K3508" i="2"/>
  <c r="K3509" i="2"/>
  <c r="K3625" i="2"/>
  <c r="K3693" i="2"/>
  <c r="K3874" i="2"/>
  <c r="K4051" i="2"/>
  <c r="K4052" i="2"/>
  <c r="K4175" i="2"/>
  <c r="K4176" i="2"/>
  <c r="K4235" i="2"/>
  <c r="K4353" i="2"/>
  <c r="K4354" i="2"/>
  <c r="K4355" i="2"/>
  <c r="K4402" i="2"/>
  <c r="K4403" i="2"/>
  <c r="K4404" i="2"/>
  <c r="K4405" i="2"/>
  <c r="K4465" i="2"/>
  <c r="K4513" i="2"/>
  <c r="K4514" i="2"/>
  <c r="K4626" i="2"/>
  <c r="K4627" i="2"/>
  <c r="K4690" i="2"/>
  <c r="K4691" i="2"/>
  <c r="K4692" i="2"/>
  <c r="K4693" i="2"/>
  <c r="K4749" i="2"/>
  <c r="K4951" i="2"/>
  <c r="K4989" i="2"/>
  <c r="K5098" i="2"/>
  <c r="K5186" i="2"/>
  <c r="K5312" i="2"/>
  <c r="K5337" i="2"/>
  <c r="K5364" i="2"/>
  <c r="K5376" i="2"/>
  <c r="K5397" i="2"/>
  <c r="K5589" i="2"/>
  <c r="K5593" i="2"/>
  <c r="K5599" i="2"/>
  <c r="K5690" i="2"/>
  <c r="K5697" i="2"/>
  <c r="K5723" i="2"/>
  <c r="K5730" i="2"/>
  <c r="K5776" i="2"/>
  <c r="K5821" i="2"/>
  <c r="K5827" i="2"/>
  <c r="K5860" i="2"/>
  <c r="K5866" i="2"/>
  <c r="K5890" i="2"/>
  <c r="K5903" i="2"/>
  <c r="K5916" i="2"/>
  <c r="K5975" i="2"/>
  <c r="K6039" i="2"/>
  <c r="K6058" i="2"/>
  <c r="K6098" i="2"/>
  <c r="K6099" i="2"/>
  <c r="K6182" i="2"/>
  <c r="K6253" i="2"/>
  <c r="K6254" i="2"/>
  <c r="K6472" i="2"/>
  <c r="K6548" i="2"/>
  <c r="K6617" i="2"/>
  <c r="K6654" i="2"/>
  <c r="K6655" i="2"/>
  <c r="K6720" i="2"/>
  <c r="K6777" i="2"/>
  <c r="K6842" i="2"/>
  <c r="K6943" i="2"/>
  <c r="K7124" i="2"/>
  <c r="K7125" i="2"/>
  <c r="K7126" i="2"/>
  <c r="K7253" i="2"/>
  <c r="K7254" i="2"/>
  <c r="K7384" i="2"/>
  <c r="K7445" i="2"/>
  <c r="K7446" i="2"/>
  <c r="K7568" i="2"/>
  <c r="K7749" i="2"/>
  <c r="K7805" i="2"/>
  <c r="K7872" i="2"/>
  <c r="K7928" i="2"/>
  <c r="K7929" i="2"/>
  <c r="K7930" i="2"/>
  <c r="K7986" i="2"/>
  <c r="K8148" i="2"/>
  <c r="K8149" i="2"/>
  <c r="K8206" i="2"/>
  <c r="K8207" i="2"/>
  <c r="K8265" i="2"/>
  <c r="K8266" i="2"/>
  <c r="K8330" i="2"/>
  <c r="K8395" i="2"/>
  <c r="K8575" i="2"/>
  <c r="K8576" i="2"/>
  <c r="K8577" i="2"/>
  <c r="K8977" i="2"/>
  <c r="K8978" i="2"/>
  <c r="K9102" i="2"/>
  <c r="K9103" i="2"/>
  <c r="K9202" i="2"/>
  <c r="K9258" i="2"/>
  <c r="K9320" i="2"/>
  <c r="K9382" i="2"/>
  <c r="K9383" i="2"/>
  <c r="K9384" i="2"/>
  <c r="K9436" i="2"/>
  <c r="K9437" i="2"/>
  <c r="K9497" i="2"/>
  <c r="K9498" i="2"/>
  <c r="K9499" i="2"/>
  <c r="K9624" i="2"/>
  <c r="K9625" i="2"/>
  <c r="K9689" i="2"/>
  <c r="K9690" i="2"/>
  <c r="K9757" i="2"/>
  <c r="K9817" i="2"/>
  <c r="K269" i="2"/>
  <c r="K320" i="2"/>
  <c r="K519" i="2"/>
  <c r="K529" i="2"/>
  <c r="K1031" i="2"/>
  <c r="K1041" i="2"/>
  <c r="K1061" i="2"/>
  <c r="K1297" i="2"/>
  <c r="K1380" i="2"/>
  <c r="K1501" i="2"/>
  <c r="K1502" i="2"/>
  <c r="K1554" i="2"/>
  <c r="K1734" i="2"/>
  <c r="K1851" i="2"/>
  <c r="K1852" i="2"/>
  <c r="K2011" i="2"/>
  <c r="K2178" i="2"/>
  <c r="K2179" i="2"/>
  <c r="K2438" i="2"/>
  <c r="K3028" i="2"/>
  <c r="K3079" i="2"/>
  <c r="K3149" i="2"/>
  <c r="K3198" i="2"/>
  <c r="K3320" i="2"/>
  <c r="K3321" i="2"/>
  <c r="K3439" i="2"/>
  <c r="K3563" i="2"/>
  <c r="K3941" i="2"/>
  <c r="K3942" i="2"/>
  <c r="K4053" i="2"/>
  <c r="K4054" i="2"/>
  <c r="K4302" i="2"/>
  <c r="K4515" i="2"/>
  <c r="K4516" i="2"/>
  <c r="K4574" i="2"/>
  <c r="K4628" i="2"/>
  <c r="K4629" i="2"/>
  <c r="K4750" i="2"/>
  <c r="K4957" i="2"/>
  <c r="K5160" i="2"/>
  <c r="K5315" i="2"/>
  <c r="K5433" i="2"/>
  <c r="K5462" i="2"/>
  <c r="K5624" i="2"/>
  <c r="K5751" i="2"/>
  <c r="K5917" i="2"/>
  <c r="K6209" i="2"/>
  <c r="K6221" i="2"/>
  <c r="K6255" i="2"/>
  <c r="K6359" i="2"/>
  <c r="K6778" i="2"/>
  <c r="K8043" i="2"/>
  <c r="K8044" i="2"/>
  <c r="K8097" i="2"/>
  <c r="K8331" i="2"/>
  <c r="K8332" i="2"/>
  <c r="K8396" i="2"/>
  <c r="K8578" i="2"/>
  <c r="K8817" i="2"/>
  <c r="K8864" i="2"/>
  <c r="K9104" i="2"/>
  <c r="K9162" i="2"/>
  <c r="K9203" i="2"/>
  <c r="K9321" i="2"/>
  <c r="K9626" i="2"/>
  <c r="K9691" i="2"/>
  <c r="K9758" i="2"/>
  <c r="K9900" i="2"/>
  <c r="K50" i="2"/>
  <c r="K103" i="2"/>
  <c r="K117" i="2"/>
  <c r="K153" i="2"/>
  <c r="K171" i="2"/>
  <c r="K321" i="2"/>
  <c r="K447" i="2"/>
  <c r="K573" i="2"/>
  <c r="K574" i="2"/>
  <c r="K624" i="2"/>
  <c r="K652" i="2"/>
  <c r="K668" i="2"/>
  <c r="K741" i="2"/>
  <c r="K785" i="2"/>
  <c r="K826" i="2"/>
  <c r="K913" i="2"/>
  <c r="K1237" i="2"/>
  <c r="K1238" i="2"/>
  <c r="K1261" i="2"/>
  <c r="K1320" i="2"/>
  <c r="K1381" i="2"/>
  <c r="K1444" i="2"/>
  <c r="K1503" i="2"/>
  <c r="K1504" i="2"/>
  <c r="K1555" i="2"/>
  <c r="K1669" i="2"/>
  <c r="K1670" i="2"/>
  <c r="K1735" i="2"/>
  <c r="K1736" i="2"/>
  <c r="K1737" i="2"/>
  <c r="K1738" i="2"/>
  <c r="K1853" i="2"/>
  <c r="K1895" i="2"/>
  <c r="K1954" i="2"/>
  <c r="K2012" i="2"/>
  <c r="K2013" i="2"/>
  <c r="K2107" i="2"/>
  <c r="K2180" i="2"/>
  <c r="K2181" i="2"/>
  <c r="K2247" i="2"/>
  <c r="K2370" i="2"/>
  <c r="K2371" i="2"/>
  <c r="K2439" i="2"/>
  <c r="K2503" i="2"/>
  <c r="K2504" i="2"/>
  <c r="K2505" i="2"/>
  <c r="K2561" i="2"/>
  <c r="K2562" i="2"/>
  <c r="K2625" i="2"/>
  <c r="K2626" i="2"/>
  <c r="K2683" i="2"/>
  <c r="K2865" i="2"/>
  <c r="K2922" i="2"/>
  <c r="K2972" i="2"/>
  <c r="K2973" i="2"/>
  <c r="K3029" i="2"/>
  <c r="K3080" i="2"/>
  <c r="K3081" i="2"/>
  <c r="K3082" i="2"/>
  <c r="K3150" i="2"/>
  <c r="K3199" i="2"/>
  <c r="K3200" i="2"/>
  <c r="K3201" i="2"/>
  <c r="K3202" i="2"/>
  <c r="K3265" i="2"/>
  <c r="K3322" i="2"/>
  <c r="K3510" i="2"/>
  <c r="K3511" i="2"/>
  <c r="K3626" i="2"/>
  <c r="K3694" i="2"/>
  <c r="K3695" i="2"/>
  <c r="K3696" i="2"/>
  <c r="K3875" i="2"/>
  <c r="K3943" i="2"/>
  <c r="K4000" i="2"/>
  <c r="K4110" i="2"/>
  <c r="K4111" i="2"/>
  <c r="K4236" i="2"/>
  <c r="K4237" i="2"/>
  <c r="K4238" i="2"/>
  <c r="K4303" i="2"/>
  <c r="K4356" i="2"/>
  <c r="K4466" i="2"/>
  <c r="K4467" i="2"/>
  <c r="K4517" i="2"/>
  <c r="K4575" i="2"/>
  <c r="K4576" i="2"/>
  <c r="K4751" i="2"/>
  <c r="K4752" i="2"/>
  <c r="K4888" i="2"/>
  <c r="K4889" i="2"/>
  <c r="K4938" i="2"/>
  <c r="K4981" i="2"/>
  <c r="K5223" i="2"/>
  <c r="K5280" i="2"/>
  <c r="K5303" i="2"/>
  <c r="K5348" i="2"/>
  <c r="K5448" i="2"/>
  <c r="K5451" i="2"/>
  <c r="K5517" i="2"/>
  <c r="K5539" i="2"/>
  <c r="K5558" i="2"/>
  <c r="K5594" i="2"/>
  <c r="K5777" i="2"/>
  <c r="K5843" i="2"/>
  <c r="K5928" i="2"/>
  <c r="K5940" i="2"/>
  <c r="K5964" i="2"/>
  <c r="K6066" i="2"/>
  <c r="K6157" i="2"/>
  <c r="K6177" i="2"/>
  <c r="K6197" i="2"/>
  <c r="K6275" i="2"/>
  <c r="K6276" i="2"/>
  <c r="K6292" i="2"/>
  <c r="K6360" i="2"/>
  <c r="K6361" i="2"/>
  <c r="K6362" i="2"/>
  <c r="K6473" i="2"/>
  <c r="K6474" i="2"/>
  <c r="K6475" i="2"/>
  <c r="K6476" i="2"/>
  <c r="K6477" i="2"/>
  <c r="K6478" i="2"/>
  <c r="K6549" i="2"/>
  <c r="K6550" i="2"/>
  <c r="K6618" i="2"/>
  <c r="K6656" i="2"/>
  <c r="K6657" i="2"/>
  <c r="K6658" i="2"/>
  <c r="K6721" i="2"/>
  <c r="K6779" i="2"/>
  <c r="K6780" i="2"/>
  <c r="K6781" i="2"/>
  <c r="K6894" i="2"/>
  <c r="K6895" i="2"/>
  <c r="K7127" i="2"/>
  <c r="K7128" i="2"/>
  <c r="K7184" i="2"/>
  <c r="K7255" i="2"/>
  <c r="K7256" i="2"/>
  <c r="K7316" i="2"/>
  <c r="K7317" i="2"/>
  <c r="K7501" i="2"/>
  <c r="K7619" i="2"/>
  <c r="K7620" i="2"/>
  <c r="K7621" i="2"/>
  <c r="K7687" i="2"/>
  <c r="K7688" i="2"/>
  <c r="K7689" i="2"/>
  <c r="K7690" i="2"/>
  <c r="K7750" i="2"/>
  <c r="K7806" i="2"/>
  <c r="K7807" i="2"/>
  <c r="K7808" i="2"/>
  <c r="K7873" i="2"/>
  <c r="K7874" i="2"/>
  <c r="K7875" i="2"/>
  <c r="K7931" i="2"/>
  <c r="K7987" i="2"/>
  <c r="K7988" i="2"/>
  <c r="K8045" i="2"/>
  <c r="K8098" i="2"/>
  <c r="K8150" i="2"/>
  <c r="K8151" i="2"/>
  <c r="K8333" i="2"/>
  <c r="K8397" i="2"/>
  <c r="K8462" i="2"/>
  <c r="K8518" i="2"/>
  <c r="K8579" i="2"/>
  <c r="K8647" i="2"/>
  <c r="K8648" i="2"/>
  <c r="K8649" i="2"/>
  <c r="K8697" i="2"/>
  <c r="K8698" i="2"/>
  <c r="K8865" i="2"/>
  <c r="K8866" i="2"/>
  <c r="K8867" i="2"/>
  <c r="K9043" i="2"/>
  <c r="K9163" i="2"/>
  <c r="K9204" i="2"/>
  <c r="K9205" i="2"/>
  <c r="K9259" i="2"/>
  <c r="K9260" i="2"/>
  <c r="K9385" i="2"/>
  <c r="K9438" i="2"/>
  <c r="K9439" i="2"/>
  <c r="K9562" i="2"/>
  <c r="K9692" i="2"/>
  <c r="K9759" i="2"/>
  <c r="K9760" i="2"/>
  <c r="K9818" i="2"/>
  <c r="K9819" i="2"/>
  <c r="K9956" i="2"/>
  <c r="K8" i="2"/>
  <c r="K18" i="2"/>
  <c r="K154" i="2"/>
  <c r="K165" i="2"/>
  <c r="K172" i="2"/>
  <c r="K192" i="2"/>
  <c r="K209" i="2"/>
  <c r="K221" i="2"/>
  <c r="K254" i="2"/>
  <c r="K343" i="2"/>
  <c r="K400" i="2"/>
  <c r="K478" i="2"/>
  <c r="K657" i="2"/>
  <c r="K663" i="2"/>
  <c r="K718" i="2"/>
  <c r="K737" i="2"/>
  <c r="K751" i="2"/>
  <c r="K766" i="2"/>
  <c r="K817" i="2"/>
  <c r="K1229" i="2"/>
  <c r="K1267" i="2"/>
  <c r="K1382" i="2"/>
  <c r="K1383" i="2"/>
  <c r="K1445" i="2"/>
  <c r="K1446" i="2"/>
  <c r="K1447" i="2"/>
  <c r="K1671" i="2"/>
  <c r="K1672" i="2"/>
  <c r="K1673" i="2"/>
  <c r="K1807" i="2"/>
  <c r="K1808" i="2"/>
  <c r="K1854" i="2"/>
  <c r="K1855" i="2"/>
  <c r="K1896" i="2"/>
  <c r="K1955" i="2"/>
  <c r="K2014" i="2"/>
  <c r="K2061" i="2"/>
  <c r="K2062" i="2"/>
  <c r="K2182" i="2"/>
  <c r="K2307" i="2"/>
  <c r="K2308" i="2"/>
  <c r="K2309" i="2"/>
  <c r="K2563" i="2"/>
  <c r="K2684" i="2"/>
  <c r="K2736" i="2"/>
  <c r="K2737" i="2"/>
  <c r="K2801" i="2"/>
  <c r="K2802" i="2"/>
  <c r="K2803" i="2"/>
  <c r="K2974" i="2"/>
  <c r="K3083" i="2"/>
  <c r="K3266" i="2"/>
  <c r="K3440" i="2"/>
  <c r="K3512" i="2"/>
  <c r="K3513" i="2"/>
  <c r="K3564" i="2"/>
  <c r="K3565" i="2"/>
  <c r="K3627" i="2"/>
  <c r="K3697" i="2"/>
  <c r="K3698" i="2"/>
  <c r="K3763" i="2"/>
  <c r="K3764" i="2"/>
  <c r="K3819" i="2"/>
  <c r="K3820" i="2"/>
  <c r="K3876" i="2"/>
  <c r="K3877" i="2"/>
  <c r="K3878" i="2"/>
  <c r="K3879" i="2"/>
  <c r="K3880" i="2"/>
  <c r="K3944" i="2"/>
  <c r="K4055" i="2"/>
  <c r="K4239" i="2"/>
  <c r="K4240" i="2"/>
  <c r="K4406" i="2"/>
  <c r="K4407" i="2"/>
  <c r="K4468" i="2"/>
  <c r="K4630" i="2"/>
  <c r="K4631" i="2"/>
  <c r="K4694" i="2"/>
  <c r="K4753" i="2"/>
  <c r="K4754" i="2"/>
  <c r="K4755" i="2"/>
  <c r="K4756" i="2"/>
  <c r="K4820" i="2"/>
  <c r="K4821" i="2"/>
  <c r="K4822" i="2"/>
  <c r="K4949" i="2"/>
  <c r="K4974" i="2"/>
  <c r="K5000" i="2"/>
  <c r="K5039" i="2"/>
  <c r="K5107" i="2"/>
  <c r="K5200" i="2"/>
  <c r="K5209" i="2"/>
  <c r="K5469" i="2"/>
  <c r="K5499" i="2"/>
  <c r="K5505" i="2"/>
  <c r="K5513" i="2"/>
  <c r="K5551" i="2"/>
  <c r="K5651" i="2"/>
  <c r="K5703" i="2"/>
  <c r="K5828" i="2"/>
  <c r="K5957" i="2"/>
  <c r="K5976" i="2"/>
  <c r="K5996" i="2"/>
  <c r="K6264" i="2"/>
  <c r="K6322" i="2"/>
  <c r="K6363" i="2"/>
  <c r="K6420" i="2"/>
  <c r="K6421" i="2"/>
  <c r="K6422" i="2"/>
  <c r="K6479" i="2"/>
  <c r="K6551" i="2"/>
  <c r="K6552" i="2"/>
  <c r="K6553" i="2"/>
  <c r="K6619" i="2"/>
  <c r="K6659" i="2"/>
  <c r="K6660" i="2"/>
  <c r="K6782" i="2"/>
  <c r="K6896" i="2"/>
  <c r="K7002" i="2"/>
  <c r="K7003" i="2"/>
  <c r="K7004" i="2"/>
  <c r="K7067" i="2"/>
  <c r="K7257" i="2"/>
  <c r="K7258" i="2"/>
  <c r="K7318" i="2"/>
  <c r="K7319" i="2"/>
  <c r="K7385" i="2"/>
  <c r="K7386" i="2"/>
  <c r="K7447" i="2"/>
  <c r="K7569" i="2"/>
  <c r="K7622" i="2"/>
  <c r="K7623" i="2"/>
  <c r="K7809" i="2"/>
  <c r="K7810" i="2"/>
  <c r="K7932" i="2"/>
  <c r="K8046" i="2"/>
  <c r="K8047" i="2"/>
  <c r="K8048" i="2"/>
  <c r="K8049" i="2"/>
  <c r="K8050" i="2"/>
  <c r="K8099" i="2"/>
  <c r="K8152" i="2"/>
  <c r="K8398" i="2"/>
  <c r="K8463" i="2"/>
  <c r="K8519" i="2"/>
  <c r="K8699" i="2"/>
  <c r="K8760" i="2"/>
  <c r="K8761" i="2"/>
  <c r="K8762" i="2"/>
  <c r="K8818" i="2"/>
  <c r="K8868" i="2"/>
  <c r="K8869" i="2"/>
  <c r="K8870" i="2"/>
  <c r="K8979" i="2"/>
  <c r="K8980" i="2"/>
  <c r="K9105" i="2"/>
  <c r="K9206" i="2"/>
  <c r="K9207" i="2"/>
  <c r="K9322" i="2"/>
  <c r="K9323" i="2"/>
  <c r="K9324" i="2"/>
  <c r="K9325" i="2"/>
  <c r="K9326" i="2"/>
  <c r="K9327" i="2"/>
  <c r="K9386" i="2"/>
  <c r="K9440" i="2"/>
  <c r="K9441" i="2"/>
  <c r="K9500" i="2"/>
  <c r="K9501" i="2"/>
  <c r="K9502" i="2"/>
  <c r="K9503" i="2"/>
  <c r="K9504" i="2"/>
  <c r="K9563" i="2"/>
  <c r="K9564" i="2"/>
  <c r="K9627" i="2"/>
  <c r="K9761" i="2"/>
  <c r="K9820" i="2"/>
  <c r="K9821" i="2"/>
  <c r="K9957" i="2"/>
  <c r="K19" i="2"/>
  <c r="K95" i="2"/>
  <c r="K658" i="2"/>
  <c r="K752" i="2"/>
  <c r="K853" i="2"/>
  <c r="K905" i="2"/>
  <c r="K1308" i="2"/>
  <c r="K1312" i="2"/>
  <c r="K1448" i="2"/>
  <c r="K1739" i="2"/>
  <c r="K1740" i="2"/>
  <c r="K1809" i="2"/>
  <c r="K1810" i="2"/>
  <c r="K2310" i="2"/>
  <c r="K2440" i="2"/>
  <c r="K2506" i="2"/>
  <c r="K2564" i="2"/>
  <c r="K2804" i="2"/>
  <c r="K2805" i="2"/>
  <c r="K2923" i="2"/>
  <c r="K2975" i="2"/>
  <c r="K3030" i="2"/>
  <c r="K3031" i="2"/>
  <c r="K3084" i="2"/>
  <c r="K3384" i="2"/>
  <c r="K3945" i="2"/>
  <c r="K3946" i="2"/>
  <c r="K4001" i="2"/>
  <c r="K4056" i="2"/>
  <c r="K4241" i="2"/>
  <c r="K4242" i="2"/>
  <c r="K4577" i="2"/>
  <c r="K4578" i="2"/>
  <c r="K5017" i="2"/>
  <c r="K5051" i="2"/>
  <c r="K5080" i="2"/>
  <c r="K6239" i="2"/>
  <c r="K6554" i="2"/>
  <c r="K6555" i="2"/>
  <c r="K6556" i="2"/>
  <c r="K6897" i="2"/>
  <c r="K7259" i="2"/>
  <c r="K7320" i="2"/>
  <c r="K7387" i="2"/>
  <c r="K7388" i="2"/>
  <c r="K7389" i="2"/>
  <c r="K7390" i="2"/>
  <c r="K7691" i="2"/>
  <c r="K7989" i="2"/>
  <c r="K8208" i="2"/>
  <c r="K8209" i="2"/>
  <c r="K8520" i="2"/>
  <c r="K8700" i="2"/>
  <c r="K8763" i="2"/>
  <c r="K9164" i="2"/>
  <c r="K9261" i="2"/>
  <c r="K9387" i="2"/>
  <c r="K9388" i="2"/>
  <c r="K9822" i="2"/>
  <c r="K9901" i="2"/>
  <c r="K9958" i="2"/>
  <c r="K40" i="2"/>
  <c r="K83" i="2"/>
  <c r="K300" i="2"/>
  <c r="K532" i="2"/>
  <c r="K550" i="2"/>
  <c r="K625" i="2"/>
  <c r="K644" i="2"/>
  <c r="K906" i="2"/>
  <c r="K983" i="2"/>
  <c r="K1024" i="2"/>
  <c r="K1086" i="2"/>
  <c r="K1094" i="2"/>
  <c r="K1141" i="2"/>
  <c r="K1262" i="2"/>
  <c r="K1345" i="2"/>
  <c r="K1449" i="2"/>
  <c r="K1609" i="2"/>
  <c r="K1674" i="2"/>
  <c r="K1675" i="2"/>
  <c r="K1676" i="2"/>
  <c r="K1677" i="2"/>
  <c r="K1741" i="2"/>
  <c r="K1811" i="2"/>
  <c r="K1812" i="2"/>
  <c r="K2183" i="2"/>
  <c r="K2372" i="2"/>
  <c r="K2507" i="2"/>
  <c r="K2565" i="2"/>
  <c r="K2738" i="2"/>
  <c r="K2739" i="2"/>
  <c r="K2806" i="2"/>
  <c r="K2976" i="2"/>
  <c r="K3032" i="2"/>
  <c r="K3385" i="2"/>
  <c r="K3514" i="2"/>
  <c r="K3765" i="2"/>
  <c r="K4002" i="2"/>
  <c r="K4057" i="2"/>
  <c r="K4058" i="2"/>
  <c r="K4112" i="2"/>
  <c r="K4177" i="2"/>
  <c r="K4178" i="2"/>
  <c r="K4304" i="2"/>
  <c r="K4305" i="2"/>
  <c r="K4952" i="2"/>
  <c r="K4982" i="2"/>
  <c r="K5056" i="2"/>
  <c r="K5319" i="2"/>
  <c r="K5370" i="2"/>
  <c r="K5422" i="2"/>
  <c r="K5634" i="2"/>
  <c r="K5714" i="2"/>
  <c r="K5871" i="2"/>
  <c r="K6070" i="2"/>
  <c r="K6198" i="2"/>
  <c r="K6244" i="2"/>
  <c r="K6269" i="2"/>
  <c r="K6305" i="2"/>
  <c r="K6324" i="2"/>
  <c r="K6480" i="2"/>
  <c r="K6481" i="2"/>
  <c r="K6783" i="2"/>
  <c r="K6843" i="2"/>
  <c r="K7068" i="2"/>
  <c r="K7069" i="2"/>
  <c r="K7185" i="2"/>
  <c r="K7186" i="2"/>
  <c r="K7391" i="2"/>
  <c r="K7392" i="2"/>
  <c r="K7751" i="2"/>
  <c r="K7752" i="2"/>
  <c r="K7811" i="2"/>
  <c r="K7812" i="2"/>
  <c r="K7933" i="2"/>
  <c r="K8051" i="2"/>
  <c r="K8100" i="2"/>
  <c r="K8153" i="2"/>
  <c r="K8154" i="2"/>
  <c r="K8210" i="2"/>
  <c r="K8267" i="2"/>
  <c r="K8268" i="2"/>
  <c r="K8269" i="2"/>
  <c r="K8270" i="2"/>
  <c r="K8399" i="2"/>
  <c r="K8464" i="2"/>
  <c r="K8465" i="2"/>
  <c r="K8466" i="2"/>
  <c r="K8467" i="2"/>
  <c r="K8580" i="2"/>
  <c r="K8581" i="2"/>
  <c r="K8701" i="2"/>
  <c r="K9328" i="2"/>
  <c r="K9442" i="2"/>
  <c r="K9505" i="2"/>
  <c r="K9506" i="2"/>
  <c r="K9823" i="2"/>
  <c r="K84" i="2"/>
  <c r="K239" i="2"/>
  <c r="K247" i="2"/>
  <c r="K248" i="2"/>
  <c r="K270" i="2"/>
  <c r="K748" i="2"/>
  <c r="K749" i="2"/>
  <c r="K1002" i="2"/>
  <c r="K1245" i="2"/>
  <c r="K1324" i="2"/>
  <c r="K1341" i="2"/>
  <c r="K1450" i="2"/>
  <c r="K1556" i="2"/>
  <c r="K1557" i="2"/>
  <c r="K1558" i="2"/>
  <c r="K1559" i="2"/>
  <c r="K1610" i="2"/>
  <c r="K1678" i="2"/>
  <c r="K2015" i="2"/>
  <c r="K2108" i="2"/>
  <c r="K2184" i="2"/>
  <c r="K2311" i="2"/>
  <c r="K2373" i="2"/>
  <c r="K2685" i="2"/>
  <c r="K2740" i="2"/>
  <c r="K2741" i="2"/>
  <c r="K2742" i="2"/>
  <c r="K2977" i="2"/>
  <c r="K2978" i="2"/>
  <c r="K3085" i="2"/>
  <c r="K3515" i="2"/>
  <c r="K3566" i="2"/>
  <c r="K3628" i="2"/>
  <c r="K3699" i="2"/>
  <c r="K3700" i="2"/>
  <c r="K3821" i="2"/>
  <c r="K3881" i="2"/>
  <c r="K4003" i="2"/>
  <c r="K4004" i="2"/>
  <c r="K4059" i="2"/>
  <c r="K4179" i="2"/>
  <c r="K4180" i="2"/>
  <c r="K4181" i="2"/>
  <c r="K4182" i="2"/>
  <c r="K4469" i="2"/>
  <c r="K4518" i="2"/>
  <c r="K4632" i="2"/>
  <c r="K4823" i="2"/>
  <c r="K4824" i="2"/>
  <c r="K4890" i="2"/>
  <c r="K4891" i="2"/>
  <c r="K4943" i="2"/>
  <c r="K5018" i="2"/>
  <c r="K5059" i="2"/>
  <c r="K5099" i="2"/>
  <c r="K5216" i="2"/>
  <c r="K5406" i="2"/>
  <c r="K5438" i="2"/>
  <c r="K5463" i="2"/>
  <c r="K5506" i="2"/>
  <c r="K5575" i="2"/>
  <c r="K5671" i="2"/>
  <c r="K5876" i="2"/>
  <c r="K6012" i="2"/>
  <c r="K6100" i="2"/>
  <c r="K6137" i="2"/>
  <c r="K6192" i="2"/>
  <c r="K6256" i="2"/>
  <c r="K6364" i="2"/>
  <c r="K6365" i="2"/>
  <c r="K6482" i="2"/>
  <c r="K6483" i="2"/>
  <c r="K6557" i="2"/>
  <c r="K6661" i="2"/>
  <c r="K6722" i="2"/>
  <c r="K6784" i="2"/>
  <c r="K6944" i="2"/>
  <c r="K6945" i="2"/>
  <c r="K7005" i="2"/>
  <c r="K7187" i="2"/>
  <c r="K7448" i="2"/>
  <c r="K7449" i="2"/>
  <c r="K7450" i="2"/>
  <c r="K7451" i="2"/>
  <c r="K7570" i="2"/>
  <c r="K7571" i="2"/>
  <c r="K7572" i="2"/>
  <c r="K7813" i="2"/>
  <c r="K7934" i="2"/>
  <c r="K7935" i="2"/>
  <c r="K8101" i="2"/>
  <c r="K8211" i="2"/>
  <c r="K8582" i="2"/>
  <c r="K8650" i="2"/>
  <c r="K8917" i="2"/>
  <c r="K9106" i="2"/>
  <c r="K9107" i="2"/>
  <c r="K9108" i="2"/>
  <c r="K9109" i="2"/>
  <c r="K9262" i="2"/>
  <c r="K9263" i="2"/>
  <c r="K9264" i="2"/>
  <c r="K9329" i="2"/>
  <c r="K9330" i="2"/>
  <c r="K9443" i="2"/>
  <c r="K9507" i="2"/>
  <c r="K9693" i="2"/>
  <c r="K30" i="2"/>
  <c r="K198" i="2"/>
  <c r="K223" i="2"/>
  <c r="K240" i="2"/>
  <c r="K394" i="2"/>
  <c r="K401" i="2"/>
  <c r="K448" i="2"/>
  <c r="K538" i="2"/>
  <c r="K563" i="2"/>
  <c r="K969" i="2"/>
  <c r="K1020" i="2"/>
  <c r="K1053" i="2"/>
  <c r="K1195" i="2"/>
  <c r="K1218" i="2"/>
  <c r="K1384" i="2"/>
  <c r="K1451" i="2"/>
  <c r="K1560" i="2"/>
  <c r="K1679" i="2"/>
  <c r="K1742" i="2"/>
  <c r="K1813" i="2"/>
  <c r="K1897" i="2"/>
  <c r="K2016" i="2"/>
  <c r="K2017" i="2"/>
  <c r="K2109" i="2"/>
  <c r="K2110" i="2"/>
  <c r="K2185" i="2"/>
  <c r="K2248" i="2"/>
  <c r="K2312" i="2"/>
  <c r="K2313" i="2"/>
  <c r="K2374" i="2"/>
  <c r="K2441" i="2"/>
  <c r="K2508" i="2"/>
  <c r="K2627" i="2"/>
  <c r="K2686" i="2"/>
  <c r="K2687" i="2"/>
  <c r="K2743" i="2"/>
  <c r="K2866" i="2"/>
  <c r="K3267" i="2"/>
  <c r="K3386" i="2"/>
  <c r="K3441" i="2"/>
  <c r="K3516" i="2"/>
  <c r="K3567" i="2"/>
  <c r="K3701" i="2"/>
  <c r="K3702" i="2"/>
  <c r="K3766" i="2"/>
  <c r="K3767" i="2"/>
  <c r="K3822" i="2"/>
  <c r="K3882" i="2"/>
  <c r="K3947" i="2"/>
  <c r="K4113" i="2"/>
  <c r="K4183" i="2"/>
  <c r="K4408" i="2"/>
  <c r="K4409" i="2"/>
  <c r="K4410" i="2"/>
  <c r="K4470" i="2"/>
  <c r="K4757" i="2"/>
  <c r="K4825" i="2"/>
  <c r="K4892" i="2"/>
  <c r="K4962" i="2"/>
  <c r="K5001" i="2"/>
  <c r="K5140" i="2"/>
  <c r="K5141" i="2"/>
  <c r="K5253" i="2"/>
  <c r="K5264" i="2"/>
  <c r="K5439" i="2"/>
  <c r="K5489" i="2"/>
  <c r="K5544" i="2"/>
  <c r="K5685" i="2"/>
  <c r="K5803" i="2"/>
  <c r="K5977" i="2"/>
  <c r="K5997" i="2"/>
  <c r="K6020" i="2"/>
  <c r="K6288" i="2"/>
  <c r="K6366" i="2"/>
  <c r="K6484" i="2"/>
  <c r="K6662" i="2"/>
  <c r="K6723" i="2"/>
  <c r="K6785" i="2"/>
  <c r="K6844" i="2"/>
  <c r="K6845" i="2"/>
  <c r="K6898" i="2"/>
  <c r="K7188" i="2"/>
  <c r="K7189" i="2"/>
  <c r="K7321" i="2"/>
  <c r="K7322" i="2"/>
  <c r="K7502" i="2"/>
  <c r="K7503" i="2"/>
  <c r="K7624" i="2"/>
  <c r="K7625" i="2"/>
  <c r="K7692" i="2"/>
  <c r="K7814" i="2"/>
  <c r="K7815" i="2"/>
  <c r="K7876" i="2"/>
  <c r="K7877" i="2"/>
  <c r="K7878" i="2"/>
  <c r="K7936" i="2"/>
  <c r="K7937" i="2"/>
  <c r="K7990" i="2"/>
  <c r="K8102" i="2"/>
  <c r="K8155" i="2"/>
  <c r="K8212" i="2"/>
  <c r="K8334" i="2"/>
  <c r="K8335" i="2"/>
  <c r="K8400" i="2"/>
  <c r="K8468" i="2"/>
  <c r="K8469" i="2"/>
  <c r="K8521" i="2"/>
  <c r="K8702" i="2"/>
  <c r="K8764" i="2"/>
  <c r="K8819" i="2"/>
  <c r="K8871" i="2"/>
  <c r="K8918" i="2"/>
  <c r="K8981" i="2"/>
  <c r="K9165" i="2"/>
  <c r="K9208" i="2"/>
  <c r="K9389" i="2"/>
  <c r="K9508" i="2"/>
  <c r="K9509" i="2"/>
  <c r="K9628" i="2"/>
  <c r="K9694" i="2"/>
  <c r="K9762" i="2"/>
  <c r="K9824" i="2"/>
  <c r="K199" i="2"/>
  <c r="K200" i="2"/>
  <c r="K243" i="2"/>
  <c r="K376" i="2"/>
  <c r="K423" i="2"/>
  <c r="K429" i="2"/>
  <c r="K437" i="2"/>
  <c r="K564" i="2"/>
  <c r="K711" i="2"/>
  <c r="K845" i="2"/>
  <c r="K897" i="2"/>
  <c r="K907" i="2"/>
  <c r="K984" i="2"/>
  <c r="K1009" i="2"/>
  <c r="K1083" i="2"/>
  <c r="K1120" i="2"/>
  <c r="K1219" i="2"/>
  <c r="K1254" i="2"/>
  <c r="K1291" i="2"/>
  <c r="K1325" i="2"/>
  <c r="K1385" i="2"/>
  <c r="K1505" i="2"/>
  <c r="K1743" i="2"/>
  <c r="K1814" i="2"/>
  <c r="K1856" i="2"/>
  <c r="K1956" i="2"/>
  <c r="K1957" i="2"/>
  <c r="K2063" i="2"/>
  <c r="K2111" i="2"/>
  <c r="K2112" i="2"/>
  <c r="K2113" i="2"/>
  <c r="K2249" i="2"/>
  <c r="K2375" i="2"/>
  <c r="K2442" i="2"/>
  <c r="K2443" i="2"/>
  <c r="K2444" i="2"/>
  <c r="K2445" i="2"/>
  <c r="K2566" i="2"/>
  <c r="K2628" i="2"/>
  <c r="K2629" i="2"/>
  <c r="K2688" i="2"/>
  <c r="K2744" i="2"/>
  <c r="K2807" i="2"/>
  <c r="K2979" i="2"/>
  <c r="K2980" i="2"/>
  <c r="K3033" i="2"/>
  <c r="K3387" i="2"/>
  <c r="K3442" i="2"/>
  <c r="K3443" i="2"/>
  <c r="K3568" i="2"/>
  <c r="K3629" i="2"/>
  <c r="K3630" i="2"/>
  <c r="K3948" i="2"/>
  <c r="K3949" i="2"/>
  <c r="K3950" i="2"/>
  <c r="K4114" i="2"/>
  <c r="K4243" i="2"/>
  <c r="K4244" i="2"/>
  <c r="K4306" i="2"/>
  <c r="K4307" i="2"/>
  <c r="K4357" i="2"/>
  <c r="K4411" i="2"/>
  <c r="K4412" i="2"/>
  <c r="K4519" i="2"/>
  <c r="K4633" i="2"/>
  <c r="K4695" i="2"/>
  <c r="K4696" i="2"/>
  <c r="K4826" i="2"/>
  <c r="K4893" i="2"/>
  <c r="K4894" i="2"/>
  <c r="K4978" i="2"/>
  <c r="K5040" i="2"/>
  <c r="K5060" i="2"/>
  <c r="K5112" i="2"/>
  <c r="K5159" i="2"/>
  <c r="K5242" i="2"/>
  <c r="K5382" i="2"/>
  <c r="K5434" i="2"/>
  <c r="K5437" i="2"/>
  <c r="K5583" i="2"/>
  <c r="K5672" i="2"/>
  <c r="K5673" i="2"/>
  <c r="K5707" i="2"/>
  <c r="K5762" i="2"/>
  <c r="K5904" i="2"/>
  <c r="K5907" i="2"/>
  <c r="K5935" i="2"/>
  <c r="K6026" i="2"/>
  <c r="K6166" i="2"/>
  <c r="K6210" i="2"/>
  <c r="K6261" i="2"/>
  <c r="K6293" i="2"/>
  <c r="K6558" i="2"/>
  <c r="K6559" i="2"/>
  <c r="K6620" i="2"/>
  <c r="K6786" i="2"/>
  <c r="K6787" i="2"/>
  <c r="K6899" i="2"/>
  <c r="K7129" i="2"/>
  <c r="K7190" i="2"/>
  <c r="K7260" i="2"/>
  <c r="K7452" i="2"/>
  <c r="K7504" i="2"/>
  <c r="K7753" i="2"/>
  <c r="K7879" i="2"/>
  <c r="K7938" i="2"/>
  <c r="K7991" i="2"/>
  <c r="K8103" i="2"/>
  <c r="K8213" i="2"/>
  <c r="K8271" i="2"/>
  <c r="K8272" i="2"/>
  <c r="K8336" i="2"/>
  <c r="K8820" i="2"/>
  <c r="K8919" i="2"/>
  <c r="K9044" i="2"/>
  <c r="K9045" i="2"/>
  <c r="K9110" i="2"/>
  <c r="K9111" i="2"/>
  <c r="K9331" i="2"/>
  <c r="K9332" i="2"/>
  <c r="K9444" i="2"/>
  <c r="K9629" i="2"/>
  <c r="K9630" i="2"/>
  <c r="K9763" i="2"/>
  <c r="K9764" i="2"/>
  <c r="K9825" i="2"/>
  <c r="K9959" i="2"/>
  <c r="K9960" i="2"/>
  <c r="K9961" i="2"/>
  <c r="K9962" i="2"/>
  <c r="K89" i="2"/>
  <c r="K224" i="2"/>
  <c r="K301" i="2"/>
  <c r="K460" i="2"/>
  <c r="K499" i="2"/>
  <c r="K500" i="2"/>
  <c r="K508" i="2"/>
  <c r="K585" i="2"/>
  <c r="K753" i="2"/>
  <c r="K772" i="2"/>
  <c r="K786" i="2"/>
  <c r="K830" i="2"/>
  <c r="K854" i="2"/>
  <c r="K902" i="2"/>
  <c r="K909" i="2"/>
  <c r="K1021" i="2"/>
  <c r="K1162" i="2"/>
  <c r="K1284" i="2"/>
  <c r="K1295" i="2"/>
  <c r="K1302" i="2"/>
  <c r="K1326" i="2"/>
  <c r="K1561" i="2"/>
  <c r="K1611" i="2"/>
  <c r="K1612" i="2"/>
  <c r="K1680" i="2"/>
  <c r="K1744" i="2"/>
  <c r="K1958" i="2"/>
  <c r="K1959" i="2"/>
  <c r="K1960" i="2"/>
  <c r="K2186" i="2"/>
  <c r="K2187" i="2"/>
  <c r="K2314" i="2"/>
  <c r="K2376" i="2"/>
  <c r="K2446" i="2"/>
  <c r="K2447" i="2"/>
  <c r="K2448" i="2"/>
  <c r="K2630" i="2"/>
  <c r="K2745" i="2"/>
  <c r="K2981" i="2"/>
  <c r="K3086" i="2"/>
  <c r="K3087" i="2"/>
  <c r="K3268" i="2"/>
  <c r="K3323" i="2"/>
  <c r="K3444" i="2"/>
  <c r="K3569" i="2"/>
  <c r="K3631" i="2"/>
  <c r="K3703" i="2"/>
  <c r="K3768" i="2"/>
  <c r="K3823" i="2"/>
  <c r="K3883" i="2"/>
  <c r="K3884" i="2"/>
  <c r="K3885" i="2"/>
  <c r="K3951" i="2"/>
  <c r="K4115" i="2"/>
  <c r="K4116" i="2"/>
  <c r="K4117" i="2"/>
  <c r="K4245" i="2"/>
  <c r="K4308" i="2"/>
  <c r="K4309" i="2"/>
  <c r="K4358" i="2"/>
  <c r="K4413" i="2"/>
  <c r="K4471" i="2"/>
  <c r="K4520" i="2"/>
  <c r="K4521" i="2"/>
  <c r="K4522" i="2"/>
  <c r="K4579" i="2"/>
  <c r="K4634" i="2"/>
  <c r="K4635" i="2"/>
  <c r="K4758" i="2"/>
  <c r="K4827" i="2"/>
  <c r="K4934" i="2"/>
  <c r="K5005" i="2"/>
  <c r="K5047" i="2"/>
  <c r="K5142" i="2"/>
  <c r="K5243" i="2"/>
  <c r="K5248" i="2"/>
  <c r="K5330" i="2"/>
  <c r="K5371" i="2"/>
  <c r="K5372" i="2"/>
  <c r="K5452" i="2"/>
  <c r="K5518" i="2"/>
  <c r="K5552" i="2"/>
  <c r="K5686" i="2"/>
  <c r="K5687" i="2"/>
  <c r="K5715" i="2"/>
  <c r="K5918" i="2"/>
  <c r="K5929" i="2"/>
  <c r="K6040" i="2"/>
  <c r="K6106" i="2"/>
  <c r="K6123" i="2"/>
  <c r="K6167" i="2"/>
  <c r="K6228" i="2"/>
  <c r="K6270" i="2"/>
  <c r="K6297" i="2"/>
  <c r="K6367" i="2"/>
  <c r="K6485" i="2"/>
  <c r="K6486" i="2"/>
  <c r="K6487" i="2"/>
  <c r="K6560" i="2"/>
  <c r="K6621" i="2"/>
  <c r="K6900" i="2"/>
  <c r="K6946" i="2"/>
  <c r="K6947" i="2"/>
  <c r="K7006" i="2"/>
  <c r="K7130" i="2"/>
  <c r="K7131" i="2"/>
  <c r="K7191" i="2"/>
  <c r="K7261" i="2"/>
  <c r="K7262" i="2"/>
  <c r="K7323" i="2"/>
  <c r="K7393" i="2"/>
  <c r="K7394" i="2"/>
  <c r="K7453" i="2"/>
  <c r="K7454" i="2"/>
  <c r="K7505" i="2"/>
  <c r="K7626" i="2"/>
  <c r="K7693" i="2"/>
  <c r="K7694" i="2"/>
  <c r="K7754" i="2"/>
  <c r="K7992" i="2"/>
  <c r="K7993" i="2"/>
  <c r="K8156" i="2"/>
  <c r="K8214" i="2"/>
  <c r="K8215" i="2"/>
  <c r="K8273" i="2"/>
  <c r="K8401" i="2"/>
  <c r="K8402" i="2"/>
  <c r="K8703" i="2"/>
  <c r="K8704" i="2"/>
  <c r="K8765" i="2"/>
  <c r="K8872" i="2"/>
  <c r="K8920" i="2"/>
  <c r="K9046" i="2"/>
  <c r="K9209" i="2"/>
  <c r="K9333" i="2"/>
  <c r="K9390" i="2"/>
  <c r="K9510" i="2"/>
  <c r="K9511" i="2"/>
  <c r="K9765" i="2"/>
  <c r="K9766" i="2"/>
  <c r="K9826" i="2"/>
  <c r="K9902" i="2"/>
  <c r="K9963" i="2"/>
  <c r="K92" i="2"/>
  <c r="K184" i="2"/>
  <c r="K212" i="2"/>
  <c r="K255" i="2"/>
  <c r="K355" i="2"/>
  <c r="K366" i="2"/>
  <c r="K565" i="2"/>
  <c r="K575" i="2"/>
  <c r="K732" i="2"/>
  <c r="K787" i="2"/>
  <c r="K827" i="2"/>
  <c r="K831" i="2"/>
  <c r="K877" i="2"/>
  <c r="K903" i="2"/>
  <c r="K914" i="2"/>
  <c r="K991" i="2"/>
  <c r="K1080" i="2"/>
  <c r="K1100" i="2"/>
  <c r="K1142" i="2"/>
  <c r="K1184" i="2"/>
  <c r="K1232" i="2"/>
  <c r="K1259" i="2"/>
  <c r="K1288" i="2"/>
  <c r="K1292" i="2"/>
  <c r="K1346" i="2"/>
  <c r="K1347" i="2"/>
  <c r="K1386" i="2"/>
  <c r="K1387" i="2"/>
  <c r="K1388" i="2"/>
  <c r="K1452" i="2"/>
  <c r="K1453" i="2"/>
  <c r="K1506" i="2"/>
  <c r="K1613" i="2"/>
  <c r="K1614" i="2"/>
  <c r="K1681" i="2"/>
  <c r="K1682" i="2"/>
  <c r="K1745" i="2"/>
  <c r="K1815" i="2"/>
  <c r="K1857" i="2"/>
  <c r="K1898" i="2"/>
  <c r="K1899" i="2"/>
  <c r="K2018" i="2"/>
  <c r="K2019" i="2"/>
  <c r="K2114" i="2"/>
  <c r="K2115" i="2"/>
  <c r="K2188" i="2"/>
  <c r="K2250" i="2"/>
  <c r="K2251" i="2"/>
  <c r="K2315" i="2"/>
  <c r="K2316" i="2"/>
  <c r="K2449" i="2"/>
  <c r="K2567" i="2"/>
  <c r="K2631" i="2"/>
  <c r="K2632" i="2"/>
  <c r="K2689" i="2"/>
  <c r="K2867" i="2"/>
  <c r="K2924" i="2"/>
  <c r="K2925" i="2"/>
  <c r="K3034" i="2"/>
  <c r="K3088" i="2"/>
  <c r="K3203" i="2"/>
  <c r="K3269" i="2"/>
  <c r="K3324" i="2"/>
  <c r="K3388" i="2"/>
  <c r="K3445" i="2"/>
  <c r="K3517" i="2"/>
  <c r="K3570" i="2"/>
  <c r="K3571" i="2"/>
  <c r="K3572" i="2"/>
  <c r="K3632" i="2"/>
  <c r="K3633" i="2"/>
  <c r="K3704" i="2"/>
  <c r="K3769" i="2"/>
  <c r="K3770" i="2"/>
  <c r="K3824" i="2"/>
  <c r="K3886" i="2"/>
  <c r="K3887" i="2"/>
  <c r="K3952" i="2"/>
  <c r="K4005" i="2"/>
  <c r="K4006" i="2"/>
  <c r="K4060" i="2"/>
  <c r="K4061" i="2"/>
  <c r="K4062" i="2"/>
  <c r="K4063" i="2"/>
  <c r="K4064" i="2"/>
  <c r="K4118" i="2"/>
  <c r="K4119" i="2"/>
  <c r="K4184" i="2"/>
  <c r="K4246" i="2"/>
  <c r="K4247" i="2"/>
  <c r="K4310" i="2"/>
  <c r="K4359" i="2"/>
  <c r="K4360" i="2"/>
  <c r="K4580" i="2"/>
  <c r="K4581" i="2"/>
  <c r="K4636" i="2"/>
  <c r="K4637" i="2"/>
  <c r="K4697" i="2"/>
  <c r="K4759" i="2"/>
  <c r="K4760" i="2"/>
  <c r="K4761" i="2"/>
  <c r="K4939" i="2"/>
  <c r="K5193" i="2"/>
  <c r="K5201" i="2"/>
  <c r="K5265" i="2"/>
  <c r="K5365" i="2"/>
  <c r="K5441" i="2"/>
  <c r="K5565" i="2"/>
  <c r="K5614" i="2"/>
  <c r="K5618" i="2"/>
  <c r="K5635" i="2"/>
  <c r="K5655" i="2"/>
  <c r="K5763" i="2"/>
  <c r="K5819" i="2"/>
  <c r="K5861" i="2"/>
  <c r="K5885" i="2"/>
  <c r="K5900" i="2"/>
  <c r="K5930" i="2"/>
  <c r="K5985" i="2"/>
  <c r="K6075" i="2"/>
  <c r="K6245" i="2"/>
  <c r="K6282" i="2"/>
  <c r="K6325" i="2"/>
  <c r="K6326" i="2"/>
  <c r="K6340" i="2"/>
  <c r="K6368" i="2"/>
  <c r="K6423" i="2"/>
  <c r="K6488" i="2"/>
  <c r="K6561" i="2"/>
  <c r="K6663" i="2"/>
  <c r="K6664" i="2"/>
  <c r="K6788" i="2"/>
  <c r="K6789" i="2"/>
  <c r="K6846" i="2"/>
  <c r="K6901" i="2"/>
  <c r="K6948" i="2"/>
  <c r="K7007" i="2"/>
  <c r="K7070" i="2"/>
  <c r="K7071" i="2"/>
  <c r="K7132" i="2"/>
  <c r="K7263" i="2"/>
  <c r="K7324" i="2"/>
  <c r="K7325" i="2"/>
  <c r="K7455" i="2"/>
  <c r="K7456" i="2"/>
  <c r="K7506" i="2"/>
  <c r="K7627" i="2"/>
  <c r="K7628" i="2"/>
  <c r="K7755" i="2"/>
  <c r="K7816" i="2"/>
  <c r="K7817" i="2"/>
  <c r="K7818" i="2"/>
  <c r="K7880" i="2"/>
  <c r="K7881" i="2"/>
  <c r="K7939" i="2"/>
  <c r="K7994" i="2"/>
  <c r="K7995" i="2"/>
  <c r="K8052" i="2"/>
  <c r="K8053" i="2"/>
  <c r="K8216" i="2"/>
  <c r="K8274" i="2"/>
  <c r="K8337" i="2"/>
  <c r="K8338" i="2"/>
  <c r="K8403" i="2"/>
  <c r="K8404" i="2"/>
  <c r="K8470" i="2"/>
  <c r="K8522" i="2"/>
  <c r="K8523" i="2"/>
  <c r="K8583" i="2"/>
  <c r="K8651" i="2"/>
  <c r="K8705" i="2"/>
  <c r="K8766" i="2"/>
  <c r="K8821" i="2"/>
  <c r="K8873" i="2"/>
  <c r="K8874" i="2"/>
  <c r="K8921" i="2"/>
  <c r="K8922" i="2"/>
  <c r="K8923" i="2"/>
  <c r="K8924" i="2"/>
  <c r="K8982" i="2"/>
  <c r="K8983" i="2"/>
  <c r="K8984" i="2"/>
  <c r="K9047" i="2"/>
  <c r="K9112" i="2"/>
  <c r="K9113" i="2"/>
  <c r="K9265" i="2"/>
  <c r="K9445" i="2"/>
  <c r="K9446" i="2"/>
  <c r="K9512" i="2"/>
  <c r="K9631" i="2"/>
  <c r="K9632" i="2"/>
  <c r="K9827" i="2"/>
  <c r="K9903" i="2"/>
  <c r="K9904" i="2"/>
  <c r="K57" i="2"/>
  <c r="K72" i="2"/>
  <c r="K236" i="2"/>
  <c r="K258" i="2"/>
  <c r="K283" i="2"/>
  <c r="K312" i="2"/>
  <c r="K322" i="2"/>
  <c r="K387" i="2"/>
  <c r="K486" i="2"/>
  <c r="K494" i="2"/>
  <c r="K509" i="2"/>
  <c r="K626" i="2"/>
  <c r="K627" i="2"/>
  <c r="K645" i="2"/>
  <c r="K646" i="2"/>
  <c r="K688" i="2"/>
  <c r="K700" i="2"/>
  <c r="K721" i="2"/>
  <c r="K773" i="2"/>
  <c r="K791" i="2"/>
  <c r="K832" i="2"/>
  <c r="K878" i="2"/>
  <c r="K967" i="2"/>
  <c r="K978" i="2"/>
  <c r="K1018" i="2"/>
  <c r="K1054" i="2"/>
  <c r="K1096" i="2"/>
  <c r="K1151" i="2"/>
  <c r="K1165" i="2"/>
  <c r="K1255" i="2"/>
  <c r="K1309" i="2"/>
  <c r="K1454" i="2"/>
  <c r="K1455" i="2"/>
  <c r="K1507" i="2"/>
  <c r="K1562" i="2"/>
  <c r="K1683" i="2"/>
  <c r="K1684" i="2"/>
  <c r="K1746" i="2"/>
  <c r="K1747" i="2"/>
  <c r="K1748" i="2"/>
  <c r="K1858" i="2"/>
  <c r="K1900" i="2"/>
  <c r="K1961" i="2"/>
  <c r="K2116" i="2"/>
  <c r="K2117" i="2"/>
  <c r="K2118" i="2"/>
  <c r="K2252" i="2"/>
  <c r="K2253" i="2"/>
  <c r="K2254" i="2"/>
  <c r="K2377" i="2"/>
  <c r="K2378" i="2"/>
  <c r="K2379" i="2"/>
  <c r="K2568" i="2"/>
  <c r="K2569" i="2"/>
  <c r="K2570" i="2"/>
  <c r="K2571" i="2"/>
  <c r="K2746" i="2"/>
  <c r="K2747" i="2"/>
  <c r="K2748" i="2"/>
  <c r="K2808" i="2"/>
  <c r="K2926" i="2"/>
  <c r="K2982" i="2"/>
  <c r="K3035" i="2"/>
  <c r="K3036" i="2"/>
  <c r="K3037" i="2"/>
  <c r="K3151" i="2"/>
  <c r="K3204" i="2"/>
  <c r="K3270" i="2"/>
  <c r="K3325" i="2"/>
  <c r="K3446" i="2"/>
  <c r="K3447" i="2"/>
  <c r="K3518" i="2"/>
  <c r="K3705" i="2"/>
  <c r="K3771" i="2"/>
  <c r="K3825" i="2"/>
  <c r="K3826" i="2"/>
  <c r="K3827" i="2"/>
  <c r="K3953" i="2"/>
  <c r="K3954" i="2"/>
  <c r="K4007" i="2"/>
  <c r="K4120" i="2"/>
  <c r="K4185" i="2"/>
  <c r="K4186" i="2"/>
  <c r="K4187" i="2"/>
  <c r="K4248" i="2"/>
  <c r="K4249" i="2"/>
  <c r="K4250" i="2"/>
  <c r="K4311" i="2"/>
  <c r="K4361" i="2"/>
  <c r="K4362" i="2"/>
  <c r="K4523" i="2"/>
  <c r="K4582" i="2"/>
  <c r="K4698" i="2"/>
  <c r="K4699" i="2"/>
  <c r="K5027" i="2"/>
  <c r="K5134" i="2"/>
  <c r="K5202" i="2"/>
  <c r="K5213" i="2"/>
  <c r="K5238" i="2"/>
  <c r="K5266" i="2"/>
  <c r="K5294" i="2"/>
  <c r="K5320" i="2"/>
  <c r="K5331" i="2"/>
  <c r="K5332" i="2"/>
  <c r="K5338" i="2"/>
  <c r="K5428" i="2"/>
  <c r="K5545" i="2"/>
  <c r="K5582" i="2"/>
  <c r="K5598" i="2"/>
  <c r="K5619" i="2"/>
  <c r="K5629" i="2"/>
  <c r="K5652" i="2"/>
  <c r="K5656" i="2"/>
  <c r="K5688" i="2"/>
  <c r="K5698" i="2"/>
  <c r="K5764" i="2"/>
  <c r="K5867" i="2"/>
  <c r="K5881" i="2"/>
  <c r="K5941" i="2"/>
  <c r="K5954" i="2"/>
  <c r="K5978" i="2"/>
  <c r="K6067" i="2"/>
  <c r="K6076" i="2"/>
  <c r="K6124" i="2"/>
  <c r="K6178" i="2"/>
  <c r="K6193" i="2"/>
  <c r="K6216" i="2"/>
  <c r="K6285" i="2"/>
  <c r="K6335" i="2"/>
  <c r="K6369" i="2"/>
  <c r="K6370" i="2"/>
  <c r="K6424" i="2"/>
  <c r="K6425" i="2"/>
  <c r="K6622" i="2"/>
  <c r="K6623" i="2"/>
  <c r="K6665" i="2"/>
  <c r="K6666" i="2"/>
  <c r="K6724" i="2"/>
  <c r="K6949" i="2"/>
  <c r="K7008" i="2"/>
  <c r="K7009" i="2"/>
  <c r="K7072" i="2"/>
  <c r="K7073" i="2"/>
  <c r="K7192" i="2"/>
  <c r="K7264" i="2"/>
  <c r="K7507" i="2"/>
  <c r="K7508" i="2"/>
  <c r="K7573" i="2"/>
  <c r="K7629" i="2"/>
  <c r="K7630" i="2"/>
  <c r="K7631" i="2"/>
  <c r="K7695" i="2"/>
  <c r="K7819" i="2"/>
  <c r="K7940" i="2"/>
  <c r="K7996" i="2"/>
  <c r="K8104" i="2"/>
  <c r="K8105" i="2"/>
  <c r="K8106" i="2"/>
  <c r="K8217" i="2"/>
  <c r="K8218" i="2"/>
  <c r="K8219" i="2"/>
  <c r="K8275" i="2"/>
  <c r="K8276" i="2"/>
  <c r="K8277" i="2"/>
  <c r="K8278" i="2"/>
  <c r="K8339" i="2"/>
  <c r="K8405" i="2"/>
  <c r="K8406" i="2"/>
  <c r="K8652" i="2"/>
  <c r="K8767" i="2"/>
  <c r="K8768" i="2"/>
  <c r="K8822" i="2"/>
  <c r="K8875" i="2"/>
  <c r="K8876" i="2"/>
  <c r="K8925" i="2"/>
  <c r="K8926" i="2"/>
  <c r="K8927" i="2"/>
  <c r="K9048" i="2"/>
  <c r="K9166" i="2"/>
  <c r="K9210" i="2"/>
  <c r="K9211" i="2"/>
  <c r="K9212" i="2"/>
  <c r="K9266" i="2"/>
  <c r="K9267" i="2"/>
  <c r="K9391" i="2"/>
  <c r="K9392" i="2"/>
  <c r="K9447" i="2"/>
  <c r="K9448" i="2"/>
  <c r="K9513" i="2"/>
  <c r="K9565" i="2"/>
  <c r="K9633" i="2"/>
  <c r="K9695" i="2"/>
  <c r="K9767" i="2"/>
  <c r="K9905" i="2"/>
  <c r="K9906" i="2"/>
  <c r="K9964" i="2"/>
  <c r="K35" i="2"/>
  <c r="K63" i="2"/>
  <c r="K120" i="2"/>
  <c r="K137" i="2"/>
  <c r="K169" i="2"/>
  <c r="K210" i="2"/>
  <c r="K226" i="2"/>
  <c r="K227" i="2"/>
  <c r="K249" i="2"/>
  <c r="K336" i="2"/>
  <c r="K469" i="2"/>
  <c r="K501" i="2"/>
  <c r="K510" i="2"/>
  <c r="K520" i="2"/>
  <c r="K596" i="2"/>
  <c r="K603" i="2"/>
  <c r="K636" i="2"/>
  <c r="K647" i="2"/>
  <c r="K754" i="2"/>
  <c r="K774" i="2"/>
  <c r="K840" i="2"/>
  <c r="K918" i="2"/>
  <c r="K1121" i="2"/>
  <c r="K1196" i="2"/>
  <c r="K1206" i="2"/>
  <c r="K1389" i="2"/>
  <c r="K1456" i="2"/>
  <c r="K1508" i="2"/>
  <c r="K1563" i="2"/>
  <c r="K1615" i="2"/>
  <c r="K1685" i="2"/>
  <c r="K1686" i="2"/>
  <c r="K1687" i="2"/>
  <c r="K1688" i="2"/>
  <c r="K1689" i="2"/>
  <c r="K1749" i="2"/>
  <c r="K1816" i="2"/>
  <c r="K1817" i="2"/>
  <c r="K1859" i="2"/>
  <c r="K1901" i="2"/>
  <c r="K1902" i="2"/>
  <c r="K1962" i="2"/>
  <c r="K1963" i="2"/>
  <c r="K1964" i="2"/>
  <c r="K2020" i="2"/>
  <c r="K2021" i="2"/>
  <c r="K2119" i="2"/>
  <c r="K2120" i="2"/>
  <c r="K2121" i="2"/>
  <c r="K2189" i="2"/>
  <c r="K2190" i="2"/>
  <c r="K2191" i="2"/>
  <c r="K2192" i="2"/>
  <c r="K2255" i="2"/>
  <c r="K2380" i="2"/>
  <c r="K2450" i="2"/>
  <c r="K2451" i="2"/>
  <c r="K2452" i="2"/>
  <c r="K2453" i="2"/>
  <c r="K2509" i="2"/>
  <c r="K2633" i="2"/>
  <c r="K2634" i="2"/>
  <c r="K2635" i="2"/>
  <c r="K2636" i="2"/>
  <c r="K2637" i="2"/>
  <c r="K2690" i="2"/>
  <c r="K2809" i="2"/>
  <c r="K2810" i="2"/>
  <c r="K2811" i="2"/>
  <c r="K2812" i="2"/>
  <c r="K2868" i="2"/>
  <c r="K2869" i="2"/>
  <c r="K2927" i="2"/>
  <c r="K2983" i="2"/>
  <c r="K2984" i="2"/>
  <c r="K3089" i="2"/>
  <c r="K3205" i="2"/>
  <c r="K3326" i="2"/>
  <c r="K3389" i="2"/>
  <c r="K3390" i="2"/>
  <c r="K3573" i="2"/>
  <c r="K3634" i="2"/>
  <c r="K3635" i="2"/>
  <c r="K3706" i="2"/>
  <c r="K3707" i="2"/>
  <c r="K3772" i="2"/>
  <c r="K3828" i="2"/>
  <c r="K3829" i="2"/>
  <c r="K3888" i="2"/>
  <c r="K3889" i="2"/>
  <c r="K3955" i="2"/>
  <c r="K3956" i="2"/>
  <c r="K3957" i="2"/>
  <c r="K4065" i="2"/>
  <c r="K4066" i="2"/>
  <c r="K4121" i="2"/>
  <c r="K4122" i="2"/>
  <c r="K4188" i="2"/>
  <c r="K4189" i="2"/>
  <c r="K4363" i="2"/>
  <c r="K4414" i="2"/>
  <c r="K4415" i="2"/>
  <c r="K4583" i="2"/>
  <c r="K4584" i="2"/>
  <c r="K4585" i="2"/>
  <c r="K4700" i="2"/>
  <c r="K4701" i="2"/>
  <c r="K4702" i="2"/>
  <c r="K4762" i="2"/>
  <c r="K4763" i="2"/>
  <c r="K4764" i="2"/>
  <c r="K4828" i="2"/>
  <c r="K4895" i="2"/>
  <c r="K4983" i="2"/>
  <c r="K5002" i="2"/>
  <c r="K5086" i="2"/>
  <c r="K5105" i="2"/>
  <c r="K5108" i="2"/>
  <c r="K5122" i="2"/>
  <c r="K5161" i="2"/>
  <c r="K5231" i="2"/>
  <c r="K5282" i="2"/>
  <c r="K5316" i="2"/>
  <c r="K5358" i="2"/>
  <c r="K5724" i="2"/>
  <c r="K5778" i="2"/>
  <c r="K5789" i="2"/>
  <c r="K5806" i="2"/>
  <c r="K5868" i="2"/>
  <c r="K5877" i="2"/>
  <c r="K5882" i="2"/>
  <c r="K5894" i="2"/>
  <c r="K5945" i="2"/>
  <c r="K5986" i="2"/>
  <c r="K5992" i="2"/>
  <c r="K6021" i="2"/>
  <c r="K6068" i="2"/>
  <c r="K6071" i="2"/>
  <c r="K6107" i="2"/>
  <c r="K6129" i="2"/>
  <c r="K6154" i="2"/>
  <c r="K6183" i="2"/>
  <c r="K6246" i="2"/>
  <c r="K6257" i="2"/>
  <c r="K6300" i="2"/>
  <c r="K6306" i="2"/>
  <c r="K6327" i="2"/>
  <c r="K6426" i="2"/>
  <c r="K6427" i="2"/>
  <c r="K6428" i="2"/>
  <c r="K6489" i="2"/>
  <c r="K6490" i="2"/>
  <c r="K6624" i="2"/>
  <c r="K6667" i="2"/>
  <c r="K6668" i="2"/>
  <c r="K6725" i="2"/>
  <c r="K6726" i="2"/>
  <c r="K6847" i="2"/>
  <c r="K6848" i="2"/>
  <c r="K6950" i="2"/>
  <c r="K6951" i="2"/>
  <c r="K6952" i="2"/>
  <c r="K6953" i="2"/>
  <c r="K7010" i="2"/>
  <c r="K7074" i="2"/>
  <c r="K7075" i="2"/>
  <c r="K7133" i="2"/>
  <c r="K7134" i="2"/>
  <c r="K7135" i="2"/>
  <c r="K7193" i="2"/>
  <c r="K7194" i="2"/>
  <c r="K7326" i="2"/>
  <c r="K7327" i="2"/>
  <c r="K7395" i="2"/>
  <c r="K7396" i="2"/>
  <c r="K7397" i="2"/>
  <c r="K7398" i="2"/>
  <c r="K7509" i="2"/>
  <c r="K7510" i="2"/>
  <c r="K7574" i="2"/>
  <c r="K7632" i="2"/>
  <c r="K7696" i="2"/>
  <c r="K7697" i="2"/>
  <c r="K7756" i="2"/>
  <c r="K7882" i="2"/>
  <c r="K7941" i="2"/>
  <c r="K7997" i="2"/>
  <c r="K7998" i="2"/>
  <c r="K8054" i="2"/>
  <c r="K8055" i="2"/>
  <c r="K8157" i="2"/>
  <c r="K8279" i="2"/>
  <c r="K8280" i="2"/>
  <c r="K8281" i="2"/>
  <c r="K8340" i="2"/>
  <c r="K8407" i="2"/>
  <c r="K8524" i="2"/>
  <c r="K8525" i="2"/>
  <c r="K8584" i="2"/>
  <c r="K8585" i="2"/>
  <c r="K8653" i="2"/>
  <c r="K8654" i="2"/>
  <c r="K8823" i="2"/>
  <c r="K8877" i="2"/>
  <c r="K8928" i="2"/>
  <c r="K8985" i="2"/>
  <c r="K8986" i="2"/>
  <c r="K8987" i="2"/>
  <c r="K8988" i="2"/>
  <c r="K9049" i="2"/>
  <c r="K9050" i="2"/>
  <c r="K9114" i="2"/>
  <c r="K9167" i="2"/>
  <c r="K9268" i="2"/>
  <c r="K9334" i="2"/>
  <c r="K9335" i="2"/>
  <c r="K9336" i="2"/>
  <c r="K9393" i="2"/>
  <c r="K9566" i="2"/>
  <c r="K9567" i="2"/>
  <c r="K9568" i="2"/>
  <c r="K9569" i="2"/>
  <c r="K9696" i="2"/>
  <c r="K9828" i="2"/>
  <c r="K9907" i="2"/>
  <c r="K9965" i="2"/>
  <c r="K9966" i="2"/>
  <c r="K90" i="2"/>
  <c r="K178" i="2"/>
  <c r="K329" i="2"/>
  <c r="K377" i="2"/>
  <c r="K424" i="2"/>
  <c r="K614" i="2"/>
  <c r="K701" i="2"/>
  <c r="K705" i="2"/>
  <c r="K742" i="2"/>
  <c r="K775" i="2"/>
  <c r="K789" i="2"/>
  <c r="K792" i="2"/>
  <c r="K886" i="2"/>
  <c r="K1074" i="2"/>
  <c r="K1143" i="2"/>
  <c r="K1313" i="2"/>
  <c r="K1457" i="2"/>
  <c r="K1616" i="2"/>
  <c r="K1690" i="2"/>
  <c r="K1691" i="2"/>
  <c r="K1750" i="2"/>
  <c r="K1818" i="2"/>
  <c r="K1819" i="2"/>
  <c r="K1820" i="2"/>
  <c r="K1860" i="2"/>
  <c r="K1861" i="2"/>
  <c r="K1965" i="2"/>
  <c r="K2122" i="2"/>
  <c r="K2193" i="2"/>
  <c r="K2317" i="2"/>
  <c r="K2510" i="2"/>
  <c r="K2572" i="2"/>
  <c r="K2573" i="2"/>
  <c r="K2574" i="2"/>
  <c r="K2575" i="2"/>
  <c r="K2691" i="2"/>
  <c r="K2749" i="2"/>
  <c r="K2813" i="2"/>
  <c r="K2870" i="2"/>
  <c r="K2871" i="2"/>
  <c r="K2985" i="2"/>
  <c r="K2986" i="2"/>
  <c r="K3038" i="2"/>
  <c r="K3090" i="2"/>
  <c r="K3327" i="2"/>
  <c r="K3391" i="2"/>
  <c r="K3636" i="2"/>
  <c r="K3637" i="2"/>
  <c r="K3638" i="2"/>
  <c r="K3890" i="2"/>
  <c r="K3891" i="2"/>
  <c r="K3958" i="2"/>
  <c r="K3959" i="2"/>
  <c r="K4123" i="2"/>
  <c r="K4190" i="2"/>
  <c r="K4251" i="2"/>
  <c r="K4252" i="2"/>
  <c r="K4364" i="2"/>
  <c r="K4416" i="2"/>
  <c r="K4524" i="2"/>
  <c r="K4525" i="2"/>
  <c r="K4586" i="2"/>
  <c r="K4638" i="2"/>
  <c r="K4703" i="2"/>
  <c r="K4765" i="2"/>
  <c r="K4766" i="2"/>
  <c r="K4767" i="2"/>
  <c r="K4768" i="2"/>
  <c r="K4769" i="2"/>
  <c r="K4829" i="2"/>
  <c r="K4896" i="2"/>
  <c r="K4897" i="2"/>
  <c r="K4898" i="2"/>
  <c r="K4899" i="2"/>
  <c r="K4963" i="2"/>
  <c r="K4990" i="2"/>
  <c r="K5013" i="2"/>
  <c r="K5092" i="2"/>
  <c r="K5113" i="2"/>
  <c r="K5187" i="2"/>
  <c r="K5349" i="2"/>
  <c r="K5490" i="2"/>
  <c r="K5770" i="2"/>
  <c r="K5851" i="2"/>
  <c r="K5872" i="2"/>
  <c r="K5895" i="2"/>
  <c r="K5998" i="2"/>
  <c r="K6041" i="2"/>
  <c r="K6046" i="2"/>
  <c r="K6085" i="2"/>
  <c r="K6336" i="2"/>
  <c r="K6491" i="2"/>
  <c r="K6562" i="2"/>
  <c r="K6563" i="2"/>
  <c r="K6669" i="2"/>
  <c r="K6790" i="2"/>
  <c r="K6849" i="2"/>
  <c r="K6954" i="2"/>
  <c r="K6955" i="2"/>
  <c r="K7011" i="2"/>
  <c r="K7012" i="2"/>
  <c r="K7013" i="2"/>
  <c r="K7014" i="2"/>
  <c r="K7076" i="2"/>
  <c r="K7265" i="2"/>
  <c r="K7511" i="2"/>
  <c r="K7512" i="2"/>
  <c r="K7513" i="2"/>
  <c r="K7575" i="2"/>
  <c r="K7633" i="2"/>
  <c r="K7698" i="2"/>
  <c r="K7699" i="2"/>
  <c r="K7700" i="2"/>
  <c r="K7701" i="2"/>
  <c r="K7702" i="2"/>
  <c r="K7757" i="2"/>
  <c r="K7820" i="2"/>
  <c r="K7821" i="2"/>
  <c r="K7942" i="2"/>
  <c r="K7999" i="2"/>
  <c r="K8000" i="2"/>
  <c r="K8056" i="2"/>
  <c r="K8107" i="2"/>
  <c r="K8158" i="2"/>
  <c r="K8220" i="2"/>
  <c r="K8282" i="2"/>
  <c r="K8341" i="2"/>
  <c r="K8342" i="2"/>
  <c r="K8408" i="2"/>
  <c r="K8409" i="2"/>
  <c r="K8471" i="2"/>
  <c r="K8526" i="2"/>
  <c r="K8586" i="2"/>
  <c r="K8706" i="2"/>
  <c r="K8707" i="2"/>
  <c r="K8769" i="2"/>
  <c r="K8770" i="2"/>
  <c r="K8824" i="2"/>
  <c r="K8989" i="2"/>
  <c r="K8990" i="2"/>
  <c r="K8991" i="2"/>
  <c r="K9051" i="2"/>
  <c r="K9115" i="2"/>
  <c r="K9168" i="2"/>
  <c r="K9213" i="2"/>
  <c r="K9214" i="2"/>
  <c r="K9394" i="2"/>
  <c r="K9395" i="2"/>
  <c r="K9449" i="2"/>
  <c r="K9450" i="2"/>
  <c r="K9514" i="2"/>
  <c r="K9515" i="2"/>
  <c r="K9570" i="2"/>
  <c r="K9634" i="2"/>
  <c r="K9768" i="2"/>
  <c r="K9829" i="2"/>
  <c r="K9830" i="2"/>
  <c r="K9908" i="2"/>
  <c r="K9909" i="2"/>
  <c r="K9910" i="2"/>
  <c r="K9911" i="2"/>
  <c r="K9967" i="2"/>
  <c r="K20" i="2"/>
  <c r="K302" i="2"/>
  <c r="K305" i="2"/>
  <c r="K464" i="2"/>
  <c r="K539" i="2"/>
  <c r="K551" i="2"/>
  <c r="K597" i="2"/>
  <c r="K722" i="2"/>
  <c r="K802" i="2"/>
  <c r="K1087" i="2"/>
  <c r="K1174" i="2"/>
  <c r="K1390" i="2"/>
  <c r="K1458" i="2"/>
  <c r="K1509" i="2"/>
  <c r="K1862" i="2"/>
  <c r="K2256" i="2"/>
  <c r="K2257" i="2"/>
  <c r="K2381" i="2"/>
  <c r="K2382" i="2"/>
  <c r="K2454" i="2"/>
  <c r="K2638" i="2"/>
  <c r="K2750" i="2"/>
  <c r="K3039" i="2"/>
  <c r="K3152" i="2"/>
  <c r="K3206" i="2"/>
  <c r="K3328" i="2"/>
  <c r="K3708" i="2"/>
  <c r="K3773" i="2"/>
  <c r="K3774" i="2"/>
  <c r="K3830" i="2"/>
  <c r="K4008" i="2"/>
  <c r="K4067" i="2"/>
  <c r="K4526" i="2"/>
  <c r="K4770" i="2"/>
  <c r="K4771" i="2"/>
  <c r="K4830" i="2"/>
  <c r="K4831" i="2"/>
  <c r="K4900" i="2"/>
  <c r="K4932" i="2"/>
  <c r="K5485" i="2"/>
  <c r="K5486" i="2"/>
  <c r="K5569" i="2"/>
  <c r="K6328" i="2"/>
  <c r="K6371" i="2"/>
  <c r="K6372" i="2"/>
  <c r="K6492" i="2"/>
  <c r="K6670" i="2"/>
  <c r="K6956" i="2"/>
  <c r="K7077" i="2"/>
  <c r="K7078" i="2"/>
  <c r="K7136" i="2"/>
  <c r="K7137" i="2"/>
  <c r="K7328" i="2"/>
  <c r="K7457" i="2"/>
  <c r="K7822" i="2"/>
  <c r="K7943" i="2"/>
  <c r="K8108" i="2"/>
  <c r="K8221" i="2"/>
  <c r="K8527" i="2"/>
  <c r="K8655" i="2"/>
  <c r="K8992" i="2"/>
  <c r="K9169" i="2"/>
  <c r="K9396" i="2"/>
  <c r="K9451" i="2"/>
  <c r="K9452" i="2"/>
  <c r="K9697" i="2"/>
  <c r="K9968" i="2"/>
  <c r="K79" i="2"/>
  <c r="K93" i="2"/>
  <c r="K213" i="2"/>
  <c r="K289" i="2"/>
  <c r="K295" i="2"/>
  <c r="K337" i="2"/>
  <c r="K416" i="2"/>
  <c r="K451" i="2"/>
  <c r="K452" i="2"/>
  <c r="K479" i="2"/>
  <c r="K566" i="2"/>
  <c r="K659" i="2"/>
  <c r="K689" i="2"/>
  <c r="K776" i="2"/>
  <c r="K855" i="2"/>
  <c r="K933" i="2"/>
  <c r="K940" i="2"/>
  <c r="K974" i="2"/>
  <c r="K1038" i="2"/>
  <c r="K1042" i="2"/>
  <c r="K1128" i="2"/>
  <c r="K1207" i="2"/>
  <c r="K1208" i="2"/>
  <c r="K1391" i="2"/>
  <c r="K1459" i="2"/>
  <c r="K1460" i="2"/>
  <c r="K1461" i="2"/>
  <c r="K1510" i="2"/>
  <c r="K1564" i="2"/>
  <c r="K1565" i="2"/>
  <c r="K1566" i="2"/>
  <c r="K1692" i="2"/>
  <c r="K1693" i="2"/>
  <c r="K1751" i="2"/>
  <c r="K2022" i="2"/>
  <c r="K2064" i="2"/>
  <c r="K2065" i="2"/>
  <c r="K2123" i="2"/>
  <c r="K2124" i="2"/>
  <c r="K2194" i="2"/>
  <c r="K2383" i="2"/>
  <c r="K2384" i="2"/>
  <c r="K2385" i="2"/>
  <c r="K2386" i="2"/>
  <c r="K2455" i="2"/>
  <c r="K2456" i="2"/>
  <c r="K2457" i="2"/>
  <c r="K2511" i="2"/>
  <c r="K2639" i="2"/>
  <c r="K2640" i="2"/>
  <c r="K2692" i="2"/>
  <c r="K2693" i="2"/>
  <c r="K2751" i="2"/>
  <c r="K2752" i="2"/>
  <c r="K2814" i="2"/>
  <c r="K2872" i="2"/>
  <c r="K2873" i="2"/>
  <c r="K2928" i="2"/>
  <c r="K2929" i="2"/>
  <c r="K2987" i="2"/>
  <c r="K2988" i="2"/>
  <c r="K3091" i="2"/>
  <c r="K3092" i="2"/>
  <c r="K3093" i="2"/>
  <c r="K3207" i="2"/>
  <c r="K3208" i="2"/>
  <c r="K3209" i="2"/>
  <c r="K3271" i="2"/>
  <c r="K3329" i="2"/>
  <c r="K3330" i="2"/>
  <c r="K3392" i="2"/>
  <c r="K3448" i="2"/>
  <c r="K3519" i="2"/>
  <c r="K3520" i="2"/>
  <c r="K3574" i="2"/>
  <c r="K3639" i="2"/>
  <c r="K3775" i="2"/>
  <c r="K3831" i="2"/>
  <c r="K3832" i="2"/>
  <c r="K3960" i="2"/>
  <c r="K3961" i="2"/>
  <c r="K4009" i="2"/>
  <c r="K4010" i="2"/>
  <c r="K4068" i="2"/>
  <c r="K4124" i="2"/>
  <c r="K4125" i="2"/>
  <c r="K4126" i="2"/>
  <c r="K4127" i="2"/>
  <c r="K4191" i="2"/>
  <c r="K4192" i="2"/>
  <c r="K4193" i="2"/>
  <c r="K4253" i="2"/>
  <c r="K4254" i="2"/>
  <c r="K4255" i="2"/>
  <c r="K4256" i="2"/>
  <c r="K4257" i="2"/>
  <c r="K4365" i="2"/>
  <c r="K4417" i="2"/>
  <c r="K4418" i="2"/>
  <c r="K4419" i="2"/>
  <c r="K4472" i="2"/>
  <c r="K4527" i="2"/>
  <c r="K4587" i="2"/>
  <c r="K4588" i="2"/>
  <c r="K4704" i="2"/>
  <c r="K4705" i="2"/>
  <c r="K4832" i="2"/>
  <c r="K4901" i="2"/>
  <c r="K4944" i="2"/>
  <c r="K5143" i="2"/>
  <c r="K5177" i="2"/>
  <c r="K5339" i="2"/>
  <c r="K5346" i="2"/>
  <c r="K5395" i="2"/>
  <c r="K5407" i="2"/>
  <c r="K5423" i="2"/>
  <c r="K5424" i="2"/>
  <c r="K5449" i="2"/>
  <c r="K5514" i="2"/>
  <c r="K5515" i="2"/>
  <c r="K5519" i="2"/>
  <c r="K5663" i="2"/>
  <c r="K5674" i="2"/>
  <c r="K5708" i="2"/>
  <c r="K5779" i="2"/>
  <c r="K5796" i="2"/>
  <c r="K5844" i="2"/>
  <c r="K5905" i="2"/>
  <c r="K5955" i="2"/>
  <c r="K5958" i="2"/>
  <c r="K5965" i="2"/>
  <c r="K5968" i="2"/>
  <c r="K5979" i="2"/>
  <c r="K6077" i="2"/>
  <c r="K6090" i="2"/>
  <c r="K6114" i="2"/>
  <c r="K6138" i="2"/>
  <c r="K6146" i="2"/>
  <c r="K6194" i="2"/>
  <c r="K6319" i="2"/>
  <c r="K6373" i="2"/>
  <c r="K6374" i="2"/>
  <c r="K6375" i="2"/>
  <c r="K6429" i="2"/>
  <c r="K6430" i="2"/>
  <c r="K6431" i="2"/>
  <c r="K6432" i="2"/>
  <c r="K6433" i="2"/>
  <c r="K6564" i="2"/>
  <c r="K6625" i="2"/>
  <c r="K6671" i="2"/>
  <c r="K6727" i="2"/>
  <c r="K6728" i="2"/>
  <c r="K6791" i="2"/>
  <c r="K6850" i="2"/>
  <c r="K6851" i="2"/>
  <c r="K6902" i="2"/>
  <c r="K6957" i="2"/>
  <c r="K6958" i="2"/>
  <c r="K6959" i="2"/>
  <c r="K7015" i="2"/>
  <c r="K7079" i="2"/>
  <c r="K7080" i="2"/>
  <c r="K7195" i="2"/>
  <c r="K7196" i="2"/>
  <c r="K7266" i="2"/>
  <c r="K7329" i="2"/>
  <c r="K7330" i="2"/>
  <c r="K7458" i="2"/>
  <c r="K7514" i="2"/>
  <c r="K7515" i="2"/>
  <c r="K7576" i="2"/>
  <c r="K7577" i="2"/>
  <c r="K7703" i="2"/>
  <c r="K7704" i="2"/>
  <c r="K7705" i="2"/>
  <c r="K7758" i="2"/>
  <c r="K7759" i="2"/>
  <c r="K7760" i="2"/>
  <c r="K7823" i="2"/>
  <c r="K7824" i="2"/>
  <c r="K7825" i="2"/>
  <c r="K7883" i="2"/>
  <c r="K7884" i="2"/>
  <c r="K7944" i="2"/>
  <c r="K8057" i="2"/>
  <c r="K8109" i="2"/>
  <c r="K8110" i="2"/>
  <c r="K8111" i="2"/>
  <c r="K8112" i="2"/>
  <c r="K8159" i="2"/>
  <c r="K8222" i="2"/>
  <c r="K8283" i="2"/>
  <c r="K8284" i="2"/>
  <c r="K8285" i="2"/>
  <c r="K8472" i="2"/>
  <c r="K8528" i="2"/>
  <c r="K8587" i="2"/>
  <c r="K8588" i="2"/>
  <c r="K8589" i="2"/>
  <c r="K8656" i="2"/>
  <c r="K8657" i="2"/>
  <c r="K8658" i="2"/>
  <c r="K8708" i="2"/>
  <c r="K8771" i="2"/>
  <c r="K8825" i="2"/>
  <c r="K8826" i="2"/>
  <c r="K8827" i="2"/>
  <c r="K8878" i="2"/>
  <c r="K8879" i="2"/>
  <c r="K8880" i="2"/>
  <c r="K8929" i="2"/>
  <c r="K9052" i="2"/>
  <c r="K9116" i="2"/>
  <c r="K9117" i="2"/>
  <c r="K9337" i="2"/>
  <c r="K9453" i="2"/>
  <c r="K9516" i="2"/>
  <c r="K9517" i="2"/>
  <c r="K9518" i="2"/>
  <c r="K9635" i="2"/>
  <c r="K9636" i="2"/>
  <c r="K9698" i="2"/>
  <c r="K9831" i="2"/>
  <c r="K9832" i="2"/>
  <c r="K9833" i="2"/>
  <c r="K9912" i="2"/>
  <c r="K9969" i="2"/>
  <c r="K9970" i="2"/>
  <c r="K9971" i="2"/>
  <c r="K9972" i="2"/>
  <c r="K36" i="2"/>
  <c r="K91" i="2"/>
  <c r="K148" i="2"/>
  <c r="K149" i="2"/>
  <c r="K201" i="2"/>
  <c r="K388" i="2"/>
  <c r="K419" i="2"/>
  <c r="K480" i="2"/>
  <c r="K523" i="2"/>
  <c r="K524" i="2"/>
  <c r="K810" i="2"/>
  <c r="K836" i="2"/>
  <c r="K892" i="2"/>
  <c r="K985" i="2"/>
  <c r="K1003" i="2"/>
  <c r="K1026" i="2"/>
  <c r="K1088" i="2"/>
  <c r="K1105" i="2"/>
  <c r="K1241" i="2"/>
  <c r="K1392" i="2"/>
  <c r="K1462" i="2"/>
  <c r="K1567" i="2"/>
  <c r="K1617" i="2"/>
  <c r="K1694" i="2"/>
  <c r="K1752" i="2"/>
  <c r="K1821" i="2"/>
  <c r="K1822" i="2"/>
  <c r="K1903" i="2"/>
  <c r="K2023" i="2"/>
  <c r="K2258" i="2"/>
  <c r="K2259" i="2"/>
  <c r="K2318" i="2"/>
  <c r="K2387" i="2"/>
  <c r="K2458" i="2"/>
  <c r="K2641" i="2"/>
  <c r="K3040" i="2"/>
  <c r="K3153" i="2"/>
  <c r="K3331" i="2"/>
  <c r="K3332" i="2"/>
  <c r="K3393" i="2"/>
  <c r="K3449" i="2"/>
  <c r="K3450" i="2"/>
  <c r="K3451" i="2"/>
  <c r="K3521" i="2"/>
  <c r="K3575" i="2"/>
  <c r="K3576" i="2"/>
  <c r="K3640" i="2"/>
  <c r="K3709" i="2"/>
  <c r="K3710" i="2"/>
  <c r="K3892" i="2"/>
  <c r="K3893" i="2"/>
  <c r="K3962" i="2"/>
  <c r="K4128" i="2"/>
  <c r="K4194" i="2"/>
  <c r="K4639" i="2"/>
  <c r="K4640" i="2"/>
  <c r="K4641" i="2"/>
  <c r="K4706" i="2"/>
  <c r="K4707" i="2"/>
  <c r="K4945" i="2"/>
  <c r="K5041" i="2"/>
  <c r="K5165" i="2"/>
  <c r="K5178" i="2"/>
  <c r="K5194" i="2"/>
  <c r="K5244" i="2"/>
  <c r="K5359" i="2"/>
  <c r="K5417" i="2"/>
  <c r="K5620" i="2"/>
  <c r="K5731" i="2"/>
  <c r="K5735" i="2"/>
  <c r="K5757" i="2"/>
  <c r="K5822" i="2"/>
  <c r="K5829" i="2"/>
  <c r="K5839" i="2"/>
  <c r="K5987" i="2"/>
  <c r="K6042" i="2"/>
  <c r="K6184" i="2"/>
  <c r="K6195" i="2"/>
  <c r="K6243" i="2"/>
  <c r="K6265" i="2"/>
  <c r="K6376" i="2"/>
  <c r="K6626" i="2"/>
  <c r="K6729" i="2"/>
  <c r="K6730" i="2"/>
  <c r="K6792" i="2"/>
  <c r="K6903" i="2"/>
  <c r="K7081" i="2"/>
  <c r="K7138" i="2"/>
  <c r="K7139" i="2"/>
  <c r="K7197" i="2"/>
  <c r="K7198" i="2"/>
  <c r="K7459" i="2"/>
  <c r="K7516" i="2"/>
  <c r="K7634" i="2"/>
  <c r="K7761" i="2"/>
  <c r="K7945" i="2"/>
  <c r="K8001" i="2"/>
  <c r="K8002" i="2"/>
  <c r="K8160" i="2"/>
  <c r="K8286" i="2"/>
  <c r="K8410" i="2"/>
  <c r="K8709" i="2"/>
  <c r="K8828" i="2"/>
  <c r="K8829" i="2"/>
  <c r="K8830" i="2"/>
  <c r="K8930" i="2"/>
  <c r="K8931" i="2"/>
  <c r="K8932" i="2"/>
  <c r="K8933" i="2"/>
  <c r="K9118" i="2"/>
  <c r="K9170" i="2"/>
  <c r="K9215" i="2"/>
  <c r="K9269" i="2"/>
  <c r="K9454" i="2"/>
  <c r="K9519" i="2"/>
  <c r="K9571" i="2"/>
  <c r="K9572" i="2"/>
  <c r="K9573" i="2"/>
  <c r="K9769" i="2"/>
  <c r="K9770" i="2"/>
  <c r="K9913" i="2"/>
  <c r="K9914" i="2"/>
  <c r="K9973" i="2"/>
  <c r="K9974" i="2"/>
  <c r="K104" i="2"/>
  <c r="K262" i="2"/>
  <c r="K395" i="2"/>
  <c r="K443" i="2"/>
  <c r="K591" i="2"/>
  <c r="K812" i="2"/>
  <c r="K879" i="2"/>
  <c r="K993" i="2"/>
  <c r="K1036" i="2"/>
  <c r="K1062" i="2"/>
  <c r="K1220" i="2"/>
  <c r="K1463" i="2"/>
  <c r="K1568" i="2"/>
  <c r="K1695" i="2"/>
  <c r="K1696" i="2"/>
  <c r="K1966" i="2"/>
  <c r="K2066" i="2"/>
  <c r="K2125" i="2"/>
  <c r="K2512" i="2"/>
  <c r="K2513" i="2"/>
  <c r="K2694" i="2"/>
  <c r="K2874" i="2"/>
  <c r="K2930" i="2"/>
  <c r="K2989" i="2"/>
  <c r="K3272" i="2"/>
  <c r="K3273" i="2"/>
  <c r="K3274" i="2"/>
  <c r="K3452" i="2"/>
  <c r="K3522" i="2"/>
  <c r="K3641" i="2"/>
  <c r="K3642" i="2"/>
  <c r="K3711" i="2"/>
  <c r="K3833" i="2"/>
  <c r="K3834" i="2"/>
  <c r="K3894" i="2"/>
  <c r="K3963" i="2"/>
  <c r="K4195" i="2"/>
  <c r="K4366" i="2"/>
  <c r="K4367" i="2"/>
  <c r="K4368" i="2"/>
  <c r="K4420" i="2"/>
  <c r="K4473" i="2"/>
  <c r="K4528" i="2"/>
  <c r="K4529" i="2"/>
  <c r="K4589" i="2"/>
  <c r="K4833" i="2"/>
  <c r="K5100" i="2"/>
  <c r="K5144" i="2"/>
  <c r="K5321" i="2"/>
  <c r="K5527" i="2"/>
  <c r="K6033" i="2"/>
  <c r="K6139" i="2"/>
  <c r="K6199" i="2"/>
  <c r="K6377" i="2"/>
  <c r="K6434" i="2"/>
  <c r="K6435" i="2"/>
  <c r="K6904" i="2"/>
  <c r="K6905" i="2"/>
  <c r="K6906" i="2"/>
  <c r="K7199" i="2"/>
  <c r="K7517" i="2"/>
  <c r="K7762" i="2"/>
  <c r="K7763" i="2"/>
  <c r="K7826" i="2"/>
  <c r="K7946" i="2"/>
  <c r="K8113" i="2"/>
  <c r="K8590" i="2"/>
  <c r="K8659" i="2"/>
  <c r="K8934" i="2"/>
  <c r="K8935" i="2"/>
  <c r="K9338" i="2"/>
  <c r="K9339" i="2"/>
  <c r="K9397" i="2"/>
  <c r="K9574" i="2"/>
  <c r="K9575" i="2"/>
  <c r="K9637" i="2"/>
  <c r="K9638" i="2"/>
  <c r="K9699" i="2"/>
  <c r="K9915" i="2"/>
  <c r="K105" i="2"/>
  <c r="K142" i="2"/>
  <c r="K143" i="2"/>
  <c r="K173" i="2"/>
  <c r="K615" i="2"/>
  <c r="K690" i="2"/>
  <c r="K946" i="2"/>
  <c r="K955" i="2"/>
  <c r="K986" i="2"/>
  <c r="K1129" i="2"/>
  <c r="K1198" i="2"/>
  <c r="K1209" i="2"/>
  <c r="K1393" i="2"/>
  <c r="K1464" i="2"/>
  <c r="K1511" i="2"/>
  <c r="K1618" i="2"/>
  <c r="K1823" i="2"/>
  <c r="K1904" i="2"/>
  <c r="K1967" i="2"/>
  <c r="K2024" i="2"/>
  <c r="K2067" i="2"/>
  <c r="K2195" i="2"/>
  <c r="K2260" i="2"/>
  <c r="K2576" i="2"/>
  <c r="K2695" i="2"/>
  <c r="K2696" i="2"/>
  <c r="K2753" i="2"/>
  <c r="K2754" i="2"/>
  <c r="K2875" i="2"/>
  <c r="K2876" i="2"/>
  <c r="K2990" i="2"/>
  <c r="K3394" i="2"/>
  <c r="K3395" i="2"/>
  <c r="K3453" i="2"/>
  <c r="K3643" i="2"/>
  <c r="K3964" i="2"/>
  <c r="K4069" i="2"/>
  <c r="K4312" i="2"/>
  <c r="K4642" i="2"/>
  <c r="K4970" i="2"/>
  <c r="K4993" i="2"/>
  <c r="K5048" i="2"/>
  <c r="K5123" i="2"/>
  <c r="K5135" i="2"/>
  <c r="K5464" i="2"/>
  <c r="K5523" i="2"/>
  <c r="K5748" i="2"/>
  <c r="K5840" i="2"/>
  <c r="K5878" i="2"/>
  <c r="K5947" i="2"/>
  <c r="K5980" i="2"/>
  <c r="K6147" i="2"/>
  <c r="K6217" i="2"/>
  <c r="K6294" i="2"/>
  <c r="K6493" i="2"/>
  <c r="K6565" i="2"/>
  <c r="K6566" i="2"/>
  <c r="K6567" i="2"/>
  <c r="K6672" i="2"/>
  <c r="K6793" i="2"/>
  <c r="K6852" i="2"/>
  <c r="K6853" i="2"/>
  <c r="K6907" i="2"/>
  <c r="K7140" i="2"/>
  <c r="K7200" i="2"/>
  <c r="K7201" i="2"/>
  <c r="K7399" i="2"/>
  <c r="K7400" i="2"/>
  <c r="K7460" i="2"/>
  <c r="K7764" i="2"/>
  <c r="K7827" i="2"/>
  <c r="K8161" i="2"/>
  <c r="K8343" i="2"/>
  <c r="K8411" i="2"/>
  <c r="K8591" i="2"/>
  <c r="K8592" i="2"/>
  <c r="K8710" i="2"/>
  <c r="K8831" i="2"/>
  <c r="K8832" i="2"/>
  <c r="K8833" i="2"/>
  <c r="K8936" i="2"/>
  <c r="K9119" i="2"/>
  <c r="K9270" i="2"/>
  <c r="K9398" i="2"/>
  <c r="K9399" i="2"/>
  <c r="K9400" i="2"/>
  <c r="K9576" i="2"/>
  <c r="K9834" i="2"/>
  <c r="K9916" i="2"/>
  <c r="K9917" i="2"/>
  <c r="K9975" i="2"/>
  <c r="K41" i="2"/>
  <c r="K196" i="2"/>
  <c r="K228" i="2"/>
  <c r="K275" i="2"/>
  <c r="K544" i="2"/>
  <c r="K578" i="2"/>
  <c r="K803" i="2"/>
  <c r="K871" i="2"/>
  <c r="K950" i="2"/>
  <c r="K975" i="2"/>
  <c r="K1089" i="2"/>
  <c r="K1130" i="2"/>
  <c r="K1274" i="2"/>
  <c r="K1465" i="2"/>
  <c r="K1466" i="2"/>
  <c r="K1512" i="2"/>
  <c r="K1513" i="2"/>
  <c r="K1619" i="2"/>
  <c r="K1620" i="2"/>
  <c r="K1697" i="2"/>
  <c r="K1753" i="2"/>
  <c r="K1863" i="2"/>
  <c r="K1968" i="2"/>
  <c r="K1969" i="2"/>
  <c r="K2126" i="2"/>
  <c r="K2261" i="2"/>
  <c r="K2388" i="2"/>
  <c r="K2389" i="2"/>
  <c r="K2459" i="2"/>
  <c r="K2460" i="2"/>
  <c r="K2514" i="2"/>
  <c r="K2515" i="2"/>
  <c r="K2577" i="2"/>
  <c r="K2642" i="2"/>
  <c r="K2755" i="2"/>
  <c r="K2815" i="2"/>
  <c r="K2877" i="2"/>
  <c r="K2931" i="2"/>
  <c r="K3094" i="2"/>
  <c r="K3095" i="2"/>
  <c r="K3096" i="2"/>
  <c r="K3154" i="2"/>
  <c r="K3275" i="2"/>
  <c r="K3333" i="2"/>
  <c r="K3334" i="2"/>
  <c r="K3396" i="2"/>
  <c r="K3523" i="2"/>
  <c r="K3524" i="2"/>
  <c r="K3577" i="2"/>
  <c r="K3578" i="2"/>
  <c r="K3712" i="2"/>
  <c r="K3835" i="2"/>
  <c r="K3895" i="2"/>
  <c r="K4011" i="2"/>
  <c r="K4012" i="2"/>
  <c r="K4013" i="2"/>
  <c r="K4129" i="2"/>
  <c r="K4130" i="2"/>
  <c r="K4131" i="2"/>
  <c r="K4258" i="2"/>
  <c r="K4313" i="2"/>
  <c r="K4474" i="2"/>
  <c r="K4475" i="2"/>
  <c r="K4530" i="2"/>
  <c r="K4531" i="2"/>
  <c r="K4532" i="2"/>
  <c r="K4533" i="2"/>
  <c r="K4590" i="2"/>
  <c r="K4834" i="2"/>
  <c r="K4902" i="2"/>
  <c r="K4964" i="2"/>
  <c r="K5069" i="2"/>
  <c r="K5166" i="2"/>
  <c r="K5258" i="2"/>
  <c r="K5326" i="2"/>
  <c r="K5353" i="2"/>
  <c r="K5388" i="2"/>
  <c r="K5570" i="2"/>
  <c r="K5588" i="2"/>
  <c r="K5691" i="2"/>
  <c r="K5716" i="2"/>
  <c r="K5780" i="2"/>
  <c r="K5891" i="2"/>
  <c r="K5993" i="2"/>
  <c r="K6027" i="2"/>
  <c r="K6078" i="2"/>
  <c r="K6222" i="2"/>
  <c r="K6247" i="2"/>
  <c r="K6271" i="2"/>
  <c r="K6378" i="2"/>
  <c r="K6379" i="2"/>
  <c r="K6436" i="2"/>
  <c r="K6494" i="2"/>
  <c r="K6568" i="2"/>
  <c r="K6673" i="2"/>
  <c r="K6674" i="2"/>
  <c r="K6794" i="2"/>
  <c r="K6795" i="2"/>
  <c r="K7016" i="2"/>
  <c r="K7267" i="2"/>
  <c r="K7268" i="2"/>
  <c r="K7401" i="2"/>
  <c r="K7402" i="2"/>
  <c r="K7403" i="2"/>
  <c r="K7461" i="2"/>
  <c r="K7518" i="2"/>
  <c r="K7635" i="2"/>
  <c r="K7636" i="2"/>
  <c r="K7706" i="2"/>
  <c r="K7707" i="2"/>
  <c r="K7765" i="2"/>
  <c r="K7828" i="2"/>
  <c r="K8003" i="2"/>
  <c r="K8058" i="2"/>
  <c r="K8114" i="2"/>
  <c r="K8162" i="2"/>
  <c r="K8163" i="2"/>
  <c r="K8164" i="2"/>
  <c r="K8223" i="2"/>
  <c r="K8287" i="2"/>
  <c r="K8344" i="2"/>
  <c r="K8412" i="2"/>
  <c r="K8473" i="2"/>
  <c r="K8529" i="2"/>
  <c r="K8593" i="2"/>
  <c r="K8660" i="2"/>
  <c r="K8711" i="2"/>
  <c r="K8712" i="2"/>
  <c r="K8834" i="2"/>
  <c r="K9053" i="2"/>
  <c r="K9120" i="2"/>
  <c r="K9216" i="2"/>
  <c r="K9217" i="2"/>
  <c r="K9218" i="2"/>
  <c r="K9271" i="2"/>
  <c r="K9455" i="2"/>
  <c r="K9456" i="2"/>
  <c r="K9639" i="2"/>
  <c r="K9700" i="2"/>
  <c r="K9771" i="2"/>
  <c r="K9918" i="2"/>
  <c r="K9976" i="2"/>
  <c r="K237" i="2"/>
  <c r="K330" i="2"/>
  <c r="K359" i="2"/>
  <c r="K408" i="2"/>
  <c r="K449" i="2"/>
  <c r="K521" i="2"/>
  <c r="K576" i="2"/>
  <c r="K738" i="2"/>
  <c r="K811" i="2"/>
  <c r="K846" i="2"/>
  <c r="K941" i="2"/>
  <c r="K951" i="2"/>
  <c r="K1032" i="2"/>
  <c r="K1279" i="2"/>
  <c r="K1394" i="2"/>
  <c r="K1698" i="2"/>
  <c r="K2127" i="2"/>
  <c r="K2128" i="2"/>
  <c r="K2196" i="2"/>
  <c r="K2262" i="2"/>
  <c r="K2319" i="2"/>
  <c r="K2516" i="2"/>
  <c r="K2578" i="2"/>
  <c r="K2756" i="2"/>
  <c r="K2757" i="2"/>
  <c r="K2816" i="2"/>
  <c r="K3041" i="2"/>
  <c r="K3335" i="2"/>
  <c r="K3336" i="2"/>
  <c r="K3337" i="2"/>
  <c r="K3338" i="2"/>
  <c r="K3454" i="2"/>
  <c r="K3836" i="2"/>
  <c r="K3896" i="2"/>
  <c r="K4070" i="2"/>
  <c r="K4132" i="2"/>
  <c r="K4369" i="2"/>
  <c r="K4421" i="2"/>
  <c r="K4591" i="2"/>
  <c r="K4592" i="2"/>
  <c r="K4643" i="2"/>
  <c r="K4953" i="2"/>
  <c r="K5491" i="2"/>
  <c r="K5606" i="2"/>
  <c r="K5781" i="2"/>
  <c r="K5834" i="2"/>
  <c r="K5883" i="2"/>
  <c r="K6002" i="2"/>
  <c r="K6101" i="2"/>
  <c r="K6223" i="2"/>
  <c r="K6380" i="2"/>
  <c r="K6495" i="2"/>
  <c r="K6569" i="2"/>
  <c r="K6675" i="2"/>
  <c r="K6796" i="2"/>
  <c r="K6854" i="2"/>
  <c r="K7141" i="2"/>
  <c r="K7404" i="2"/>
  <c r="K7519" i="2"/>
  <c r="K7637" i="2"/>
  <c r="K7766" i="2"/>
  <c r="K7885" i="2"/>
  <c r="K8224" i="2"/>
  <c r="K8530" i="2"/>
  <c r="K8594" i="2"/>
  <c r="K8595" i="2"/>
  <c r="K8661" i="2"/>
  <c r="K8772" i="2"/>
  <c r="K8773" i="2"/>
  <c r="K8993" i="2"/>
  <c r="K9219" i="2"/>
  <c r="K9401" i="2"/>
  <c r="K9457" i="2"/>
  <c r="K9701" i="2"/>
  <c r="K9835" i="2"/>
  <c r="K124" i="2"/>
  <c r="K420" i="2"/>
  <c r="K533" i="2"/>
  <c r="K691" i="2"/>
  <c r="K760" i="2"/>
  <c r="K858" i="2"/>
  <c r="K1027" i="2"/>
  <c r="K1251" i="2"/>
  <c r="K1275" i="2"/>
  <c r="K1514" i="2"/>
  <c r="K1569" i="2"/>
  <c r="K1864" i="2"/>
  <c r="K1970" i="2"/>
  <c r="K2068" i="2"/>
  <c r="K2129" i="2"/>
  <c r="K2130" i="2"/>
  <c r="K2263" i="2"/>
  <c r="K2643" i="2"/>
  <c r="K2697" i="2"/>
  <c r="K2817" i="2"/>
  <c r="K2818" i="2"/>
  <c r="K2819" i="2"/>
  <c r="K3042" i="2"/>
  <c r="K3155" i="2"/>
  <c r="K3210" i="2"/>
  <c r="K3276" i="2"/>
  <c r="K3397" i="2"/>
  <c r="K3776" i="2"/>
  <c r="K3965" i="2"/>
  <c r="K4314" i="2"/>
  <c r="K4476" i="2"/>
  <c r="K4708" i="2"/>
  <c r="K4709" i="2"/>
  <c r="K4835" i="2"/>
  <c r="K4933" i="2"/>
  <c r="K5373" i="2"/>
  <c r="K5383" i="2"/>
  <c r="K5403" i="2"/>
  <c r="K5453" i="2"/>
  <c r="K5590" i="2"/>
  <c r="K5811" i="2"/>
  <c r="K6102" i="2"/>
  <c r="K6179" i="2"/>
  <c r="K6277" i="2"/>
  <c r="K6301" i="2"/>
  <c r="K6307" i="2"/>
  <c r="K6627" i="2"/>
  <c r="K6797" i="2"/>
  <c r="K6908" i="2"/>
  <c r="K6960" i="2"/>
  <c r="K7082" i="2"/>
  <c r="K7083" i="2"/>
  <c r="K7084" i="2"/>
  <c r="K7405" i="2"/>
  <c r="K7708" i="2"/>
  <c r="K8115" i="2"/>
  <c r="K8225" i="2"/>
  <c r="K8288" i="2"/>
  <c r="K8413" i="2"/>
  <c r="K8474" i="2"/>
  <c r="K8596" i="2"/>
  <c r="K8835" i="2"/>
  <c r="K9121" i="2"/>
  <c r="K9272" i="2"/>
  <c r="K9340" i="2"/>
  <c r="K9402" i="2"/>
  <c r="K9458" i="2"/>
  <c r="K9577" i="2"/>
  <c r="K9640" i="2"/>
  <c r="K9641" i="2"/>
  <c r="K9702" i="2"/>
  <c r="K9703" i="2"/>
  <c r="K9772" i="2"/>
  <c r="K9773" i="2"/>
  <c r="K9774" i="2"/>
  <c r="K9836" i="2"/>
  <c r="K9837" i="2"/>
  <c r="K9977" i="2"/>
  <c r="K43" i="2"/>
  <c r="K73" i="2"/>
  <c r="K325" i="2"/>
  <c r="K396" i="2"/>
  <c r="K552" i="2"/>
  <c r="K934" i="2"/>
  <c r="K970" i="2"/>
  <c r="K1044" i="2"/>
  <c r="K1090" i="2"/>
  <c r="K1144" i="2"/>
  <c r="K1621" i="2"/>
  <c r="K1622" i="2"/>
  <c r="K1754" i="2"/>
  <c r="K1755" i="2"/>
  <c r="K1905" i="2"/>
  <c r="K1906" i="2"/>
  <c r="K2025" i="2"/>
  <c r="K2026" i="2"/>
  <c r="K2197" i="2"/>
  <c r="K2320" i="2"/>
  <c r="K2390" i="2"/>
  <c r="K2644" i="2"/>
  <c r="K2645" i="2"/>
  <c r="K2932" i="2"/>
  <c r="K3211" i="2"/>
  <c r="K3212" i="2"/>
  <c r="K3339" i="2"/>
  <c r="K3455" i="2"/>
  <c r="K3456" i="2"/>
  <c r="K3579" i="2"/>
  <c r="K3713" i="2"/>
  <c r="K3897" i="2"/>
  <c r="K3966" i="2"/>
  <c r="K4196" i="2"/>
  <c r="K4197" i="2"/>
  <c r="K4259" i="2"/>
  <c r="K4260" i="2"/>
  <c r="K4261" i="2"/>
  <c r="K4422" i="2"/>
  <c r="K4772" i="2"/>
  <c r="K4903" i="2"/>
  <c r="K4971" i="2"/>
  <c r="K4975" i="2"/>
  <c r="K5006" i="2"/>
  <c r="K5088" i="2"/>
  <c r="K5145" i="2"/>
  <c r="K5607" i="2"/>
  <c r="K5621" i="2"/>
  <c r="K5712" i="2"/>
  <c r="K5823" i="2"/>
  <c r="K5862" i="2"/>
  <c r="K6140" i="2"/>
  <c r="K6152" i="2"/>
  <c r="K6329" i="2"/>
  <c r="K6437" i="2"/>
  <c r="K6731" i="2"/>
  <c r="K6909" i="2"/>
  <c r="K6961" i="2"/>
  <c r="K7085" i="2"/>
  <c r="K7331" i="2"/>
  <c r="K7462" i="2"/>
  <c r="K7463" i="2"/>
  <c r="K8116" i="2"/>
  <c r="K8165" i="2"/>
  <c r="K8166" i="2"/>
  <c r="K8345" i="2"/>
  <c r="K8414" i="2"/>
  <c r="K8597" i="2"/>
  <c r="K8598" i="2"/>
  <c r="K8662" i="2"/>
  <c r="K8994" i="2"/>
  <c r="K8995" i="2"/>
  <c r="K8996" i="2"/>
  <c r="K9054" i="2"/>
  <c r="K9220" i="2"/>
  <c r="K9221" i="2"/>
  <c r="K9273" i="2"/>
  <c r="K9341" i="2"/>
  <c r="K9459" i="2"/>
  <c r="K9460" i="2"/>
  <c r="K9578" i="2"/>
  <c r="K9642" i="2"/>
  <c r="K9704" i="2"/>
  <c r="K9978" i="2"/>
  <c r="K9979" i="2"/>
  <c r="K96" i="2"/>
  <c r="K158" i="2"/>
  <c r="K409" i="2"/>
  <c r="K444" i="2"/>
  <c r="K481" i="2"/>
  <c r="K487" i="2"/>
  <c r="K567" i="2"/>
  <c r="K1185" i="2"/>
  <c r="K1246" i="2"/>
  <c r="K1310" i="2"/>
  <c r="K1623" i="2"/>
  <c r="K1624" i="2"/>
  <c r="K1699" i="2"/>
  <c r="K1700" i="2"/>
  <c r="K1701" i="2"/>
  <c r="K1824" i="2"/>
  <c r="K1865" i="2"/>
  <c r="K2198" i="2"/>
  <c r="K2264" i="2"/>
  <c r="K2265" i="2"/>
  <c r="K2266" i="2"/>
  <c r="K2391" i="2"/>
  <c r="K2461" i="2"/>
  <c r="K2579" i="2"/>
  <c r="K2646" i="2"/>
  <c r="K2758" i="2"/>
  <c r="K2759" i="2"/>
  <c r="K2878" i="2"/>
  <c r="K2991" i="2"/>
  <c r="K3213" i="2"/>
  <c r="K3340" i="2"/>
  <c r="K3457" i="2"/>
  <c r="K3580" i="2"/>
  <c r="K3644" i="2"/>
  <c r="K3714" i="2"/>
  <c r="K3837" i="2"/>
  <c r="K3967" i="2"/>
  <c r="K4133" i="2"/>
  <c r="K4593" i="2"/>
  <c r="K4710" i="2"/>
  <c r="K4773" i="2"/>
  <c r="K4836" i="2"/>
  <c r="K4837" i="2"/>
  <c r="K4996" i="2"/>
  <c r="K5031" i="2"/>
  <c r="K5095" i="2"/>
  <c r="K5322" i="2"/>
  <c r="K5450" i="2"/>
  <c r="K5454" i="2"/>
  <c r="K5470" i="2"/>
  <c r="K5473" i="2"/>
  <c r="K5812" i="2"/>
  <c r="K6028" i="2"/>
  <c r="K6034" i="2"/>
  <c r="K6266" i="2"/>
  <c r="K6302" i="2"/>
  <c r="K6438" i="2"/>
  <c r="K6496" i="2"/>
  <c r="K6628" i="2"/>
  <c r="K6676" i="2"/>
  <c r="K6677" i="2"/>
  <c r="K6855" i="2"/>
  <c r="K6856" i="2"/>
  <c r="K6962" i="2"/>
  <c r="K7142" i="2"/>
  <c r="K7269" i="2"/>
  <c r="K7332" i="2"/>
  <c r="K7578" i="2"/>
  <c r="K7709" i="2"/>
  <c r="K7947" i="2"/>
  <c r="K8004" i="2"/>
  <c r="K8059" i="2"/>
  <c r="K8060" i="2"/>
  <c r="K8226" i="2"/>
  <c r="K8346" i="2"/>
  <c r="K8347" i="2"/>
  <c r="K8415" i="2"/>
  <c r="K8663" i="2"/>
  <c r="K8664" i="2"/>
  <c r="K8997" i="2"/>
  <c r="K9055" i="2"/>
  <c r="K9122" i="2"/>
  <c r="K9461" i="2"/>
  <c r="K9462" i="2"/>
  <c r="K9520" i="2"/>
  <c r="K9838" i="2"/>
  <c r="K9919" i="2"/>
  <c r="K9980" i="2"/>
  <c r="K128" i="2"/>
  <c r="K138" i="2"/>
  <c r="K155" i="2"/>
  <c r="K214" i="2"/>
  <c r="K488" i="2"/>
  <c r="K867" i="2"/>
  <c r="K1046" i="2"/>
  <c r="K1065" i="2"/>
  <c r="K1247" i="2"/>
  <c r="K1272" i="2"/>
  <c r="K1625" i="2"/>
  <c r="K1702" i="2"/>
  <c r="K1756" i="2"/>
  <c r="K1866" i="2"/>
  <c r="K1907" i="2"/>
  <c r="K2131" i="2"/>
  <c r="K2392" i="2"/>
  <c r="K2393" i="2"/>
  <c r="K2462" i="2"/>
  <c r="K2647" i="2"/>
  <c r="K2698" i="2"/>
  <c r="K2879" i="2"/>
  <c r="K3043" i="2"/>
  <c r="K3044" i="2"/>
  <c r="K3097" i="2"/>
  <c r="K3098" i="2"/>
  <c r="K3214" i="2"/>
  <c r="K3458" i="2"/>
  <c r="K3777" i="2"/>
  <c r="K3778" i="2"/>
  <c r="K3898" i="2"/>
  <c r="K3899" i="2"/>
  <c r="K4014" i="2"/>
  <c r="K4315" i="2"/>
  <c r="K4316" i="2"/>
  <c r="K4370" i="2"/>
  <c r="K4711" i="2"/>
  <c r="K4774" i="2"/>
  <c r="K4904" i="2"/>
  <c r="K5032" i="2"/>
  <c r="K5146" i="2"/>
  <c r="K5254" i="2"/>
  <c r="K5392" i="2"/>
  <c r="K5608" i="2"/>
  <c r="K5804" i="2"/>
  <c r="K6091" i="2"/>
  <c r="K6130" i="2"/>
  <c r="K6278" i="2"/>
  <c r="K6497" i="2"/>
  <c r="K6570" i="2"/>
  <c r="K6798" i="2"/>
  <c r="K6799" i="2"/>
  <c r="K7143" i="2"/>
  <c r="K7333" i="2"/>
  <c r="K7334" i="2"/>
  <c r="K7520" i="2"/>
  <c r="K7710" i="2"/>
  <c r="K7829" i="2"/>
  <c r="K7886" i="2"/>
  <c r="K7948" i="2"/>
  <c r="K8061" i="2"/>
  <c r="K8289" i="2"/>
  <c r="K8531" i="2"/>
  <c r="K8532" i="2"/>
  <c r="K8599" i="2"/>
  <c r="K8713" i="2"/>
  <c r="K8774" i="2"/>
  <c r="K9056" i="2"/>
  <c r="K9171" i="2"/>
  <c r="K9403" i="2"/>
  <c r="K9705" i="2"/>
  <c r="K9920" i="2"/>
  <c r="K9981" i="2"/>
  <c r="K51" i="2"/>
  <c r="K67" i="2"/>
  <c r="K74" i="2"/>
  <c r="K125" i="2"/>
  <c r="K140" i="2"/>
  <c r="K156" i="2"/>
  <c r="K193" i="2"/>
  <c r="K241" i="2"/>
  <c r="K271" i="2"/>
  <c r="K279" i="2"/>
  <c r="K313" i="2"/>
  <c r="K331" i="2"/>
  <c r="K370" i="2"/>
  <c r="K378" i="2"/>
  <c r="K382" i="2"/>
  <c r="K430" i="2"/>
  <c r="K511" i="2"/>
  <c r="K530" i="2"/>
  <c r="K553" i="2"/>
  <c r="K579" i="2"/>
  <c r="K637" i="2"/>
  <c r="K692" i="2"/>
  <c r="K708" i="2"/>
  <c r="K719" i="2"/>
  <c r="K804" i="2"/>
  <c r="K860" i="2"/>
  <c r="K861" i="2"/>
  <c r="K910" i="2"/>
  <c r="K987" i="2"/>
  <c r="K1006" i="2"/>
  <c r="K1047" i="2"/>
  <c r="K1055" i="2"/>
  <c r="K1066" i="2"/>
  <c r="K1075" i="2"/>
  <c r="K1131" i="2"/>
  <c r="K1175" i="2"/>
  <c r="K1188" i="2"/>
  <c r="K1189" i="2"/>
  <c r="K1210" i="2"/>
  <c r="K1239" i="2"/>
  <c r="K1395" i="2"/>
  <c r="K1467" i="2"/>
  <c r="K1468" i="2"/>
  <c r="K1515" i="2"/>
  <c r="K1570" i="2"/>
  <c r="K1626" i="2"/>
  <c r="K1627" i="2"/>
  <c r="K1628" i="2"/>
  <c r="K1629" i="2"/>
  <c r="K1703" i="2"/>
  <c r="K1825" i="2"/>
  <c r="K1826" i="2"/>
  <c r="K1867" i="2"/>
  <c r="K1868" i="2"/>
  <c r="K1869" i="2"/>
  <c r="K1908" i="2"/>
  <c r="K1909" i="2"/>
  <c r="K1971" i="2"/>
  <c r="K1972" i="2"/>
  <c r="K1973" i="2"/>
  <c r="K1974" i="2"/>
  <c r="K1975" i="2"/>
  <c r="K2027" i="2"/>
  <c r="K2028" i="2"/>
  <c r="K2029" i="2"/>
  <c r="K2132" i="2"/>
  <c r="K2133" i="2"/>
  <c r="K2134" i="2"/>
  <c r="K2321" i="2"/>
  <c r="K2322" i="2"/>
  <c r="K2323" i="2"/>
  <c r="K2324" i="2"/>
  <c r="K2394" i="2"/>
  <c r="K2395" i="2"/>
  <c r="K2396" i="2"/>
  <c r="K2463" i="2"/>
  <c r="K2464" i="2"/>
  <c r="K2517" i="2"/>
  <c r="K2518" i="2"/>
  <c r="K2519" i="2"/>
  <c r="K2520" i="2"/>
  <c r="K2521" i="2"/>
  <c r="K2580" i="2"/>
  <c r="K2648" i="2"/>
  <c r="K2649" i="2"/>
  <c r="K2650" i="2"/>
  <c r="K2699" i="2"/>
  <c r="K2700" i="2"/>
  <c r="K2760" i="2"/>
  <c r="K2820" i="2"/>
  <c r="K2821" i="2"/>
  <c r="K2933" i="2"/>
  <c r="K2934" i="2"/>
  <c r="K3045" i="2"/>
  <c r="K3046" i="2"/>
  <c r="K3047" i="2"/>
  <c r="K3099" i="2"/>
  <c r="K3156" i="2"/>
  <c r="K3157" i="2"/>
  <c r="K3215" i="2"/>
  <c r="K3277" i="2"/>
  <c r="K3278" i="2"/>
  <c r="K3279" i="2"/>
  <c r="K3280" i="2"/>
  <c r="K3281" i="2"/>
  <c r="K3341" i="2"/>
  <c r="K3342" i="2"/>
  <c r="K3343" i="2"/>
  <c r="K3459" i="2"/>
  <c r="K3525" i="2"/>
  <c r="K3581" i="2"/>
  <c r="K3582" i="2"/>
  <c r="K3645" i="2"/>
  <c r="K3646" i="2"/>
  <c r="K3715" i="2"/>
  <c r="K3716" i="2"/>
  <c r="K3779" i="2"/>
  <c r="K3780" i="2"/>
  <c r="K3781" i="2"/>
  <c r="K3782" i="2"/>
  <c r="K3838" i="2"/>
  <c r="K3839" i="2"/>
  <c r="K3840" i="2"/>
  <c r="K3900" i="2"/>
  <c r="K3901" i="2"/>
  <c r="K3968" i="2"/>
  <c r="K3969" i="2"/>
  <c r="K3970" i="2"/>
  <c r="K3971" i="2"/>
  <c r="K3972" i="2"/>
  <c r="K3973" i="2"/>
  <c r="K3974" i="2"/>
  <c r="K4015" i="2"/>
  <c r="K4016" i="2"/>
  <c r="K4134" i="2"/>
  <c r="K4198" i="2"/>
  <c r="K4199" i="2"/>
  <c r="K4200" i="2"/>
  <c r="K4262" i="2"/>
  <c r="K4317" i="2"/>
  <c r="K4423" i="2"/>
  <c r="K4424" i="2"/>
  <c r="K4477" i="2"/>
  <c r="K4478" i="2"/>
  <c r="K4534" i="2"/>
  <c r="K4535" i="2"/>
  <c r="K4594" i="2"/>
  <c r="K4595" i="2"/>
  <c r="K4644" i="2"/>
  <c r="K4645" i="2"/>
  <c r="K4775" i="2"/>
  <c r="K4838" i="2"/>
  <c r="K4839" i="2"/>
  <c r="K4905" i="2"/>
  <c r="K4906" i="2"/>
  <c r="K4907" i="2"/>
  <c r="K4908" i="2"/>
  <c r="K5049" i="2"/>
  <c r="K5052" i="2"/>
  <c r="K5076" i="2"/>
  <c r="K5081" i="2"/>
  <c r="K5147" i="2"/>
  <c r="K5148" i="2"/>
  <c r="K5188" i="2"/>
  <c r="K5189" i="2"/>
  <c r="K5219" i="2"/>
  <c r="K5220" i="2"/>
  <c r="K5224" i="2"/>
  <c r="K5245" i="2"/>
  <c r="K5295" i="2"/>
  <c r="K5377" i="2"/>
  <c r="K5492" i="2"/>
  <c r="K5510" i="2"/>
  <c r="K5516" i="2"/>
  <c r="K5553" i="2"/>
  <c r="K5566" i="2"/>
  <c r="K5630" i="2"/>
  <c r="K5683" i="2"/>
  <c r="K5805" i="2"/>
  <c r="K5830" i="2"/>
  <c r="K5873" i="2"/>
  <c r="K5886" i="2"/>
  <c r="K6013" i="2"/>
  <c r="K6016" i="2"/>
  <c r="K6035" i="2"/>
  <c r="K6069" i="2"/>
  <c r="K6072" i="2"/>
  <c r="K6125" i="2"/>
  <c r="K6168" i="2"/>
  <c r="K6169" i="2"/>
  <c r="K6200" i="2"/>
  <c r="K6203" i="2"/>
  <c r="K6211" i="2"/>
  <c r="K6224" i="2"/>
  <c r="K6234" i="2"/>
  <c r="K6235" i="2"/>
  <c r="K6295" i="2"/>
  <c r="K6330" i="2"/>
  <c r="K6381" i="2"/>
  <c r="K6498" i="2"/>
  <c r="K6571" i="2"/>
  <c r="K6629" i="2"/>
  <c r="K6678" i="2"/>
  <c r="K6732" i="2"/>
  <c r="K6800" i="2"/>
  <c r="K6801" i="2"/>
  <c r="K6802" i="2"/>
  <c r="K6803" i="2"/>
  <c r="K6857" i="2"/>
  <c r="K6858" i="2"/>
  <c r="K6910" i="2"/>
  <c r="K7017" i="2"/>
  <c r="K7270" i="2"/>
  <c r="K7271" i="2"/>
  <c r="K7272" i="2"/>
  <c r="K7273" i="2"/>
  <c r="K7335" i="2"/>
  <c r="K7336" i="2"/>
  <c r="K7406" i="2"/>
  <c r="K7407" i="2"/>
  <c r="K7464" i="2"/>
  <c r="K7521" i="2"/>
  <c r="K7522" i="2"/>
  <c r="K7579" i="2"/>
  <c r="K7580" i="2"/>
  <c r="K7638" i="2"/>
  <c r="K7639" i="2"/>
  <c r="K7640" i="2"/>
  <c r="K7641" i="2"/>
  <c r="K7711" i="2"/>
  <c r="K7712" i="2"/>
  <c r="K7713" i="2"/>
  <c r="K7714" i="2"/>
  <c r="K7830" i="2"/>
  <c r="K7831" i="2"/>
  <c r="K7832" i="2"/>
  <c r="K7887" i="2"/>
  <c r="K7888" i="2"/>
  <c r="K7949" i="2"/>
  <c r="K7950" i="2"/>
  <c r="K7951" i="2"/>
  <c r="K8005" i="2"/>
  <c r="K8006" i="2"/>
  <c r="K8062" i="2"/>
  <c r="K8117" i="2"/>
  <c r="K8167" i="2"/>
  <c r="K8168" i="2"/>
  <c r="K8227" i="2"/>
  <c r="K8228" i="2"/>
  <c r="K8290" i="2"/>
  <c r="K8291" i="2"/>
  <c r="K8348" i="2"/>
  <c r="K8533" i="2"/>
  <c r="K8600" i="2"/>
  <c r="K8665" i="2"/>
  <c r="K8714" i="2"/>
  <c r="K8715" i="2"/>
  <c r="K8716" i="2"/>
  <c r="K8775" i="2"/>
  <c r="K8776" i="2"/>
  <c r="K8881" i="2"/>
  <c r="K8882" i="2"/>
  <c r="K8937" i="2"/>
  <c r="K8938" i="2"/>
  <c r="K8998" i="2"/>
  <c r="K8999" i="2"/>
  <c r="K9000" i="2"/>
  <c r="K9057" i="2"/>
  <c r="K9058" i="2"/>
  <c r="K9059" i="2"/>
  <c r="K9172" i="2"/>
  <c r="K9274" i="2"/>
  <c r="K9275" i="2"/>
  <c r="K9342" i="2"/>
  <c r="K9343" i="2"/>
  <c r="K9404" i="2"/>
  <c r="K9405" i="2"/>
  <c r="K9521" i="2"/>
  <c r="K9643" i="2"/>
  <c r="K9644" i="2"/>
  <c r="K9706" i="2"/>
  <c r="K9707" i="2"/>
  <c r="K9839" i="2"/>
  <c r="K9840" i="2"/>
  <c r="K9841" i="2"/>
  <c r="K9842" i="2"/>
  <c r="K9843" i="2"/>
  <c r="K9982" i="2"/>
  <c r="K9983" i="2"/>
  <c r="K9984" i="2"/>
  <c r="K58" i="2"/>
  <c r="K85" i="2"/>
  <c r="K206" i="2"/>
  <c r="K296" i="2"/>
  <c r="K360" i="2"/>
  <c r="K638" i="2"/>
  <c r="K822" i="2"/>
  <c r="K837" i="2"/>
  <c r="K935" i="2"/>
  <c r="K1166" i="2"/>
  <c r="K1187" i="2"/>
  <c r="K1199" i="2"/>
  <c r="K1263" i="2"/>
  <c r="K1334" i="2"/>
  <c r="K1396" i="2"/>
  <c r="K1469" i="2"/>
  <c r="K1516" i="2"/>
  <c r="K1517" i="2"/>
  <c r="K1757" i="2"/>
  <c r="K1910" i="2"/>
  <c r="K1911" i="2"/>
  <c r="K1976" i="2"/>
  <c r="K2069" i="2"/>
  <c r="K2135" i="2"/>
  <c r="K2199" i="2"/>
  <c r="K2200" i="2"/>
  <c r="K2465" i="2"/>
  <c r="K2651" i="2"/>
  <c r="K2880" i="2"/>
  <c r="K3100" i="2"/>
  <c r="K3158" i="2"/>
  <c r="K3159" i="2"/>
  <c r="K3160" i="2"/>
  <c r="K3344" i="2"/>
  <c r="K3398" i="2"/>
  <c r="K3526" i="2"/>
  <c r="K3583" i="2"/>
  <c r="K3975" i="2"/>
  <c r="K3976" i="2"/>
  <c r="K3977" i="2"/>
  <c r="K4263" i="2"/>
  <c r="K4371" i="2"/>
  <c r="K4536" i="2"/>
  <c r="K4537" i="2"/>
  <c r="K4712" i="2"/>
  <c r="K4776" i="2"/>
  <c r="K4777" i="2"/>
  <c r="K4909" i="2"/>
  <c r="K4984" i="2"/>
  <c r="K5034" i="2"/>
  <c r="K5172" i="2"/>
  <c r="K5203" i="2"/>
  <c r="K5418" i="2"/>
  <c r="K5546" i="2"/>
  <c r="K5813" i="2"/>
  <c r="K5831" i="2"/>
  <c r="K6000" i="2"/>
  <c r="K6043" i="2"/>
  <c r="K6079" i="2"/>
  <c r="K6499" i="2"/>
  <c r="K6679" i="2"/>
  <c r="K6733" i="2"/>
  <c r="K6804" i="2"/>
  <c r="K6859" i="2"/>
  <c r="K6860" i="2"/>
  <c r="K7523" i="2"/>
  <c r="K7581" i="2"/>
  <c r="K7582" i="2"/>
  <c r="K7767" i="2"/>
  <c r="K7889" i="2"/>
  <c r="K7952" i="2"/>
  <c r="K8063" i="2"/>
  <c r="K8416" i="2"/>
  <c r="K8417" i="2"/>
  <c r="K8475" i="2"/>
  <c r="K8476" i="2"/>
  <c r="K8534" i="2"/>
  <c r="K8535" i="2"/>
  <c r="K8601" i="2"/>
  <c r="K8602" i="2"/>
  <c r="K9001" i="2"/>
  <c r="K9123" i="2"/>
  <c r="K9173" i="2"/>
  <c r="K9276" i="2"/>
  <c r="K9406" i="2"/>
  <c r="K9407" i="2"/>
  <c r="K9463" i="2"/>
  <c r="K9522" i="2"/>
  <c r="K9523" i="2"/>
  <c r="K9524" i="2"/>
  <c r="K9708" i="2"/>
  <c r="K9844" i="2"/>
  <c r="K9985" i="2"/>
  <c r="K356" i="2"/>
  <c r="K433" i="2"/>
  <c r="K482" i="2"/>
  <c r="K545" i="2"/>
  <c r="K604" i="2"/>
  <c r="K660" i="2"/>
  <c r="K813" i="2"/>
  <c r="K862" i="2"/>
  <c r="K872" i="2"/>
  <c r="K1110" i="2"/>
  <c r="K1176" i="2"/>
  <c r="K1225" i="2"/>
  <c r="K1280" i="2"/>
  <c r="K1397" i="2"/>
  <c r="K1704" i="2"/>
  <c r="K1827" i="2"/>
  <c r="K1828" i="2"/>
  <c r="K1912" i="2"/>
  <c r="K2136" i="2"/>
  <c r="K2201" i="2"/>
  <c r="K2202" i="2"/>
  <c r="K2325" i="2"/>
  <c r="K2522" i="2"/>
  <c r="K2581" i="2"/>
  <c r="K2701" i="2"/>
  <c r="K2702" i="2"/>
  <c r="K2935" i="2"/>
  <c r="K3101" i="2"/>
  <c r="K3102" i="2"/>
  <c r="K3161" i="2"/>
  <c r="K3345" i="2"/>
  <c r="K3527" i="2"/>
  <c r="K3647" i="2"/>
  <c r="K3783" i="2"/>
  <c r="K4071" i="2"/>
  <c r="K4201" i="2"/>
  <c r="K4318" i="2"/>
  <c r="K4372" i="2"/>
  <c r="K4479" i="2"/>
  <c r="K4480" i="2"/>
  <c r="K4538" i="2"/>
  <c r="K4596" i="2"/>
  <c r="K4929" i="2"/>
  <c r="K4985" i="2"/>
  <c r="K4992" i="2"/>
  <c r="K5014" i="2"/>
  <c r="K5015" i="2"/>
  <c r="K5070" i="2"/>
  <c r="K5071" i="2"/>
  <c r="K5093" i="2"/>
  <c r="K5225" i="2"/>
  <c r="K5270" i="2"/>
  <c r="K5299" i="2"/>
  <c r="K5323" i="2"/>
  <c r="K5425" i="2"/>
  <c r="K5471" i="2"/>
  <c r="K5479" i="2"/>
  <c r="K5528" i="2"/>
  <c r="K5571" i="2"/>
  <c r="K5699" i="2"/>
  <c r="K5700" i="2"/>
  <c r="K5741" i="2"/>
  <c r="K5841" i="2"/>
  <c r="K5863" i="2"/>
  <c r="K6017" i="2"/>
  <c r="K6047" i="2"/>
  <c r="K6059" i="2"/>
  <c r="K6331" i="2"/>
  <c r="K6572" i="2"/>
  <c r="K6630" i="2"/>
  <c r="K6963" i="2"/>
  <c r="K7086" i="2"/>
  <c r="K7144" i="2"/>
  <c r="K7145" i="2"/>
  <c r="K7202" i="2"/>
  <c r="K7203" i="2"/>
  <c r="K7274" i="2"/>
  <c r="K7524" i="2"/>
  <c r="K7642" i="2"/>
  <c r="K7643" i="2"/>
  <c r="K7768" i="2"/>
  <c r="K8169" i="2"/>
  <c r="K8349" i="2"/>
  <c r="K8418" i="2"/>
  <c r="K8419" i="2"/>
  <c r="K8477" i="2"/>
  <c r="K8478" i="2"/>
  <c r="K8536" i="2"/>
  <c r="K8537" i="2"/>
  <c r="K8603" i="2"/>
  <c r="K8777" i="2"/>
  <c r="K8883" i="2"/>
  <c r="K8939" i="2"/>
  <c r="K9525" i="2"/>
  <c r="K9709" i="2"/>
  <c r="K9710" i="2"/>
  <c r="K9845" i="2"/>
  <c r="K9921" i="2"/>
  <c r="K9986" i="2"/>
  <c r="K5" i="2"/>
  <c r="K106" i="2"/>
  <c r="K314" i="2"/>
  <c r="K332" i="2"/>
  <c r="K502" i="2"/>
  <c r="K531" i="2"/>
  <c r="K554" i="2"/>
  <c r="K677" i="2"/>
  <c r="K726" i="2"/>
  <c r="K805" i="2"/>
  <c r="K814" i="2"/>
  <c r="K887" i="2"/>
  <c r="K893" i="2"/>
  <c r="K952" i="2"/>
  <c r="K1122" i="2"/>
  <c r="K1180" i="2"/>
  <c r="K1242" i="2"/>
  <c r="K1518" i="2"/>
  <c r="K1705" i="2"/>
  <c r="K1977" i="2"/>
  <c r="K2030" i="2"/>
  <c r="K2031" i="2"/>
  <c r="K2070" i="2"/>
  <c r="K2071" i="2"/>
  <c r="K2203" i="2"/>
  <c r="K2397" i="2"/>
  <c r="K2652" i="2"/>
  <c r="K2761" i="2"/>
  <c r="K2762" i="2"/>
  <c r="K2822" i="2"/>
  <c r="K3216" i="2"/>
  <c r="K3282" i="2"/>
  <c r="K3346" i="2"/>
  <c r="K3460" i="2"/>
  <c r="K3584" i="2"/>
  <c r="K3648" i="2"/>
  <c r="K3649" i="2"/>
  <c r="K3717" i="2"/>
  <c r="K3841" i="2"/>
  <c r="K3902" i="2"/>
  <c r="K3978" i="2"/>
  <c r="K4264" i="2"/>
  <c r="K4319" i="2"/>
  <c r="K4373" i="2"/>
  <c r="K4425" i="2"/>
  <c r="K4426" i="2"/>
  <c r="K4481" i="2"/>
  <c r="K4597" i="2"/>
  <c r="K4646" i="2"/>
  <c r="K4713" i="2"/>
  <c r="K4714" i="2"/>
  <c r="K4715" i="2"/>
  <c r="K4840" i="2"/>
  <c r="K4841" i="2"/>
  <c r="K5028" i="2"/>
  <c r="K5053" i="2"/>
  <c r="K5089" i="2"/>
  <c r="K5114" i="2"/>
  <c r="K5197" i="2"/>
  <c r="K5340" i="2"/>
  <c r="K5389" i="2"/>
  <c r="K5532" i="2"/>
  <c r="K5919" i="2"/>
  <c r="K5942" i="2"/>
  <c r="K5969" i="2"/>
  <c r="K6029" i="2"/>
  <c r="K6225" i="2"/>
  <c r="K6259" i="2"/>
  <c r="K6439" i="2"/>
  <c r="K6573" i="2"/>
  <c r="K6574" i="2"/>
  <c r="K6631" i="2"/>
  <c r="K6680" i="2"/>
  <c r="K6681" i="2"/>
  <c r="K6861" i="2"/>
  <c r="K6862" i="2"/>
  <c r="K7408" i="2"/>
  <c r="K7465" i="2"/>
  <c r="K7583" i="2"/>
  <c r="K7715" i="2"/>
  <c r="K7769" i="2"/>
  <c r="K7953" i="2"/>
  <c r="K8064" i="2"/>
  <c r="K8118" i="2"/>
  <c r="K8170" i="2"/>
  <c r="K8350" i="2"/>
  <c r="K8420" i="2"/>
  <c r="K8479" i="2"/>
  <c r="K8538" i="2"/>
  <c r="K8539" i="2"/>
  <c r="K8836" i="2"/>
  <c r="K8884" i="2"/>
  <c r="K9002" i="2"/>
  <c r="K9060" i="2"/>
  <c r="K9061" i="2"/>
  <c r="K9174" i="2"/>
  <c r="K9277" i="2"/>
  <c r="K9464" i="2"/>
  <c r="K9526" i="2"/>
  <c r="K9579" i="2"/>
  <c r="K9846" i="2"/>
  <c r="K9922" i="2"/>
  <c r="K31" i="2"/>
  <c r="K59" i="2"/>
  <c r="K174" i="2"/>
  <c r="K263" i="2"/>
  <c r="K280" i="2"/>
  <c r="K417" i="2"/>
  <c r="K483" i="2"/>
  <c r="K489" i="2"/>
  <c r="K512" i="2"/>
  <c r="K592" i="2"/>
  <c r="K712" i="2"/>
  <c r="K889" i="2"/>
  <c r="K911" i="2"/>
  <c r="K942" i="2"/>
  <c r="K1152" i="2"/>
  <c r="K1155" i="2"/>
  <c r="K1226" i="2"/>
  <c r="K1348" i="2"/>
  <c r="K1398" i="2"/>
  <c r="K1399" i="2"/>
  <c r="K1470" i="2"/>
  <c r="K1519" i="2"/>
  <c r="K1571" i="2"/>
  <c r="K1572" i="2"/>
  <c r="K1630" i="2"/>
  <c r="K1829" i="2"/>
  <c r="K1870" i="2"/>
  <c r="K1978" i="2"/>
  <c r="K1979" i="2"/>
  <c r="K2072" i="2"/>
  <c r="K2326" i="2"/>
  <c r="K2327" i="2"/>
  <c r="K2328" i="2"/>
  <c r="K2466" i="2"/>
  <c r="K2653" i="2"/>
  <c r="K2763" i="2"/>
  <c r="K2881" i="2"/>
  <c r="K3103" i="2"/>
  <c r="K3104" i="2"/>
  <c r="K3162" i="2"/>
  <c r="K3283" i="2"/>
  <c r="K3399" i="2"/>
  <c r="K3400" i="2"/>
  <c r="K3461" i="2"/>
  <c r="K3528" i="2"/>
  <c r="K3650" i="2"/>
  <c r="K3784" i="2"/>
  <c r="K3785" i="2"/>
  <c r="K3979" i="2"/>
  <c r="K4017" i="2"/>
  <c r="K4135" i="2"/>
  <c r="K4136" i="2"/>
  <c r="K4137" i="2"/>
  <c r="K4202" i="2"/>
  <c r="K4265" i="2"/>
  <c r="K4374" i="2"/>
  <c r="K4427" i="2"/>
  <c r="K4482" i="2"/>
  <c r="K4539" i="2"/>
  <c r="K4842" i="2"/>
  <c r="K4910" i="2"/>
  <c r="K5057" i="2"/>
  <c r="K5127" i="2"/>
  <c r="K5493" i="2"/>
  <c r="K5645" i="2"/>
  <c r="K5752" i="2"/>
  <c r="K5892" i="2"/>
  <c r="K5931" i="2"/>
  <c r="K5988" i="2"/>
  <c r="K6218" i="2"/>
  <c r="K6382" i="2"/>
  <c r="K6383" i="2"/>
  <c r="K6440" i="2"/>
  <c r="K6575" i="2"/>
  <c r="K6576" i="2"/>
  <c r="K6632" i="2"/>
  <c r="K6682" i="2"/>
  <c r="K6734" i="2"/>
  <c r="K6735" i="2"/>
  <c r="K6805" i="2"/>
  <c r="K6863" i="2"/>
  <c r="K6864" i="2"/>
  <c r="K6964" i="2"/>
  <c r="K7087" i="2"/>
  <c r="K7146" i="2"/>
  <c r="K7409" i="2"/>
  <c r="K7466" i="2"/>
  <c r="K7525" i="2"/>
  <c r="K7584" i="2"/>
  <c r="K7644" i="2"/>
  <c r="K7833" i="2"/>
  <c r="K7954" i="2"/>
  <c r="K8065" i="2"/>
  <c r="K8066" i="2"/>
  <c r="K8171" i="2"/>
  <c r="K8292" i="2"/>
  <c r="K8351" i="2"/>
  <c r="K8421" i="2"/>
  <c r="K8480" i="2"/>
  <c r="K8778" i="2"/>
  <c r="K8779" i="2"/>
  <c r="K9003" i="2"/>
  <c r="K9004" i="2"/>
  <c r="K9222" i="2"/>
  <c r="K9223" i="2"/>
  <c r="K9278" i="2"/>
  <c r="K9344" i="2"/>
  <c r="K9465" i="2"/>
  <c r="K9580" i="2"/>
  <c r="K9711" i="2"/>
  <c r="K9775" i="2"/>
  <c r="K9847" i="2"/>
  <c r="K9848" i="2"/>
  <c r="K44" i="2"/>
  <c r="K52" i="2"/>
  <c r="K179" i="2"/>
  <c r="K202" i="2"/>
  <c r="K470" i="2"/>
  <c r="K525" i="2"/>
  <c r="K648" i="2"/>
  <c r="K653" i="2"/>
  <c r="K669" i="2"/>
  <c r="K683" i="2"/>
  <c r="K761" i="2"/>
  <c r="K833" i="2"/>
  <c r="K868" i="2"/>
  <c r="K919" i="2"/>
  <c r="K953" i="2"/>
  <c r="K1076" i="2"/>
  <c r="K1091" i="2"/>
  <c r="K1145" i="2"/>
  <c r="K1156" i="2"/>
  <c r="K1167" i="2"/>
  <c r="K1248" i="2"/>
  <c r="K1268" i="2"/>
  <c r="K1281" i="2"/>
  <c r="K1400" i="2"/>
  <c r="K1471" i="2"/>
  <c r="K1520" i="2"/>
  <c r="K1573" i="2"/>
  <c r="K1574" i="2"/>
  <c r="K1575" i="2"/>
  <c r="K1706" i="2"/>
  <c r="K1707" i="2"/>
  <c r="K1758" i="2"/>
  <c r="K1913" i="2"/>
  <c r="K2137" i="2"/>
  <c r="K2267" i="2"/>
  <c r="K2329" i="2"/>
  <c r="K2467" i="2"/>
  <c r="K2468" i="2"/>
  <c r="K2523" i="2"/>
  <c r="K2703" i="2"/>
  <c r="K2704" i="2"/>
  <c r="K2764" i="2"/>
  <c r="K2823" i="2"/>
  <c r="K2824" i="2"/>
  <c r="K2882" i="2"/>
  <c r="K2883" i="2"/>
  <c r="K2992" i="2"/>
  <c r="K3048" i="2"/>
  <c r="K3105" i="2"/>
  <c r="K3217" i="2"/>
  <c r="K3218" i="2"/>
  <c r="K3284" i="2"/>
  <c r="K3285" i="2"/>
  <c r="K3347" i="2"/>
  <c r="K3348" i="2"/>
  <c r="K3401" i="2"/>
  <c r="K3402" i="2"/>
  <c r="K3403" i="2"/>
  <c r="K3462" i="2"/>
  <c r="K3463" i="2"/>
  <c r="K3585" i="2"/>
  <c r="K3651" i="2"/>
  <c r="K3718" i="2"/>
  <c r="K3842" i="2"/>
  <c r="K3903" i="2"/>
  <c r="K3904" i="2"/>
  <c r="K4018" i="2"/>
  <c r="K4072" i="2"/>
  <c r="K4266" i="2"/>
  <c r="K4375" i="2"/>
  <c r="K4428" i="2"/>
  <c r="K4483" i="2"/>
  <c r="K4843" i="2"/>
  <c r="K4911" i="2"/>
  <c r="K4940" i="2"/>
  <c r="K5050" i="2"/>
  <c r="K5077" i="2"/>
  <c r="K5082" i="2"/>
  <c r="K5173" i="2"/>
  <c r="K5249" i="2"/>
  <c r="K5334" i="2"/>
  <c r="K5524" i="2"/>
  <c r="K5541" i="2"/>
  <c r="K5694" i="2"/>
  <c r="K5753" i="2"/>
  <c r="K5771" i="2"/>
  <c r="K5772" i="2"/>
  <c r="K5842" i="2"/>
  <c r="K5852" i="2"/>
  <c r="K5887" i="2"/>
  <c r="K6289" i="2"/>
  <c r="K6290" i="2"/>
  <c r="K6384" i="2"/>
  <c r="K6441" i="2"/>
  <c r="K6442" i="2"/>
  <c r="K6500" i="2"/>
  <c r="K6501" i="2"/>
  <c r="K6736" i="2"/>
  <c r="K6737" i="2"/>
  <c r="K6806" i="2"/>
  <c r="K6911" i="2"/>
  <c r="K6965" i="2"/>
  <c r="K7088" i="2"/>
  <c r="K7147" i="2"/>
  <c r="K7148" i="2"/>
  <c r="K7204" i="2"/>
  <c r="K7275" i="2"/>
  <c r="K7337" i="2"/>
  <c r="K7467" i="2"/>
  <c r="K7526" i="2"/>
  <c r="K7585" i="2"/>
  <c r="K7716" i="2"/>
  <c r="K7717" i="2"/>
  <c r="K7770" i="2"/>
  <c r="K7890" i="2"/>
  <c r="K8067" i="2"/>
  <c r="K8119" i="2"/>
  <c r="K8120" i="2"/>
  <c r="K8229" i="2"/>
  <c r="K8422" i="2"/>
  <c r="K8481" i="2"/>
  <c r="K8604" i="2"/>
  <c r="K8780" i="2"/>
  <c r="K8781" i="2"/>
  <c r="K8885" i="2"/>
  <c r="K8940" i="2"/>
  <c r="K8941" i="2"/>
  <c r="K9005" i="2"/>
  <c r="K9124" i="2"/>
  <c r="K9175" i="2"/>
  <c r="K9176" i="2"/>
  <c r="K9224" i="2"/>
  <c r="K9527" i="2"/>
  <c r="K9528" i="2"/>
  <c r="K9581" i="2"/>
  <c r="K9582" i="2"/>
  <c r="K9645" i="2"/>
  <c r="K9987" i="2"/>
  <c r="K110" i="2"/>
  <c r="K185" i="2"/>
  <c r="K256" i="2"/>
  <c r="K257" i="2"/>
  <c r="K371" i="2"/>
  <c r="K410" i="2"/>
  <c r="K432" i="2"/>
  <c r="K534" i="2"/>
  <c r="K535" i="2"/>
  <c r="K555" i="2"/>
  <c r="K702" i="2"/>
  <c r="K882" i="2"/>
  <c r="K994" i="2"/>
  <c r="K1123" i="2"/>
  <c r="K1132" i="2"/>
  <c r="K1190" i="2"/>
  <c r="K1327" i="2"/>
  <c r="K1328" i="2"/>
  <c r="K1401" i="2"/>
  <c r="K1402" i="2"/>
  <c r="K1403" i="2"/>
  <c r="K1472" i="2"/>
  <c r="K1576" i="2"/>
  <c r="K1577" i="2"/>
  <c r="K1631" i="2"/>
  <c r="K1708" i="2"/>
  <c r="K1759" i="2"/>
  <c r="K1760" i="2"/>
  <c r="K1871" i="2"/>
  <c r="K1914" i="2"/>
  <c r="K1980" i="2"/>
  <c r="K2032" i="2"/>
  <c r="K2033" i="2"/>
  <c r="K2138" i="2"/>
  <c r="K2139" i="2"/>
  <c r="K2140" i="2"/>
  <c r="K2330" i="2"/>
  <c r="K2398" i="2"/>
  <c r="K2399" i="2"/>
  <c r="K2469" i="2"/>
  <c r="K2524" i="2"/>
  <c r="K2582" i="2"/>
  <c r="K2705" i="2"/>
  <c r="K2765" i="2"/>
  <c r="K2936" i="2"/>
  <c r="K2993" i="2"/>
  <c r="K3049" i="2"/>
  <c r="K3050" i="2"/>
  <c r="K3163" i="2"/>
  <c r="K3349" i="2"/>
  <c r="K3404" i="2"/>
  <c r="K3464" i="2"/>
  <c r="K3586" i="2"/>
  <c r="K3719" i="2"/>
  <c r="K3843" i="2"/>
  <c r="K3905" i="2"/>
  <c r="K3980" i="2"/>
  <c r="K4019" i="2"/>
  <c r="K4073" i="2"/>
  <c r="K4138" i="2"/>
  <c r="K4203" i="2"/>
  <c r="K4267" i="2"/>
  <c r="K4268" i="2"/>
  <c r="K4320" i="2"/>
  <c r="K4321" i="2"/>
  <c r="K4376" i="2"/>
  <c r="K4429" i="2"/>
  <c r="K4430" i="2"/>
  <c r="K4484" i="2"/>
  <c r="K4540" i="2"/>
  <c r="K4541" i="2"/>
  <c r="K4598" i="2"/>
  <c r="K4647" i="2"/>
  <c r="K4778" i="2"/>
  <c r="K4779" i="2"/>
  <c r="K4780" i="2"/>
  <c r="K5007" i="2"/>
  <c r="K5094" i="2"/>
  <c r="K5131" i="2"/>
  <c r="K5183" i="2"/>
  <c r="K5232" i="2"/>
  <c r="K5350" i="2"/>
  <c r="K5354" i="2"/>
  <c r="K5390" i="2"/>
  <c r="K5455" i="2"/>
  <c r="K5533" i="2"/>
  <c r="K5534" i="2"/>
  <c r="K5547" i="2"/>
  <c r="K5622" i="2"/>
  <c r="K5717" i="2"/>
  <c r="K5782" i="2"/>
  <c r="K5807" i="2"/>
  <c r="K5835" i="2"/>
  <c r="K5884" i="2"/>
  <c r="K5893" i="2"/>
  <c r="K6229" i="2"/>
  <c r="K6236" i="2"/>
  <c r="K6267" i="2"/>
  <c r="K6303" i="2"/>
  <c r="K6337" i="2"/>
  <c r="K6385" i="2"/>
  <c r="K6386" i="2"/>
  <c r="K6443" i="2"/>
  <c r="K6502" i="2"/>
  <c r="K6577" i="2"/>
  <c r="K6683" i="2"/>
  <c r="K6738" i="2"/>
  <c r="K6739" i="2"/>
  <c r="K6912" i="2"/>
  <c r="K6966" i="2"/>
  <c r="K7089" i="2"/>
  <c r="K7205" i="2"/>
  <c r="K7276" i="2"/>
  <c r="K7277" i="2"/>
  <c r="K7338" i="2"/>
  <c r="K7527" i="2"/>
  <c r="K7586" i="2"/>
  <c r="K7587" i="2"/>
  <c r="K7588" i="2"/>
  <c r="K7645" i="2"/>
  <c r="K7718" i="2"/>
  <c r="K7719" i="2"/>
  <c r="K7720" i="2"/>
  <c r="K7771" i="2"/>
  <c r="K7772" i="2"/>
  <c r="K7891" i="2"/>
  <c r="K7955" i="2"/>
  <c r="K7956" i="2"/>
  <c r="K8007" i="2"/>
  <c r="K8068" i="2"/>
  <c r="K8121" i="2"/>
  <c r="K8172" i="2"/>
  <c r="K8293" i="2"/>
  <c r="K8352" i="2"/>
  <c r="K8423" i="2"/>
  <c r="K8482" i="2"/>
  <c r="K8483" i="2"/>
  <c r="K8666" i="2"/>
  <c r="K8717" i="2"/>
  <c r="K8718" i="2"/>
  <c r="K8837" i="2"/>
  <c r="K8942" i="2"/>
  <c r="K9006" i="2"/>
  <c r="K9062" i="2"/>
  <c r="K9125" i="2"/>
  <c r="K9177" i="2"/>
  <c r="K9178" i="2"/>
  <c r="K9179" i="2"/>
  <c r="K9225" i="2"/>
  <c r="K9226" i="2"/>
  <c r="K9227" i="2"/>
  <c r="K9228" i="2"/>
  <c r="K9345" i="2"/>
  <c r="K9408" i="2"/>
  <c r="K9646" i="2"/>
  <c r="K9712" i="2"/>
  <c r="K9713" i="2"/>
  <c r="K9714" i="2"/>
  <c r="K9776" i="2"/>
  <c r="K9988" i="2"/>
  <c r="K9989" i="2"/>
  <c r="K21" i="2"/>
  <c r="K53" i="2"/>
  <c r="K150" i="2"/>
  <c r="K161" i="2"/>
  <c r="K175" i="2"/>
  <c r="K211" i="2"/>
  <c r="K326" i="2"/>
  <c r="K372" i="2"/>
  <c r="K397" i="2"/>
  <c r="K411" i="2"/>
  <c r="K450" i="2"/>
  <c r="K453" i="2"/>
  <c r="K546" i="2"/>
  <c r="K586" i="2"/>
  <c r="K598" i="2"/>
  <c r="K661" i="2"/>
  <c r="K693" i="2"/>
  <c r="K723" i="2"/>
  <c r="K733" i="2"/>
  <c r="K755" i="2"/>
  <c r="K756" i="2"/>
  <c r="K823" i="2"/>
  <c r="K834" i="2"/>
  <c r="K883" i="2"/>
  <c r="K915" i="2"/>
  <c r="K920" i="2"/>
  <c r="K926" i="2"/>
  <c r="K930" i="2"/>
  <c r="K1191" i="2"/>
  <c r="K1269" i="2"/>
  <c r="K1273" i="2"/>
  <c r="K1293" i="2"/>
  <c r="K1314" i="2"/>
  <c r="K1329" i="2"/>
  <c r="K1404" i="2"/>
  <c r="K1521" i="2"/>
  <c r="K1632" i="2"/>
  <c r="K1709" i="2"/>
  <c r="K1761" i="2"/>
  <c r="K1830" i="2"/>
  <c r="K1831" i="2"/>
  <c r="K1872" i="2"/>
  <c r="K1915" i="2"/>
  <c r="K1981" i="2"/>
  <c r="K2034" i="2"/>
  <c r="K2035" i="2"/>
  <c r="K2073" i="2"/>
  <c r="K2141" i="2"/>
  <c r="K2204" i="2"/>
  <c r="K2205" i="2"/>
  <c r="K2331" i="2"/>
  <c r="K2400" i="2"/>
  <c r="K2401" i="2"/>
  <c r="K2583" i="2"/>
  <c r="K2654" i="2"/>
  <c r="K2655" i="2"/>
  <c r="K2656" i="2"/>
  <c r="K2766" i="2"/>
  <c r="K2825" i="2"/>
  <c r="K2826" i="2"/>
  <c r="K2827" i="2"/>
  <c r="K2884" i="2"/>
  <c r="K2885" i="2"/>
  <c r="K2937" i="2"/>
  <c r="K2938" i="2"/>
  <c r="K3051" i="2"/>
  <c r="K3052" i="2"/>
  <c r="K3106" i="2"/>
  <c r="K3107" i="2"/>
  <c r="K3108" i="2"/>
  <c r="K3109" i="2"/>
  <c r="K3164" i="2"/>
  <c r="K3286" i="2"/>
  <c r="K3287" i="2"/>
  <c r="K3350" i="2"/>
  <c r="K3351" i="2"/>
  <c r="K3465" i="2"/>
  <c r="K3529" i="2"/>
  <c r="K3587" i="2"/>
  <c r="K3588" i="2"/>
  <c r="K3652" i="2"/>
  <c r="K3720" i="2"/>
  <c r="K3786" i="2"/>
  <c r="K3906" i="2"/>
  <c r="K3907" i="2"/>
  <c r="K3981" i="2"/>
  <c r="K3982" i="2"/>
  <c r="K4074" i="2"/>
  <c r="K4075" i="2"/>
  <c r="K4139" i="2"/>
  <c r="K4140" i="2"/>
  <c r="K4322" i="2"/>
  <c r="K4323" i="2"/>
  <c r="K4324" i="2"/>
  <c r="K4599" i="2"/>
  <c r="K4600" i="2"/>
  <c r="K4716" i="2"/>
  <c r="K4717" i="2"/>
  <c r="K4718" i="2"/>
  <c r="K4719" i="2"/>
  <c r="K4844" i="2"/>
  <c r="K4845" i="2"/>
  <c r="K4912" i="2"/>
  <c r="K5019" i="2"/>
  <c r="K5064" i="2"/>
  <c r="K5124" i="2"/>
  <c r="K5136" i="2"/>
  <c r="K5149" i="2"/>
  <c r="K5204" i="2"/>
  <c r="K5442" i="2"/>
  <c r="K5456" i="2"/>
  <c r="K5529" i="2"/>
  <c r="K5576" i="2"/>
  <c r="K5584" i="2"/>
  <c r="K5625" i="2"/>
  <c r="K5636" i="2"/>
  <c r="K5646" i="2"/>
  <c r="K5664" i="2"/>
  <c r="K5695" i="2"/>
  <c r="K5783" i="2"/>
  <c r="K5808" i="2"/>
  <c r="K5845" i="2"/>
  <c r="K5897" i="2"/>
  <c r="K5946" i="2"/>
  <c r="K5994" i="2"/>
  <c r="K6048" i="2"/>
  <c r="K6049" i="2"/>
  <c r="K6103" i="2"/>
  <c r="K6230" i="2"/>
  <c r="K6503" i="2"/>
  <c r="K6578" i="2"/>
  <c r="K6684" i="2"/>
  <c r="K6685" i="2"/>
  <c r="K6686" i="2"/>
  <c r="K6913" i="2"/>
  <c r="K6967" i="2"/>
  <c r="K7018" i="2"/>
  <c r="K7019" i="2"/>
  <c r="K7090" i="2"/>
  <c r="K7149" i="2"/>
  <c r="K7206" i="2"/>
  <c r="K7339" i="2"/>
  <c r="K7340" i="2"/>
  <c r="K7341" i="2"/>
  <c r="K7468" i="2"/>
  <c r="K7528" i="2"/>
  <c r="K7529" i="2"/>
  <c r="K7530" i="2"/>
  <c r="K7589" i="2"/>
  <c r="K7646" i="2"/>
  <c r="K7721" i="2"/>
  <c r="K7773" i="2"/>
  <c r="K7774" i="2"/>
  <c r="K7775" i="2"/>
  <c r="K7776" i="2"/>
  <c r="K7892" i="2"/>
  <c r="K7957" i="2"/>
  <c r="K8173" i="2"/>
  <c r="K8174" i="2"/>
  <c r="K8230" i="2"/>
  <c r="K8294" i="2"/>
  <c r="K8353" i="2"/>
  <c r="K8484" i="2"/>
  <c r="K8605" i="2"/>
  <c r="K8719" i="2"/>
  <c r="K8720" i="2"/>
  <c r="K8782" i="2"/>
  <c r="K8838" i="2"/>
  <c r="K8839" i="2"/>
  <c r="K8886" i="2"/>
  <c r="K8887" i="2"/>
  <c r="K9007" i="2"/>
  <c r="K9008" i="2"/>
  <c r="K9063" i="2"/>
  <c r="K9126" i="2"/>
  <c r="K9229" i="2"/>
  <c r="K9230" i="2"/>
  <c r="K9279" i="2"/>
  <c r="K9346" i="2"/>
  <c r="K9409" i="2"/>
  <c r="K9410" i="2"/>
  <c r="K9529" i="2"/>
  <c r="K9530" i="2"/>
  <c r="K9583" i="2"/>
  <c r="K9715" i="2"/>
  <c r="K9849" i="2"/>
  <c r="K9850" i="2"/>
  <c r="K9923" i="2"/>
  <c r="K32" i="2"/>
  <c r="K60" i="2"/>
  <c r="K86" i="2"/>
  <c r="K180" i="2"/>
  <c r="K242" i="2"/>
  <c r="K250" i="2"/>
  <c r="K357" i="2"/>
  <c r="K379" i="2"/>
  <c r="K383" i="2"/>
  <c r="K461" i="2"/>
  <c r="K605" i="2"/>
  <c r="K616" i="2"/>
  <c r="K649" i="2"/>
  <c r="K678" i="2"/>
  <c r="K777" i="2"/>
  <c r="K898" i="2"/>
  <c r="K968" i="2"/>
  <c r="K1069" i="2"/>
  <c r="K1084" i="2"/>
  <c r="K1126" i="2"/>
  <c r="K1127" i="2"/>
  <c r="K1200" i="2"/>
  <c r="K1203" i="2"/>
  <c r="K1249" i="2"/>
  <c r="K1289" i="2"/>
  <c r="K1303" i="2"/>
  <c r="K1405" i="2"/>
  <c r="K1406" i="2"/>
  <c r="K1578" i="2"/>
  <c r="K1579" i="2"/>
  <c r="K1633" i="2"/>
  <c r="K1634" i="2"/>
  <c r="K1635" i="2"/>
  <c r="K1762" i="2"/>
  <c r="K2036" i="2"/>
  <c r="K2074" i="2"/>
  <c r="K2075" i="2"/>
  <c r="K2142" i="2"/>
  <c r="K2206" i="2"/>
  <c r="K2268" i="2"/>
  <c r="K2332" i="2"/>
  <c r="K2333" i="2"/>
  <c r="K2402" i="2"/>
  <c r="K2470" i="2"/>
  <c r="K2471" i="2"/>
  <c r="K2472" i="2"/>
  <c r="K2473" i="2"/>
  <c r="K2474" i="2"/>
  <c r="K2525" i="2"/>
  <c r="K2584" i="2"/>
  <c r="K2585" i="2"/>
  <c r="K2586" i="2"/>
  <c r="K2587" i="2"/>
  <c r="K2706" i="2"/>
  <c r="K2886" i="2"/>
  <c r="K2939" i="2"/>
  <c r="K2994" i="2"/>
  <c r="K2995" i="2"/>
  <c r="K3053" i="2"/>
  <c r="K3110" i="2"/>
  <c r="K3111" i="2"/>
  <c r="K3112" i="2"/>
  <c r="K3165" i="2"/>
  <c r="K3219" i="2"/>
  <c r="K3220" i="2"/>
  <c r="K3352" i="2"/>
  <c r="K3353" i="2"/>
  <c r="K3405" i="2"/>
  <c r="K3466" i="2"/>
  <c r="K3467" i="2"/>
  <c r="K3468" i="2"/>
  <c r="K3469" i="2"/>
  <c r="K3470" i="2"/>
  <c r="K3471" i="2"/>
  <c r="K3530" i="2"/>
  <c r="K3589" i="2"/>
  <c r="K3653" i="2"/>
  <c r="K3721" i="2"/>
  <c r="K3722" i="2"/>
  <c r="K3844" i="2"/>
  <c r="K3908" i="2"/>
  <c r="K3909" i="2"/>
  <c r="K3910" i="2"/>
  <c r="K3983" i="2"/>
  <c r="K4204" i="2"/>
  <c r="K4205" i="2"/>
  <c r="K4377" i="2"/>
  <c r="K4378" i="2"/>
  <c r="K4431" i="2"/>
  <c r="K4485" i="2"/>
  <c r="K4542" i="2"/>
  <c r="K4543" i="2"/>
  <c r="K4601" i="2"/>
  <c r="K4602" i="2"/>
  <c r="K4603" i="2"/>
  <c r="K4781" i="2"/>
  <c r="K4846" i="2"/>
  <c r="K4913" i="2"/>
  <c r="K4986" i="2"/>
  <c r="K4997" i="2"/>
  <c r="K5035" i="2"/>
  <c r="K5096" i="2"/>
  <c r="K5128" i="2"/>
  <c r="K5210" i="2"/>
  <c r="K5221" i="2"/>
  <c r="K5233" i="2"/>
  <c r="K5240" i="2"/>
  <c r="K5283" i="2"/>
  <c r="K5290" i="2"/>
  <c r="K5342" i="2"/>
  <c r="K5355" i="2"/>
  <c r="K5366" i="2"/>
  <c r="K5443" i="2"/>
  <c r="K5457" i="2"/>
  <c r="K5535" i="2"/>
  <c r="K5657" i="2"/>
  <c r="K5809" i="2"/>
  <c r="K5836" i="2"/>
  <c r="K5846" i="2"/>
  <c r="K5853" i="2"/>
  <c r="K6003" i="2"/>
  <c r="K6080" i="2"/>
  <c r="K6126" i="2"/>
  <c r="K6158" i="2"/>
  <c r="K6159" i="2"/>
  <c r="K6204" i="2"/>
  <c r="K6332" i="2"/>
  <c r="K6387" i="2"/>
  <c r="K6504" i="2"/>
  <c r="K6505" i="2"/>
  <c r="K6506" i="2"/>
  <c r="K6579" i="2"/>
  <c r="K6580" i="2"/>
  <c r="K6581" i="2"/>
  <c r="K6687" i="2"/>
  <c r="K6688" i="2"/>
  <c r="K6689" i="2"/>
  <c r="K6740" i="2"/>
  <c r="K6865" i="2"/>
  <c r="K6866" i="2"/>
  <c r="K6968" i="2"/>
  <c r="K7020" i="2"/>
  <c r="K7021" i="2"/>
  <c r="K7022" i="2"/>
  <c r="K7091" i="2"/>
  <c r="K7092" i="2"/>
  <c r="K7150" i="2"/>
  <c r="K7151" i="2"/>
  <c r="K7278" i="2"/>
  <c r="K7279" i="2"/>
  <c r="K7280" i="2"/>
  <c r="K7281" i="2"/>
  <c r="K7342" i="2"/>
  <c r="K7469" i="2"/>
  <c r="K7531" i="2"/>
  <c r="K7532" i="2"/>
  <c r="K7590" i="2"/>
  <c r="K7722" i="2"/>
  <c r="K7723" i="2"/>
  <c r="K7724" i="2"/>
  <c r="K7777" i="2"/>
  <c r="K7834" i="2"/>
  <c r="K7893" i="2"/>
  <c r="K8175" i="2"/>
  <c r="K8295" i="2"/>
  <c r="K8296" i="2"/>
  <c r="K8354" i="2"/>
  <c r="K8485" i="2"/>
  <c r="K8783" i="2"/>
  <c r="K8840" i="2"/>
  <c r="K8841" i="2"/>
  <c r="K8888" i="2"/>
  <c r="K8943" i="2"/>
  <c r="K8944" i="2"/>
  <c r="K8945" i="2"/>
  <c r="K9127" i="2"/>
  <c r="K9180" i="2"/>
  <c r="K9181" i="2"/>
  <c r="K9280" i="2"/>
  <c r="K9347" i="2"/>
  <c r="K9411" i="2"/>
  <c r="K9584" i="2"/>
  <c r="K9647" i="2"/>
  <c r="K9648" i="2"/>
  <c r="K9716" i="2"/>
  <c r="K9777" i="2"/>
  <c r="K9851" i="2"/>
  <c r="K9924" i="2"/>
  <c r="K9990" i="2"/>
  <c r="K9991" i="2"/>
  <c r="K107" i="2"/>
  <c r="K133" i="2"/>
  <c r="K215" i="2"/>
  <c r="K297" i="2"/>
  <c r="K344" i="2"/>
  <c r="K362" i="2"/>
  <c r="K412" i="2"/>
  <c r="K438" i="2"/>
  <c r="K441" i="2"/>
  <c r="K547" i="2"/>
  <c r="K587" i="2"/>
  <c r="K654" i="2"/>
  <c r="K670" i="2"/>
  <c r="K694" i="2"/>
  <c r="K727" i="2"/>
  <c r="K793" i="2"/>
  <c r="K873" i="2"/>
  <c r="K894" i="2"/>
  <c r="K995" i="2"/>
  <c r="K1010" i="2"/>
  <c r="K1019" i="2"/>
  <c r="K1048" i="2"/>
  <c r="K1077" i="2"/>
  <c r="K1081" i="2"/>
  <c r="K1092" i="2"/>
  <c r="K1113" i="2"/>
  <c r="K1256" i="2"/>
  <c r="K1270" i="2"/>
  <c r="K1407" i="2"/>
  <c r="K1522" i="2"/>
  <c r="K1710" i="2"/>
  <c r="K1763" i="2"/>
  <c r="K1764" i="2"/>
  <c r="K1765" i="2"/>
  <c r="K1766" i="2"/>
  <c r="K1767" i="2"/>
  <c r="K1832" i="2"/>
  <c r="K1982" i="2"/>
  <c r="K2207" i="2"/>
  <c r="K2208" i="2"/>
  <c r="K2209" i="2"/>
  <c r="K2210" i="2"/>
  <c r="K2211" i="2"/>
  <c r="K2269" i="2"/>
  <c r="K2403" i="2"/>
  <c r="K2404" i="2"/>
  <c r="K2405" i="2"/>
  <c r="K2526" i="2"/>
  <c r="K2527" i="2"/>
  <c r="K2707" i="2"/>
  <c r="K2767" i="2"/>
  <c r="K2768" i="2"/>
  <c r="K2828" i="2"/>
  <c r="K2887" i="2"/>
  <c r="K2888" i="2"/>
  <c r="K2889" i="2"/>
  <c r="K3054" i="2"/>
  <c r="K3113" i="2"/>
  <c r="K3114" i="2"/>
  <c r="K3221" i="2"/>
  <c r="K3222" i="2"/>
  <c r="K3288" i="2"/>
  <c r="K3354" i="2"/>
  <c r="K3355" i="2"/>
  <c r="K3472" i="2"/>
  <c r="K3590" i="2"/>
  <c r="K3591" i="2"/>
  <c r="K3654" i="2"/>
  <c r="K3723" i="2"/>
  <c r="K3724" i="2"/>
  <c r="K3787" i="2"/>
  <c r="K3788" i="2"/>
  <c r="K3789" i="2"/>
  <c r="K3845" i="2"/>
  <c r="K3911" i="2"/>
  <c r="K3912" i="2"/>
  <c r="K4020" i="2"/>
  <c r="K4021" i="2"/>
  <c r="K4022" i="2"/>
  <c r="K4076" i="2"/>
  <c r="K4206" i="2"/>
  <c r="K4269" i="2"/>
  <c r="K4432" i="2"/>
  <c r="K4486" i="2"/>
  <c r="K4487" i="2"/>
  <c r="K4544" i="2"/>
  <c r="K4648" i="2"/>
  <c r="K4720" i="2"/>
  <c r="K4782" i="2"/>
  <c r="K4783" i="2"/>
  <c r="K4784" i="2"/>
  <c r="K4785" i="2"/>
  <c r="K4786" i="2"/>
  <c r="K4914" i="2"/>
  <c r="K4915" i="2"/>
  <c r="K4916" i="2"/>
  <c r="K4965" i="2"/>
  <c r="K4979" i="2"/>
  <c r="K4998" i="2"/>
  <c r="K5008" i="2"/>
  <c r="K5205" i="2"/>
  <c r="K5211" i="2"/>
  <c r="K5259" i="2"/>
  <c r="K5275" i="2"/>
  <c r="K5296" i="2"/>
  <c r="K5324" i="2"/>
  <c r="K5356" i="2"/>
  <c r="K5458" i="2"/>
  <c r="K5494" i="2"/>
  <c r="K5496" i="2"/>
  <c r="K5500" i="2"/>
  <c r="K5520" i="2"/>
  <c r="K5660" i="2"/>
  <c r="K5679" i="2"/>
  <c r="K5701" i="2"/>
  <c r="K5709" i="2"/>
  <c r="K5725" i="2"/>
  <c r="K5758" i="2"/>
  <c r="K5797" i="2"/>
  <c r="K5814" i="2"/>
  <c r="K5854" i="2"/>
  <c r="K5936" i="2"/>
  <c r="K5948" i="2"/>
  <c r="K6004" i="2"/>
  <c r="K6060" i="2"/>
  <c r="K6092" i="2"/>
  <c r="K6155" i="2"/>
  <c r="K6160" i="2"/>
  <c r="K6170" i="2"/>
  <c r="K6171" i="2"/>
  <c r="K6240" i="2"/>
  <c r="K6311" i="2"/>
  <c r="K6444" i="2"/>
  <c r="K6445" i="2"/>
  <c r="K6507" i="2"/>
  <c r="K6633" i="2"/>
  <c r="K6690" i="2"/>
  <c r="K6691" i="2"/>
  <c r="K6741" i="2"/>
  <c r="K6867" i="2"/>
  <c r="K6868" i="2"/>
  <c r="K6969" i="2"/>
  <c r="K7023" i="2"/>
  <c r="K7024" i="2"/>
  <c r="K7025" i="2"/>
  <c r="K7026" i="2"/>
  <c r="K7093" i="2"/>
  <c r="K7207" i="2"/>
  <c r="K7410" i="2"/>
  <c r="K7411" i="2"/>
  <c r="K7470" i="2"/>
  <c r="K7471" i="2"/>
  <c r="K7533" i="2"/>
  <c r="K7534" i="2"/>
  <c r="K7647" i="2"/>
  <c r="K7648" i="2"/>
  <c r="K7725" i="2"/>
  <c r="K7726" i="2"/>
  <c r="K7778" i="2"/>
  <c r="K7779" i="2"/>
  <c r="K7835" i="2"/>
  <c r="K7836" i="2"/>
  <c r="K7894" i="2"/>
  <c r="K8008" i="2"/>
  <c r="K8122" i="2"/>
  <c r="K8123" i="2"/>
  <c r="K8176" i="2"/>
  <c r="K8231" i="2"/>
  <c r="K8297" i="2"/>
  <c r="K8355" i="2"/>
  <c r="K8424" i="2"/>
  <c r="K8606" i="2"/>
  <c r="K8607" i="2"/>
  <c r="K8667" i="2"/>
  <c r="K8668" i="2"/>
  <c r="K8721" i="2"/>
  <c r="K8722" i="2"/>
  <c r="K8723" i="2"/>
  <c r="K8724" i="2"/>
  <c r="K8784" i="2"/>
  <c r="K8785" i="2"/>
  <c r="K8842" i="2"/>
  <c r="K8843" i="2"/>
  <c r="K8889" i="2"/>
  <c r="K8946" i="2"/>
  <c r="K8947" i="2"/>
  <c r="K9009" i="2"/>
  <c r="K9010" i="2"/>
  <c r="K9011" i="2"/>
  <c r="K9012" i="2"/>
  <c r="K9064" i="2"/>
  <c r="K9065" i="2"/>
  <c r="K9066" i="2"/>
  <c r="K9182" i="2"/>
  <c r="K9183" i="2"/>
  <c r="K9184" i="2"/>
  <c r="K9348" i="2"/>
  <c r="K9412" i="2"/>
  <c r="K9466" i="2"/>
  <c r="K9531" i="2"/>
  <c r="K9585" i="2"/>
  <c r="K9586" i="2"/>
  <c r="K9717" i="2"/>
  <c r="K9852" i="2"/>
  <c r="K45" i="2"/>
  <c r="K75" i="2"/>
  <c r="K159" i="2"/>
  <c r="K176" i="2"/>
  <c r="K181" i="2"/>
  <c r="K333" i="2"/>
  <c r="K349" i="2"/>
  <c r="K350" i="2"/>
  <c r="K367" i="2"/>
  <c r="K434" i="2"/>
  <c r="K465" i="2"/>
  <c r="K477" i="2"/>
  <c r="K599" i="2"/>
  <c r="K606" i="2"/>
  <c r="K617" i="2"/>
  <c r="K639" i="2"/>
  <c r="K671" i="2"/>
  <c r="K724" i="2"/>
  <c r="K739" i="2"/>
  <c r="K778" i="2"/>
  <c r="K1101" i="2"/>
  <c r="K1114" i="2"/>
  <c r="K1186" i="2"/>
  <c r="K1204" i="2"/>
  <c r="K1233" i="2"/>
  <c r="K1335" i="2"/>
  <c r="K1408" i="2"/>
  <c r="K1409" i="2"/>
  <c r="K1523" i="2"/>
  <c r="K1580" i="2"/>
  <c r="K1711" i="2"/>
  <c r="K1768" i="2"/>
  <c r="K1833" i="2"/>
  <c r="K1916" i="2"/>
  <c r="K1983" i="2"/>
  <c r="K2143" i="2"/>
  <c r="K2144" i="2"/>
  <c r="K2145" i="2"/>
  <c r="K2212" i="2"/>
  <c r="K2270" i="2"/>
  <c r="K2406" i="2"/>
  <c r="K2407" i="2"/>
  <c r="K2408" i="2"/>
  <c r="K2588" i="2"/>
  <c r="K2589" i="2"/>
  <c r="K2657" i="2"/>
  <c r="K2708" i="2"/>
  <c r="K2769" i="2"/>
  <c r="K2829" i="2"/>
  <c r="K2890" i="2"/>
  <c r="K2891" i="2"/>
  <c r="K2940" i="2"/>
  <c r="K2996" i="2"/>
  <c r="K3115" i="2"/>
  <c r="K3166" i="2"/>
  <c r="K3289" i="2"/>
  <c r="K3290" i="2"/>
  <c r="K3291" i="2"/>
  <c r="K3356" i="2"/>
  <c r="K3406" i="2"/>
  <c r="K3407" i="2"/>
  <c r="K3473" i="2"/>
  <c r="K3474" i="2"/>
  <c r="K3475" i="2"/>
  <c r="K3476" i="2"/>
  <c r="K3592" i="2"/>
  <c r="K3655" i="2"/>
  <c r="K3725" i="2"/>
  <c r="K3726" i="2"/>
  <c r="K3846" i="2"/>
  <c r="K3913" i="2"/>
  <c r="K3984" i="2"/>
  <c r="K4023" i="2"/>
  <c r="K4024" i="2"/>
  <c r="K4025" i="2"/>
  <c r="K4141" i="2"/>
  <c r="K4142" i="2"/>
  <c r="K4143" i="2"/>
  <c r="K4270" i="2"/>
  <c r="K4271" i="2"/>
  <c r="K4379" i="2"/>
  <c r="K4380" i="2"/>
  <c r="K4381" i="2"/>
  <c r="K4433" i="2"/>
  <c r="K4649" i="2"/>
  <c r="K4650" i="2"/>
  <c r="K4651" i="2"/>
  <c r="K4721" i="2"/>
  <c r="K5065" i="2"/>
  <c r="K5072" i="2"/>
  <c r="K5115" i="2"/>
  <c r="K5150" i="2"/>
  <c r="K5174" i="2"/>
  <c r="K5276" i="2"/>
  <c r="K5304" i="2"/>
  <c r="K5343" i="2"/>
  <c r="K5351" i="2"/>
  <c r="K5410" i="2"/>
  <c r="K5440" i="2"/>
  <c r="K5444" i="2"/>
  <c r="K5459" i="2"/>
  <c r="K5495" i="2"/>
  <c r="K5501" i="2"/>
  <c r="K5511" i="2"/>
  <c r="K5525" i="2"/>
  <c r="K5530" i="2"/>
  <c r="K5591" i="2"/>
  <c r="K5718" i="2"/>
  <c r="K5816" i="2"/>
  <c r="K5896" i="2"/>
  <c r="K5959" i="2"/>
  <c r="K6127" i="2"/>
  <c r="K6226" i="2"/>
  <c r="K6582" i="2"/>
  <c r="K6692" i="2"/>
  <c r="K6807" i="2"/>
  <c r="K6808" i="2"/>
  <c r="K6869" i="2"/>
  <c r="K6970" i="2"/>
  <c r="K7094" i="2"/>
  <c r="K7152" i="2"/>
  <c r="K7208" i="2"/>
  <c r="K7343" i="2"/>
  <c r="K7412" i="2"/>
  <c r="K7472" i="2"/>
  <c r="K7535" i="2"/>
  <c r="K7591" i="2"/>
  <c r="K7592" i="2"/>
  <c r="K7649" i="2"/>
  <c r="K7650" i="2"/>
  <c r="K7727" i="2"/>
  <c r="K7895" i="2"/>
  <c r="K7958" i="2"/>
  <c r="K8009" i="2"/>
  <c r="K8069" i="2"/>
  <c r="K8070" i="2"/>
  <c r="K8124" i="2"/>
  <c r="K8177" i="2"/>
  <c r="K8232" i="2"/>
  <c r="K8233" i="2"/>
  <c r="K8298" i="2"/>
  <c r="K8356" i="2"/>
  <c r="K8486" i="2"/>
  <c r="K8608" i="2"/>
  <c r="K8609" i="2"/>
  <c r="K8610" i="2"/>
  <c r="K8669" i="2"/>
  <c r="K8725" i="2"/>
  <c r="K8786" i="2"/>
  <c r="K8844" i="2"/>
  <c r="K9128" i="2"/>
  <c r="K9185" i="2"/>
  <c r="K9281" i="2"/>
  <c r="K9349" i="2"/>
  <c r="K9350" i="2"/>
  <c r="K9413" i="2"/>
  <c r="K9414" i="2"/>
  <c r="K9415" i="2"/>
  <c r="K9532" i="2"/>
  <c r="K9587" i="2"/>
  <c r="K9649" i="2"/>
  <c r="K9650" i="2"/>
  <c r="K9651" i="2"/>
  <c r="K9718" i="2"/>
  <c r="K9719" i="2"/>
  <c r="K9853" i="2"/>
  <c r="K9992" i="2"/>
  <c r="K22" i="2"/>
  <c r="K264" i="2"/>
  <c r="K281" i="2"/>
  <c r="K389" i="2"/>
  <c r="K439" i="2"/>
  <c r="K559" i="2"/>
  <c r="K734" i="2"/>
  <c r="K818" i="2"/>
  <c r="K956" i="2"/>
  <c r="K992" i="2"/>
  <c r="K1028" i="2"/>
  <c r="K1410" i="2"/>
  <c r="K1712" i="2"/>
  <c r="K1769" i="2"/>
  <c r="K1834" i="2"/>
  <c r="K1917" i="2"/>
  <c r="K2037" i="2"/>
  <c r="K2213" i="2"/>
  <c r="K2214" i="2"/>
  <c r="K2271" i="2"/>
  <c r="K2409" i="2"/>
  <c r="K2410" i="2"/>
  <c r="K2770" i="2"/>
  <c r="K2830" i="2"/>
  <c r="K3116" i="2"/>
  <c r="K3531" i="2"/>
  <c r="K3593" i="2"/>
  <c r="K3594" i="2"/>
  <c r="K3847" i="2"/>
  <c r="K3914" i="2"/>
  <c r="K4207" i="2"/>
  <c r="K4325" i="2"/>
  <c r="K4326" i="2"/>
  <c r="K4434" i="2"/>
  <c r="K4604" i="2"/>
  <c r="K4917" i="2"/>
  <c r="K5023" i="2"/>
  <c r="K5292" i="2"/>
  <c r="K5378" i="2"/>
  <c r="K5567" i="2"/>
  <c r="K5600" i="2"/>
  <c r="K5615" i="2"/>
  <c r="K5640" i="2"/>
  <c r="K6131" i="2"/>
  <c r="K6205" i="2"/>
  <c r="K6262" i="2"/>
  <c r="K6742" i="2"/>
  <c r="K6743" i="2"/>
  <c r="K6809" i="2"/>
  <c r="K6914" i="2"/>
  <c r="K7209" i="2"/>
  <c r="K7210" i="2"/>
  <c r="K7473" i="2"/>
  <c r="K7474" i="2"/>
  <c r="K7651" i="2"/>
  <c r="K7780" i="2"/>
  <c r="K7896" i="2"/>
  <c r="K8010" i="2"/>
  <c r="K8178" i="2"/>
  <c r="K8179" i="2"/>
  <c r="K8234" i="2"/>
  <c r="K8299" i="2"/>
  <c r="K8425" i="2"/>
  <c r="K8611" i="2"/>
  <c r="K8948" i="2"/>
  <c r="K8949" i="2"/>
  <c r="K9067" i="2"/>
  <c r="K9416" i="2"/>
  <c r="K9417" i="2"/>
  <c r="K9854" i="2"/>
  <c r="K284" i="2"/>
  <c r="K334" i="2"/>
  <c r="K912" i="2"/>
  <c r="K1106" i="2"/>
  <c r="K1411" i="2"/>
  <c r="K1713" i="2"/>
  <c r="K1984" i="2"/>
  <c r="K2146" i="2"/>
  <c r="K2334" i="2"/>
  <c r="K2335" i="2"/>
  <c r="K2411" i="2"/>
  <c r="K2997" i="2"/>
  <c r="K3055" i="2"/>
  <c r="K3167" i="2"/>
  <c r="K3848" i="2"/>
  <c r="K4077" i="2"/>
  <c r="K4144" i="2"/>
  <c r="K4382" i="2"/>
  <c r="K4787" i="2"/>
  <c r="K4847" i="2"/>
  <c r="K4918" i="2"/>
  <c r="K5054" i="2"/>
  <c r="K5487" i="2"/>
  <c r="K5970" i="2"/>
  <c r="K6263" i="2"/>
  <c r="K6583" i="2"/>
  <c r="K6870" i="2"/>
  <c r="K6915" i="2"/>
  <c r="K6971" i="2"/>
  <c r="K6972" i="2"/>
  <c r="K7211" i="2"/>
  <c r="K7413" i="2"/>
  <c r="K7897" i="2"/>
  <c r="K8540" i="2"/>
  <c r="K8541" i="2"/>
  <c r="K8726" i="2"/>
  <c r="K8890" i="2"/>
  <c r="K8891" i="2"/>
  <c r="K9013" i="2"/>
  <c r="K9068" i="2"/>
  <c r="K9069" i="2"/>
  <c r="K9855" i="2"/>
  <c r="K9925" i="2"/>
  <c r="K157" i="2"/>
  <c r="K166" i="2"/>
  <c r="K244" i="2"/>
  <c r="K471" i="2"/>
  <c r="K526" i="2"/>
  <c r="K527" i="2"/>
  <c r="K540" i="2"/>
  <c r="K568" i="2"/>
  <c r="K794" i="2"/>
  <c r="K1158" i="2"/>
  <c r="K1298" i="2"/>
  <c r="K1412" i="2"/>
  <c r="K1473" i="2"/>
  <c r="K1524" i="2"/>
  <c r="K1714" i="2"/>
  <c r="K1770" i="2"/>
  <c r="K2038" i="2"/>
  <c r="K2076" i="2"/>
  <c r="K2147" i="2"/>
  <c r="K2148" i="2"/>
  <c r="K2215" i="2"/>
  <c r="K2216" i="2"/>
  <c r="K2217" i="2"/>
  <c r="K2475" i="2"/>
  <c r="K2528" i="2"/>
  <c r="K2831" i="2"/>
  <c r="K3117" i="2"/>
  <c r="K3357" i="2"/>
  <c r="K3656" i="2"/>
  <c r="K3657" i="2"/>
  <c r="K3658" i="2"/>
  <c r="K4272" i="2"/>
  <c r="K4919" i="2"/>
  <c r="K4920" i="2"/>
  <c r="K5255" i="2"/>
  <c r="K5445" i="2"/>
  <c r="K5521" i="2"/>
  <c r="K5559" i="2"/>
  <c r="K5609" i="2"/>
  <c r="K5747" i="2"/>
  <c r="K5810" i="2"/>
  <c r="K5906" i="2"/>
  <c r="K5971" i="2"/>
  <c r="K6005" i="2"/>
  <c r="K6014" i="2"/>
  <c r="K6810" i="2"/>
  <c r="K6916" i="2"/>
  <c r="K6973" i="2"/>
  <c r="K7027" i="2"/>
  <c r="K7282" i="2"/>
  <c r="K7344" i="2"/>
  <c r="K7728" i="2"/>
  <c r="K7837" i="2"/>
  <c r="K7898" i="2"/>
  <c r="K8542" i="2"/>
  <c r="K8612" i="2"/>
  <c r="K8670" i="2"/>
  <c r="K8787" i="2"/>
  <c r="K9070" i="2"/>
  <c r="K9071" i="2"/>
  <c r="K9418" i="2"/>
  <c r="K9588" i="2"/>
  <c r="K9652" i="2"/>
  <c r="K9778" i="2"/>
  <c r="K9856" i="2"/>
  <c r="K33" i="2"/>
  <c r="K134" i="2"/>
  <c r="K144" i="2"/>
  <c r="K162" i="2"/>
  <c r="K163" i="2"/>
  <c r="K177" i="2"/>
  <c r="K186" i="2"/>
  <c r="K207" i="2"/>
  <c r="K276" i="2"/>
  <c r="K290" i="2"/>
  <c r="K490" i="2"/>
  <c r="K580" i="2"/>
  <c r="K628" i="2"/>
  <c r="K640" i="2"/>
  <c r="K662" i="2"/>
  <c r="K709" i="2"/>
  <c r="K728" i="2"/>
  <c r="K767" i="2"/>
  <c r="K1011" i="2"/>
  <c r="K1201" i="2"/>
  <c r="K1260" i="2"/>
  <c r="K1413" i="2"/>
  <c r="K1581" i="2"/>
  <c r="K1715" i="2"/>
  <c r="K1771" i="2"/>
  <c r="K1772" i="2"/>
  <c r="K1918" i="2"/>
  <c r="K1985" i="2"/>
  <c r="K2077" i="2"/>
  <c r="K2412" i="2"/>
  <c r="K2413" i="2"/>
  <c r="K2590" i="2"/>
  <c r="K2591" i="2"/>
  <c r="K2592" i="2"/>
  <c r="K2658" i="2"/>
  <c r="K2771" i="2"/>
  <c r="K2832" i="2"/>
  <c r="K2941" i="2"/>
  <c r="K2942" i="2"/>
  <c r="K3168" i="2"/>
  <c r="K3169" i="2"/>
  <c r="K3292" i="2"/>
  <c r="K3293" i="2"/>
  <c r="K3477" i="2"/>
  <c r="K3478" i="2"/>
  <c r="K3532" i="2"/>
  <c r="K3659" i="2"/>
  <c r="K3727" i="2"/>
  <c r="K3849" i="2"/>
  <c r="K4145" i="2"/>
  <c r="K4273" i="2"/>
  <c r="K4488" i="2"/>
  <c r="K4605" i="2"/>
  <c r="K4652" i="2"/>
  <c r="K4722" i="2"/>
  <c r="K4723" i="2"/>
  <c r="K4788" i="2"/>
  <c r="K4921" i="2"/>
  <c r="K4922" i="2"/>
  <c r="K4930" i="2"/>
  <c r="K4935" i="2"/>
  <c r="K5009" i="2"/>
  <c r="K5055" i="2"/>
  <c r="K5073" i="2"/>
  <c r="K5175" i="2"/>
  <c r="K5214" i="2"/>
  <c r="K5284" i="2"/>
  <c r="K5360" i="2"/>
  <c r="K5480" i="2"/>
  <c r="K5595" i="2"/>
  <c r="K5641" i="2"/>
  <c r="K5675" i="2"/>
  <c r="K5726" i="2"/>
  <c r="K5798" i="2"/>
  <c r="K5932" i="2"/>
  <c r="K5989" i="2"/>
  <c r="K6081" i="2"/>
  <c r="K6312" i="2"/>
  <c r="K6388" i="2"/>
  <c r="K6389" i="2"/>
  <c r="K6446" i="2"/>
  <c r="K6508" i="2"/>
  <c r="K6509" i="2"/>
  <c r="K6510" i="2"/>
  <c r="K6871" i="2"/>
  <c r="K6917" i="2"/>
  <c r="K6918" i="2"/>
  <c r="K6919" i="2"/>
  <c r="K7028" i="2"/>
  <c r="K7095" i="2"/>
  <c r="K7212" i="2"/>
  <c r="K7475" i="2"/>
  <c r="K7536" i="2"/>
  <c r="K7781" i="2"/>
  <c r="K7838" i="2"/>
  <c r="K7899" i="2"/>
  <c r="K7900" i="2"/>
  <c r="K7959" i="2"/>
  <c r="K7960" i="2"/>
  <c r="K8011" i="2"/>
  <c r="K8125" i="2"/>
  <c r="K8300" i="2"/>
  <c r="K8357" i="2"/>
  <c r="K8358" i="2"/>
  <c r="K8487" i="2"/>
  <c r="K8488" i="2"/>
  <c r="K8543" i="2"/>
  <c r="K8613" i="2"/>
  <c r="K8614" i="2"/>
  <c r="K8671" i="2"/>
  <c r="K8672" i="2"/>
  <c r="K8727" i="2"/>
  <c r="K8728" i="2"/>
  <c r="K8788" i="2"/>
  <c r="K8789" i="2"/>
  <c r="K8892" i="2"/>
  <c r="K8950" i="2"/>
  <c r="K9014" i="2"/>
  <c r="K9015" i="2"/>
  <c r="K9072" i="2"/>
  <c r="K9129" i="2"/>
  <c r="K9186" i="2"/>
  <c r="K9282" i="2"/>
  <c r="K9283" i="2"/>
  <c r="K9284" i="2"/>
  <c r="K9351" i="2"/>
  <c r="K9352" i="2"/>
  <c r="K9419" i="2"/>
  <c r="K9467" i="2"/>
  <c r="K9653" i="2"/>
  <c r="K9857" i="2"/>
  <c r="K9858" i="2"/>
  <c r="K26" i="2"/>
  <c r="K87" i="2"/>
  <c r="K97" i="2"/>
  <c r="K111" i="2"/>
  <c r="K129" i="2"/>
  <c r="K351" i="2"/>
  <c r="K361" i="2"/>
  <c r="K454" i="2"/>
  <c r="K569" i="2"/>
  <c r="K631" i="2"/>
  <c r="K740" i="2"/>
  <c r="K757" i="2"/>
  <c r="K874" i="2"/>
  <c r="K979" i="2"/>
  <c r="K1039" i="2"/>
  <c r="K1211" i="2"/>
  <c r="K1276" i="2"/>
  <c r="K1277" i="2"/>
  <c r="K1315" i="2"/>
  <c r="K1321" i="2"/>
  <c r="K1336" i="2"/>
  <c r="K1414" i="2"/>
  <c r="K1415" i="2"/>
  <c r="K1474" i="2"/>
  <c r="K1582" i="2"/>
  <c r="K1636" i="2"/>
  <c r="K1716" i="2"/>
  <c r="K1773" i="2"/>
  <c r="K1774" i="2"/>
  <c r="K1835" i="2"/>
  <c r="K1919" i="2"/>
  <c r="K1986" i="2"/>
  <c r="K1987" i="2"/>
  <c r="K2039" i="2"/>
  <c r="K2040" i="2"/>
  <c r="K2041" i="2"/>
  <c r="K2078" i="2"/>
  <c r="K2079" i="2"/>
  <c r="K2272" i="2"/>
  <c r="K2336" i="2"/>
  <c r="K2414" i="2"/>
  <c r="K2415" i="2"/>
  <c r="K2476" i="2"/>
  <c r="K2529" i="2"/>
  <c r="K2593" i="2"/>
  <c r="K2594" i="2"/>
  <c r="K2659" i="2"/>
  <c r="K2709" i="2"/>
  <c r="K2710" i="2"/>
  <c r="K2772" i="2"/>
  <c r="K2892" i="2"/>
  <c r="K2893" i="2"/>
  <c r="K3118" i="2"/>
  <c r="K3119" i="2"/>
  <c r="K3479" i="2"/>
  <c r="K3595" i="2"/>
  <c r="K3660" i="2"/>
  <c r="K3661" i="2"/>
  <c r="K3728" i="2"/>
  <c r="K3790" i="2"/>
  <c r="K3850" i="2"/>
  <c r="K3915" i="2"/>
  <c r="K4026" i="2"/>
  <c r="K4146" i="2"/>
  <c r="K4147" i="2"/>
  <c r="K4148" i="2"/>
  <c r="K4208" i="2"/>
  <c r="K4274" i="2"/>
  <c r="K4327" i="2"/>
  <c r="K4435" i="2"/>
  <c r="K4436" i="2"/>
  <c r="K4437" i="2"/>
  <c r="K4489" i="2"/>
  <c r="K4789" i="2"/>
  <c r="K4848" i="2"/>
  <c r="K4923" i="2"/>
  <c r="K4946" i="2"/>
  <c r="K5116" i="2"/>
  <c r="K5151" i="2"/>
  <c r="K5260" i="2"/>
  <c r="K5327" i="2"/>
  <c r="K5361" i="2"/>
  <c r="K5429" i="2"/>
  <c r="K5642" i="2"/>
  <c r="K5759" i="2"/>
  <c r="K6172" i="2"/>
  <c r="K6185" i="2"/>
  <c r="K6196" i="2"/>
  <c r="K6313" i="2"/>
  <c r="K6390" i="2"/>
  <c r="K6447" i="2"/>
  <c r="K6511" i="2"/>
  <c r="K6512" i="2"/>
  <c r="K6584" i="2"/>
  <c r="K6634" i="2"/>
  <c r="K6693" i="2"/>
  <c r="K6694" i="2"/>
  <c r="K6744" i="2"/>
  <c r="K6811" i="2"/>
  <c r="K6812" i="2"/>
  <c r="K6813" i="2"/>
  <c r="K6974" i="2"/>
  <c r="K6975" i="2"/>
  <c r="K7153" i="2"/>
  <c r="K7213" i="2"/>
  <c r="K7414" i="2"/>
  <c r="K7476" i="2"/>
  <c r="K7537" i="2"/>
  <c r="K7538" i="2"/>
  <c r="K7593" i="2"/>
  <c r="K7652" i="2"/>
  <c r="K7653" i="2"/>
  <c r="K7654" i="2"/>
  <c r="K7782" i="2"/>
  <c r="K7839" i="2"/>
  <c r="K7901" i="2"/>
  <c r="K8012" i="2"/>
  <c r="K8013" i="2"/>
  <c r="K8071" i="2"/>
  <c r="K8180" i="2"/>
  <c r="K8235" i="2"/>
  <c r="K8426" i="2"/>
  <c r="K8489" i="2"/>
  <c r="K8544" i="2"/>
  <c r="K8673" i="2"/>
  <c r="K8845" i="2"/>
  <c r="K8893" i="2"/>
  <c r="K8951" i="2"/>
  <c r="K9016" i="2"/>
  <c r="K9017" i="2"/>
  <c r="K9018" i="2"/>
  <c r="K9073" i="2"/>
  <c r="K9074" i="2"/>
  <c r="K9130" i="2"/>
  <c r="K9187" i="2"/>
  <c r="K9231" i="2"/>
  <c r="K9232" i="2"/>
  <c r="K9233" i="2"/>
  <c r="K9353" i="2"/>
  <c r="K9420" i="2"/>
  <c r="K9421" i="2"/>
  <c r="K9533" i="2"/>
  <c r="K9589" i="2"/>
  <c r="K9590" i="2"/>
  <c r="K9591" i="2"/>
  <c r="K9720" i="2"/>
  <c r="K9779" i="2"/>
  <c r="K9859" i="2"/>
  <c r="K9860" i="2"/>
  <c r="K9993" i="2"/>
  <c r="K64" i="2"/>
  <c r="K68" i="2"/>
  <c r="K187" i="2"/>
  <c r="K231" i="2"/>
  <c r="K233" i="2"/>
  <c r="K315" i="2"/>
  <c r="K560" i="2"/>
  <c r="K600" i="2"/>
  <c r="K819" i="2"/>
  <c r="K927" i="2"/>
  <c r="K947" i="2"/>
  <c r="K957" i="2"/>
  <c r="K1475" i="2"/>
  <c r="K1775" i="2"/>
  <c r="K1920" i="2"/>
  <c r="K2416" i="2"/>
  <c r="K2417" i="2"/>
  <c r="K2595" i="2"/>
  <c r="K2596" i="2"/>
  <c r="K2833" i="2"/>
  <c r="K2998" i="2"/>
  <c r="K3294" i="2"/>
  <c r="K3408" i="2"/>
  <c r="K3480" i="2"/>
  <c r="K3596" i="2"/>
  <c r="K4027" i="2"/>
  <c r="K4149" i="2"/>
  <c r="K4209" i="2"/>
  <c r="K4328" i="2"/>
  <c r="K4438" i="2"/>
  <c r="K4439" i="2"/>
  <c r="K4490" i="2"/>
  <c r="K4491" i="2"/>
  <c r="K4606" i="2"/>
  <c r="K4653" i="2"/>
  <c r="K4849" i="2"/>
  <c r="K5078" i="2"/>
  <c r="K5090" i="2"/>
  <c r="K5132" i="2"/>
  <c r="K5719" i="2"/>
  <c r="K5765" i="2"/>
  <c r="K6036" i="2"/>
  <c r="K6050" i="2"/>
  <c r="K6061" i="2"/>
  <c r="K6073" i="2"/>
  <c r="K6108" i="2"/>
  <c r="K6448" i="2"/>
  <c r="K6513" i="2"/>
  <c r="K6814" i="2"/>
  <c r="K6920" i="2"/>
  <c r="K7214" i="2"/>
  <c r="K7283" i="2"/>
  <c r="K7284" i="2"/>
  <c r="K7345" i="2"/>
  <c r="K7346" i="2"/>
  <c r="K7415" i="2"/>
  <c r="K7783" i="2"/>
  <c r="K7840" i="2"/>
  <c r="K8014" i="2"/>
  <c r="K8490" i="2"/>
  <c r="K8790" i="2"/>
  <c r="K8894" i="2"/>
  <c r="K8952" i="2"/>
  <c r="K9019" i="2"/>
  <c r="K9075" i="2"/>
  <c r="K9076" i="2"/>
  <c r="K9131" i="2"/>
  <c r="K9285" i="2"/>
  <c r="K9354" i="2"/>
  <c r="K9654" i="2"/>
  <c r="K2" i="2"/>
  <c r="K23" i="2"/>
  <c r="K203" i="2"/>
  <c r="K208" i="2"/>
  <c r="K216" i="2"/>
  <c r="K232" i="2"/>
  <c r="K251" i="2"/>
  <c r="K291" i="2"/>
  <c r="K340" i="2"/>
  <c r="K346" i="2"/>
  <c r="K373" i="2"/>
  <c r="K374" i="2"/>
  <c r="K384" i="2"/>
  <c r="K463" i="2"/>
  <c r="K466" i="2"/>
  <c r="K513" i="2"/>
  <c r="K541" i="2"/>
  <c r="K629" i="2"/>
  <c r="K672" i="2"/>
  <c r="K673" i="2"/>
  <c r="K779" i="2"/>
  <c r="K806" i="2"/>
  <c r="K815" i="2"/>
  <c r="K820" i="2"/>
  <c r="K847" i="2"/>
  <c r="K976" i="2"/>
  <c r="K996" i="2"/>
  <c r="K1012" i="2"/>
  <c r="K1067" i="2"/>
  <c r="K1097" i="2"/>
  <c r="K1102" i="2"/>
  <c r="K1107" i="2"/>
  <c r="K1137" i="2"/>
  <c r="K1285" i="2"/>
  <c r="K1307" i="2"/>
  <c r="K1416" i="2"/>
  <c r="K1417" i="2"/>
  <c r="K1418" i="2"/>
  <c r="K1476" i="2"/>
  <c r="K1525" i="2"/>
  <c r="K1583" i="2"/>
  <c r="K1637" i="2"/>
  <c r="K1638" i="2"/>
  <c r="K1717" i="2"/>
  <c r="K1718" i="2"/>
  <c r="K1776" i="2"/>
  <c r="K1836" i="2"/>
  <c r="K2042" i="2"/>
  <c r="K2080" i="2"/>
  <c r="K2149" i="2"/>
  <c r="K2150" i="2"/>
  <c r="K2218" i="2"/>
  <c r="K2273" i="2"/>
  <c r="K2337" i="2"/>
  <c r="K2338" i="2"/>
  <c r="K2339" i="2"/>
  <c r="K2340" i="2"/>
  <c r="K2341" i="2"/>
  <c r="K2342" i="2"/>
  <c r="K2418" i="2"/>
  <c r="K2419" i="2"/>
  <c r="K2420" i="2"/>
  <c r="K2477" i="2"/>
  <c r="K2530" i="2"/>
  <c r="K2531" i="2"/>
  <c r="K2532" i="2"/>
  <c r="K2597" i="2"/>
  <c r="K2598" i="2"/>
  <c r="K2599" i="2"/>
  <c r="K2660" i="2"/>
  <c r="K2711" i="2"/>
  <c r="K2773" i="2"/>
  <c r="K2834" i="2"/>
  <c r="K2894" i="2"/>
  <c r="K2895" i="2"/>
  <c r="K2999" i="2"/>
  <c r="K3000" i="2"/>
  <c r="K3001" i="2"/>
  <c r="K3056" i="2"/>
  <c r="K3057" i="2"/>
  <c r="K3120" i="2"/>
  <c r="K3121" i="2"/>
  <c r="K3170" i="2"/>
  <c r="K3223" i="2"/>
  <c r="K3224" i="2"/>
  <c r="K3225" i="2"/>
  <c r="K3409" i="2"/>
  <c r="K3410" i="2"/>
  <c r="K3533" i="2"/>
  <c r="K3597" i="2"/>
  <c r="K3598" i="2"/>
  <c r="K3662" i="2"/>
  <c r="K3663" i="2"/>
  <c r="K3729" i="2"/>
  <c r="K3851" i="2"/>
  <c r="K3852" i="2"/>
  <c r="K3916" i="2"/>
  <c r="K3917" i="2"/>
  <c r="K3918" i="2"/>
  <c r="K3985" i="2"/>
  <c r="K4028" i="2"/>
  <c r="K4029" i="2"/>
  <c r="K4030" i="2"/>
  <c r="K4150" i="2"/>
  <c r="K4275" i="2"/>
  <c r="K4329" i="2"/>
  <c r="K4330" i="2"/>
  <c r="K4331" i="2"/>
  <c r="K4383" i="2"/>
  <c r="K4440" i="2"/>
  <c r="K4441" i="2"/>
  <c r="K4442" i="2"/>
  <c r="K4545" i="2"/>
  <c r="K4546" i="2"/>
  <c r="K4654" i="2"/>
  <c r="K4655" i="2"/>
  <c r="K4656" i="2"/>
  <c r="K4657" i="2"/>
  <c r="K4790" i="2"/>
  <c r="K4791" i="2"/>
  <c r="K4850" i="2"/>
  <c r="K4851" i="2"/>
  <c r="K4852" i="2"/>
  <c r="K4924" i="2"/>
  <c r="K4925" i="2"/>
  <c r="K4926" i="2"/>
  <c r="K4931" i="2"/>
  <c r="K5042" i="2"/>
  <c r="K5129" i="2"/>
  <c r="K5167" i="2"/>
  <c r="K5184" i="2"/>
  <c r="K5190" i="2"/>
  <c r="K5206" i="2"/>
  <c r="K5246" i="2"/>
  <c r="K5250" i="2"/>
  <c r="K5277" i="2"/>
  <c r="K5286" i="2"/>
  <c r="K5305" i="2"/>
  <c r="K5414" i="2"/>
  <c r="K5481" i="2"/>
  <c r="K5502" i="2"/>
  <c r="K5548" i="2"/>
  <c r="K5554" i="2"/>
  <c r="K5643" i="2"/>
  <c r="K5692" i="2"/>
  <c r="K5727" i="2"/>
  <c r="K5799" i="2"/>
  <c r="K5800" i="2"/>
  <c r="K5801" i="2"/>
  <c r="K5908" i="2"/>
  <c r="K5909" i="2"/>
  <c r="K5966" i="2"/>
  <c r="K6161" i="2"/>
  <c r="K6231" i="2"/>
  <c r="K6241" i="2"/>
  <c r="K6248" i="2"/>
  <c r="K6333" i="2"/>
  <c r="K6391" i="2"/>
  <c r="K6449" i="2"/>
  <c r="K6450" i="2"/>
  <c r="K6514" i="2"/>
  <c r="K6515" i="2"/>
  <c r="K6516" i="2"/>
  <c r="K6585" i="2"/>
  <c r="K6635" i="2"/>
  <c r="K6636" i="2"/>
  <c r="K6695" i="2"/>
  <c r="K6745" i="2"/>
  <c r="K6872" i="2"/>
  <c r="K6873" i="2"/>
  <c r="K6874" i="2"/>
  <c r="K6976" i="2"/>
  <c r="K7029" i="2"/>
  <c r="K7030" i="2"/>
  <c r="K7031" i="2"/>
  <c r="K7096" i="2"/>
  <c r="K7097" i="2"/>
  <c r="K7154" i="2"/>
  <c r="K7215" i="2"/>
  <c r="K7285" i="2"/>
  <c r="K7286" i="2"/>
  <c r="K7347" i="2"/>
  <c r="K7416" i="2"/>
  <c r="K7477" i="2"/>
  <c r="K7594" i="2"/>
  <c r="K7655" i="2"/>
  <c r="K7729" i="2"/>
  <c r="K7841" i="2"/>
  <c r="K7902" i="2"/>
  <c r="K7903" i="2"/>
  <c r="K7961" i="2"/>
  <c r="K7962" i="2"/>
  <c r="K8015" i="2"/>
  <c r="K8016" i="2"/>
  <c r="K8017" i="2"/>
  <c r="K8126" i="2"/>
  <c r="K8181" i="2"/>
  <c r="K8182" i="2"/>
  <c r="K8236" i="2"/>
  <c r="K8237" i="2"/>
  <c r="K8238" i="2"/>
  <c r="K8301" i="2"/>
  <c r="K8302" i="2"/>
  <c r="K8303" i="2"/>
  <c r="K8359" i="2"/>
  <c r="K8491" i="2"/>
  <c r="K8492" i="2"/>
  <c r="K8545" i="2"/>
  <c r="K8546" i="2"/>
  <c r="K8547" i="2"/>
  <c r="K8548" i="2"/>
  <c r="K8674" i="2"/>
  <c r="K8729" i="2"/>
  <c r="K8791" i="2"/>
  <c r="K8953" i="2"/>
  <c r="K8954" i="2"/>
  <c r="K9020" i="2"/>
  <c r="K9132" i="2"/>
  <c r="K9188" i="2"/>
  <c r="K9286" i="2"/>
  <c r="K9287" i="2"/>
  <c r="K9468" i="2"/>
  <c r="K9592" i="2"/>
  <c r="K9593" i="2"/>
  <c r="K9594" i="2"/>
  <c r="K9595" i="2"/>
  <c r="K9655" i="2"/>
  <c r="K9656" i="2"/>
  <c r="K9721" i="2"/>
  <c r="K9722" i="2"/>
  <c r="K9723" i="2"/>
  <c r="K9780" i="2"/>
  <c r="K9781" i="2"/>
  <c r="K9782" i="2"/>
  <c r="K9861" i="2"/>
  <c r="K9862" i="2"/>
  <c r="K9926" i="2"/>
  <c r="K9927" i="2"/>
  <c r="K9994" i="2"/>
  <c r="K9995" i="2"/>
  <c r="K6" i="2"/>
  <c r="K204" i="2"/>
  <c r="K977" i="2"/>
  <c r="K1063" i="2"/>
  <c r="K1082" i="2"/>
  <c r="K1117" i="2"/>
  <c r="K1212" i="2"/>
  <c r="K1719" i="2"/>
  <c r="K1921" i="2"/>
  <c r="K2081" i="2"/>
  <c r="K2219" i="2"/>
  <c r="K2274" i="2"/>
  <c r="K2343" i="2"/>
  <c r="K2478" i="2"/>
  <c r="K2479" i="2"/>
  <c r="K2600" i="2"/>
  <c r="K2712" i="2"/>
  <c r="K2835" i="2"/>
  <c r="K2943" i="2"/>
  <c r="K3002" i="2"/>
  <c r="K3058" i="2"/>
  <c r="K3122" i="2"/>
  <c r="K3123" i="2"/>
  <c r="K3534" i="2"/>
  <c r="K3791" i="2"/>
  <c r="K3792" i="2"/>
  <c r="K3853" i="2"/>
  <c r="K4210" i="2"/>
  <c r="K4276" i="2"/>
  <c r="K4332" i="2"/>
  <c r="K4384" i="2"/>
  <c r="K4853" i="2"/>
  <c r="K4854" i="2"/>
  <c r="K5195" i="2"/>
  <c r="K5419" i="2"/>
  <c r="K5817" i="2"/>
  <c r="K5820" i="2"/>
  <c r="K5832" i="2"/>
  <c r="K6022" i="2"/>
  <c r="K6093" i="2"/>
  <c r="K6173" i="2"/>
  <c r="K6174" i="2"/>
  <c r="K6921" i="2"/>
  <c r="K6977" i="2"/>
  <c r="K6978" i="2"/>
  <c r="K7032" i="2"/>
  <c r="K7033" i="2"/>
  <c r="K7098" i="2"/>
  <c r="K7287" i="2"/>
  <c r="K7539" i="2"/>
  <c r="K7540" i="2"/>
  <c r="K7595" i="2"/>
  <c r="K7596" i="2"/>
  <c r="K7656" i="2"/>
  <c r="K7904" i="2"/>
  <c r="K8183" i="2"/>
  <c r="K8239" i="2"/>
  <c r="K8549" i="2"/>
  <c r="K8792" i="2"/>
  <c r="K8955" i="2"/>
  <c r="K9133" i="2"/>
  <c r="K9288" i="2"/>
  <c r="K9469" i="2"/>
  <c r="K9657" i="2"/>
  <c r="K9658" i="2"/>
  <c r="K9724" i="2"/>
  <c r="K9725" i="2"/>
  <c r="K9863" i="2"/>
  <c r="K9928" i="2"/>
  <c r="K54" i="2"/>
  <c r="K98" i="2"/>
  <c r="K118" i="2"/>
  <c r="K121" i="2"/>
  <c r="K194" i="2"/>
  <c r="K234" i="2"/>
  <c r="K245" i="2"/>
  <c r="K265" i="2"/>
  <c r="K306" i="2"/>
  <c r="K375" i="2"/>
  <c r="K390" i="2"/>
  <c r="K427" i="2"/>
  <c r="K472" i="2"/>
  <c r="K516" i="2"/>
  <c r="K593" i="2"/>
  <c r="K703" i="2"/>
  <c r="K706" i="2"/>
  <c r="K720" i="2"/>
  <c r="K758" i="2"/>
  <c r="K762" i="2"/>
  <c r="K788" i="2"/>
  <c r="K841" i="2"/>
  <c r="K851" i="2"/>
  <c r="K856" i="2"/>
  <c r="K895" i="2"/>
  <c r="K899" i="2"/>
  <c r="K900" i="2"/>
  <c r="K937" i="2"/>
  <c r="K960" i="2"/>
  <c r="K1033" i="2"/>
  <c r="K1049" i="2"/>
  <c r="K1095" i="2"/>
  <c r="K1098" i="2"/>
  <c r="K1103" i="2"/>
  <c r="K1124" i="2"/>
  <c r="K1157" i="2"/>
  <c r="K1197" i="2"/>
  <c r="K1227" i="2"/>
  <c r="K1234" i="2"/>
  <c r="K1250" i="2"/>
  <c r="K1316" i="2"/>
  <c r="K1317" i="2"/>
  <c r="K1330" i="2"/>
  <c r="K1477" i="2"/>
  <c r="K1526" i="2"/>
  <c r="K1584" i="2"/>
  <c r="K1585" i="2"/>
  <c r="K1586" i="2"/>
  <c r="K1720" i="2"/>
  <c r="K1777" i="2"/>
  <c r="K1837" i="2"/>
  <c r="K1873" i="2"/>
  <c r="K1922" i="2"/>
  <c r="K2043" i="2"/>
  <c r="K2044" i="2"/>
  <c r="K2082" i="2"/>
  <c r="K2083" i="2"/>
  <c r="K2084" i="2"/>
  <c r="K2151" i="2"/>
  <c r="K2152" i="2"/>
  <c r="K2275" i="2"/>
  <c r="K2276" i="2"/>
  <c r="K2277" i="2"/>
  <c r="K2344" i="2"/>
  <c r="K2480" i="2"/>
  <c r="K2481" i="2"/>
  <c r="K2482" i="2"/>
  <c r="K2533" i="2"/>
  <c r="K2534" i="2"/>
  <c r="K2535" i="2"/>
  <c r="K2536" i="2"/>
  <c r="K2537" i="2"/>
  <c r="K2774" i="2"/>
  <c r="K2775" i="2"/>
  <c r="K2776" i="2"/>
  <c r="K2836" i="2"/>
  <c r="K2837" i="2"/>
  <c r="K2838" i="2"/>
  <c r="K2896" i="2"/>
  <c r="K2944" i="2"/>
  <c r="K2945" i="2"/>
  <c r="K3003" i="2"/>
  <c r="K3004" i="2"/>
  <c r="K3124" i="2"/>
  <c r="K3125" i="2"/>
  <c r="K3126" i="2"/>
  <c r="K3295" i="2"/>
  <c r="K3296" i="2"/>
  <c r="K3358" i="2"/>
  <c r="K3411" i="2"/>
  <c r="K3481" i="2"/>
  <c r="K3482" i="2"/>
  <c r="K3483" i="2"/>
  <c r="K3535" i="2"/>
  <c r="K3536" i="2"/>
  <c r="K3599" i="2"/>
  <c r="K3600" i="2"/>
  <c r="K3601" i="2"/>
  <c r="K3664" i="2"/>
  <c r="K3665" i="2"/>
  <c r="K3793" i="2"/>
  <c r="K3794" i="2"/>
  <c r="K3795" i="2"/>
  <c r="K3919" i="2"/>
  <c r="K3920" i="2"/>
  <c r="K4078" i="2"/>
  <c r="K4079" i="2"/>
  <c r="K4151" i="2"/>
  <c r="K4152" i="2"/>
  <c r="K4153" i="2"/>
  <c r="K4211" i="2"/>
  <c r="K4277" i="2"/>
  <c r="K4278" i="2"/>
  <c r="K4279" i="2"/>
  <c r="K4280" i="2"/>
  <c r="K4333" i="2"/>
  <c r="K4385" i="2"/>
  <c r="K4386" i="2"/>
  <c r="K4443" i="2"/>
  <c r="K4444" i="2"/>
  <c r="K4492" i="2"/>
  <c r="K4493" i="2"/>
  <c r="K4547" i="2"/>
  <c r="K4658" i="2"/>
  <c r="K4724" i="2"/>
  <c r="K4792" i="2"/>
  <c r="K4793" i="2"/>
  <c r="K4794" i="2"/>
  <c r="K4855" i="2"/>
  <c r="K4856" i="2"/>
  <c r="K4980" i="2"/>
  <c r="K4994" i="2"/>
  <c r="K5010" i="2"/>
  <c r="K5029" i="2"/>
  <c r="K5061" i="2"/>
  <c r="K5079" i="2"/>
  <c r="K5087" i="2"/>
  <c r="K5125" i="2"/>
  <c r="K5168" i="2"/>
  <c r="K5267" i="2"/>
  <c r="K5297" i="2"/>
  <c r="K5363" i="2"/>
  <c r="K5384" i="2"/>
  <c r="K5411" i="2"/>
  <c r="K5412" i="2"/>
  <c r="K5413" i="2"/>
  <c r="K5482" i="2"/>
  <c r="K5483" i="2"/>
  <c r="K5560" i="2"/>
  <c r="K5610" i="2"/>
  <c r="K5616" i="2"/>
  <c r="K5627" i="2"/>
  <c r="K5637" i="2"/>
  <c r="K5742" i="2"/>
  <c r="K5784" i="2"/>
  <c r="K5924" i="2"/>
  <c r="K5937" i="2"/>
  <c r="K5981" i="2"/>
  <c r="K6001" i="2"/>
  <c r="K6006" i="2"/>
  <c r="K6082" i="2"/>
  <c r="K6104" i="2"/>
  <c r="K6141" i="2"/>
  <c r="K6186" i="2"/>
  <c r="K6249" i="2"/>
  <c r="K6258" i="2"/>
  <c r="K6283" i="2"/>
  <c r="K6320" i="2"/>
  <c r="K6392" i="2"/>
  <c r="K6393" i="2"/>
  <c r="K6451" i="2"/>
  <c r="K6452" i="2"/>
  <c r="K6517" i="2"/>
  <c r="K6586" i="2"/>
  <c r="K6587" i="2"/>
  <c r="K6588" i="2"/>
  <c r="K6637" i="2"/>
  <c r="K6638" i="2"/>
  <c r="K6746" i="2"/>
  <c r="K6747" i="2"/>
  <c r="K6748" i="2"/>
  <c r="K6749" i="2"/>
  <c r="K6750" i="2"/>
  <c r="K6815" i="2"/>
  <c r="K6816" i="2"/>
  <c r="K6875" i="2"/>
  <c r="K6876" i="2"/>
  <c r="K6922" i="2"/>
  <c r="K6979" i="2"/>
  <c r="K7034" i="2"/>
  <c r="K7035" i="2"/>
  <c r="K7036" i="2"/>
  <c r="K7037" i="2"/>
  <c r="K7038" i="2"/>
  <c r="K7155" i="2"/>
  <c r="K7216" i="2"/>
  <c r="K7217" i="2"/>
  <c r="K7218" i="2"/>
  <c r="K7288" i="2"/>
  <c r="K7289" i="2"/>
  <c r="K7290" i="2"/>
  <c r="K7291" i="2"/>
  <c r="K7348" i="2"/>
  <c r="K7417" i="2"/>
  <c r="K7541" i="2"/>
  <c r="K7542" i="2"/>
  <c r="K7597" i="2"/>
  <c r="K7598" i="2"/>
  <c r="K7657" i="2"/>
  <c r="K7730" i="2"/>
  <c r="K7731" i="2"/>
  <c r="K7784" i="2"/>
  <c r="K7842" i="2"/>
  <c r="K7843" i="2"/>
  <c r="K7963" i="2"/>
  <c r="K7964" i="2"/>
  <c r="K7965" i="2"/>
  <c r="K8018" i="2"/>
  <c r="K8127" i="2"/>
  <c r="K8128" i="2"/>
  <c r="K8129" i="2"/>
  <c r="K8240" i="2"/>
  <c r="K8304" i="2"/>
  <c r="K8305" i="2"/>
  <c r="K8306" i="2"/>
  <c r="K8307" i="2"/>
  <c r="K8360" i="2"/>
  <c r="K8361" i="2"/>
  <c r="K8362" i="2"/>
  <c r="K8427" i="2"/>
  <c r="K8428" i="2"/>
  <c r="K8493" i="2"/>
  <c r="K8550" i="2"/>
  <c r="K8615" i="2"/>
  <c r="K8616" i="2"/>
  <c r="K8675" i="2"/>
  <c r="K8676" i="2"/>
  <c r="K8677" i="2"/>
  <c r="K8730" i="2"/>
  <c r="K8731" i="2"/>
  <c r="K8793" i="2"/>
  <c r="K8794" i="2"/>
  <c r="K8895" i="2"/>
  <c r="K8896" i="2"/>
  <c r="K8956" i="2"/>
  <c r="K9021" i="2"/>
  <c r="K9022" i="2"/>
  <c r="K9023" i="2"/>
  <c r="K9077" i="2"/>
  <c r="K9134" i="2"/>
  <c r="K9135" i="2"/>
  <c r="K9136" i="2"/>
  <c r="K9189" i="2"/>
  <c r="K9234" i="2"/>
  <c r="K9235" i="2"/>
  <c r="K9289" i="2"/>
  <c r="K9290" i="2"/>
  <c r="K9355" i="2"/>
  <c r="K9422" i="2"/>
  <c r="K9423" i="2"/>
  <c r="K9424" i="2"/>
  <c r="K9470" i="2"/>
  <c r="K9471" i="2"/>
  <c r="K9659" i="2"/>
  <c r="K9660" i="2"/>
  <c r="K9661" i="2"/>
  <c r="K9726" i="2"/>
  <c r="K9727" i="2"/>
  <c r="K9783" i="2"/>
  <c r="K9864" i="2"/>
  <c r="K9929" i="2"/>
  <c r="K9930" i="2"/>
  <c r="K9931" i="2"/>
  <c r="K9932" i="2"/>
  <c r="K9933" i="2"/>
  <c r="K9996" i="2"/>
  <c r="K9997" i="2"/>
  <c r="K112" i="2"/>
  <c r="K188" i="2"/>
  <c r="K205" i="2"/>
  <c r="K282" i="2"/>
  <c r="K307" i="2"/>
  <c r="K413" i="2"/>
  <c r="K425" i="2"/>
  <c r="K514" i="2"/>
  <c r="K695" i="2"/>
  <c r="K807" i="2"/>
  <c r="K1045" i="2"/>
  <c r="K1050" i="2"/>
  <c r="K1252" i="2"/>
  <c r="K1721" i="2"/>
  <c r="K1874" i="2"/>
  <c r="K2085" i="2"/>
  <c r="K2278" i="2"/>
  <c r="K2345" i="2"/>
  <c r="K2661" i="2"/>
  <c r="K2713" i="2"/>
  <c r="K2839" i="2"/>
  <c r="K2946" i="2"/>
  <c r="K3127" i="2"/>
  <c r="K3226" i="2"/>
  <c r="K3537" i="2"/>
  <c r="K3602" i="2"/>
  <c r="K3666" i="2"/>
  <c r="K3667" i="2"/>
  <c r="K3854" i="2"/>
  <c r="K3921" i="2"/>
  <c r="K4154" i="2"/>
  <c r="K4387" i="2"/>
  <c r="K4725" i="2"/>
  <c r="K4936" i="2"/>
  <c r="K4976" i="2"/>
  <c r="K5251" i="2"/>
  <c r="K5460" i="2"/>
  <c r="K5503" i="2"/>
  <c r="K5579" i="2"/>
  <c r="K5647" i="2"/>
  <c r="K5704" i="2"/>
  <c r="K6007" i="2"/>
  <c r="K6044" i="2"/>
  <c r="K6232" i="2"/>
  <c r="K6250" i="2"/>
  <c r="K6279" i="2"/>
  <c r="K6298" i="2"/>
  <c r="K6453" i="2"/>
  <c r="K6454" i="2"/>
  <c r="K6455" i="2"/>
  <c r="K6518" i="2"/>
  <c r="K6519" i="2"/>
  <c r="K6520" i="2"/>
  <c r="K6639" i="2"/>
  <c r="K6751" i="2"/>
  <c r="K6817" i="2"/>
  <c r="K7292" i="2"/>
  <c r="K7293" i="2"/>
  <c r="K7905" i="2"/>
  <c r="K7966" i="2"/>
  <c r="K8241" i="2"/>
  <c r="K8363" i="2"/>
  <c r="K8617" i="2"/>
  <c r="K8732" i="2"/>
  <c r="K8897" i="2"/>
  <c r="K8898" i="2"/>
  <c r="K9137" i="2"/>
  <c r="K9236" i="2"/>
  <c r="K9662" i="2"/>
  <c r="K113" i="2"/>
  <c r="K495" i="2"/>
  <c r="K528" i="2"/>
  <c r="K618" i="2"/>
  <c r="K655" i="2"/>
  <c r="K857" i="2"/>
  <c r="K1059" i="2"/>
  <c r="K1146" i="2"/>
  <c r="K1153" i="2"/>
  <c r="K1177" i="2"/>
  <c r="K1331" i="2"/>
  <c r="K1337" i="2"/>
  <c r="K1419" i="2"/>
  <c r="K1478" i="2"/>
  <c r="K1479" i="2"/>
  <c r="K1778" i="2"/>
  <c r="K2153" i="2"/>
  <c r="K2279" i="2"/>
  <c r="K2601" i="2"/>
  <c r="K2714" i="2"/>
  <c r="K2840" i="2"/>
  <c r="K2947" i="2"/>
  <c r="K2948" i="2"/>
  <c r="K3128" i="2"/>
  <c r="K3129" i="2"/>
  <c r="K3359" i="2"/>
  <c r="K3668" i="2"/>
  <c r="K3730" i="2"/>
  <c r="K4212" i="2"/>
  <c r="K4213" i="2"/>
  <c r="K4445" i="2"/>
  <c r="K4494" i="2"/>
  <c r="K4607" i="2"/>
  <c r="K4659" i="2"/>
  <c r="K4927" i="2"/>
  <c r="K4937" i="2"/>
  <c r="K4966" i="2"/>
  <c r="K5062" i="2"/>
  <c r="K5287" i="2"/>
  <c r="K5404" i="2"/>
  <c r="K5611" i="2"/>
  <c r="K5665" i="2"/>
  <c r="K5666" i="2"/>
  <c r="K5766" i="2"/>
  <c r="K5785" i="2"/>
  <c r="K6023" i="2"/>
  <c r="K6394" i="2"/>
  <c r="K6521" i="2"/>
  <c r="K6589" i="2"/>
  <c r="K6590" i="2"/>
  <c r="K6923" i="2"/>
  <c r="K6980" i="2"/>
  <c r="K7099" i="2"/>
  <c r="K7418" i="2"/>
  <c r="K7599" i="2"/>
  <c r="K7658" i="2"/>
  <c r="K7844" i="2"/>
  <c r="K7845" i="2"/>
  <c r="K7906" i="2"/>
  <c r="K8072" i="2"/>
  <c r="K8130" i="2"/>
  <c r="K8429" i="2"/>
  <c r="K8494" i="2"/>
  <c r="K8495" i="2"/>
  <c r="K8678" i="2"/>
  <c r="K8733" i="2"/>
  <c r="K8795" i="2"/>
  <c r="K8899" i="2"/>
  <c r="K9024" i="2"/>
  <c r="K9025" i="2"/>
  <c r="K9078" i="2"/>
  <c r="K9138" i="2"/>
  <c r="K9190" i="2"/>
  <c r="K9191" i="2"/>
  <c r="K9237" i="2"/>
  <c r="K9238" i="2"/>
  <c r="K9356" i="2"/>
  <c r="K9472" i="2"/>
  <c r="K9534" i="2"/>
  <c r="K9784" i="2"/>
  <c r="K9785" i="2"/>
  <c r="K9998" i="2"/>
  <c r="K69" i="2"/>
  <c r="K347" i="2"/>
  <c r="K467" i="2"/>
  <c r="K619" i="2"/>
  <c r="K729" i="2"/>
  <c r="K931" i="2"/>
  <c r="K971" i="2"/>
  <c r="K1159" i="2"/>
  <c r="K1420" i="2"/>
  <c r="K1421" i="2"/>
  <c r="K1527" i="2"/>
  <c r="K1639" i="2"/>
  <c r="K1875" i="2"/>
  <c r="K1923" i="2"/>
  <c r="K2346" i="2"/>
  <c r="K2421" i="2"/>
  <c r="K2422" i="2"/>
  <c r="K2423" i="2"/>
  <c r="K2602" i="2"/>
  <c r="K2777" i="2"/>
  <c r="K2841" i="2"/>
  <c r="K2842" i="2"/>
  <c r="K3227" i="2"/>
  <c r="K3228" i="2"/>
  <c r="K3412" i="2"/>
  <c r="K3413" i="2"/>
  <c r="K3538" i="2"/>
  <c r="K3539" i="2"/>
  <c r="K3603" i="2"/>
  <c r="K3669" i="2"/>
  <c r="K3796" i="2"/>
  <c r="K3986" i="2"/>
  <c r="K4031" i="2"/>
  <c r="K4155" i="2"/>
  <c r="K4214" i="2"/>
  <c r="K4388" i="2"/>
  <c r="K4446" i="2"/>
  <c r="K4660" i="2"/>
  <c r="K4661" i="2"/>
  <c r="K4726" i="2"/>
  <c r="K4727" i="2"/>
  <c r="K4954" i="2"/>
  <c r="K4959" i="2"/>
  <c r="K5066" i="2"/>
  <c r="K5472" i="2"/>
  <c r="K5728" i="2"/>
  <c r="K6132" i="2"/>
  <c r="K6153" i="2"/>
  <c r="K6227" i="2"/>
  <c r="K6456" i="2"/>
  <c r="K6522" i="2"/>
  <c r="K6523" i="2"/>
  <c r="K6640" i="2"/>
  <c r="K6752" i="2"/>
  <c r="K6924" i="2"/>
  <c r="K6981" i="2"/>
  <c r="K6982" i="2"/>
  <c r="K7039" i="2"/>
  <c r="K7040" i="2"/>
  <c r="K7100" i="2"/>
  <c r="K7156" i="2"/>
  <c r="K7659" i="2"/>
  <c r="K7785" i="2"/>
  <c r="K7846" i="2"/>
  <c r="K8073" i="2"/>
  <c r="K8131" i="2"/>
  <c r="K8184" i="2"/>
  <c r="K8242" i="2"/>
  <c r="K8308" i="2"/>
  <c r="K8551" i="2"/>
  <c r="K8679" i="2"/>
  <c r="K9026" i="2"/>
  <c r="K9027" i="2"/>
  <c r="K9239" i="2"/>
  <c r="K9425" i="2"/>
  <c r="K9535" i="2"/>
  <c r="K9536" i="2"/>
  <c r="K9728" i="2"/>
  <c r="K9729" i="2"/>
  <c r="K9730" i="2"/>
  <c r="K9786" i="2"/>
  <c r="K9865" i="2"/>
  <c r="K9866" i="2"/>
  <c r="K9934" i="2"/>
  <c r="K24" i="2"/>
  <c r="K135" i="2"/>
  <c r="K435" i="2"/>
  <c r="K455" i="2"/>
  <c r="K503" i="2"/>
  <c r="K548" i="2"/>
  <c r="K581" i="2"/>
  <c r="K607" i="2"/>
  <c r="K875" i="2"/>
  <c r="K980" i="2"/>
  <c r="K988" i="2"/>
  <c r="K1147" i="2"/>
  <c r="K1178" i="2"/>
  <c r="K1221" i="2"/>
  <c r="K1264" i="2"/>
  <c r="K1296" i="2"/>
  <c r="K1304" i="2"/>
  <c r="K1422" i="2"/>
  <c r="K1587" i="2"/>
  <c r="K1588" i="2"/>
  <c r="K1589" i="2"/>
  <c r="K1640" i="2"/>
  <c r="K1838" i="2"/>
  <c r="K1839" i="2"/>
  <c r="K1924" i="2"/>
  <c r="K2086" i="2"/>
  <c r="K2154" i="2"/>
  <c r="K2483" i="2"/>
  <c r="K2538" i="2"/>
  <c r="K2715" i="2"/>
  <c r="K2716" i="2"/>
  <c r="K3005" i="2"/>
  <c r="K3006" i="2"/>
  <c r="K3229" i="2"/>
  <c r="K3230" i="2"/>
  <c r="K3360" i="2"/>
  <c r="K3414" i="2"/>
  <c r="K3415" i="2"/>
  <c r="K3670" i="2"/>
  <c r="K3731" i="2"/>
  <c r="K3922" i="2"/>
  <c r="K3923" i="2"/>
  <c r="K3987" i="2"/>
  <c r="K4032" i="2"/>
  <c r="K4080" i="2"/>
  <c r="K4081" i="2"/>
  <c r="K4156" i="2"/>
  <c r="K4389" i="2"/>
  <c r="K4447" i="2"/>
  <c r="K4548" i="2"/>
  <c r="K4608" i="2"/>
  <c r="K4662" i="2"/>
  <c r="K4663" i="2"/>
  <c r="K4795" i="2"/>
  <c r="K4857" i="2"/>
  <c r="K5152" i="2"/>
  <c r="K5179" i="2"/>
  <c r="K5300" i="2"/>
  <c r="K5344" i="2"/>
  <c r="K5474" i="2"/>
  <c r="K5507" i="2"/>
  <c r="K5531" i="2"/>
  <c r="K5542" i="2"/>
  <c r="K5648" i="2"/>
  <c r="K5667" i="2"/>
  <c r="K5837" i="2"/>
  <c r="K6395" i="2"/>
  <c r="K6396" i="2"/>
  <c r="K6457" i="2"/>
  <c r="K6591" i="2"/>
  <c r="K6696" i="2"/>
  <c r="K6925" i="2"/>
  <c r="K7219" i="2"/>
  <c r="K7419" i="2"/>
  <c r="K7420" i="2"/>
  <c r="K7478" i="2"/>
  <c r="K7479" i="2"/>
  <c r="K7600" i="2"/>
  <c r="K7601" i="2"/>
  <c r="K7907" i="2"/>
  <c r="K8019" i="2"/>
  <c r="K8074" i="2"/>
  <c r="K8243" i="2"/>
  <c r="K8309" i="2"/>
  <c r="K8364" i="2"/>
  <c r="K8365" i="2"/>
  <c r="K8496" i="2"/>
  <c r="K8552" i="2"/>
  <c r="K8618" i="2"/>
  <c r="K8734" i="2"/>
  <c r="K8796" i="2"/>
  <c r="K8957" i="2"/>
  <c r="K9028" i="2"/>
  <c r="K9029" i="2"/>
  <c r="K9139" i="2"/>
  <c r="K9357" i="2"/>
  <c r="K9358" i="2"/>
  <c r="K9731" i="2"/>
  <c r="K9787" i="2"/>
  <c r="K9935" i="2"/>
  <c r="K9999" i="2"/>
  <c r="K13" i="2"/>
  <c r="K14" i="2"/>
  <c r="K130" i="2"/>
  <c r="K229" i="2"/>
  <c r="K246" i="2"/>
  <c r="K298" i="2"/>
  <c r="K316" i="2"/>
  <c r="K327" i="2"/>
  <c r="K426" i="2"/>
  <c r="K473" i="2"/>
  <c r="K747" i="2"/>
  <c r="K750" i="2"/>
  <c r="K780" i="2"/>
  <c r="K783" i="2"/>
  <c r="K808" i="2"/>
  <c r="K928" i="2"/>
  <c r="K1070" i="2"/>
  <c r="K1108" i="2"/>
  <c r="K1133" i="2"/>
  <c r="K1286" i="2"/>
  <c r="K1342" i="2"/>
  <c r="K1349" i="2"/>
  <c r="K1480" i="2"/>
  <c r="K1528" i="2"/>
  <c r="K1641" i="2"/>
  <c r="K1779" i="2"/>
  <c r="K1876" i="2"/>
  <c r="K1925" i="2"/>
  <c r="K2087" i="2"/>
  <c r="K2088" i="2"/>
  <c r="K2220" i="2"/>
  <c r="K2280" i="2"/>
  <c r="K2281" i="2"/>
  <c r="K2347" i="2"/>
  <c r="K2424" i="2"/>
  <c r="K2425" i="2"/>
  <c r="K2484" i="2"/>
  <c r="K2662" i="2"/>
  <c r="K2717" i="2"/>
  <c r="K2778" i="2"/>
  <c r="K2949" i="2"/>
  <c r="K3007" i="2"/>
  <c r="K3008" i="2"/>
  <c r="K3130" i="2"/>
  <c r="K3171" i="2"/>
  <c r="K3416" i="2"/>
  <c r="K3417" i="2"/>
  <c r="K3418" i="2"/>
  <c r="K3484" i="2"/>
  <c r="K3604" i="2"/>
  <c r="K3605" i="2"/>
  <c r="K3671" i="2"/>
  <c r="K3672" i="2"/>
  <c r="K3673" i="2"/>
  <c r="K3732" i="2"/>
  <c r="K3733" i="2"/>
  <c r="K3797" i="2"/>
  <c r="K3798" i="2"/>
  <c r="K3799" i="2"/>
  <c r="K3855" i="2"/>
  <c r="K3924" i="2"/>
  <c r="K3988" i="2"/>
  <c r="K4082" i="2"/>
  <c r="K4157" i="2"/>
  <c r="K4215" i="2"/>
  <c r="K4281" i="2"/>
  <c r="K4334" i="2"/>
  <c r="K4335" i="2"/>
  <c r="K4448" i="2"/>
  <c r="K4449" i="2"/>
  <c r="K4495" i="2"/>
  <c r="K4549" i="2"/>
  <c r="K4550" i="2"/>
  <c r="K4609" i="2"/>
  <c r="K4664" i="2"/>
  <c r="K4665" i="2"/>
  <c r="K4728" i="2"/>
  <c r="K4729" i="2"/>
  <c r="K4796" i="2"/>
  <c r="K4797" i="2"/>
  <c r="K4798" i="2"/>
  <c r="K4858" i="2"/>
  <c r="K4859" i="2"/>
  <c r="K4967" i="2"/>
  <c r="K5020" i="2"/>
  <c r="K5083" i="2"/>
  <c r="K5226" i="2"/>
  <c r="K5352" i="2"/>
  <c r="K5394" i="2"/>
  <c r="K5446" i="2"/>
  <c r="K5562" i="2"/>
  <c r="K5580" i="2"/>
  <c r="K5676" i="2"/>
  <c r="K5743" i="2"/>
  <c r="K5786" i="2"/>
  <c r="K5802" i="2"/>
  <c r="K5910" i="2"/>
  <c r="K5921" i="2"/>
  <c r="K5949" i="2"/>
  <c r="K5990" i="2"/>
  <c r="K6062" i="2"/>
  <c r="K6214" i="2"/>
  <c r="K6233" i="2"/>
  <c r="K6251" i="2"/>
  <c r="K6280" i="2"/>
  <c r="K6397" i="2"/>
  <c r="K6458" i="2"/>
  <c r="K6524" i="2"/>
  <c r="K6753" i="2"/>
  <c r="K6877" i="2"/>
  <c r="K6926" i="2"/>
  <c r="K7041" i="2"/>
  <c r="K7220" i="2"/>
  <c r="K7294" i="2"/>
  <c r="K7295" i="2"/>
  <c r="K7296" i="2"/>
  <c r="K7349" i="2"/>
  <c r="K7350" i="2"/>
  <c r="K7351" i="2"/>
  <c r="K7421" i="2"/>
  <c r="K7422" i="2"/>
  <c r="K7543" i="2"/>
  <c r="K7602" i="2"/>
  <c r="K7732" i="2"/>
  <c r="K7786" i="2"/>
  <c r="K7787" i="2"/>
  <c r="K8020" i="2"/>
  <c r="K8021" i="2"/>
  <c r="K8075" i="2"/>
  <c r="K8132" i="2"/>
  <c r="K8133" i="2"/>
  <c r="K8185" i="2"/>
  <c r="K8310" i="2"/>
  <c r="K8366" i="2"/>
  <c r="K8367" i="2"/>
  <c r="K8430" i="2"/>
  <c r="K8497" i="2"/>
  <c r="K8498" i="2"/>
  <c r="K8553" i="2"/>
  <c r="K8735" i="2"/>
  <c r="K8797" i="2"/>
  <c r="K8798" i="2"/>
  <c r="K8799" i="2"/>
  <c r="K8800" i="2"/>
  <c r="K8846" i="2"/>
  <c r="K8847" i="2"/>
  <c r="K8848" i="2"/>
  <c r="K8900" i="2"/>
  <c r="K9030" i="2"/>
  <c r="K9079" i="2"/>
  <c r="K9140" i="2"/>
  <c r="K9141" i="2"/>
  <c r="K9240" i="2"/>
  <c r="K9241" i="2"/>
  <c r="K9291" i="2"/>
  <c r="K9292" i="2"/>
  <c r="K9359" i="2"/>
  <c r="K9426" i="2"/>
  <c r="K9473" i="2"/>
  <c r="K9537" i="2"/>
  <c r="K9538" i="2"/>
  <c r="K9596" i="2"/>
  <c r="K9597" i="2"/>
  <c r="K9732" i="2"/>
  <c r="K9733" i="2"/>
  <c r="K9788" i="2"/>
  <c r="K9867" i="2"/>
  <c r="K9936" i="2"/>
  <c r="K37" i="2"/>
  <c r="K99" i="2"/>
  <c r="K131" i="2"/>
  <c r="K141" i="2"/>
  <c r="K230" i="2"/>
  <c r="K277" i="2"/>
  <c r="K310" i="2"/>
  <c r="K402" i="2"/>
  <c r="K414" i="2"/>
  <c r="K421" i="2"/>
  <c r="K445" i="2"/>
  <c r="K542" i="2"/>
  <c r="K570" i="2"/>
  <c r="K577" i="2"/>
  <c r="K743" i="2"/>
  <c r="K744" i="2"/>
  <c r="K784" i="2"/>
  <c r="K838" i="2"/>
  <c r="K849" i="2"/>
  <c r="K863" i="2"/>
  <c r="K916" i="2"/>
  <c r="K943" i="2"/>
  <c r="K997" i="2"/>
  <c r="K1134" i="2"/>
  <c r="K1168" i="2"/>
  <c r="K1171" i="2"/>
  <c r="K1214" i="2"/>
  <c r="K1287" i="2"/>
  <c r="K1338" i="2"/>
  <c r="K1423" i="2"/>
  <c r="K1642" i="2"/>
  <c r="K1643" i="2"/>
  <c r="K1644" i="2"/>
  <c r="K1645" i="2"/>
  <c r="K1722" i="2"/>
  <c r="K1780" i="2"/>
  <c r="K1781" i="2"/>
  <c r="K1782" i="2"/>
  <c r="K1783" i="2"/>
  <c r="K1877" i="2"/>
  <c r="K1878" i="2"/>
  <c r="K1926" i="2"/>
  <c r="K1988" i="2"/>
  <c r="K1989" i="2"/>
  <c r="K2045" i="2"/>
  <c r="K2089" i="2"/>
  <c r="K2221" i="2"/>
  <c r="K2222" i="2"/>
  <c r="K2282" i="2"/>
  <c r="K2348" i="2"/>
  <c r="K2539" i="2"/>
  <c r="K2540" i="2"/>
  <c r="K2663" i="2"/>
  <c r="K2664" i="2"/>
  <c r="K2718" i="2"/>
  <c r="K2779" i="2"/>
  <c r="K2843" i="2"/>
  <c r="K2844" i="2"/>
  <c r="K2897" i="2"/>
  <c r="K2950" i="2"/>
  <c r="K2951" i="2"/>
  <c r="K3419" i="2"/>
  <c r="K3485" i="2"/>
  <c r="K3486" i="2"/>
  <c r="K3487" i="2"/>
  <c r="K3540" i="2"/>
  <c r="K3541" i="2"/>
  <c r="K3606" i="2"/>
  <c r="K3607" i="2"/>
  <c r="K3856" i="2"/>
  <c r="K3857" i="2"/>
  <c r="K3925" i="2"/>
  <c r="K4033" i="2"/>
  <c r="K4034" i="2"/>
  <c r="K4083" i="2"/>
  <c r="K4158" i="2"/>
  <c r="K4282" i="2"/>
  <c r="K4336" i="2"/>
  <c r="K4496" i="2"/>
  <c r="K4666" i="2"/>
  <c r="K4667" i="2"/>
  <c r="K4730" i="2"/>
  <c r="K4860" i="2"/>
  <c r="K4861" i="2"/>
  <c r="K4928" i="2"/>
  <c r="K4958" i="2"/>
  <c r="K5003" i="2"/>
  <c r="K5021" i="2"/>
  <c r="K5036" i="2"/>
  <c r="K5058" i="2"/>
  <c r="K5067" i="2"/>
  <c r="K5198" i="2"/>
  <c r="K5239" i="2"/>
  <c r="K5385" i="2"/>
  <c r="K5426" i="2"/>
  <c r="K5512" i="2"/>
  <c r="K5549" i="2"/>
  <c r="K5720" i="2"/>
  <c r="K5739" i="2"/>
  <c r="K5933" i="2"/>
  <c r="K5938" i="2"/>
  <c r="K6024" i="2"/>
  <c r="K6115" i="2"/>
  <c r="K6142" i="2"/>
  <c r="K6252" i="2"/>
  <c r="K6299" i="2"/>
  <c r="K6398" i="2"/>
  <c r="K6459" i="2"/>
  <c r="K6592" i="2"/>
  <c r="K6641" i="2"/>
  <c r="K6818" i="2"/>
  <c r="K6878" i="2"/>
  <c r="K6927" i="2"/>
  <c r="K6928" i="2"/>
  <c r="K6929" i="2"/>
  <c r="K6983" i="2"/>
  <c r="K7042" i="2"/>
  <c r="K7043" i="2"/>
  <c r="K7044" i="2"/>
  <c r="K7101" i="2"/>
  <c r="K7157" i="2"/>
  <c r="K7158" i="2"/>
  <c r="K7221" i="2"/>
  <c r="K7222" i="2"/>
  <c r="K7223" i="2"/>
  <c r="K7297" i="2"/>
  <c r="K7352" i="2"/>
  <c r="K7353" i="2"/>
  <c r="K7544" i="2"/>
  <c r="K7545" i="2"/>
  <c r="K7546" i="2"/>
  <c r="K7603" i="2"/>
  <c r="K7604" i="2"/>
  <c r="K7605" i="2"/>
  <c r="K7660" i="2"/>
  <c r="K7661" i="2"/>
  <c r="K7733" i="2"/>
  <c r="K7847" i="2"/>
  <c r="K8076" i="2"/>
  <c r="K8244" i="2"/>
  <c r="K8245" i="2"/>
  <c r="K8311" i="2"/>
  <c r="K8312" i="2"/>
  <c r="K8368" i="2"/>
  <c r="K8431" i="2"/>
  <c r="K8432" i="2"/>
  <c r="K8433" i="2"/>
  <c r="K8499" i="2"/>
  <c r="K8736" i="2"/>
  <c r="K8901" i="2"/>
  <c r="K8958" i="2"/>
  <c r="K9080" i="2"/>
  <c r="K9081" i="2"/>
  <c r="K9142" i="2"/>
  <c r="K9192" i="2"/>
  <c r="K9242" i="2"/>
  <c r="K9243" i="2"/>
  <c r="K9293" i="2"/>
  <c r="K9360" i="2"/>
  <c r="K9361" i="2"/>
  <c r="K9362" i="2"/>
  <c r="K9427" i="2"/>
  <c r="K9539" i="2"/>
  <c r="K9598" i="2"/>
  <c r="K9599" i="2"/>
  <c r="K9734" i="2"/>
  <c r="K9789" i="2"/>
  <c r="K9790" i="2"/>
  <c r="K9791" i="2"/>
  <c r="K9937" i="2"/>
  <c r="K9938" i="2"/>
  <c r="K10000" i="2"/>
  <c r="K10001" i="2"/>
  <c r="E6" i="6"/>
  <c r="E7" i="6"/>
  <c r="E8" i="6"/>
  <c r="E9" i="6"/>
  <c r="E10" i="6"/>
  <c r="E11" i="6"/>
  <c r="E12" i="6"/>
  <c r="E13" i="6"/>
  <c r="E14" i="6"/>
  <c r="E15" i="6"/>
  <c r="E16" i="6"/>
  <c r="E17" i="6"/>
  <c r="E18" i="6"/>
  <c r="E19" i="6"/>
  <c r="D6" i="6"/>
  <c r="D7" i="6"/>
  <c r="D8" i="6"/>
  <c r="D9" i="6"/>
  <c r="D10" i="6"/>
  <c r="D11" i="6"/>
  <c r="D12" i="6"/>
  <c r="D13" i="6"/>
  <c r="D14" i="6"/>
  <c r="D15" i="6"/>
  <c r="D16" i="6"/>
  <c r="D17" i="6"/>
  <c r="D18" i="6"/>
  <c r="D19" i="6"/>
  <c r="E5" i="6"/>
  <c r="D5" i="6"/>
  <c r="D8" i="4"/>
  <c r="E8" i="4"/>
  <c r="E11" i="4"/>
  <c r="E15" i="4"/>
  <c r="E6" i="4"/>
  <c r="E10" i="4"/>
  <c r="E5" i="4"/>
  <c r="E14" i="4"/>
  <c r="E12" i="4"/>
  <c r="E13" i="4"/>
  <c r="E9" i="4"/>
  <c r="E7" i="4"/>
  <c r="D11" i="4"/>
  <c r="D15" i="4"/>
  <c r="D6" i="4"/>
  <c r="D10" i="4"/>
  <c r="D5" i="4"/>
  <c r="D14" i="4"/>
  <c r="D12" i="4"/>
  <c r="D13" i="4"/>
  <c r="D9" i="4"/>
  <c r="D7" i="4"/>
  <c r="D5" i="5"/>
  <c r="E6" i="5"/>
  <c r="E7" i="5"/>
  <c r="E8" i="5"/>
  <c r="E9" i="5"/>
  <c r="E10" i="5"/>
  <c r="E11" i="5"/>
  <c r="E12" i="5"/>
  <c r="E13" i="5"/>
  <c r="E14" i="5"/>
  <c r="E15" i="5"/>
  <c r="E16" i="5"/>
  <c r="E17" i="5"/>
  <c r="E18" i="5"/>
  <c r="E19" i="5"/>
  <c r="E20" i="5"/>
  <c r="E21" i="5"/>
  <c r="E22" i="5"/>
  <c r="E23" i="5"/>
  <c r="E24" i="5"/>
  <c r="E25" i="5"/>
  <c r="E26" i="5"/>
  <c r="E27" i="5"/>
  <c r="E5" i="5"/>
  <c r="D14" i="5"/>
  <c r="D15" i="5"/>
  <c r="D16" i="5"/>
  <c r="D17" i="5"/>
  <c r="D18" i="5"/>
  <c r="D19" i="5"/>
  <c r="D20" i="5"/>
  <c r="D21" i="5"/>
  <c r="D22" i="5"/>
  <c r="D23" i="5"/>
  <c r="D24" i="5"/>
  <c r="D25" i="5"/>
  <c r="D26" i="5"/>
  <c r="D27" i="5"/>
  <c r="D6" i="5"/>
  <c r="D7" i="5"/>
  <c r="D8" i="5"/>
  <c r="D9" i="5"/>
  <c r="D10" i="5"/>
  <c r="D11" i="5"/>
  <c r="D12" i="5"/>
  <c r="D13" i="5"/>
  <c r="C6" i="7"/>
  <c r="E7" i="8"/>
  <c r="B7" i="3"/>
  <c r="B9" i="3" l="1"/>
  <c r="B10" i="3" s="1"/>
  <c r="C8" i="7"/>
  <c r="C9" i="7" s="1"/>
  <c r="E9" i="8"/>
  <c r="E10"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A2FBC6-4985-4950-9656-70E12DD68931}" keepAlive="1" name="ModelConnection_ExternalData_1" description="Data Model" type="5" refreshedVersion="8" minRefreshableVersion="5" saveData="1">
    <dbPr connection="Data Model Connection" command="Sales Data" commandType="3"/>
    <extLst>
      <ext xmlns:x15="http://schemas.microsoft.com/office/spreadsheetml/2010/11/main" uri="{DE250136-89BD-433C-8126-D09CA5730AF9}">
        <x15:connection id="" model="1"/>
      </ext>
    </extLst>
  </connection>
  <connection id="2" xr16:uid="{8027CA4E-24B9-48AB-9B52-84300EE7246E}" name="Query - Sales Data" description="Connection to the 'Sales Data' query in the workbook." type="100" refreshedVersion="8" minRefreshableVersion="5">
    <extLst>
      <ext xmlns:x15="http://schemas.microsoft.com/office/spreadsheetml/2010/11/main" uri="{DE250136-89BD-433C-8126-D09CA5730AF9}">
        <x15:connection id="72395359-e604-4c87-b33a-d7e794edb756"/>
      </ext>
    </extLst>
  </connection>
  <connection id="3" xr16:uid="{94F52911-6BE0-4567-8C78-3D9844A4092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<sst xmlns="http://schemas.openxmlformats.org/spreadsheetml/2006/main" count="60117" uniqueCount="161">
  <si>
    <t>Date</t>
  </si>
  <si>
    <t>SalesRep</t>
  </si>
  <si>
    <t>Product</t>
  </si>
  <si>
    <t>Units</t>
  </si>
  <si>
    <t>Price</t>
  </si>
  <si>
    <t>Total Sales</t>
  </si>
  <si>
    <t>City</t>
  </si>
  <si>
    <t>State</t>
  </si>
  <si>
    <t>Region</t>
  </si>
  <si>
    <t>Day</t>
  </si>
  <si>
    <t>Rachel  Gomez</t>
  </si>
  <si>
    <t>Nestle Kit Kat Cone</t>
  </si>
  <si>
    <t>Delhi</t>
  </si>
  <si>
    <t xml:space="preserve"> Delhi</t>
  </si>
  <si>
    <t>North</t>
  </si>
  <si>
    <t>Friday</t>
  </si>
  <si>
    <t>Nestle Rolo Potz</t>
  </si>
  <si>
    <t>Sunday</t>
  </si>
  <si>
    <t>Nestle Fab</t>
  </si>
  <si>
    <t>Tuesday</t>
  </si>
  <si>
    <t>Nestle Milky Bar Stick</t>
  </si>
  <si>
    <t>Monday</t>
  </si>
  <si>
    <t>Nestle Aero Mint Potz</t>
  </si>
  <si>
    <t>Nestle Maxibon Cookie</t>
  </si>
  <si>
    <t>Thursday</t>
  </si>
  <si>
    <t>Nestle Rowntree Fruit Pastil</t>
  </si>
  <si>
    <t>Nestle Toffee Crumble</t>
  </si>
  <si>
    <t>Nestle Smarties Pop-Up</t>
  </si>
  <si>
    <t>Wednesday</t>
  </si>
  <si>
    <t>Saturday</t>
  </si>
  <si>
    <t>Nestle Nobbly Bobbly</t>
  </si>
  <si>
    <t>Nestle Rowntree Screamers</t>
  </si>
  <si>
    <t>Cassandra  Franklin</t>
  </si>
  <si>
    <t>Robert  Munoz</t>
  </si>
  <si>
    <t>Drew  Rogers</t>
  </si>
  <si>
    <t>Kyle  Carr</t>
  </si>
  <si>
    <t>Lee  Mack</t>
  </si>
  <si>
    <t>Bernadette  Page</t>
  </si>
  <si>
    <t>Willie  Vega</t>
  </si>
  <si>
    <t>Lynette  Brewer</t>
  </si>
  <si>
    <t>Varanasi</t>
  </si>
  <si>
    <t xml:space="preserve"> Uttar Pradesh</t>
  </si>
  <si>
    <t>Shari  Silva</t>
  </si>
  <si>
    <t>Mysore</t>
  </si>
  <si>
    <t xml:space="preserve"> Karnataka</t>
  </si>
  <si>
    <t>South</t>
  </si>
  <si>
    <t>Dan  Peterson</t>
  </si>
  <si>
    <t>Shimla</t>
  </si>
  <si>
    <t xml:space="preserve"> Himachal Pradesh</t>
  </si>
  <si>
    <t>Ben  Perez</t>
  </si>
  <si>
    <t>Goa</t>
  </si>
  <si>
    <t xml:space="preserve"> Goa</t>
  </si>
  <si>
    <t>West</t>
  </si>
  <si>
    <t>Mable  Lindsey</t>
  </si>
  <si>
    <t>Ahmedabad</t>
  </si>
  <si>
    <t xml:space="preserve"> Gujarat</t>
  </si>
  <si>
    <t>Salvador  Bass</t>
  </si>
  <si>
    <t>Jenny  Garcia</t>
  </si>
  <si>
    <t>Peter  Hodges</t>
  </si>
  <si>
    <t>Della  Jensen</t>
  </si>
  <si>
    <t>Patna</t>
  </si>
  <si>
    <t xml:space="preserve"> Bihar</t>
  </si>
  <si>
    <t>East</t>
  </si>
  <si>
    <t>Lance  Yates</t>
  </si>
  <si>
    <t>Srinagar</t>
  </si>
  <si>
    <t xml:space="preserve"> Jammu and Kashmir</t>
  </si>
  <si>
    <t>Paulette  Spencer</t>
  </si>
  <si>
    <t>Hyderabad</t>
  </si>
  <si>
    <t xml:space="preserve"> Telangana</t>
  </si>
  <si>
    <t>Herman  Williams</t>
  </si>
  <si>
    <t>Darjeeling</t>
  </si>
  <si>
    <t xml:space="preserve"> West Bengal</t>
  </si>
  <si>
    <t>Billie  Chandler</t>
  </si>
  <si>
    <t>Surat</t>
  </si>
  <si>
    <t>Eddie  Green</t>
  </si>
  <si>
    <t>Durgapur</t>
  </si>
  <si>
    <t>Brooke  Horton</t>
  </si>
  <si>
    <t>Nainital</t>
  </si>
  <si>
    <t xml:space="preserve"> Uttarakhand</t>
  </si>
  <si>
    <t>Marian  Hill</t>
  </si>
  <si>
    <t>Trivandrum</t>
  </si>
  <si>
    <t xml:space="preserve"> Kerala</t>
  </si>
  <si>
    <t>Carla  Mccormick</t>
  </si>
  <si>
    <t>Colleen  Warren</t>
  </si>
  <si>
    <t>Bobbie  Ryan</t>
  </si>
  <si>
    <t>Cindy  Becker</t>
  </si>
  <si>
    <t>Bangalore</t>
  </si>
  <si>
    <t>Tiffany  May</t>
  </si>
  <si>
    <t>Agra</t>
  </si>
  <si>
    <t>Joey  Wong</t>
  </si>
  <si>
    <t>Jaime  Pearson</t>
  </si>
  <si>
    <t>Jodhpur</t>
  </si>
  <si>
    <t xml:space="preserve"> Rajasthan</t>
  </si>
  <si>
    <t>Johanna  Boone</t>
  </si>
  <si>
    <t>Lula  Daniels</t>
  </si>
  <si>
    <t>Ellen  Weaver</t>
  </si>
  <si>
    <t>Cecilia  Manning</t>
  </si>
  <si>
    <t>Tracy  Reed</t>
  </si>
  <si>
    <t>Fernando  Rowe</t>
  </si>
  <si>
    <t>Sandra  Floyd</t>
  </si>
  <si>
    <t>Don  Gonzales</t>
  </si>
  <si>
    <t>Elaine  Ellis</t>
  </si>
  <si>
    <t>Allan  Ramos</t>
  </si>
  <si>
    <t>Woodrow  Colon</t>
  </si>
  <si>
    <t>Cochin</t>
  </si>
  <si>
    <t>Isabel  Cross</t>
  </si>
  <si>
    <t>Ranchi</t>
  </si>
  <si>
    <t xml:space="preserve"> Jharkhand</t>
  </si>
  <si>
    <t>Arturo  Francis</t>
  </si>
  <si>
    <t>Charlie  Wood</t>
  </si>
  <si>
    <t>Edwin  Malone</t>
  </si>
  <si>
    <t>Kolkata</t>
  </si>
  <si>
    <t>Sonya  Mullins</t>
  </si>
  <si>
    <t>Donna  Reid</t>
  </si>
  <si>
    <t>Nellie  Joseph</t>
  </si>
  <si>
    <t>Austin  Reynolds</t>
  </si>
  <si>
    <t>Guillermo  Potter</t>
  </si>
  <si>
    <t>Elbert  Klein</t>
  </si>
  <si>
    <t>Ruben  Nunez</t>
  </si>
  <si>
    <t>Marion  Glover</t>
  </si>
  <si>
    <t>Christy  Olson</t>
  </si>
  <si>
    <t>Elvira  Bowman</t>
  </si>
  <si>
    <t>Lorraine  Gibson</t>
  </si>
  <si>
    <t>Blake  Bridges</t>
  </si>
  <si>
    <t>Christina  Fuller</t>
  </si>
  <si>
    <t>Nagpur</t>
  </si>
  <si>
    <t xml:space="preserve"> Maharashtra</t>
  </si>
  <si>
    <t>Bethany  Pena</t>
  </si>
  <si>
    <t>Max  Rodgers</t>
  </si>
  <si>
    <t>Pauline  Beck</t>
  </si>
  <si>
    <t>Pune</t>
  </si>
  <si>
    <t>Beth  Tucker</t>
  </si>
  <si>
    <t>Iris  Underwood</t>
  </si>
  <si>
    <t>Felicia  Jennings</t>
  </si>
  <si>
    <t>Trevor  Jones</t>
  </si>
  <si>
    <t>Eric  Rose</t>
  </si>
  <si>
    <t>Mumbai</t>
  </si>
  <si>
    <t>Ernest  Davis</t>
  </si>
  <si>
    <t>Sylvester  Morales</t>
  </si>
  <si>
    <t>Patty  Thompson</t>
  </si>
  <si>
    <t>Ivan  Adkins</t>
  </si>
  <si>
    <t>Andrew  Meyer</t>
  </si>
  <si>
    <t>Sum of Total Sales</t>
  </si>
  <si>
    <t>Acctual</t>
  </si>
  <si>
    <t>Target</t>
  </si>
  <si>
    <t xml:space="preserve">% Achived </t>
  </si>
  <si>
    <t>Difference</t>
  </si>
  <si>
    <t>Row Labels</t>
  </si>
  <si>
    <t>Grand Total</t>
  </si>
  <si>
    <t>Sum of Units</t>
  </si>
  <si>
    <t xml:space="preserve">Acctual </t>
  </si>
  <si>
    <t>% Achieved</t>
  </si>
  <si>
    <t>Count of City</t>
  </si>
  <si>
    <t xml:space="preserve">% Achieved </t>
  </si>
  <si>
    <t># Of Cities Number</t>
  </si>
  <si>
    <t>Column1</t>
  </si>
  <si>
    <t>Product catagury</t>
  </si>
  <si>
    <t>Quntity</t>
  </si>
  <si>
    <t xml:space="preserve">City </t>
  </si>
  <si>
    <t>Kpi's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</si>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</sst>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1"/>
      <color theme="1"/>
      <name val="Aptos Narrow"/>
      <family val="2"/>
      <scheme val="minor"/>
    </font>
    <font>
      <b/>
      <sz val="11"/>
      <color theme="0"/>
      <name val="Aptos Narrow"/>
      <family val="2"/>
      <scheme val="minor"/>
    </font>
    <font>
      <sz val="18"/>
      <color rgb="FF003366"/>
      <name val="Aptos Narrow"/>
      <family val="2"/>
      <scheme val="minor"/>
    </font>
    <font>
      <sz val="11"/>
      <color rgb="FFFF0000"/>
      <name val="Aptos Narrow"/>
      <family val="2"/>
      <scheme val="minor"/>
    </font>
    <font>
      <b/>
      <sz val="11"/>
      <color theme="1"/>
      <name val="Aptos Narrow"/>
      <family val="2"/>
      <scheme val="minor"/>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0" tint="-0.249977111117893"/>
        <bgColor indexed="64"/>
      </patternFill>
    </fill>
    <fill>
      <patternFill patternType="solid">
        <fgColor theme="0"/>
        <bgColor indexed="64"/>
      </patternFill>
    </fill>
  </fills>
  <borders count="15">
    <border>
      <left/>
      <right/>
      <top/>
      <bottom/>
      <diagonal/>
    </border>
    <border>
      <left/>
      <right/>
      <top style="thin">
        <color theme="9" tint="0.39997558519241921"/>
      </top>
      <bottom style="thin">
        <color theme="9" tint="0.3999755851924192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1" fillId="0" borderId="0" applyFont="0" applyFill="0" applyBorder="0" applyAlignment="0" applyProtection="0"/>
  </cellStyleXfs>
  <cellXfs count="31">
    <xf numFmtId="0" fontId="0" fillId="0" borderId="0" xfId="0"/>
    <xf numFmtId="14" fontId="0" fillId="0" borderId="0" xfId="0" applyNumberFormat="1"/>
    <xf numFmtId="0" fontId="2" fillId="2" borderId="1" xfId="0" applyFont="1" applyFill="1" applyBorder="1"/>
    <xf numFmtId="9" fontId="0" fillId="0" borderId="0" xfId="1" applyFont="1"/>
    <xf numFmtId="9" fontId="0" fillId="0" borderId="0" xfId="0" applyNumberFormat="1"/>
    <xf numFmtId="0" fontId="0" fillId="0" borderId="4" xfId="0" applyBorder="1"/>
    <xf numFmtId="0" fontId="0" fillId="0" borderId="5" xfId="0" applyBorder="1"/>
    <xf numFmtId="9" fontId="0" fillId="0" borderId="5" xfId="1" applyFont="1" applyBorder="1"/>
    <xf numFmtId="0" fontId="0" fillId="0" borderId="6" xfId="0" applyBorder="1"/>
    <xf numFmtId="9" fontId="0" fillId="0" borderId="7" xfId="0" applyNumberFormat="1" applyBorder="1"/>
    <xf numFmtId="0" fontId="0" fillId="0" borderId="0" xfId="0" pivotButton="1"/>
    <xf numFmtId="0" fontId="0" fillId="0" borderId="0" xfId="0" applyAlignment="1">
      <alignment horizontal="left"/>
    </xf>
    <xf numFmtId="0" fontId="0" fillId="0" borderId="2" xfId="0" applyBorder="1"/>
    <xf numFmtId="0" fontId="0" fillId="0" borderId="3" xfId="0" applyBorder="1"/>
    <xf numFmtId="0" fontId="0" fillId="3" borderId="1" xfId="0" applyFill="1" applyBorder="1"/>
    <xf numFmtId="0" fontId="0" fillId="0" borderId="1" xfId="0" applyBorder="1"/>
    <xf numFmtId="0" fontId="0" fillId="0" borderId="8" xfId="0" applyBorder="1" applyAlignment="1">
      <alignment horizontal="center"/>
    </xf>
    <xf numFmtId="9" fontId="0" fillId="0" borderId="5" xfId="0" applyNumberFormat="1" applyBorder="1"/>
    <xf numFmtId="0" fontId="0" fillId="4" borderId="0" xfId="0" applyFill="1"/>
    <xf numFmtId="0" fontId="3" fillId="4" borderId="0" xfId="0" applyFont="1" applyFill="1"/>
    <xf numFmtId="0" fontId="0" fillId="0" borderId="0" xfId="0" applyNumberFormat="1"/>
    <xf numFmtId="0" fontId="5" fillId="4" borderId="0" xfId="0" applyFont="1" applyFill="1"/>
    <xf numFmtId="0" fontId="0" fillId="5" borderId="9" xfId="0" applyFill="1" applyBorder="1"/>
    <xf numFmtId="0" fontId="0" fillId="0" borderId="9" xfId="0" applyBorder="1"/>
    <xf numFmtId="0" fontId="0" fillId="5" borderId="10" xfId="0" applyFill="1" applyBorder="1"/>
    <xf numFmtId="0" fontId="0" fillId="0" borderId="10" xfId="0" applyBorder="1"/>
    <xf numFmtId="9" fontId="0" fillId="0" borderId="10" xfId="1" applyFont="1" applyBorder="1"/>
    <xf numFmtId="0" fontId="4" fillId="4" borderId="11" xfId="0" applyFont="1" applyFill="1" applyBorder="1" applyAlignment="1">
      <alignment horizontal="center"/>
    </xf>
    <xf numFmtId="0" fontId="4" fillId="4" borderId="12" xfId="0" applyFont="1" applyFill="1" applyBorder="1" applyAlignment="1">
      <alignment horizontal="center"/>
    </xf>
    <xf numFmtId="0" fontId="0" fillId="0" borderId="13" xfId="0" applyBorder="1"/>
    <xf numFmtId="9" fontId="0" fillId="0" borderId="14" xfId="0" applyNumberFormat="1" applyBorder="1"/>
  </cellXfs>
  <cellStyles count="2">
    <cellStyle name="Normal" xfId="0" builtinId="0"/>
    <cellStyle name="Percent" xfId="1" builtinId="5"/>
  </cellStyles>
  <dxfs count="17">
    <dxf>
      <numFmt numFmtId="0" formatCode="General"/>
    </dxf>
    <dxf>
      <numFmt numFmtId="19" formatCode="m/d/yyyy"/>
    </dxf>
    <dxf>
      <font>
        <b val="0"/>
        <i val="0"/>
        <strike val="0"/>
        <condense val="0"/>
        <extend val="0"/>
        <outline val="0"/>
        <shadow val="0"/>
        <u val="none"/>
        <vertAlign val="baseline"/>
        <sz val="11"/>
        <color rgb="FFFF0000"/>
        <name val="Aptos Narrow"/>
        <family val="2"/>
        <scheme val="minor"/>
      </font>
      <fill>
        <patternFill patternType="solid">
          <fgColor indexed="64"/>
          <bgColor theme="0"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medium">
          <color indexed="64"/>
        </left>
        <right/>
        <top/>
        <bottom/>
        <vertical/>
        <horizontal/>
      </border>
    </dxf>
    <dxf>
      <border outline="0">
        <bottom style="medium">
          <color indexed="64"/>
        </bottom>
      </border>
    </dxf>
    <dxf>
      <border outline="0">
        <bottom style="medium">
          <color indexed="64"/>
        </bottom>
      </border>
    </dxf>
    <dxf>
      <alignment horizontal="center" vertical="bottom" textRotation="0" wrapText="0" indent="0" justifyLastLine="0" shrinkToFit="0" readingOrder="0"/>
    </dxf>
  </dxfs>
  <tableStyles count="0" defaultTableStyle="TableStyleMedium2" defaultPivotStyle="PivotStyleLight16"/>
  <colors>
    <mruColors>
      <color rgb="FFD9D9D9"/>
      <color rgb="FF003366"/>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'City by Sales'!$D$5:$D$27</c:f>
              <c:strCache>
                <c:ptCount val="23"/>
                <c:pt idx="0">
                  <c:v>Varanasi</c:v>
                </c:pt>
                <c:pt idx="1">
                  <c:v>Trivandrum</c:v>
                </c:pt>
                <c:pt idx="2">
                  <c:v>Surat</c:v>
                </c:pt>
                <c:pt idx="3">
                  <c:v>Srinagar</c:v>
                </c:pt>
                <c:pt idx="4">
                  <c:v>Shimla</c:v>
                </c:pt>
                <c:pt idx="5">
                  <c:v>Ranchi</c:v>
                </c:pt>
                <c:pt idx="6">
                  <c:v>Pune</c:v>
                </c:pt>
                <c:pt idx="7">
                  <c:v>Patna</c:v>
                </c:pt>
                <c:pt idx="8">
                  <c:v>Nainital</c:v>
                </c:pt>
                <c:pt idx="9">
                  <c:v>Nagpur</c:v>
                </c:pt>
                <c:pt idx="10">
                  <c:v>Mysore</c:v>
                </c:pt>
                <c:pt idx="11">
                  <c:v>Mumbai</c:v>
                </c:pt>
                <c:pt idx="12">
                  <c:v>Kolkata</c:v>
                </c:pt>
                <c:pt idx="13">
                  <c:v>Jodhpur</c:v>
                </c:pt>
                <c:pt idx="14">
                  <c:v>Hyderabad</c:v>
                </c:pt>
                <c:pt idx="15">
                  <c:v>Goa</c:v>
                </c:pt>
                <c:pt idx="16">
                  <c:v>Durgapur</c:v>
                </c:pt>
                <c:pt idx="17">
                  <c:v>Delhi</c:v>
                </c:pt>
                <c:pt idx="18">
                  <c:v>Darjeeling</c:v>
                </c:pt>
                <c:pt idx="19">
                  <c:v>Cochin</c:v>
                </c:pt>
                <c:pt idx="20">
                  <c:v>Bangalore</c:v>
                </c:pt>
                <c:pt idx="21">
                  <c:v>Ahmedabad</c:v>
                </c:pt>
                <c:pt idx="22">
                  <c:v>Agra</c:v>
                </c:pt>
              </c:strCache>
            </c:strRef>
          </c:cat>
          <c:val>
            <c:numRef>
              <c:f>'City by Sales'!$E$5:$E$27</c:f>
              <c:numCache>
                <c:formatCode>General</c:formatCode>
                <c:ptCount val="23"/>
                <c:pt idx="0">
                  <c:v>200799</c:v>
                </c:pt>
                <c:pt idx="1">
                  <c:v>323774</c:v>
                </c:pt>
                <c:pt idx="2">
                  <c:v>167707</c:v>
                </c:pt>
                <c:pt idx="3">
                  <c:v>234890</c:v>
                </c:pt>
                <c:pt idx="4">
                  <c:v>396905</c:v>
                </c:pt>
                <c:pt idx="5">
                  <c:v>382835</c:v>
                </c:pt>
                <c:pt idx="6">
                  <c:v>602513</c:v>
                </c:pt>
                <c:pt idx="7">
                  <c:v>359030</c:v>
                </c:pt>
                <c:pt idx="8">
                  <c:v>655124</c:v>
                </c:pt>
                <c:pt idx="9">
                  <c:v>534082</c:v>
                </c:pt>
                <c:pt idx="10">
                  <c:v>639673</c:v>
                </c:pt>
                <c:pt idx="11">
                  <c:v>643215</c:v>
                </c:pt>
                <c:pt idx="12">
                  <c:v>510157</c:v>
                </c:pt>
                <c:pt idx="13">
                  <c:v>143611</c:v>
                </c:pt>
                <c:pt idx="14">
                  <c:v>326784</c:v>
                </c:pt>
                <c:pt idx="15">
                  <c:v>652865</c:v>
                </c:pt>
                <c:pt idx="16">
                  <c:v>188769</c:v>
                </c:pt>
                <c:pt idx="17">
                  <c:v>1764426</c:v>
                </c:pt>
                <c:pt idx="18">
                  <c:v>231032</c:v>
                </c:pt>
                <c:pt idx="19">
                  <c:v>318710</c:v>
                </c:pt>
                <c:pt idx="20">
                  <c:v>171788</c:v>
                </c:pt>
                <c:pt idx="21">
                  <c:v>517965</c:v>
                </c:pt>
                <c:pt idx="22">
                  <c:v>259971</c:v>
                </c:pt>
              </c:numCache>
            </c:numRef>
          </c:val>
          <c:smooth val="0"/>
          <c:extLst>
            <c:ext xmlns:c16="http://schemas.microsoft.com/office/drawing/2014/chart" uri="{C3380CC4-5D6E-409C-BE32-E72D297353CC}">
              <c16:uniqueId val="{00000000-15CD-40BA-817F-A2B6B64D1E50}"/>
            </c:ext>
          </c:extLst>
        </c:ser>
        <c:dLbls>
          <c:showLegendKey val="0"/>
          <c:showVal val="0"/>
          <c:showCatName val="0"/>
          <c:showSerName val="0"/>
          <c:showPercent val="0"/>
          <c:showBubbleSize val="0"/>
        </c:dLbls>
        <c:marker val="1"/>
        <c:smooth val="0"/>
        <c:axId val="1423964495"/>
        <c:axId val="1423964975"/>
      </c:lineChart>
      <c:catAx>
        <c:axId val="142396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3964975"/>
        <c:crosses val="autoZero"/>
        <c:auto val="1"/>
        <c:lblAlgn val="ctr"/>
        <c:lblOffset val="100"/>
        <c:noMultiLvlLbl val="0"/>
      </c:catAx>
      <c:valAx>
        <c:axId val="1423964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396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702696253877372E-2"/>
          <c:y val="8.2563125569161636E-2"/>
          <c:w val="0.61257365716609369"/>
          <c:h val="0.82061754073193682"/>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B67-4BC3-AE0B-1AE093D9BCA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B67-4BC3-AE0B-1AE093D9BCA1}"/>
              </c:ext>
            </c:extLst>
          </c:dPt>
          <c:dLbls>
            <c:delete val="1"/>
          </c:dLbls>
          <c:cat>
            <c:strRef>
              <c:f>'KPI''s'!$A$9:$A$10</c:f>
              <c:strCache>
                <c:ptCount val="2"/>
                <c:pt idx="0">
                  <c:v>% Achived </c:v>
                </c:pt>
                <c:pt idx="1">
                  <c:v>Difference</c:v>
                </c:pt>
              </c:strCache>
            </c:strRef>
          </c:cat>
          <c:val>
            <c:numRef>
              <c:f>'KPI''s'!$B$9:$B$10</c:f>
              <c:numCache>
                <c:formatCode>0%</c:formatCode>
                <c:ptCount val="2"/>
                <c:pt idx="0">
                  <c:v>0.81300811392293459</c:v>
                </c:pt>
                <c:pt idx="1">
                  <c:v>0.18699188607706541</c:v>
                </c:pt>
              </c:numCache>
            </c:numRef>
          </c:val>
          <c:extLst>
            <c:ext xmlns:c16="http://schemas.microsoft.com/office/drawing/2014/chart" uri="{C3380CC4-5D6E-409C-BE32-E72D297353CC}">
              <c16:uniqueId val="{00000004-8B67-4BC3-AE0B-1AE093D9BCA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460990168972076"/>
          <c:y val="2.4296986197620822E-2"/>
          <c:w val="0.41749549011912029"/>
          <c:h val="0.82559397892427622"/>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0AE-4B86-88E2-A011C65A1EE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0AE-4B86-88E2-A011C65A1EE4}"/>
              </c:ext>
            </c:extLst>
          </c:dPt>
          <c:dLbls>
            <c:delete val="1"/>
          </c:dLbls>
          <c:cat>
            <c:strRef>
              <c:f>'Sold Amount'!$B$8:$B$9</c:f>
              <c:strCache>
                <c:ptCount val="2"/>
                <c:pt idx="0">
                  <c:v>% Achieved</c:v>
                </c:pt>
                <c:pt idx="1">
                  <c:v>Difference</c:v>
                </c:pt>
              </c:strCache>
            </c:strRef>
          </c:cat>
          <c:val>
            <c:numRef>
              <c:f>'Sold Amount'!$C$8:$C$9</c:f>
              <c:numCache>
                <c:formatCode>0%</c:formatCode>
                <c:ptCount val="2"/>
                <c:pt idx="0">
                  <c:v>0.91742274463071793</c:v>
                </c:pt>
                <c:pt idx="1">
                  <c:v>8.2577255369282065E-2</c:v>
                </c:pt>
              </c:numCache>
            </c:numRef>
          </c:val>
          <c:extLst>
            <c:ext xmlns:c16="http://schemas.microsoft.com/office/drawing/2014/chart" uri="{C3380CC4-5D6E-409C-BE32-E72D297353CC}">
              <c16:uniqueId val="{00000004-E0AE-4B86-88E2-A011C65A1EE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9820590143224626"/>
          <c:y val="0.15438881706950808"/>
          <c:w val="0.29574677693009599"/>
          <c:h val="0.54836708844230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591498571019276"/>
          <c:y val="0.14353898389823691"/>
          <c:w val="0.40313002422282151"/>
          <c:h val="0.67914815363923509"/>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0F5-4D05-996F-8EE7A65D013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0F5-4D05-996F-8EE7A65D0136}"/>
              </c:ext>
            </c:extLst>
          </c:dPt>
          <c:dLbls>
            <c:delete val="1"/>
          </c:dLbls>
          <c:cat>
            <c:strRef>
              <c:f>'Citys Number'!$D$9:$D$10</c:f>
              <c:strCache>
                <c:ptCount val="2"/>
                <c:pt idx="0">
                  <c:v>% Achieved </c:v>
                </c:pt>
                <c:pt idx="1">
                  <c:v>Difference</c:v>
                </c:pt>
              </c:strCache>
            </c:strRef>
          </c:cat>
          <c:val>
            <c:numRef>
              <c:f>'Citys Number'!$E$9:$E$10</c:f>
              <c:numCache>
                <c:formatCode>0%</c:formatCode>
                <c:ptCount val="2"/>
                <c:pt idx="0">
                  <c:v>0.8571428571428571</c:v>
                </c:pt>
                <c:pt idx="1">
                  <c:v>0.1428571428571429</c:v>
                </c:pt>
              </c:numCache>
            </c:numRef>
          </c:val>
          <c:extLst>
            <c:ext xmlns:c16="http://schemas.microsoft.com/office/drawing/2014/chart" uri="{C3380CC4-5D6E-409C-BE32-E72D297353CC}">
              <c16:uniqueId val="{00000004-30F5-4D05-996F-8EE7A65D013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4456126130294844"/>
          <c:y val="0.25300491117403456"/>
          <c:w val="0.33877212521760225"/>
          <c:h val="0.433518978858748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779633363193615"/>
          <c:y val="2.0550358726768123E-2"/>
          <c:w val="0.61257365716609369"/>
          <c:h val="0.82061754073193682"/>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a:scene3d>
                <a:camera prst="orthographicFront"/>
                <a:lightRig rig="threePt" dir="t"/>
              </a:scene3d>
              <a:sp3d>
                <a:bevelT w="12700" h="63500"/>
              </a:sp3d>
            </c:spPr>
            <c:extLst>
              <c:ext xmlns:c16="http://schemas.microsoft.com/office/drawing/2014/chart" uri="{C3380CC4-5D6E-409C-BE32-E72D297353CC}">
                <c16:uniqueId val="{00000002-0275-45E3-ACD1-9545720952AB}"/>
              </c:ext>
            </c:extLst>
          </c:dPt>
          <c:dPt>
            <c:idx val="1"/>
            <c:bubble3D val="0"/>
            <c:spPr>
              <a:solidFill>
                <a:schemeClr val="accent2"/>
              </a:solidFill>
              <a:ln>
                <a:noFill/>
              </a:ln>
              <a:effectLst>
                <a:outerShdw blurRad="254000" sx="102000" sy="102000" algn="ctr" rotWithShape="0">
                  <a:prstClr val="black">
                    <a:alpha val="20000"/>
                  </a:prstClr>
                </a:outerShdw>
              </a:effectLst>
            </c:spPr>
          </c:dPt>
          <c:dLbls>
            <c:delete val="1"/>
          </c:dLbls>
          <c:cat>
            <c:strRef>
              <c:f>'KPI''s'!$A$9:$A$10</c:f>
              <c:strCache>
                <c:ptCount val="2"/>
                <c:pt idx="0">
                  <c:v>% Achived </c:v>
                </c:pt>
                <c:pt idx="1">
                  <c:v>Difference</c:v>
                </c:pt>
              </c:strCache>
            </c:strRef>
          </c:cat>
          <c:val>
            <c:numRef>
              <c:f>'KPI''s'!$B$9:$B$10</c:f>
              <c:numCache>
                <c:formatCode>0%</c:formatCode>
                <c:ptCount val="2"/>
                <c:pt idx="0">
                  <c:v>0.81300811392293459</c:v>
                </c:pt>
                <c:pt idx="1">
                  <c:v>0.18699188607706541</c:v>
                </c:pt>
              </c:numCache>
            </c:numRef>
          </c:val>
          <c:extLst>
            <c:ext xmlns:c16="http://schemas.microsoft.com/office/drawing/2014/chart" uri="{C3380CC4-5D6E-409C-BE32-E72D297353CC}">
              <c16:uniqueId val="{00000000-0275-45E3-ACD1-9545720952A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17125910317548335"/>
          <c:y val="0.79009359679096725"/>
          <c:w val="0.60808361982921144"/>
          <c:h val="0.205976328430644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'City by Sales'!$D$5:$D$27</c:f>
              <c:strCache>
                <c:ptCount val="23"/>
                <c:pt idx="0">
                  <c:v>Varanasi</c:v>
                </c:pt>
                <c:pt idx="1">
                  <c:v>Trivandrum</c:v>
                </c:pt>
                <c:pt idx="2">
                  <c:v>Surat</c:v>
                </c:pt>
                <c:pt idx="3">
                  <c:v>Srinagar</c:v>
                </c:pt>
                <c:pt idx="4">
                  <c:v>Shimla</c:v>
                </c:pt>
                <c:pt idx="5">
                  <c:v>Ranchi</c:v>
                </c:pt>
                <c:pt idx="6">
                  <c:v>Pune</c:v>
                </c:pt>
                <c:pt idx="7">
                  <c:v>Patna</c:v>
                </c:pt>
                <c:pt idx="8">
                  <c:v>Nainital</c:v>
                </c:pt>
                <c:pt idx="9">
                  <c:v>Nagpur</c:v>
                </c:pt>
                <c:pt idx="10">
                  <c:v>Mysore</c:v>
                </c:pt>
                <c:pt idx="11">
                  <c:v>Mumbai</c:v>
                </c:pt>
                <c:pt idx="12">
                  <c:v>Kolkata</c:v>
                </c:pt>
                <c:pt idx="13">
                  <c:v>Jodhpur</c:v>
                </c:pt>
                <c:pt idx="14">
                  <c:v>Hyderabad</c:v>
                </c:pt>
                <c:pt idx="15">
                  <c:v>Goa</c:v>
                </c:pt>
                <c:pt idx="16">
                  <c:v>Durgapur</c:v>
                </c:pt>
                <c:pt idx="17">
                  <c:v>Delhi</c:v>
                </c:pt>
                <c:pt idx="18">
                  <c:v>Darjeeling</c:v>
                </c:pt>
                <c:pt idx="19">
                  <c:v>Cochin</c:v>
                </c:pt>
                <c:pt idx="20">
                  <c:v>Bangalore</c:v>
                </c:pt>
                <c:pt idx="21">
                  <c:v>Ahmedabad</c:v>
                </c:pt>
                <c:pt idx="22">
                  <c:v>Agra</c:v>
                </c:pt>
              </c:strCache>
            </c:strRef>
          </c:cat>
          <c:val>
            <c:numRef>
              <c:f>'City by Sales'!$E$5:$E$27</c:f>
              <c:numCache>
                <c:formatCode>General</c:formatCode>
                <c:ptCount val="23"/>
                <c:pt idx="0">
                  <c:v>200799</c:v>
                </c:pt>
                <c:pt idx="1">
                  <c:v>323774</c:v>
                </c:pt>
                <c:pt idx="2">
                  <c:v>167707</c:v>
                </c:pt>
                <c:pt idx="3">
                  <c:v>234890</c:v>
                </c:pt>
                <c:pt idx="4">
                  <c:v>396905</c:v>
                </c:pt>
                <c:pt idx="5">
                  <c:v>382835</c:v>
                </c:pt>
                <c:pt idx="6">
                  <c:v>602513</c:v>
                </c:pt>
                <c:pt idx="7">
                  <c:v>359030</c:v>
                </c:pt>
                <c:pt idx="8">
                  <c:v>655124</c:v>
                </c:pt>
                <c:pt idx="9">
                  <c:v>534082</c:v>
                </c:pt>
                <c:pt idx="10">
                  <c:v>639673</c:v>
                </c:pt>
                <c:pt idx="11">
                  <c:v>643215</c:v>
                </c:pt>
                <c:pt idx="12">
                  <c:v>510157</c:v>
                </c:pt>
                <c:pt idx="13">
                  <c:v>143611</c:v>
                </c:pt>
                <c:pt idx="14">
                  <c:v>326784</c:v>
                </c:pt>
                <c:pt idx="15">
                  <c:v>652865</c:v>
                </c:pt>
                <c:pt idx="16">
                  <c:v>188769</c:v>
                </c:pt>
                <c:pt idx="17">
                  <c:v>1764426</c:v>
                </c:pt>
                <c:pt idx="18">
                  <c:v>231032</c:v>
                </c:pt>
                <c:pt idx="19">
                  <c:v>318710</c:v>
                </c:pt>
                <c:pt idx="20">
                  <c:v>171788</c:v>
                </c:pt>
                <c:pt idx="21">
                  <c:v>517965</c:v>
                </c:pt>
                <c:pt idx="22">
                  <c:v>259971</c:v>
                </c:pt>
              </c:numCache>
            </c:numRef>
          </c:val>
          <c:smooth val="0"/>
          <c:extLst>
            <c:ext xmlns:c16="http://schemas.microsoft.com/office/drawing/2014/chart" uri="{C3380CC4-5D6E-409C-BE32-E72D297353CC}">
              <c16:uniqueId val="{00000000-E110-487E-A938-4F9EAE5C4759}"/>
            </c:ext>
          </c:extLst>
        </c:ser>
        <c:dLbls>
          <c:showLegendKey val="0"/>
          <c:showVal val="0"/>
          <c:showCatName val="0"/>
          <c:showSerName val="0"/>
          <c:showPercent val="0"/>
          <c:showBubbleSize val="0"/>
        </c:dLbls>
        <c:marker val="1"/>
        <c:smooth val="0"/>
        <c:axId val="1423964495"/>
        <c:axId val="1423964975"/>
      </c:lineChart>
      <c:catAx>
        <c:axId val="142396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64975"/>
        <c:crosses val="autoZero"/>
        <c:auto val="1"/>
        <c:lblAlgn val="ctr"/>
        <c:lblOffset val="100"/>
        <c:noMultiLvlLbl val="0"/>
      </c:catAx>
      <c:valAx>
        <c:axId val="1423964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6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81840986690823"/>
          <c:y val="4.5026362855085593E-2"/>
          <c:w val="0.53888888888888886"/>
          <c:h val="0.89814814814814814"/>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delete val="1"/>
          </c:dLbls>
          <c:cat>
            <c:strRef>
              <c:f>'Sold Amount'!$B$8:$B$9</c:f>
              <c:strCache>
                <c:ptCount val="2"/>
                <c:pt idx="0">
                  <c:v>% Achieved</c:v>
                </c:pt>
                <c:pt idx="1">
                  <c:v>Difference</c:v>
                </c:pt>
              </c:strCache>
            </c:strRef>
          </c:cat>
          <c:val>
            <c:numRef>
              <c:f>'Sold Amount'!$C$8:$C$9</c:f>
              <c:numCache>
                <c:formatCode>0%</c:formatCode>
                <c:ptCount val="2"/>
                <c:pt idx="0">
                  <c:v>0.91742274463071793</c:v>
                </c:pt>
                <c:pt idx="1">
                  <c:v>8.2577255369282065E-2</c:v>
                </c:pt>
              </c:numCache>
            </c:numRef>
          </c:val>
          <c:extLst>
            <c:ext xmlns:c16="http://schemas.microsoft.com/office/drawing/2014/chart" uri="{C3380CC4-5D6E-409C-BE32-E72D297353CC}">
              <c16:uniqueId val="{00000000-5884-4CE1-BA2D-3491614793B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32390216709637"/>
          <c:y val="0.30986179824867022"/>
          <c:w val="0.26156253919587491"/>
          <c:h val="0.392894804078693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delete val="1"/>
          </c:dLbls>
          <c:cat>
            <c:strRef>
              <c:f>'Citys Number'!$D$9:$D$10</c:f>
              <c:strCache>
                <c:ptCount val="2"/>
                <c:pt idx="0">
                  <c:v>% Achieved </c:v>
                </c:pt>
                <c:pt idx="1">
                  <c:v>Difference</c:v>
                </c:pt>
              </c:strCache>
            </c:strRef>
          </c:cat>
          <c:val>
            <c:numRef>
              <c:f>'Citys Number'!$E$9:$E$10</c:f>
              <c:numCache>
                <c:formatCode>0%</c:formatCode>
                <c:ptCount val="2"/>
                <c:pt idx="0">
                  <c:v>0.8571428571428571</c:v>
                </c:pt>
                <c:pt idx="1">
                  <c:v>0.1428571428571429</c:v>
                </c:pt>
              </c:numCache>
            </c:numRef>
          </c:val>
          <c:extLst>
            <c:ext xmlns:c16="http://schemas.microsoft.com/office/drawing/2014/chart" uri="{C3380CC4-5D6E-409C-BE32-E72D297353CC}">
              <c16:uniqueId val="{00000000-47C6-447C-8E05-6DF0958408C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4456126130294844"/>
          <c:y val="0.25300491117403456"/>
          <c:w val="0.33877212521760225"/>
          <c:h val="0.4335189788587487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359316CB-E43B-42B3-90EB-508F375A8F93}">
          <cx:dataLabels>
            <cx:visibility seriesName="0" categoryName="0" value="1"/>
          </cx:dataLabels>
          <cx:dataId val="0"/>
        </cx:series>
      </cx:plotAreaRegion>
      <cx:axis id="0" hidden="1">
        <cx:valScaling/>
        <cx:tickLabels/>
      </cx:axis>
      <cx:axis id="1" hidden="1">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0649FF12-1F15-46EC-9E01-A55CBC41FA99}">
          <cx:dataId val="0"/>
          <cx:layoutPr>
            <cx:geography cultureLanguage="en-US" cultureRegion="BD" attribution="Powered by Bing">
              <cx:geoCache provider="{E9337A44-BEBE-4D9F-B70C-5C5E7DAFC167}">
                <cx:binary>1HtZbx231uVfMfzQT10K5+H2zQc0q86k2bLlIS8FWZZrZhXJmn99b1l2YinKcAGjcXNgJ5CqeDgs
cu+11qb/fTv/67a+u/Ev5qa24V+3888v877v/vXTT+E2v2tuwlFT3Po2tJ/7o9u2+an9/Lm4vfvp
k7+ZCpv9RBBmP93mN76/m1/+z7/h27K79rS9vemL1r4a7vxydReGug9/8uzZRy9uPjWFTYrQ++K2
xz+/fHHd9zDMS3/z6S7kL1/c2b7olzdLd/fzy0fvvnzx09Nv/F3vL2oYYD98grZEHGlCucAYPXzw
yxd1a7OvjxU64kJQThTVXz70W9fnNw00/9uj+jKmm0+f/F0IMLkv//9d80cTgaeXL1/ctoPt75cx
gxX9+eXBfipuXr4oQhs/PIjb+1kczr9M+6fHAPzPv5/8AhbiyW++w+jpqv3Vo99DtBvKG3/Tf1uh
HwAOORKaCI3lw+Jr/QgciY+4logqeOXh863rB3D+xnieh+XXhk8A2R3/swAxBRzNb2vyA+DgR0Jq
xTGnz54VeIy0EEyTb30+4PCXw3geha/NnmBgrv5ZGCR3dV58W48fgIE6EoxSjYR4DgMpjzDmTAJI
DydCfOv6AYq/HM3zUHxt9gSK5PSfBcWuhdD5oxIH5kdUUEI1Ub8Gn+8Sh2RHiENcEoQ8PObfuv4a
m/58LM/D8GUCT0DY/d9/Fgjv7kL/wtzZ7Kb+tiI/4FTQI8UZ5kjKRxlCySMtAQX2NXvrJyj8zcE8
j8ajxk9QeWf+Wajsi+YGeFz94wkWxQ8ESyjyBwGLUEEwFerh8ZOA9Z8M7HmYfv8NT7Da/8No1vFN
0wwvbuynFyc3IW+KH5jhKQW6KzXn6Gv6eEK4+BFGUkDqeT67PIzsf9003f/5O2N7Hq9nv+QJZMcn
/6zjdQw8rMoBsh8a8gTIFqK/KRP1OPJxQJJhSsTX9MS+df2Qf/7WiP4AoN8m8xSW/X81LM9rqe8J
waM3/lMlSY5AJ3Kk+Ldk8wgQqe/5gpBAoJ8NdF+V3R+P5nkwvjZ7NPD/cpl4cuPtTX9T/Ugyxo4k
Roww9nySEUcYwhroludV/N8a0fPr/13TJ4fh5B9GzE7u/E39IzFBR4xpjeHzLEEWRwyBcmf4q5B5
Ihr/ejh/AMjXaTxF4x+mVc5uIMpCeu/9j4REHzFOkKJcP8vF4JggpSkB2L58nrDlvzmm53F51PgJ
OGf/3Xnj0Wjvvcirm/Im9JDPv+XUH6BgxBFXDPSk+uZ1Pc4e9wIHYaKwfEDuCTR/a0TPA/Nd00cT
/fnl1T/M7npzV9+ArrQ/8sTII0jXgmv8mF5BNkdIK6b517MCjx9S9wO9+ltDeR6P75o+wePN7r+a
Xj0a7a+W/c0P5r0UHQGrRQRUyEOQ+h0wBHEKtPj5GPbFsP/rMT0PzaPGj6YLZv3/Z0nyx0b+r+WO
BFjW5kud5Dsv/8+ffpk31HCeNP0z1+xh2x8+/fwS+JWG+siv9Zf7L3l0Kp6Vdr9rfwex9eeXUhxJ
hSjTkmLGOMXADybwjuAJPZLgvBEsGZKEgAp6+cK2vs9/fkkZHFfKGJxNYHoMM/zyRWiHL4/IEZFg
NCj4LQX3FB59m+xlWy9Za39dma8/v7BDc9kWtg/wxRICbvfw3v1UI4KZZIKz+x6625srqIbBa/h/
WzJkeBjCumtSj0wUpRM2OWKryYdiPO9YJdqNTlNXGBxN+WqGwKoNipw7WeYxPbRZ5rZLLvm5sHOe
oGWWSZ0P876mbbOJ+jRr4i7KcLsdOB6TNKDKTCkNxrX9cmiIpKYO+fJu1nXYyT5Hm+BQvm8b7y7w
QKp3mU/9ppRtvmvw1MfTUFcnOtP6YNeJGlrYZtPY3B83xcgMwbq4UdqLE1kQWSRp2ekxCS3liSpZ
t6uaqtmOy1ibtptEMFNGy9etsz01UmF1ug5ZVMZ5O/d3mVRhjnk0kje9jdqrfnHFcuLcWJwsXpHT
jszRNlVtulty9omV6xoLJebBRLYvTVuRaopT0rFdm4v0tubVmKwrIyeuHLtkDnb9EFVjuZnXnu5x
WvHjSubLm6GCAtFJyEJKY13nod2goUGNwaLhZ9azweSkHkwbTekJL2X3kVXraPrQRYnKIhyXvaOJ
DsjftaWt3km+dO+yQg97xDryXubVLGPEc3tcNHTZrbUe+rjrC3870CE9pgMWZJdLVSGj88APUzSi
1pCyiN5EUSPns5XJFNoNtf684HXd1/NKMlPUkT8RKOtuoq6ouCFs1HHU9P2mQDVK0rWEbym6vMvi
gfp+E/wc7e1KySZfBU7WWixJfv8mOGtLZbJiIFeCDM1nNwEKCfG0e1sVbK6M0q7LrgOd1Bg3I3Gr
WUWQOK5R03jDKpVdNELSg25cfslJQ2Lc+TQHuNuJwLL5dondkC+XaZbOJviy3jD4SnLpYYg3QzkP
eMOjHiV2cdwbGfXzxkZTu01XWRNjoZdDzqJl2+Q4/bx0AsYUGs3rzYhzHcUYtkq+SSdHrqQI6Y1G
Q6UMTyP4z4zJZm0KXia5XrTYUoftaVr0IUGy9a+4Kja+CGtjVt3hYjusXRkTshZXBauzzxRV5FXV
R0wmHOY9xnSukTa1VPWJEN7R4zRYddcWM5tiPfM6vQ756uY4q2zWb3vLBDMp4+LUCdF7M8Mu9vu5
DJPxFXFvCc3pltkCnwgK5yMPITNDF6ZPrGGk2kS8moazPqhlNRVPi9L0JWN7XSi/mFYqssRDutKP
Emezhc3T5yzObT6dBV0NNAmqiO7GCK+vB4X1GhdVFomTqSlkZBi2WeL7Fe9JqIvMjAzl2DCSzTQh
mM8f00FA/bgbcF8mLRPpay9d+7Yrta4SFHKJN25ulzMaefc5DfV0IThd3xRZUU+7flxQEmDF9K5R
ChUGOTBvTUEKQiAGDa6IVaU8MRkk6NlkeLHWRDRk1FQrjdC+cHZcNpJ0+gLUnz8dqGhe2VYyG9et
yn5RbgpXI8mm1sDaL90W0Ujfrh23t33q+vdZxpfCdBIt67WeSnS1jKgaTbOsU2zX6tJWzbpbbKtn
Y1PH0SEEqj6jVngZN6uTJ33n6fXakPnETQUE3Bn3fNMPaxGdZhDFqi1L01KYvu16vKtxM54TNqvX
i8fudJjqdjRVpzy8O/rM4CFCZVzmA75uqJ9+mZtsmjcYLfwyk6FVphgn+aqZqTyt/SqSmq7T6egj
di5cLolhJU6Ps6xszYqy6aBJUWyzfKWHPhqzzHDc91sZlfUVl6HZFEUKSK5d7u+A4xT5OZHjehMp
ioPpqxURg6qWxyWd59O8KLM4W9LILEix01U14wcSsnKLGBriFeLfbtRNex8dVN6ZIk2rGGNmj11F
u/NVCdnBwXHkjo6tPc8VHNwqLK2OkVpX4wYVbtNVtQavlmzHyUXHq1qHu0bBYW5xGF/7DAKYkYxX
OyozdZy5rLohhWbeWE2yi6zKURMvtS+2jnMaZ17QwzAwBnGkk8OJnDA+GRs0JTpCw66jZbFbWCty
E0GbQ4Gz6rR16XxZqlzs+hWVx0EoB6vZu+t0sj5uIBDFmV3SfTW34Wrift1GKpVvQqnHy3yc6H5t
Foj0wJFOVCTOc4TtIYwRgzQShsLIUshTDRH54/fXKx7Rhdu2W3yR5V+vuPz64/+8aRv48+W+xW+/
vL8h89tPZ9+u1jx9657b/frab5c27vnUrzc4njC0h3s23xjNf/Lw73E7CjdkgAL9Mbd7VA37jdN9
bffA6TQ6QoIp2IFSYgZyF7j7A6dT/EgRDUUgUFoULFQNdvVXTkfkEaFIIo0k10RKCo++cjoCF0DY
vSqWSCrFJSP/CacD2vgdowM2d2+lQ7EQXFwsocoBg/ue2UkWZa5WQu18PlRbh0ptxkwUCS8gJfV2
OXy3PM9QSAzU+Gl/DGPCJPDceyGJHvdXkjmFOr+WO1yFbJeRqrxjlLlXI7bdZl7GKWnSNTgzwFvB
rMuotClzPrxdfVrH00jodTWmakz+Ylz3DPY3ZvtlHRhREDSggE00l0C8v18HHULByqVRu4nUv/QW
xoEnyMdy5XvSs2Ot13bX1tRv06Kek3w5435AYCX8uneeWRzA9HdjoBi8KhB6IPf4kzFUyol0Lge1
64rZ7dIqpMcKF+2bP+/lGcTBMVZcSaolKIb7599xeQmLXOZrqXa05XtI2O8Uk8V+KurOQJaa/mJh
n5kTXJyB2TDJCYON9Lg3TzxGc6n0TlsptrOaa1MOHfmLXh7rki/oaTgRoH4FqBwouj7uhaQVdhNP
5Y7nDUyjWiZj6+FqhHt+//HiacwE3M2C+SioCT7uiEcrrOj99k0LhEwTlZ+nYnVxRe0lLauHC2sP
99We2Q/PIKWxoGBcUsYRR086mwfWtjIwuWspQ3GtMDP5SKqkWUUdz6XY//ncyD0WT86ABq1IQX+C
RU3VE6wKkJGrl5ncuYhVxo+tPp1kiq5qnItD2+RV0lkntnk/kf3alu0Woyb9KGpqzWRnd1UCR9pR
24wJrUSKDeKuiwVVdcL5ul72pGu6ROVWu8NQ2iKmTaN647s1H007uQlExoqTgZdiNKgUrzwQ6Vd/
Pkf8zDnXHC6oaIIgFv9uP062IBNwLbnLbE4OJY/UYRk5iuXIr6PFbrsyDQfrs8+S5t0GSC15M2VM
/cVSP7dfNURuBrf8gNSwJyvty4VZntZ6V9cDO8ysOLdIaINRLuI/n/DvewLXG/IH3OVUHNb6SU95
l4dJl1rtZFo08TwoZXzb/BJyRDZ/3hPszN9vWI3gdiwi4EZQsCuehBbXYBpJEuSO6ZFsqjEq9h4i
/iVBYr4SEWwE4vo3WTU3m3LolyrpFXJxKmw3maqdp70OXb1boJw4mDBw8RrcBX7DR6f2kyj7OqZu
WF7r0LPTvh/bkwouCuysz5fGdBh02bZWmoN0wy5GjRwOSC9q3+VMbLW3yy5ywSXeO7Kh3GsML6Ia
G561PN1NPXFx1uD0bMhLfmE5nss45EFssnEmyShVcZGiprxZXNkcQLpOG1Trdb9oHpl2dPJQuV6+
L+jKLiYCE18DC3GUotpwsBqOFSLpGS6XRFc93dRp1xxyXvg4NBg0wTx0bxjx3Xsy2O5GZUiZLHeW
mHxxaWzbKWwkKIyt1bbeF6gvX0eocxcKNcqZWXZTUvl5Bb02Ufe+A8vlzI95+jbXa7EbG6duxRTm
1qSIfqii8p2tic5MFbXipOz9BdWenssmTxwq9pRFzd6OmHYQATJyhbFqg6G5UCeI0XCxglYywEbF
Ljhf7WA6XaxGXZq0dkUS1naoj0cQOQhEd72c6kEDmEU1NEMykHSQ8RC5Yle7abwDygRrMlF7mue2
M2094HPXpyksGSXDwbUsvMPBjm85U6VLGt4FYcCA0m+Bti294Vb316puGDBsNMaTc1Hswb46daNo
Nq1DaTBFpro0diukflNluElNWbN2SKpRFXuSab+1CvAmYYTlG6PAb1JRTUkG2EIQGnGxYR3nH/KO
LCdSE/aB5g6NRqEqvxgzh7hRYwX9qAEFFUPwAK3v2eKFqZpJv50C7+u3lNbWjAiVt46XMAeZctjx
eizD65oBEUqafOrA5vDpcRN8XIMN93nN6FIaNIAHl6CepuVOka5cTVkNyympGne8il60CejXBY5Q
hkyezmJHViA4BuJB8xFueI/aZG0aJaBP3MHrRhqaVcN+TNF8JtYoK0zJMr1r22j1MaqaBmRDel4N
c7bntB1zM1sM480nT1sDckkUcUNErsECLNZTMvntMGJ3nGvuT7LeNq+pBfutKpbt3Mn8DUF6Bn3X
9dsAY9tPUZtttev1Hso+DeA7N0kmZtgf9VrBUPN6EFvZZvjtCBWjE7q4uxZztykGXwA/de4XnWqB
gaBSd4iw90ZEJYkrMoKswSufdpESLHF1BauPVHWmBqvjfF7yQ269grnyzNAAt8KQz8rz0uJpr6hP
P1V05ampyml6NZaoS2qA+HUqKdqDqVVvpmXMd9EMWRioqL8dedO/Ijosez1Fzc6HQW0cyfAWXNrI
NERv5xEI4rxidpKSCew7OYB/MpTMjN1xxgt1AiLa9aDcJxAKIVNxWqbX2TKyE+dxdhFVCznxvtc3
hRL0mqy839RZRrkBm3MAVu7TPdQD2n3e9MVm5gUcBRVlx0UF5qnogBw3hOcnWTe+V8qHY9WiKoas
t5hpGIa9T1d71tdcDXHHpjVpbcHA2QCbC6ysuozZULbJ3ADxpnw9D9Tlm7GU62viZDjr1qr4OBcQ
cVFEyhjSfLFzrpovw9hOh5JE6fsONLIZqlVfC8fWzexBjdpFrmeZLt8PcHt014ZmjrVNQ5yJy7Ru
rhCq6kOTN+IwDbQyaVUm2TqOu3pQ0balYrqzk+0JmBRghMBZi/D7WTt6xupwNqV5SFQHxsA8oSUm
bMGndU9ZZoTK662vZZXwup22LdOdCbgHQYEF+ADej1dp6Gyx9UwGU/crMaWNPs/g+TaT5G+AJK27
weXO8BaOssBoh7Hgm2lq8Rmz/auu8Ke0tIuROOpiMG79Lk3tDW5bH+cwc+orCEBZaxzrwQCQIcmL
FXQ4mcCZGyZ67qYhvbIobTYyzZaTUrEz1o420SpazUzFvJ2mwf2S6lTFcsFtLJb1UnCntuVkxWTE
PIn3VubgztTZspUurWisUJYWMQNHEmjVYrtr4GXzK2ILuq8FTXe+mOoYQ7A5LxrUGewi/TqH+X7w
ehp9Us21h9UQjZghnLtyNrgeWpmAnZaiDV98NW5ECytigl7lZc2tqCFbrf7dmPvwkUQkRbGT2g+H
rFxmtRW2sXEf1s8LKSw4MwLMfTncNGvdHuDrVtOrOWxL5lmMuXZJWOoriP0JguBzDofQ7dYypDHc
Sq4+EETdMcnSe5MKHBu8TC6p6izfFkW1gAGu4BhP/sSv6Xwha/Z2JAVKMh1d03rqYgpJ/lJErdqG
NS2ruMqxlSYVE+zcKtTxKpl7TQR6LYvg9m1XRkaDB7PvQ1Uez0tg+8YNw2FIyxyi/GDdTnDYFKMj
ZJe1tdhBSIk2qQ/ITB2pT5e+IZdDVxeJRbn90CoWNo7xTRot5Yn1EC3moNvPkJCKTWmner8KNF5n
GBybuJj5dOfrlTPTItskpQ/gY68aAWfkyzaKVLtXddscpiJ8bglpj+cpxa8p1m7r0XJZ+LE6XlbO
41ZTqDhgHI1vx6rKPvO18pscsLlwakEHyV26jaz2Vyuvs21o0k9eu+EcXOpsWxfaHgtVFhWEx6Ha
zyOad1MJBvmQunLTN+iVW5mKA83JdlXjvF1TzgqTscwelxx2gpoJ2mI69GYm5bpt56I6YUuha9M3
QzHFc9VP8cDT9pbMpD5JLan6re1hRbQo611qNT6wHEzHLhcnFRveL35uz+Z2Pp/rNnziTTecuo52
SYbrGaor5HygbYBqVAg3NAi+a5AbDw1fdlUbvbXpUlUGXPNs42xqj9u0KTd5N2dJNojmeg5zf67l
1O4QJMH93GXHdmn8NetyZWyuSOL06D85O62QuYEUGFK0RdwO2ZR0BGJz1YrsXHY2e4VHa+OAOmFU
Q6LKUFS3CRgZ4+Wc+3fdYnuoNAynORnruFmmTZtD3F77qtvUw5z4dlaFGdsV/Mx+jGsymrB28oys
uIE+i+IVEHuoPWRlmixr2mXGwr8YMs1s34YyKradtJuxQrdWFPthwv2hHhaoVOSB7Gkrs43CI2Rh
OrN9X/B1V0fWDFpuQ8vldhHLvRndRepYt3OZEFrIPa3fjHPUJG6ocAISKrEu63ZA5auNynS2EXmZ
7vJRFzsK/Rvf8Nve8fS9bERvOgSneVrEZi3Xfd+566UPyoRxOe6j4a0qyb1xuSawtB90H0GOzqNb
VbRQbqjObCFeZyNkqKLBF/Us77LqzkNlZ+eKYjCoyN70YsgN2KLHHZenBcdnEVmHuJZDAHs6OvWw
g04Z0tUunai6bWdZbjPSxJClYqu6cUeFa96t9BNYcfVWEYdjPJVNXLuuNgNfIgAwFG+GtggQxey1
X9Vb4Ur4626qLv1lbvlpjusPjPD+JDTMx0Pty61t8uuc6D1vmjeTKj9Y4g5dz+qYB3tORQVjJ2Nr
RDdOm2FcMiiVtJMh0VAmjIN/kTtysHZy20nUVyWcqkNd5h/BdjiIaUki5biBeq3p3TgmrszTPVyb
HS+szvjF0slw19e1BtOMH6o0ao51wcV2TCeo4E7px4pKEOYg99/0juUQjVOoeWQRF7f5irttE1ic
pQ3feo3q46WqUUzSKb+nUsJtGF1knNdqSMJsywQqNd5oa88I83Mc7AxcpUs1iPuJ7aIMJEKYigpU
fQQcBiZckrKCUDCkRjFmk7UFvEG3tmaK5GslsgtGpyIWxP8yNus29MDzrQD22VRkgBoZxPwuA0JP
9RVUFM5omb7rF3veiJQZOwPuWdQhU8oaSnD52kHSt9eoZ3PsR2rIXHbvSzy2CZYllAfajzJi70SN
+nj1kLOXLgBovnrbETpcLvXYvJ3BDDUL5/XeTxnes5W0my7NF9O5UN4U49DvcpY3EFLa8lha5M0i
XZS4ZgJuK/0vFg/jjgkBM0XlZJpyvODYLSZvaLtZaT18lktOL4p2BnYnaL1dEGq3kZ77ZKnQmQXN
si1B/xxPNgVyJNqYE3/pexAYvFPufd5FfGfzdNiBxfLaDRlUITsX8zE7V0APL4KLhs0MsQNKmKk4
azWpgPTPoJsL7N35SpA1vpirLRIgjpX172hVrptBUbQlhUebLO11LCcxvyGRBeliO+CSfkLbrJXt
7QyTOpZe1glUtVMorQ/dnuTRsIN8i847l6ND1lb2uHF7u6zlRtiWnKHF1ZssDOVZRRV7G3Ar3qqZ
36VQ/EwIseMuryl6V491v7e4jF533eg/TrC3L3uvxNlS0A7qQTTadX0+7uZmzuOp1uGcD1BPgsKr
TWSeS6jiFVDNmoDNW+B9QV6jtoqjIevpFuECtmEAjy+uaWiQGfJuOISmRmZG9YfFAVXMwPG6TbPc
bgqHlzj3QIV6kMg7XXIKXnUJXKlEw144y5PSCnHc+X75MKxQp5682NRwfLco4OGQspJuppJPiW+y
+bJAvAS2WHXHUuZjYoN4lYMRFY8NIL4uWu/JyPF2Bi+lMuU07FoSijM2e38oUb2xepq3Gg46aKnG
n7RlMW7KwgOv5LQ509MABNfWecwrPCXjmuaHbh39bpiJ2DV1z6H+VC2boajy3crJuE+rSR2nSqfg
ubQuoQWweRBgr6dA6C+VLXEs5v7TrOn0HlfZL1au9Zmb8/RdXayfQI77Kz25OjeZj4a4iIawxZUf
TyIUrgnh76DbcGy9PuRiYJuQAx0ObFlin4LlRuZQBADKQ9kPReANWR/ophkQeEFNhMF1LEScKQvb
p227Lc/bNNuC6GPvhszjBLZg924sIU2nVdsbZYfRuLwFbbWUwr4Cr8Jed9GkY6/z7qascnpVjAW6
JM7RTb6ANDRiLfxlRfRHVzf6Cvw4AVdRaG8a1rXxBLcS4h5u64DBNMjTKlh/altXbYSeq8M4W7BE
XSo2LmqbXRTlNu6CsoZKXBwv+bKCMPOtNAq3U1za9ZcpMLTP1mx5n7d+NnVZenA4xEc5t1Dw53qJ
GcXZJjS0u6hp2sbVuBSnYgSlBVdYywNsv1eaiQ4bbzO3nzOan2ajLTdr2xYnZByL2kQVOKon9TzU
0rCBjq+WErFPYwnXDY6jtVp2ULylKqZile+xnVG1YZOc+cYPefG5hU0mY9otZXeaZ/Bv0ddGSwk3
JyKfblQ09yxhla/fT4IPm2iZQOmt/foGkYzturGG7LhULIGqyetSDBAzta9um9Tl21LhOVHznG3Q
/2Pu25rrxLWtfxGnJCEQvJwHWGthO3bsOM7FeaFy5SIuAiFA/PozVnrv3rY6ib9D1Vd1Hnt3b1lL
aF405xhjdqFOpVbBu1x2r+Q0v45aOl41aKoCEYPYAVttNuBY2hiQnsjHrxBoXCZlN5TJJBo09edm
fAdqf/9Rnn0n7dvXfTfJU90pcR2UMT01dCnh5qKpe1S98q+moAWsgoveHjjaqxc0yOd3y2C3tzKf
h4dK+vyGtDE5Lh4nCek8m1ivRpVdN6q5oCpeR/zpyhyGLd/QRrcUPrEliL9e30RnMEY7p4VYvGMl
+oEnvARCqJlMfhpEgVq6HWR+kBLBIBHGeCoJB92cAKNSn0MZM3StFyEfBPzPa9NGkBjoAq9Ncjwm
M4Ojjq4Rv0t5qth4nwca3kvegwLTZvFcAn6E+mWiYlLcLIG54wUNDqjkzKnO5zDZZu81Cu4CvfAl
1XMOx4s+wskLlhGQDjVkYi4OqqpVakKexp6nD94qA5XM8SBvgqIeEjno92Ko6vJQSt/DA0GFn0M8
pS7iOWLpOObTcYkndMW3ydzjSZnD/ts6a0svPK6Dwq6m8uNiEf1YYNajRyXJUPr4tmnGL7t13pJ+
W94bW14My7RkqNTSJI5ycqdZp48+qCVJZzyZNpXgF93UNakt5XDlR9V9OHXm2M/zVc7J6qW4LfQQ
oip8RFXH3Ahdsy9rL6r80NZtS5GDW5FNI5kDlELV9IqL0WRCBF4P50Wib2E9x5mxTH1A+UO96SI9
3RdLNH2M4qi+xcnjXYzS3YnOo7hFLrek4VBEpxbWdyAz+z6VxXgRb3S9DbZiyxMSN/kX1GCR4aNe
rl51fjHlCYfPI8mshRAnIztPHpdiAIxH9vE0/ZCc0PVIaL6RQ7isaDu2QVfCZ/oqfodYaoKk9BtU
swJr8AyWfT5ul1NsVY+km6ClGk1NsvWivZkCWb+T4ZwfaRkN17oIl0NOzh2XvPI+WaXStanKY1P2
WN0AoBIsQKK1ipJblEUEltYxyhcaFb1AiBVFdOSycTqsA2tulYSbLhlJ0OlZ027sDoHi823eNIdJ
1wDN+fURL6A8VaP6YbbxXTet8btuXTqE3cLWIik63R4E3T623fph01WZ8EmyUzlXB0/LMonUVKS9
raqrokdNCA2dy6KpvPd68apDDODOuewu06rcqiuVr4e2Lflp6vHqGoqgvohIjMfszD0UXsrRv0QG
O3dJNbbhdiITomLS60hplHaWuEvHCHg8rhdTJJFXmi1BV8V73Wvf9ifitajjoKJRvvWFH7xC0tdf
shqQx6kq1dtwtm2fiCkEXkW1Gl1qFDzCPNkMm+6033HAlIQfPgA4MlyMssAjcsRrpT/4OR+vPMB+
J6BZ7HqSkR6ToUBZkywi/IjftZ0m2+pzoyLo3/vbPPnnF0tzl5OiR+FmG/xvFjAvk3rKiw8q7ihL
UVlU7yJ7dpZyPpeQpZ/7P3goAcFbosjLavQQEN5QL/kQrFJ8nADMvEZHqr9pABG4R+NTXIbM99+R
oCjUIQy8skZWzRfAcRodP8426pHIeG13CbjSRHC3SYVyWoiinQla2FYNcM1w8ABU/c477r8zMOH3
OanVDym6DQ//WLe33UAYWgxDTQC8ibn8NnjANeWrXS8IOiNvqzbIi4MsPY2404efrODiNlB186UR
W46KaVHcmrXnH43nz3gdm6L9XAfxdqVajn/ulhhliMbDgyld23FOY9UHb+M+iFTat5x+1qpgF8s4
zW2igbW5kyRHNSIadHHnbRy13dI7sTKv3hMdTz/6jvXv0UTKP7RF2z96sP2jp3HyNY5TXobIJC9s
V20fctuXH7uCwTRtlU+PbPTCz6gC80+Ntjqd1QYIgQ8AG9dI4Td/FscOV+RKeZwjpPT1sRV2/cG2
aEk91G3SjnCeaB1xwIqGzn/vBW156a/E3ozLEj/WlMmUAJWVEBtVVyHKzCH6GJM6qX7MP28ossAA
+mZ4BCAov9qQayOp3poxk0gAAQptdXkq5uABwav7Pnemvwu7kWRoNnh+EgRjcUSaV6dUep8qlHuA
jQKMArUbkh9mWjTZXMj6NXAcU5fA7Q9Hv1ftHdplE155BepdQdUgKelYq95avYxxIm0T4XACFCE5
0/UNm5bmki82ulzzcrqqeK++1UjShrSnkz+kNRXNlrCoah50vBBymGTb38BhROrAK3w5BrBSn+GZ
vLIUaE+8ovs2qNtjVzUSeXYo2Fdaj8sbFKyXO0Ly4W0wi/57MJjmpiOdvNpMHv6IeRDd5JNS1wUX
npcyOvs/AjP1388oXZ54c28eO0BPPtbjqEXS+GIMD1E1mC61C+d5Yjs/vMBVjQ8lGqQPOhhonUR9
sFUJB6T53hsn/r4QbfutK8b3NEZVtNPISGartjoRTUFXVNwHebeZxX5udVyKdETt1CCfCuFhUHrf
LvSEsl4Qz7o94RmAQzZqRoLhhWojV3U58PZQTpSg37Dm1Wu7TkF/hoJO8BFFF518gLpelTXi10Gi
XnFatgFXp+3mtklZhGDDtEQjWkUeuZkHDpQmrgR7TYxAwU5Mk01BpS4+m1Hl8lCM+iOnVtWHVgzl
5dyO/X2JDxWdeKT5O40GoT2SdhDfkBrxOYmr1n6ti25BcaVRor5QovWRSDFt7Qm3udZZThEzk2nU
a5iKuAs/mT4GOE4h5X9V5P7yLpzOkS0Ol6zYPFTtvY7GV4WwX8ZRbgk6x8ua4GkNO0GOhF+AZgJl
YdoPCLmoY6/o44jHotmab2Ox5ChZTkFahhZQEUqvgwklTMQCPoaZDyhseRCoYLOkCkY0PHz8iwc6
zbNJlAUe9agKv0Wng4p+OvKyQulM0/prrnlzKXgVsLQpJkIPIDdVx7bJh6+jFRZRl1OEf7Ru7Csp
vSYlyxR+3AZ0HdDEwOOtHfNWXoyN9L/VzUSAJOcdHribpZmd2y7z5RymTT3ZU9igCYQr2V0uhUGj
TKCZdhfGKGeiB2kQTXSuv261okjxmDd+qEXZHpYZ2URfqh/+TONXgcfjqxpoq7sFSNYmwc/WV3bU
4421xjugV4s3vgV+NCRe4qHbl+Ft05fAfGr1Y4hmv0zipq7uyii4bdD3zRggkQ9l2/pVyrS3XtQt
LecT+vblqdP8c9ATe++FNf/qhSjt0I5cW0b7bybw63e+KBtysS19jOIvHz7GiObXXtHT143qvfvC
Yy8BMc7wh+eQl5hwoKAQuBkHseEMn3gChiolEUqVQ3R+06N5ihfznQj78raZVIW4jVT1dqZe/Y7M
M0LpnwET/FdwCUBQ0AVloHTQyMH3bMwLoypeo8yGxXQbh2q8mEeNLgJB295fVpLmeJOhMU7q+duy
IaSMxrQnNUuaGHxZqXSQRlGLYqciVdp0aDB1a+ifFqTx6DczetcVi4+yzBnujgJqsF2MIe+vFjAR
biZdvdZsRqsiQG3QB1KrSc0iN/gVZMCI9Y2HwrZkWbtKL6mADjqEOXyZGQ1HhhI8rAaPg2Cx9G6o
wq911/PUE/N0MXhw+HXfiT7BYwxQqTXyXzg69k8YIZguBBInPsj+aAY7SJMWVwnHx5GtA0OJdwO5
A8TW9qmp7WVHAVlaLLAZfoy+O7XGvqq0sae4OSILOGMMFnbIqyIGeLqcuygxbXisY3++JL0u0371
Xq3E4L3bSCTAfl1fdLUULwBzzkBS9+rFUJWK+U9tKRadkXNPrl6FWKLmeIwzMqoaT5x43po02tby
1eZN93Sdw8OM4Jxaq8srCLmZ7+h4mcuRnNF6KLgFtJMwsYWg7AHcxgt381eb42GEe3kWv3JBggVq
eCHoJHEmKQpVaEUW8TXJu/GFP0MhrfGPQ4jP/HWYAFw7db6jQsOY61zFGdqfViJ8C+9iWUZzWNcm
/MLwgIePlCrtaN4dcjOH9xWS0PWAwrh8BcxOfNvYSAI2A2MBmr69nXxDbCLzzTvyijyoSer3fz4a
6kIa4a8JhVoIoJM8Qu3HgWkOzbChIIG7N2sGp7CxLkgFQXGwzqUC+6Pk72N525Oqf2w2VM/Q/yFp
OTflleU2PADMYL8FdbyCvA306L8ob3d/ea2/6Fpf/3/gr5/Cr/87+96fOZ36/w5I++tTTcB/805/
EvDOGOO/Ybb/oN89k5j4+7//FzRb/Bf0k1gMcjiDdljgAy0IxAXodmH0X/hniocJWOPAk57/zb/p
dhAZgRRMiHYQFJb4z/+T/otuB/ZeCBBUDLMRoPjH0IT7Nzj92fcD1/Bf//yUbvf8nv1FthMUSlrP
HQPoEnOo0ek6TkGJsuq2WfuhZOH6Arr0d8s7iMBaAF6yrJ04luMwjvdLCJLGQ4FCw48nx/yL7Z9N
9z+h9T/bhzjVU78Wt5uMjERRFHUtvb1RFHU1lCzqgCYAfLWgh/gAeZ3+/Md+92POm3jiRDXgwPVS
dCg0gRDjA5blFyNAD2H06c/rnzf9qx/j5AciHggoROhcGqr4DaULb98upCbhtYVvQjaJ1HwET2dQ
93/+g7/7Qef//ckPUhFRszj/wbmJxXrVlyY3KdfIA16Aaz73vP/5POfI+uQPRNW2kMn4QLFILZar
0Po5S5XUrLwOZFmzG2qkkSmgksDsJAT4tOFEunJ+0fWfs5tfHanjPpHzaxloGxxNUcxDGjFgU336
AwWlYUGZpVjwIjdWeNc9Gm7yaFjfo6TuoW7S/uUxf4uv/t0ZnzHCT44ASJl2boIFRxCxIPXH/ocI
lv9dBP3P+TpJXQ9LXSIL9hXitvhIegvY5Wzq213XI3J8QwMkRqj9MThKv6q+I13przsP6MoXkpPf
nIyLFgZjNEDPLgiOzSTm93RBKXsFqXGf54kczzA2S60UG0BMA95wO6JiC7hRqABy37l9xxuwtaCR
bWp4gx4gttSG4cqTYYApHfYdv+MOWG29rgePNut6K8I79K7K6T0orN6Pfes71q8jgs7XGkTZ1tP2
aAvuAdNbSWBC/7z+89zz78sZOcYf95I3htk8671oa0/LSNV8RK5Mq8NQlTze+WccE/d5n0eL8lBr
n1AEvejCviPHrQNA56iqaVlfyCJ/d1sdOx5Q/819VOozxeT2IEdb3oJkEj/sOyvHkBe5RnRBepAx
b62OjR6Fj9KQ7YcPMojk+sJR/eY3CMegy6hQMhIK/KuG20uv3chtXNCxSf78I363vBPs+7yyBIcT
4p00sBWsipU/hluvXggmv1vesWiDOhp4XmGYzQ2+wNQUaL8bDyTLfbt37NlUfmcbC6oS17PEN7DR
6iWa2Grb+Qcce5axFwzxitOPaTt0l4oG3XIcAXZd7vb9gvPBPQk1gllfUw+47FiX1XsRaX23VgXw
H39e/nwQv4ilwrHnNp6XoDZg7LSNHvJ71BYH894fgBIEsgpv7zeQgPDDyz//sd99bOb8FjuC+kQC
AdYqn6qLafNXYLYBcyf77Fk49gxU8RBObBQZqIGKA43BZoC2DR9fis3nW/+r43JM2hZ1QdoF92nI
rRoPdeELcdd62xxeoTHXyuNaMNt9bNrI/2RQOuleODl6/gO/+MOhY+XNWuQCTU743SZq1BWaGrlA
Zi9jpHXRtNQcIKepBl8f9WzVnuS6FeIQ8sXv385kCs2+A3bJeDYPPcg2eHnWCs8A6LGILBLNS8UZ
h2P1d3QJHW8QzNNaDWcSvU8ApzpuNJ+nIyBbW3OhYl/Y20K3/Q90OpYWQKqoC16vKO8AOQaea/0x
QkE6eMEufnNVQ8dxRF0dQMuhAiZB5NpPwy3+rtZ1GfY57dBxG80IArBda5GNnkIheqIcCGg/Kr7t
MrTQcRqGjkDc1kBUFGqNHgOE0tcaTch9Pjt0fMbgF13teSLOAkC06tTQCJB6U41Wv3DLfmNloeMn
dDXYgK1jlE12ydklqukj+bIqaGygMVKig9RVRgHFuoWq+KpawAB2fhbHf/hL1+ASoXYPGHiLIv3A
dJtYw4Gl3/dhHP+x8U0OBpoLRzME9BhaQCfQmfEOu1YPHCcR5jHp6mHdMvQyp2zrRJ2EKA2+4IN+
YxLB+Ws9iUQgL5TeitCQ1QxEQDbR+oBe5UskwN+t7pg+Xj39maq8oX80dAmkOT50BZCw+w7GsWaQ
NTq+NsWWoc8z3RiLcuexGUpa71zfMecSXETlj3bLvLyNL9m8ykMOYGK2b/eONftqDlCFxOpTzni6
+GhagfRX7dy7//yzRh06xbPAZ/UmVoKHDABcKAXfd+FdRnoN2BdZcug+DbRqTjruinQO+Hb688mc
z/cXUTFw7LXLg3LbIBiVLV7wHc9OOZ8AAVFdNgH/sPMXOCaL/jrgcTJfMh+Gex9PaLBT3st9z3Hu
mOzUIRVaNjQje2jmXIJ8ag617Xa6G5clTCc0DaOtNlmhG/6qalpxo9Zm59Ydi0WgzqWk/pQNfZ3T
dAyYTkEkkuU+b/az+fXE3wC8oaW3ocwDgtV6Jadiujagdu4zKrdvh/qoN4PxO51GUC/0W38hUXMb
ABxc7rs33LFaSat5KGa2IiU0WypV8Ghj0MP/fPF/4y25Y7RB7UkeRfl8BGwWqDRtoDJ0psnuW509
dwm+qjnL62jGyXuPI0N+18VrvvOzOjYrgV9BczH819Y5G1gSzOHerbvWGkS5iUo6H+MFRWN2Xl3v
PhjfsVZJZpU3GquvdVymJgIHIwzZi23dX3uzs8zL0wBbAj/SE0awOmffB8hxnYqq2FnZ8h1rBWO+
iaoCi8ebabMG7Dq8vMJ1X27g8vbXyRd5Y8HrC6Z8SVY6M7As8mlfiPKd8NqCJtX1PjHHbt6gFFFW
30290X2X/ayT8/TU9TZOqi8Xc2xlyZOQB48e2nI7F3fslOTB6NvSm44CFALQXarP2mx65+KOmQ46
XiGCYcyxDuMyCWs0zc3IxM7VHTsVYGEVlRdj67GhNxrtkbtcFM3/SrHm75ee79gplElYB1iFyTY6
Qh1g66IwOHiTF+l9d4Y5psqGNW6NKmaIY7XdCK01FWRqYdPXXS7ypxLKk+BEq5yBYdciskIK7iqu
NT2A4mn3vbCYY6xmzJVf2MBkU+x/ojV7o7n/Zt/GnVR41bZurfWmrCq913CPj5aJnbVC5thpXFWt
AB92yuqljA6mDB56CQrCvo07dtpJ7Y1xZEzmVROgKrW4Fmwg+y77T7TIk8+J9u2i9Bp5x65Zv1WW
fmBBC+Xav5vGd39lo/8PzVjmWGlULeDF1Z7NsKye0OzXZZhY7Rf7XC9z7HQuAlNKPk4ZtI3IRz7B
DyS62ui+TMMVRjJDw0iT9yZr+xFM/1V8AaAo33fsP8EdT449B/hRzBUg9GBx27RtFbYuX+q8/iZH
OktRP3XswP7xSkEeNIMIbnwT6YLeAM2rPuz6rNQxUTaxCRy6CtexBBIcXMWPEHjZ90ldTMvG+7jO
S2myMQDnkEbrYzNEd/v27dgoX/i6VD7W9mr9wA1kyLi+2be0Y6H9kudgxhXTkeSAv3p1fl1tL4oE
/e5rOpGUUqXE5jHviGF6t60Vj1AEbfa5lrNm8tOb4pXI00cQI7Km7N70ZwJkW+7z5D8rnU9uOFeL
9VcU8I/9NoMAyl7xYF8E/VkpfrKysgHEWxTedmFbXEf9ChmjfF+blTixs2qmtTQGm1btu20GRF28
33VDiGOSTVyDWSbxEXkpv4xr/Cbawn1+ijj2aIZZrnYJp8zqmj5sdmIZQKn6sG/jTtT0uxxM5Sqe
Mu0BSsA6eQEhmY/71nYsUjaVDgBt8wB0R3brkfAzj/2dgY04NomLPQwNQUguK+jOBppDyicW8z7D
IY5RRnoWEw9m7ziEb8f+EKGKve9MHIssoV3Fh9JOmYkA5lgAFYbKSPiwb3EnYi7od1kL7RiwmtTF
Apb7YfDraedNcRJb4GsJINlYPGqCO9+orxW0nHadCubDPPdTgJJZMkSxPo6tfxdg7dXMe9d2TJMu
lfB9iP5mG/PJtYmK+gro/XDXqdDYsc5S87lBPouLEoD9CCL7uyYsdyVYwNU9PxWoP/FFxrD81bdT
nRKeQ9SKIQOqdrkWoPqe/wG1tByqmrChgkN6fJk/oPnwbs9VpGf91qeRZ/Z9MoY+zsWYIjhLY1QJ
VDjErjyCxo55juUsUI9esfF1vTM9uVrnYZ+F0vPw2qc7r1sBWHzp6yyS/k0DwOExEoLtPHHHQs/M
7DA285QR1bzhYDjUY7krSaGxa5+B11mwLnQGZjlLFxCHU8rrH7s+pwuusugo6KidNNAM4WOh16tK
BG/3Le3Y5zpOuYxAwcgsbZak6cUAgZB6HwyDusCqPoA2ApiOUJ+KyXboth6ySfoljMH5Mv+zSk8j
x0Ah1go2Jl3GrAfWpkm0Gb1XUPy39/tOxjHPxfPhFUFWydhsv2lkcKuOvuxb2jHPCYGnVGGvMxkW
96tSl9D/33cPXSAVODcS6kR8zLb5LI+2FOzgNd3Xfft2jBMSYTmGH0idQbQgldy+bqOX0s7zqf7q
YzqmuXioB89KjFkJoqZJRhHWN0Oo1mSpmbHpvv07RhrIDsIIfTBmTeV/akr+wVPyYdfSLlxqBeKx
CUU+wv5nfTHrkSZ05vtadVQ4VgrWAyQ5fai4AfX6oZ0hisQ99X7fzt0YCia8HEmps4BVfIH0i7FQ
rIkaqOru+wOOnfKyKCITgdi5rd6bqmUP1bDvLU5/joV58lhpqmDAgxlL5zZ+MxEoofrhrjYUpts8
D0RNZPN2mC10g/OWQb+RTW9osVS7kL7UxUdhkgAJZrD3spxskHQYB9D6dqLTqCsZ3q45Bn+AW551
MySHyCxOw1Lsqw5TFws1gb9neIwjh3t8NUMPsgnWnTbkmGe8FA2YW8UISeCig2qDfRWPYN/vuoUu
0inGLSErk2NG+/nOx3SJkUz79u2il8YK3Ylw8YYMExE+QL3oTSOHXY846iKX8pW3slD1mIVnTlsM
EHoyQAx+nz900UiTXw9e3ccD+jblkI5MvjFevC8FdaFIhOCd1QXQSCwqv62TBYWKoyFeuPNgHPME
ux2otNrCbmLbppEJw/umItvOL+o/N/4ZnMscWDsIPMYjhvBo/hqRdF/3HDOJni9uvA7c67XHdelB
JZTwtVZqyErEIFDvu+tOMAUWGBoTK1Qgi6JcRNqheAb9Tz7s6yNgZOjzX2ClMdHY5iqLIIgxpPOi
2h9Q6YNyy679u4AjCl4aX2JPQVvXQoO4CCEWocvgtG91J5hCMWSNyExUZpqQpZAXG1Mfr9+de3fC
6dQAgQdxDZVpLgrwiDcmP0u7dsXO9Z1oulZjOC4rzqYvMccGygfv1obui3mBk/I2rF9aTxicO9Q8
Lqwm+oQRPOXFvnN3THb2ofqhoHaa1XmwfSAQzLrgIlJy58E4NuvDTwbM4rNCv3fQJ2EiyCJDvjMc
dv4B9vzWoxkn+07NOHlfL5fjGL0rh2ZfbZ66kCMhWwaM8agywae30LZ5s8jp7b5zd6y1yO3iN00B
RaUu/gTJdkzIg0r+vkNxgUYDSuaRZ1qV+WMdfRJoKlwY2c77rowLNJqIt9rND/oMlhonIaAviWc9
cdx1MNwxVcg/o0cPpYIsmC0kHKm6kt1LKCZxPt1fPGhcmNFQrYDXRazP5lAW0FZqOyiCgyK9Sqj5
x4W8aJVd3ppWN5e+9j3MVCrLIXgAxU0MdxhQo8e3MTRKLyT6kv1FLTEBDVIcFYrxxTpE0NHYeD2M
0AqDMmcK4cJOfu7L0hvSEIklO2DyWGmOQpnVHBqKKlkaoku9XprBi+qMibXkl3lfQ6KdElQTPoLx
X1vI4dZaHHyxYs2lqabtVAwYpQe2HZRLTy1j63bQc+t3n1YBZZG7iUPo/IuGFvqQRRuL52wEPRza
c9MWHGsyQ8WwE4xKyEOLwlxgkCLo2mHUgRdGho29xeSUJZlZOF6qSo9bRvo4sqelbWZ+mEdeBMcZ
Ah0oYTflDOnPRkHQiMwx5OiisYIAW9tXI30FBco6vmx8OvEMaj/FkgaQorjcNq99DY3Qts2AAIWw
U51DYfxtQ+te7MtCXLRXu3IDwVS/h9xyCVG+1ktY4cc7Tcvxlz7PLRLJRmVl2H7PuYTwe7Vz346v
hH4laOwM+w5Mnum4ucoDuq84iCFQzwp4wQxkCkUFKQN/eE1yL4ZCVoNREvtM1slsRlJAoRZNu6xg
dZ2scvgR1uO+pI87frIGvXXuBOkhtGbUa7DBqoven9p9rszFeJVhRUwHxckMyrP8miN/BfLfTI+7
zsXFeEG9c55nNfcZZkia92M0bCjmd5BU27e84ymHrppAE4n7LEZROQlYfV1uxT6mGXVBXgQmDB1Z
1We2V3l76MlSZyvkTHe+clyYF8VUyM3zcSPDog3WI9MdZNQERkIOh32n4xjq1A5L7pVTn6FR9WNR
/Crw9D5GB/UdS1VmGefBij4rSQwc2aTFimkzcc1+7Nu7Y65zMEDqyzCFwSfxhrFi/eCjxx4xtg+L
Qc96BU8L+ovqGkpWSHJjGBdPjMDYCaiE70wQXLyXEktebwVCOHo0YwpE2VkkdSHZrsNxwV6Y2mB1
UHU9WLVNcxX6czBBIHMM9+H7oU/2/Gx03RUAMvVww50RV2Xnk09409p9pWAX7SXWdthajXwVpawV
Ur+QYhZkEvsuPXPeIQwK0XF1jk511RapXgYITk1tu8/huJAvOtLVrHgnZ9BM9r+XQJt/31rT7kN+
Yurf84MPmN/VZS1VBtGw2buUEChMSb4swQu9w9/w6qgL/AK3Nc/DJuowpJj644OS1dynueiYOiy6
9x5AOHvteRCoOiCLk3FaxHiMnkovCPqdX98xbJCCQ2Jq5J+LHcoI84zrAnoQGGfU7HtGuwCxkPgY
6zqcPVM+0fxVWxXgndnBQnhxn/U58XgjZgS9lkFXzKcVpH6WGmp3tcSIq32XzIWJhZhWPHaQ9c6s
YYAtb+YD0Ptfd23eRYk1U2un2GxdpsZOp9BD/rFNwd6NO+G4GDaqtRRtNhN+api8YkzvKwG4GLHW
8zAZFwoi2cRnqCF7HK2GZbvfdyhOfWEqm7GgUDvNcjNGR1NC+bMNqp2h8qc80pNmwCIqqLLhi2YV
BnR/aevF/zp6CDf79u4EYl1z6Ih1FGOVWgzSmCFkPRQvaLmcvc4vnoouTqxY0WcMx77L9MqgqHXW
0C2qftkXxFyo2CLDCpPA/BbyfFFfQHsaU3tLYaDct+9gHDPlMeZPhR1pMxF0dTrE0YXk1O4zURcy
NmJgSZHHVZfFvFyu9dhCi3Sq5zd/3vr53v3i4F3cWLxIzHWliO/Nxgek/EQX8bEhGJN0DPGq6/bl
WC6GLLJhjnFZBWa3GB9y1GUw1WfTInG/LxYTJxa3HqYCYcIJ7mbA3pqJ3Bc033ftiWOyULLAKMQR
e0d1LThApRi6YoZ2Oz+vE4c7XEZPAhV4pGLM72frqbddGexjM1EXRtZUkDUnmMp+9sHRG9X6QYah
MtHOQ2fPcwiF6gLmY3UNmuGoSvRD9Mbj0H7+8838jUsgTtZsLCYcG1s1QAhAwikF+XB43JoY49D3
re8YLQRp8lxNY5NhruoX1I5uWlF+2LM0cdFkHPKOuOFtA9Jqn9fJoM38ffGHfdIbJHZy5grPN0wV
OR+7inIUHHV02YbQ/N+3eSey9qw2GFeJzWO8BspOFHqTkFTZF6GICymLMdnABhr1N7pM1B66CngE
jF/o6nlX8YW4kLJoXnKFzLbJMBjXHjCuk9z14PPd7zscx1ptWKHCtWCITEGLtb+qCSWvGVOBeWH3
P1/k//THxAWWYfQvW0OMZ8i8EILdtwOlnbmo5DyMJzzEDDtBtDLUhyFo1v7as3gVXEOtd2gfGfX5
yYRsg76tZ4Mk3nIDdQXrSXnbdgH0l9thsFW6FWW+felzW5lTpxBzMeCrXr/6LeevZlVPV7aCJqyf
YyxivEEDo0xIW/HtoaTgt7yRZ52Khw76zpAzNYJv+LfjkpYEyM/XtSq97YD/GhNRfJb3865EEnKU
z90McI0DOxOSMe+G1q/nWMbXrGLFvgD7P5ydaY+jOru1fxGSMdjAVyBJJTV2V3f18AXtnhhsgzE2
Bv/6s+qRXuns6Nlnv8rXlppKiId7WPe6YHT598dPkWBTSlZxohv5zen8oYjbl9uWy9UZg1xzVxH3
4pQE6GwlmAp0Wv7NSOP9avsvS+VaEgdWhWoDmKanWcOr4wwGnfR1AUdSU8PRuWjPwDnK7qbqGrl2
H4vngvF0ZeIEO3t+SIWXx6Bl+/mm93Qtkuv2xiFHTMRpnWDsHDXhix3ov72n93v6v72nq9AgJm3v
hHHixKXrX6GqTp/zrt3+2oY4+pfK5j/9ifd//19xN2mKrKUa7JllA14bLt+zmYGIA38jnHuPibZ/
Sar/6Se/On4gT2jhsyrbQ9tbIY6ObTHUYcCg9iqA9wFF921VJZhw/v0btR1qJw18rk98pBGEbvwL
DqIbL7D8akNHMBxBIWAUpxjtOJv4o03ifzmg/+mXuNrMWQItZ8AMbi3aObPnQi7sOOUF+v68XSW5
SV1Art2hGZ7N+z6LYNMBI0HMurdfwXG5bbSVXAvplr0AP283wzv+xB6huc7LpotvS1bItZAO7v1I
xV3cnXpA2GFYvQMsXPQ35XGAm/992RCuYykz2dTx2l9Ik5TpxG9759e20jsgjctk8egATGsDkqbq
6U35Icxj//6pd7iu9UvxjgHq6T2QM/czv62KR641dJAV4iVxUG40IE+XYVnsKWLJ603H5rWErmFA
lO0J8CIibpeD1iYt90Kmx9uefrVLQWU0DSNRfwJxVd9D9fplbvfbzGHJtYauBakgWqkDbXyn8ugK
O94RwKE/3fbRr+7daN/QT1EgU/cD4OQAhD5EmVkONz38Wka3DWR2SzIVtVVpvx0p9Z+1EeK2oiK5
ltJ1IA3NMh2Lelxn9G6n02Cm2y7xaykdmGpbq1oEUsBf9QA3jaQKkv3Lyfvf8zUYC/59E61Q5wdM
+GETATcN6papNIej8G3v/GqHgr26Lyt8/zG1pPZqbPU0gzY/FrcJ0si1rVehdsxcCFZg0GoCajqX
DeB9mwAd6rbPf3WdOg6gbQYwZq084NHiA1QA//JmrqzP/9+8P7nW0qU8YBRjbLtTvIO2c0+AEsCA
UQvj0E9wSppOPcA7SZnNq2IHjuqar2YrGHCkmeY74A8FmQ8BGAr6l8qAHDw1OZiyN1XgCb+6jbdo
juG7Yd/TJWPbc5+Q3B26Bay++rb3erXRx763PI+7rN5Mx3FA7QOQLx3jcfLzpj9wrcMzVrgAGIA7
OGA5DipPARMu0psqzeTa9wshG0t0otwhfvf98mzGpHaa3aSvhvfj3/ejzla49wMxdFhBjijlks7l
JOltGj/CrnZ72jlMwzsQ3ugQA94tgNNBReLHbS/9ardPIs8JScCuWynwrXkUYYBrS8lt9xq7CqJb
aE1JCowk4HQZeETCtE8yS+zbbZ/9aqenXusk5rM9RAW6HqkI7aHf2Y0vhv79N+2Njyc0Yu0BHpX0
ZQT94wcnIbstDLoW4AXWecCI1gXUK+AV4VwNR5i0uc31hLCrrSoLm4QkZwswjJs5ssbCXzwSt/XY
ybUIL/E0CVJYMAm96qC4sp8wXr39yxn7D1fbtQbPedCy4W+3HHYw8UpBhKkycWOsci3BY8LxKJnx
1oOCXYu3+x9iuttmCcm1BC8KWs2NTNyhxfRMXfiuq3Ae39a8J9far4AxiKYHFgciO/oDYNTX/1AH
b9pH1yZfnUJJedKpO/TEAPyraXNoGsjo/u+nv58k/6UmcO3yJWMxUzEl+ZE3koFw7lSvAFen0hxT
o3EL/t9/5p8WztV+bVZwBOMBX4LRPKpXyoA139xtSjCSXt2uumtA/eJ4etuOfZ1DBlYV0/7rto9+
tV0BmmYd9IzmoDe9V72ah3pRzW0X37USrNApsQoAu8Mq3HpUXU5LGBiH226+ayXYrhLOg/HmYLsg
j/EiPod4YLf9pNduX6FTaZhQ6znoHAw4JTfAZHtwIW9669dCsDHbM5vljT5EKjLVEDSAxRpswtue
fnWvNmkqTTxwfejt3FWBASyXwya/vu3p75vgfxXBXLyj5GzAXB2AU/4UiN7eBjL+m2/9P2ylaxUY
+HI+dhArH5gBSTN+Dzg0jf+tRvhPT7/aqGkco1wNuvcxjVA6X6Ofkxw/3fZarnapiGncgJ+RHeHz
1chyDVAn2m5bvt72+Kt9GsspmQIxxZFpNUKAO2y8e+CxHPPb9uq1AgzQbIcoXhfHYonLoaAXSW6M
xK7FXzDimi14ZsVRAUYZ3vUQYJPe9FqulV+AQfRNl83FMbxbHwkfp1Xa5f62bXqt/ALpvbNhn9Ia
Llx3o9EvhN/mJkiuZV+ImxAmKZXWHPKHYYwe0rH/cNs7eV/8/2uDgqbbgLY7pjXlTsWnVEvMXXde
uc+3Pf8q9B11PA/STdkxneINFurpkl7eR/X+zU/wPXP5L5f2td9XHwmd5r7hR6Wj5c4266qeloy0
7QFzqllzbkGu7h7BD/7/SK7/E57+tz96tX2znTbjOswSaSsAyVsVA5lK9UEI7Dp57JpNyHKeFHA1
5ZjMuNu3YTdjdp6k5h2AgHE7CFXKAFr8uWv2qPkrSTxkdyN415Mok2EP3pcIcvT8IHic68d1aXzM
z1uUZrMoTZBt1JcgnvUJIIM20wiEJo6frmTFPLV/adMpBx6iyHp1ToKA3XO9I6HP2nqfV28qsSfD
9goLOb/2JRNA/MDme++3Bfy9wkU8LYsd1vACLHXBYX2vULO0qsRcgXT4gEs2jZ81VUhkhmzI/yit
8M/Gzelac8h9E/AOxxV8uNXT/hR2t4G6JEiyjH9NKNpmrtxMTGJfspy33bexT0XxU7UOoB8McobJ
qBJuX8P+9V2kd6eD2jcgaWFdWHnfL7GoMwxONoeAlg09RLTZlqrJsdKKauV+Z6qma2DkPs5XXhx7
5oLCXNg87XegBIxVxvXKHwfi+rwmfeKTqsv4jCgsV3mdKxjgltvc8nmEfnOYura2BfL9rEKFZGsn
fLJ5NFmZU55hbmTtTw1A9UmOs4Qrd8GvNYFlb3JEdmURR1LVTo30+2wVr0E53LKfrg97ctRmYuIp
GJrzt26mWfaU2CZJHoC6zl1by4AZlRRwRxfDESHwDPRbTGjk+L1032t8uJaEonVHAldjRGNA/QZx
t/Nk8z/mXPUTYNwrisHnDBNIxad4y2BGCOZkCpJYm0fvNpDSydFHmGIJEG3BQSdzqzvs+C0n8LIZ
Cmn0zMWYA0wN6P0RnPaxmvjmlUE1ZY8WMJqnfV3uiVuARDc4o5741Lrh07ZRsGuxHCbqjkPClq2a
2i6lcIntdlkjr+nyb7lNxum+2AISv44Rt5nSa4tiPljyLKOIoKwFTbICBS4ZPsQiN/wIgxWx3Y/U
x6hqEwtvtYA2s11bzG6RfeHAZHccJmtEuh9URpiZMWuW6teMKdAwu2Zhww/kPrnEplHptNbLwKbl
STjS8k+QZ83qOOwZxoSKiUzsElhExUPcAbL5qx/l5NI6NdGUPs3YtN1h1N1Oz1rFw/yli1ROKI43
0XJWZiot9BOxVsQ/0qFp8r1s2kK1J+/XlV2IATT56+D5zip43hNMowP7GRewdmZc/mysbwVI8bPI
f7CEz/oLpstDV6G7hLsLcx7T/ghV35LjP09R+nMazBrOCljl/ZMIJI4r3WEn/RxSLPO7VtDwZAvS
Hgmd8+E5Ny7jB5L3uvs4i24LLx4DHjRCJxq+AXn97kTMz4u34/hHoHPT3Q98TvbTNA2yOc20iM29
m4uMVkOapPQbeKlp8Sv2onnCCHl0QRsp/MRoiyoHz9q6hUFQVG89+NgXMCTWcAfzoOSrLPoUBHSJ
SccP2d7J8Slumz4++6l3+yGau2G7K3ZD+AmMXEG+EN6I5mM3F62u9G4jeCIOpFgwRKP4sl7WsDDz
uBDgzc+J5lp+BrijmZ4dK7LuSDoxZbXdBvDnS89y0x2hn47N41ys/KeEJ8BYNSgZ+uduIwZHSTdt
/sDZZE1bE3Sr1nsxwOD42LROY7wG1FQgc/OlSM9Ka81L20SG/+i6YtBVOy4CbPocBEwC0FGabOdF
qsXWgJiSqLbLSONylMHrb4kt8AlqRtoYdoYbPkUftYsphy1axsP4bslTwtAuiKfZYzDtwLTx3ynZ
PQderR3hywkUBH9EuNT+brCFs2qQHVUVV55NX/Y5YQwGR0rB8qxMRAj9GeRi4z/t4NOZpuxmmwEY
HQftp6kcLK5pX6LivYJUG1vbfly7UNyDw2FwKwhY1hQfJR71/mtq68wBFFK0Ow+jp4qVGAAd2UkW
cSEO69omci/b2Obh3m9Li9LFBpZVcUeaHYEixtm67gyU9hSVwfR99MqZMLTuUg6E8ULAOa6zPYTh
zZCQDHerDR7kWDVFTT172uwPCYg5LyRehv4V5SO6i7KX0hZHWMe39lIIpDFPO+piIFuLHpeebRo2
Q+yddtuDaskgqimY2FapNlmE4QWzACaPEbqwxB8tEQoTGWNq7Uu/kYzeTegbD08T7O76uVz3FBQd
mIuXM+jo8TlOisU+s2WOxr9ov+XygYO1jIU2dkp2vxKZBywHBd+25TC1eb8e8c224cCUSJfPXKxd
c1nafkjOmKTl8tEB7BsjlnBE8hpwpqT5HeCXDGPzpRvY3TL1bQuBM8awsFBymCldOqCl9Z0eVALh
MIWQmBwWDfRhudp9pK9jVOQX8MKLt5wKFHxhk86aT2ncyegPpPav76LXO1ip0P1od5O9Qv65/ZmW
mfg6jnABVuswij8awzVvCmMY7I7jeI7LtZjFfhf78Ysw6VDDDrn/iKwGHkmBRAASShNUVhUbxdJX
BMCGp1Vva6UXBGsvgqJteGxtRGs/9DWFq+cHno2rf5SB7mnd98PCXlUx59GxmyJdddtES9AkCJaB
AomeOBaW72agSMvyAUYqlUUu+DhYzH2+dCncFGvInBogZ2f6GFrZ1j1iJ9QWqEi2ekjN/lUY09pK
YbRtf4AlYPJXZ8xWpgN/7JQg53VZouSEOVudnGcosO6KLE9fQ6xgBtMV2PWfSIy9WBY0WrEeJKso
xb1PiqEfa5w6y/wUIpcf1rwYK0eaBz1E6jM8e9fnzOGIr5lUSd3P089AurncVdN/B1tleEj9Drdz
v6Alcie42VNEHHYDd54Yltgvc9xifBSBVmCwL7RwHIRXn8A6KCcfpZ8oWDG07r2Ox5+gfeO8jzC7
d6+HBZL1AaLh9r5I7Lb+gb7G9mWBLmuoSURXdp9nNmy/slH5Y7taSJfLDgb9z/lseVfNW9TpD53E
Yfg9mVRTmiXSSVcpsTs4qjRtKqdSmEy3l0Bja2pojqw7+YWrR68QDP4ZbfaS2KDiehziVuFVdRip
l0U0Ny9U62Y7Qhg5jh+hWbPDK8wT+ENH+mY9qXnf96cM7g26Nhsa8+cUVjlrqRz1tEy2ee6+utG0
5HvfJevzkND5RRsTutLDgn1Z0YQIG/85xf0cv1oAGaOvCVph0ZeU4ySFbZO1DFO0qeRsr7LerLRq
NQi0l64Ppppnl6HezZ1rqiyw9ZhbNwwnJCdBP3poYl4KXLaZKVevILVq2RMt1FjtGYiJpoEsD+e3
K6PBNZAfd66iJmSHjRf9eVd91fjxmwK+rMy23p89dHQAcX+BGm+v9gSAbtqlgsPcxAOXYKZC4vrC
QFc+NAQmbW6vW5lqRPaLBndwLeKHfrTRXnemI3fMQ3+7N2iKpiO3hxhzv5WUZgYhm8E4wvDxM6Le
71ywZxcDzBBbbNF0f1diK7oh/uRf2754XJOimuYYOyOOyakTch2rMAzoHkUkfY2Vn8/oMwlTxoNM
TiLVReUw4vqyEJlfoiEbTUXa6Ql5hl1PVGaMr/jNiJqfwHHvML4ewwr2qItBTo+J0h5M+w0OC/cF
b5N6mGa7HVncp+sz0PMGhs5o3Bef0nz03XGVQC+9zLRLvuYLsEH1kjaoLeV9ZPnTPuomOxIzePqM
hmYyflwsD88slTI+aTlN0VYu7+WLMcWJi4kLaCDz0xpr5CZhbIv7Bkem3qo8TduXHcqqqNo4du/H
JfgZA/eYq6a+gk1mI6qsiHv9LBbUMPHyWjkfkh1z2/KIEcj4kDfJONaGNFRXcd/J+DF1+p0UzJf3
4DqHdLdrqyJfGa2Vm0ns8BDMjI/KZocBUPOJlUFhNPaTxgRl8tYufHowo0NYX3XtEFXxAOtBLN18
W8vMcxwS1MFb467lHqTuOQMcPS5bi04ufAKMB2MpSSN77vFhyAc3YWNWlPG5FnvnxpPYcJ98Y8T4
9UgzIWMwcAzM9eK0T/J6z2T3s1hZWy5JHI4ud9vXcWw6ipSHNcPy5KDWw4lnENL3l6TXHr3/Zn/O
93fwbjAhuV/yXJBDDnLShvANoW5tQpqwNy/XqD0LPjL7yckmXj+OxsUVenMz/b7Lxq8V2/qo1qL7
XGzOlauOfu8CU1wTOj2l2YburrMaxi4p5voR7CVVCLbQZYaEfIbsV7xaQ+gdFdSftskVB6+y5F4k
RfFFIqCqtn340cLI+jlGSeuliylvgSmwr8yvl2nCzXDJfbv/ivUQv80jy7s72ncYLwjDEorHOaLm
hXj4D8P+nj3COdSVOd/houJIOCFsmd9alJzMyxppCMztllUuguSiidhbno9LuU/5I9qQ8BgAczcx
5ULaexxx63k3Of2M0709CDpwUSq1WWhvADuhzEdV60GAqAW2Dt6P8zgzmv6ud1l7wMIAMIy3+yXw
/Feet/ZDStP0wonAgkukqXrCP0hm1Oc4yO0553r40BK9QEjlpBBzuZG+8EvZIn/bjzvgi/sdX2n7
xuNNX+yw50U9jDOvVHBhO45mYJcdgtz0s4/y7LWVPgFogNoRmPhGZauXZYO9ksP4Ye/Ir942u/3M
GOd7ufZqyyFOjle/1/27w8VZ7luAEVBu4l2DFT3PC1bZ1ifTULd8jaPLGqfwF8CgtCcX08VN8bRE
22KPK5wryFvgkvKq2NPV3rtUs/Y7cjE1A5pBI3qne92nD8O2SuCL23HF0Rprk78lTmryPCcu0QcY
j+wjTDYW3p2naC3ktwg7ExA2tvesr8kydLZ0rEdyVViX9ZWRiLp92SRRkshyZ7vrf245S+aHdZvW
8AOYNY8Av7M5w+0tsZGZLgeMwA0H+EI19GRy2Q8fthjVrMM0pok62gwHX40cvc3O87ug9DBniibP
GBMb2D0U4Ulcx8XGinOMQcDtT49bVD27xeaaVHvRrt1lmZeE8BIWOTnivzBQuX9AsSejqOtAhBzu
l0UuOIm6MUMMpRW2/qtA+cV/E0wU5xSkd5R8lM++xUsiou8KkgEUfraJgSGKtkpXYXUg8i8btwoQ
YIzb6lW1Jv/C4VJh33LfkfzrsswFHWqWzRGClWZk0frKfRi2towozRJEOY1RVdEkkj4tId/2PykM
LOQv02M+85APAHF+3GW3FbDQYJN5AbWcie0wrvArPhV9RKcXjv2JM5gk5j1AAB4pQ/m7GzGofzck
pPN3iegEUXUazGamUnLOW4ANJmTUSF+GudoRpCKwRtxj/YfBIkT0p0K0wrzJJZrW4zREtjgvS+EY
frFQeFPPVG7rd1EwTNfxThTLd+vFvB51S1RUFcLF9/3cNryaIe2wD/swpC1+kqzHeOuCvlFl9Doj
w5o5DJLeXEiLHCP/c/MwtXQ++WbLP84J3e1SWhaCft6llKUB7bbEmGPrEhDz8mE67j5H+NICEOzO
IVlQcugKl5WL9YifS+usXz5ksc+6PytgPfkhCEK6mnvYeU1lu4Cache4Yj92oB/7oUymqGguAIyn
PK0WGYYIydVOotMWsIJPGWVxdrG4WYa/itB39T7C+OR5oos59NEcHFQCUROdkawltiKojONUzO3c
VDAMSz4nq4WicvVdq89F93494W3ZGH7F09RXuAO1emNoSpHj0HWjrXXEen9YN4zmoIwRYWI0ZF3c
P+WDJygB9bt4wmSDO8um5yN2ZOMuE0Hp7rGgraVnxNvyez50k38ahV8uds5G2dX5vm8VYzg4UFxs
m+8wckEy0iqcpv1gxKO1pMBwBJx1/FlmeVfpsIO0g3kmctdnJpGPs00W+Wgat9w7rafhL2q2XBym
XJhPKKMkBxUliMLweXh+3kOWmkpuqX9jsNf5bSgnpOxgKNNjESPQKaXP1DEBR91VM3LVqcrRql8B
e8w39Ctwbi4IR81WSYcaSAXbqGKrMMO1t2XcYfHOu6Cy0pB+QXQOxxz6OBWjRcHQRqFQl8yvrPu6
+XUODyHFZfcZxjUTfVC8d/1S2WTV/f2UQxgGU8BtqwkfJgcYevpMAeWs1ynbBjghNIBPjwgqsg9x
l6Ac0yzI80sOmOMlDE20QTA7y1ALNNERJTQWY3E/mxGwmTMVKCGWDdwm8t+TRVkNVxkSF8AmNwIN
RbA43h6jvJjsK9pt1Dx4GBkg7vWAoD6lDv5SVZ4b7Z8VuqE/0oDM9vvYMtt96aYW03LCai0hBFTp
J0ULZDfgDyMJEICkoAYEGCTOvlV/6XpUPVBjXo5icXtc4ozYmr4MqEWzWmS86+T97jMUTkoMmMXf
zaLHpJpQWlmfd90G/4HoOcq++mYe3bNb+6K/5F2BlOagXCP689p2W9zhvKXsj/CIab+LvfVqPYRC
wyZbTHP4jM6BgvptRYlJbeWGK97cbcPisbPp/EaTLjmiyRPfw10BF0nO4HFejp677DP2g5eHorMd
kpY8HrcHn7tRfPMK1ZgSOaxLH+OI8vG3HopC1GJqDP0U0aDWp53kw/rUTEC8fchRUqX/KSS5J70k
yfiHjUuR3W1xK0mVpnDKfsBF1uKybjdGfd3wbMt1BUgWdL9ViKF+eV1ha0QuHBZN5B4LKxMXx5NU
g9lHtvGx0CiwllwnHkbnujO/CUv67omGZoSgqCFivIPjfERfMPCY8akCvil4NG7GXR8BXvTmCIma
VhXaIcz9GL1aIpANg83PkUQJ5CuRakYCwRE51rEp9IDcBfGsenIo/IkKgxF2cSVMVGJ6D5EkQ9TO
bDTe9RBIrD883YsF34o39uTbPve1YVqLg0ySfK4pUDJWlLNRe3dEICWREaTwTYNqUr5zvYA5m+qh
64vt0lgo6isMeLQFq2GhQBYYojcKjWj0MKf2wtctCTiarU7vcE5OaLPPuMJKFFBjUWLSMwz1rEYn
j+nm4vl31jMhI4RIcWoTgGrhPvJHCyUxiCXQ2rJLtSpch2kVSVOcONV0384izpP8zRkgWB7e19ym
8cX7dEirId6S6Zllvdy+RPg2RVR2SPYmd3y3oUZ8v+ZhTZ/ce2py30ST2HDHQOgaymFv2vZ5V/GC
mMy4hJMVPSXUmbIKTRLmbUkWVYw/+x1HNkR5e6bIb2PXaD46uNIiLsQ2R+4PzMxkLksxufyZdcPa
4kbMh/BLdGgjfB8GP4lj2qZjhDx41skIiDI3/YcUUQ2uBlpkKTtqHO3z706nzOelhbf7/uSz1OWf
YtTUenBbULi3Pwr4sIo3HbkpepladGo+rMUwL7Aa2HNJq2ydYUiMeTdt5LlTaFhhkaQ6OZoM8R0/
AIDo5nuM7rXMVwHNn0nBXs1kfVZD7mjze6/RAnpAEJHzB+HSdHkd5SDMJWsTP50jB6L694QQpOd8
3DimcSYVuVJm1EcPE4Gt1IfILa7/GgUABasCAcB42J3KzVO/WEyoKEay9VOQ0CJWOVnQnekTOcIb
xrSR/ZnzRTefEtSGKjoCTDCs4RIFcLdNncCQUJ69bpO9RJgxhCrONuvu9mkskjuD8rg/ScEDeYs7
y9ilF2jhVZoodO4PGAQmBrndiAo96vbLxqLjbCh1VcLVEJXYc49cL++lqJHB1+JIYmii52MfxWjU
8BG9mb2UYKPl5T5vmtWmy1h6ZzdXhDudbhEZ4cVGvStKkbSAnCH5iocHFptleWML7NB/Z23q1ANB
UTs7Sta54tV79FRq2aK8h7FCKMle+nGU/L5p5ShefY4Xc7/TXCwX4sDCQaEC0nKgyPfAXgaXqfay
DaYQnxHPooqEiiHf+xkVhVyh1JzCXK0nlcNm1lEF0w6+6xoNvCwvjgI6vnfv4ewbrAfJEldFAedK
dVDo4SzunClv8GJtNmjzshm8NDQ7sRJAI6dZsb8meO2YiipYJ8JntD1Q2Fqxk49FCNkDcgUe3dOo
QQWx5AS2c/S9/5bTExk41ycxZDN7CHLCyHRM98l+870rULoTDp4fRwvC9N6VsUcNFs1JCrUUmZd8
hbudUct3taY5fZngl7DQ47tHa4zUbWOgsucmFOtQFcp7Ue/KvKPg7MKfmGnS8ZxiBNffzaN2Sd2u
ux4f6AKDmXJrBInPadAseYiWOI6OaCvavpZ5WyCu1vOiURlLVJ/8tWUAv983oR22jygopxaV8q4x
4VcysqT9ocVE5JkkmE48k97v8yMG/Y39JOEi3X2eRpZuD3EaLfuffWaDfuhXp7JDcCxH7aNAe7pE
j86hHdIvC/R5s00fHVGLr+wO1ufZ4CMMtQuUigpydo42d5q+K2LX/FhAjPwkV8B8PxMv2uXR2BCP
lwykOkQEqHg3GE8o7A6Y+5Klww8UTSJUnlge6QXVQYRg1TJinasD+kgChQYcoe95jH+PRIrIrEm1
R1FssE3y2WDCQbP3d1dopOltiaJt8bxkq4zgENBn/S/3fjP+yhzqbBj/Zu15ngoEIQQnnXxNjKHW
VWmLyr0pnUzhweAToJ0ylEJJnVAWQRCTtHPzRLvM+iPOT7gXrnLs19922PT2MIVMsS+IAni6lcM8
uMuOWuT2Jc+UXp9xXbfJ3YI4pVSwp5lL4HvarR4T1OZx2aLl+IKouMguS4fZgCd0NRRG1AEsCEjd
Z4GsnAE1mTL7l3PRnJcYBaIe5UwtULAwc/cRwoa4rdcVGOWPA7SIuBBBxYDbYrHmTfGWacza6mok
6EChwtWYebJljwm9tJxydP6TCt1q434jUW5RDkNCSuxfyMZCH5XcQvswlAzHqw1lKyfMZ5Swlde+
PW4Y6ATOZ9xS3n3DTDSK0qXzwM7MJ4Vcox8qP8Px2/8Pe2fWJLdx7fmv4tA7NIlEJpaJaz8AtVfv
C5vdL4gmm8S+7/j08ytZtmWGZd+rmJeJmLDDMsWu6lqAk+f8t3NiEJ61uWmtGPHFH9QV/SC3shdV
FlXZ5VvhfU7Vkz3+MVH6j0E8OrfGuWM231rJg8vMk+g/aD35MYanIuXQCxPH2XFKCUZVbxTXHcXy
P62U/52gJ/HjvjYGbtmj5KLvNrgJmrhK+nMxGRXZgR2qFuCwMSVO3/EaeTd3AEQBa3ANEYDKMnP8
e+nRxXbwL1Q6P2b2RDMYW2K0zq5iC2i+STCDXCO6awLaJRg72Db3Pzj0f0eEZP6goWybbumUZdk7
jPSN89gvVThs6og2E9c1kxgIeGzkNIXzUv4Hd/FFn/Wv3twPuq0UXRXFXOqd7bLLoieuZduAaP2H
N/R7z/6DaqtmE17nxJ5GcVF8yVrz0+TW4R8TnP4Y60OX3BR1FOodNBf9ersckyG3/uCT/6DM6k2z
L6vB1juQri2CR+BVE3zj319Qv/ep/HCfhzMchvYSexcJo+NIHUPmbg7fP/TsP2b6yKy2UNXwuTCp
kWnbe2xnXKvHf//kv3OF/hjpY7cQNfWccrnEjic/ujIppkDYi2QfjyuL2q8HVMwHzEG6/kNr7bC0
cuX+RlkYu9HkkHWid6wR1S+qabub1ASd+fdv6Jd761/cAD+G+zjpYtnjEqld4XoxOJdXLhMQLv/5
tpi9/UnR+PJvSmWW9j6p06d0TZ5MrjR9CLtkiBkVonjLVsOPebTiWvq9Q0f011f3v77O/zv6Vt39
9XV0f/kv/vy1qpc2ieL+hz/+5akq+O9/XR7z95/550f8Zf+tunkvvnU//tA/PYbn/fX3bt7793/6
w5a2uF/uh2/t8vCtG/L+l+fnFV5+8r/7l3/69suzPC31tz//9P5RQFMzc7TJ1/6nX//q+PHnn0xh
AsZeQmD/vo318kt+/YnLu/jzT5tveZz86wd9e+/6P//kOD9blqdNbbu01pd//vSn6dsvf2P/jGYB
xsVhxxW7t1xu4JKNofGff5Luz6AAFqoS0wM+YFz/6U9dNfz6V0pIHiVsCxbS0vKnv30C//Qd/eM7
++3q2F/iYP5xSfHmXOlITykTqEIDt/5wnyelRtTlAb4mbcwakgYH1NMwRtPneOzHWwR2T4PRGg+l
1dOXQuTVZzQhka/RdWb0hWn+WmTt+E5vkxzDzGORNtQyXBSEEBN9v0Mqoe9nW8wPPH1MCzbVd1FS
5N8YAb5MQ4dOcPVY3pb2GYpfVd3V3hQ+NRIWhlGse4EYLt4rl0BpQy4M12GW3S2VfsiqfDwTrIhE
ybKnT1Zqi61IV/AboOCNl/XVY1V5n2cDUMCcUDKWWTNvbcOY9qJEfzdLmWy6C5c8LM2jKKz4InCt
cBv03kM9G9lmGPrmURVET3cRDXE0sbrbbXt9SMKs2QOXTi8crqhUZJh/9wjduRqtKP7i2kUDOtD1
X4bS7Z7SQRak3YcwwcrG/6pGy0k2aTEbJih4aL5laUwwtyK+6LKA72oyZwK5idquaMXBSd/YnJEQ
neJplfgoIcRrZTqeL8J6QniFrbTy21Ff656FFf7iZO4n18i7c9yYEPOWu9YjM0VFmM0vF/n/7Zv9
OvmKuLL63v94t/9Tgfh/qCQoTghu4N+vB9fv8Xv7jt6jff9tVfj1cX8tCa742RPSE8L2NEZO53Lj
/1oS5M+25q4WJgDsL3f+P0qC/FlISoGLGsMCBbp4iX8tCab+2Ta19hATSklVcNX/pCSYghLy20aL
5yb5QjkkDVvULFP9GDUhB8BkiMN5i0JCjgf7QgDO40Vzusbqe5QRaxn0heNZm9kb15brcGwQ10XC
PHuGYyRbF6G0n5Wdrj4X1AvvZhzE5SfKTn61GtsUm2S1js6sQNIYSklxyZ2ojeGH07y+1+jkXgyl
k+hRLGqq7ok/yjt4CkJfAhIYp9FvSzsE2cintgWYrD1gMmLfM99GPI7Sp5AF8U2yQOS3kIjiBJUu
o7uyj8zvRL8r+DyWCQRNNnjHJmuMB5nFhrwZsnUsNmhgFUxlgtLo9jL3XpHLgFRb56LjDbTTCaoE
7WirqzG8CVl+QJKAm4jswc3kZ1CqxdxPhpgHv3HkZRYLwYtmuHMUATPqsSsqgNkF1Ia4CGQ2R+2m
GjtFbGKUxog9jMLetRwSYkPD4qzBNKZJegupKQi9meWz3XQAFMJaot0KGpIfDJqP7NTO9YDK4qKX
8G3Kfs0icMJfUOO76l72ZrYAgCnEOXBAmz51IxTIkbx1yBS5Mls3hoeN6lfWCX/VYAapT65SNYAV
XEzzsOK9T6fp+p7KkxeejbZwjNq7kBG9Ouq8ZmBe0XliJxSResjQLUXXZRROYUDmEBpCRJ5WdyyX
1Zh3U2VXcKK20Ou16p3WOEWOWduBmFZlHIAQ0pfWXadhP9A5j9dhOy9eoJOkkxuXIeCunGdzCuDV
u/LKFT0eAsjqvvSrsTYPuvcUhXNJ4HKFyjiusrkgOZbwxWHc6nIqD3J2+35jWpWsttEq+f89W0kW
NB5xEu6WLBsBb5aqW7bw39LcxuQESF+BRj11bFfID+lsqS81wMxzEVeAn1HbflRdaM4nrjroXlGE
C+q7tu/njTYrFJStGI5R3vUcaauDzkoYJBXBEYb2KU2F9aX2zGE+xCbhDtt4jrpxA33MN7aQuniC
UKCIJ0RsXNHBxPdt4tw5ZWY/dx35yEEfNsYxIs8GwcbkCL+DT39xkZ09GEPcva3eYp89nR3GSoJT
Iblw5WPIkRHjhk96NrG1kWP7poCpQbpXL49Jaa0fuE/X6/EijIGAq2Lzth0iB4lEhZ5kK0uOlcMq
ouLaS722P8yqQnQi0rF4hX5rbr3UEc0GkgKgMSRHpQrIfFFPzRJfCGtZsI/FNVwc6FlW6ivVE/jI
CAlLDwpvROZ5AEdBsQS5dd3WJlL0Ka6WHK9Ikbz1XoUYBESLq92MDLDfGmR0UzUxLIIrwk/GinZ7
dXBkFHNVfoB5Akq3cbKLQjW/eCO3XdOlrrM34Ttelzzivqk9dK0RawHhgorqXIp8fOrYORT7+ZJT
C3KYj4SNKXct1Hfrs0U5PQxjVWyhrdBUsOZCFoeGDNdns8i6c7dM0ZvOZOxt157InvtsTrDaO1Y8
hnvMJtNukLQKc200i5/i/uSQFubA5ZE3Twlt5HGGP018lZfIhmN7IkcodOz8o9Zxe7La1bMCuPL1
02BG5ddmrEYPgZg1R3vmWLfeFJkTBU4+jVtFK3eDG8Qg/FvSLI1RlU+PNZFcvxgbZrVBj07Kb+sV
jXmyZVifRiTlA2JQNF8MZaJON5ml7CxYQ67VgHVe3QvSWOe2HGUVeE5ivCFnd8pnN+0MsZnIeUfq
lHliA71CXqjDMeh+LYzFAjVfrT3gPJdn/ALKJb70Q45mTFbpViVZu/OGuNnEnWsblHAUo8gY+ZVE
ajYHW3Wae9SzPMr+RfiMUNIrn6p5sGjwVL1uR9WED8ViiKcIbnj0bTk547ZEUDdtc5Wm92IIHfBr
IUeEaGD2xlmtMn23R6yPh4jdDNm1ssI1cCNKDkySVWxrCYZN2mk73IVJFsG/UOY2YzSbPfUiIb2V
vSdciZ4uwTynyJuevWVtVuqVmYR+xyefEC6i7Pt8Bv4O8qUsmoDciLpGszvyQqSO64cEJS8HwOpA
l8U13E8QG3QQx8SV7L32isTellQzD54jmc9Zn4gDF/NqHIfSjI7zXNVJMNIfdAdpsB5m1zfaO0DW
JB/27DUv5dBW98bYJwVen2T9mrH3tvUrNHKa82Fwqw2/oi+CcUjXo1mqLDt0OqeDJ4XrEslhr1L5
sNF8CKUcfJDlIr3rsnWhQWgt651VExx0blnWT+i6umvEqxP+vYw1oVBolFaPRUyePzpRcTPbVfJg
ufH4aVoq7wRZ7FkAZ8b6kBYCfyLy5m68zrx1eRpX4RLll2YcR6hSmvow24P7zZnUciisyLwJp1gT
u2pMVe5jCJoaWONoZVn46Li+mcxxeKuWdF4Oakhr725x7XH0DWQh14bVeq9IYPV9Kkm7stJkBoUo
HobCS84mIqV4E5ZmQmyhiDZhNBoHNN/CRwD4Ja1z0POamilFl1lvkBFuHkRydV/6ZLC+dzVQSazm
6j0zVkLLKtbHH8VMBAk1BoycjPTHRaVDkE8DbM9CnG4wzjJ5MJrSOZmNI+R+tEobkaYdb/I8bX1m
rSgJGnw4/rBGCGNZYA6/12gS0Z0QWqxZw9YXkbQfVG4U2RuUZ3Rlj9kU2FW8HuZCwEbVHlmWcY35
Jrio4PZpVMEuuqbs2TsUTWcjniIFTjL129JJFgdFXeLcjI3Rfh1zFX2oCbg57pYnw+Rg9WUaqQSS
sa12yVyrDW4ksdJ6oIr2W2pRS+e1yvGoyt7+0iCoFqTd5RIhW5oeTbXovWxDF43eWmDKS8yn3Lbq
N23GXXXDUsLxu+065URvkMni1u7jNt/E6WTYOy3XDFgTrmKLq64yD5XK5i+RjLyPCRnB+KlCaJzs
7cqsPhptifZ+CqXjXIJaHO+kCkjlqwQFV+5HRO4vviLe5sOKcnSunpLxeAxFrnCd0M5B9JlV4Z3K
0hofGwF1vEkyo3icvK6yjtVsF+sD8qsHcPmsOumWZaG+5U3L/eJYZEtZa3xtgsseEs0iNXT9bc86
O46snmz4OnBwaFSBbEJuExpxHBhrGx8LN3JPZWokh9CbrFuhSL2Gv5iqLQt7hiCsagQRgl1efkYP
8tEqa37WpRNv2ashNw5CKrroyv1kGGW4YKkRbn90GcrL96VEILqn0HpPS5KqjwHVaO1Hqi1vB69r
Pg1zbgephZfkZGVLftXJyskDvDbmiyR84ZNNr3bT9Trae/kY4f0tWrvY68JWsAFyhkJb6rohC6dW
Xzkg8w1HlpuxScSwXvqwQy/UhHGACDGH0QAChOdvmhcz0bWBETN2kHTin58CI1nKT000RE9w5S7p
uzZ6PUG/+Dg1+axdruRGfl4n1QReQ+bn157NWmzDVVTjMNnO9OTv5rzawbDEj2kmzaMhLSp/P2vL
OzUs+rMPYjXH9Soz82zZFTn64pukGi3McJPhpL6hBis5yLqzUf1aSeFQ85yR6BCzdKNd0gz1riPN
aj4Pq9s/ITksdZDISD4mKcqljVQc5TFk3UO7dNED1/56WEesAn7mcsyzBHsY7hIECwFka30m18/a
SYOuIMnVN2XbskNy0Fr0jW6qj13aLfEL1FSMCVHWIULGGhmdv1oCASOW2zs1zRuWO9Q+QuFk29jx
fBKFV23hf5BPdAj2hilBptCtWRjEudN6vhVrfdPMXv8wkTbKKiWZfK75bI8l4EgGFc6S5ENieIa9
wSGEaEvYsZUFajSM17jHunRKjbr0/MEqnOfJGm2B00GZVlC0Y/UVObzD4icO2hsUBwxnlXMx3XZo
5R+TZQ7zXZV4KV+hXl8RyWD04lXYmxTtpImkvXDgp6262yurnd/AgnrBOJapWzwP4okGlwrL6k+a
9aGNT6FVzd+KsFl2bBjLj60Zrslh9Cp1zdDghqcmJZwlrWqLJWiMMxuajNUJ0DMObbBm8/w2yyWs
fYmoT/Ithtsih10IsMGuve9kVpZuuZnNxp/wMH/h9rWvuiy/WAdMwek+qjI6hOio6s0Y57tJNMg7
l5DsYolxCWs2a4xM9CAxvm0mYgHrnBgpUxXjjR0w5K4E22fyTfccYMHaD8yviO5UhNYxRwAdkmK7
PLcoz9TB6HEm7RI09B9j0+rjGA/ma8GSlE0X6/aQ1ZT5VVotNufFptaAgm3bEmSt0G6U+rJgTA+W
eWBrZCHt7k3hR7mNnFHvbbONP7WJm7sbVKVxtgvT3L5f277qTk0lQ7HpvNAOsXaW9tYtZi+FcozY
v4VAmr5Gx+V869ag0wGcufeReJb7aHXRc+x5be4jb/R8gpsKLt3V2YGAiT26ePe0dFi3oC/KI1LU
+g7JitjUrW1juFt0nm8Jae4eWuzgvoWVE610mXRf0z62+52H6q09OH2J6RiZxwf75sbbuU0rk/cm
nMzXVRRxSM+LeFf9JDY538N3lan1Aa9fT2ef2FdqiO37tI4UZtpwuka2fI4cT/dop4DAESaObDKw
v3YDDQ+L2h0/keV0xtn7mMhG7Ls0p+MdbetlXeMPLreZzzjR/mAnHzki72MXWsUmT1w+75QOeTbt
G1UY9anQHS9orOo7FB8coCjj3ugpkE9S/OxHlb0TjKAJzgo1jX6Jd2rRJUKzSh+zUtSPBLeLPbZr
GA0v3lRVZ7HfrnQ+htwwD6FoFc7Q7LCWLi45e8jSDSE25S4tWuuxNc3l7KyuuOiHyjMK9+l9aOtw
o8KsKNB2L2I+4MPAD0CRnL6ugw16WGZmE3Shdk99hnDVx8qb5sHIxuN3ndnusl1ttBzLYLUHCFdz
m9mWs0/TejrU4cK4P9bZHfLb5cbWSre+nvLlaoKM8Hx36tdvC4s18enQQQZaFe7Tgkz+imQMBDdd
qZiJczeY6kxsJJ38t9yY2317iXDhMPncIFQx0Tjq4bqzKaI9Us40qDGEhvui8qIDOev7JnezfUns
iG9aNeBHZtf9M+0uuxLzpauD+ZeZY66jTdPp7Ltrxd5Rt9X6MC3p+mrmkf1QVlj7MXKxuKGRakGi
iJY3YIE32xzTeK8rJEmSJVcoy+zbAYc1b2h2DewmSD72EkPmzhqqMIgQClyNOfPp4KjmM2bys2Mu
ZeZjLdIPuaf6Q1O0830uFMCRiFn1nJXZ5ya3xOdQFPUmH9r2ZrJw26hykbv6EoKcd9Omhv9h/9Wi
75Ao2ltEcMmpxqiNo3k4WLNzQ+rzFKjGUedFS5NGyls3JPA121L2mhl5TK7aLjK2I4fxzvYE7R37
0q4oVOmWW8Z9KY2GMJGohVcuLfwJ0oyeFsKGx30ixvnJtme2xXZVz/WBaPzWjRzX9qPUxsOdG9OW
irv4lVXmu6WPmtOKNE2eZzOt+y1o2nEJ4+7VSF3xpMmPM5hV1u55Je48kFFmvTQEj+4d7Ip8q6s4
1Dbff1tG/dbp8jQ6NTNKUTHF02bUWtPnrJnzZS7zd9vgjcwVIlUbR963cXHCPfWhemgInqAdCo2b
3GrcrQonUrc5WAegc8xmMevoNIIijMaQF1Xu3NQaoaPfMw70vhcz3vjhpJMzcWjl0UFU9k301p0R
0nZ3s7HSkIXLna0WezsbPUs22SyEpWsEPzLYmITz6GjPK9jUUq32Jxtj8avGeCW6mJMkGpKz0/T1
fmHe2BqoLpKbcNbLlzXJrecsm8X3qWUP37B6+m5Yk31q67W/qY0lm67jsY7pqY34UKz510abstsa
VjcfaL2X77GbFndZp+WhGcdm24oCuk0QRKeGpdyNLlIZf8HRSCe16kjSDjusFM3SZJ0Cl6HlHmUT
wjtdmhx6/59W+G8xjaAWYPC/zyr4CazCb/mEvz7gVzrB/dkSlDPs2UKaF+j+b3SCa8E98q9pGS39
K/f4N4bR+VlzDEIywO7ZEibi73SCVD/zCNv1wJS15Ziw8/8DhhEk9Qc2QQo4C9M0lYZg5CkvbMNv
yPGGwPau9AprX4ememJsXDd05uVpdpxuM6bzsB/Z3xBnF224dN3XxCmKKwkj1vg9/6P2pWdiVGbM
e8EhkdyUI0EApleSeDNzkHt+J9sYsIK+4UWudGk++nz7KsxiDp6sp7nIAEH3EYEML55lV9/Xyulf
aAIjpgZL9re2Y8x3wo2AWjphUCGR6E4Qp6e5HeXD0E3NWXVldVrMzkHsWPbHiCoyb0zJZGNc0JFz
3XfpOc09q/MTV5VPWRKu4pglgEwi5RdxrKWYSWN7tAkUKcLnuUqRa2lDn22vGt/oOEkDSRk6GfSd
JfkEvCeeQ71MHhNIxHPT5TJR5ilqjAjj+IcXhXhjiNipTm03RzuN3O0GPIu0kBTV7ZUoUkcFbcVW
86JyCuyTttXeGzXRBH4xJMs9qRTpbiyc8rp0VTb6IhviDI2ZLoZbNHnDd5J+jAccSkCxeRJO77VJ
tIgfG+GY+Z2xNDfxnIHJMRcX9Q5ozbDxRo3Zfbcuy9EmlmE3LHT3ftlklwSqjBiYwamuyEjRx9Q0
I1ZlKGHtCif1DnLgHIXK/R73udPwtjRS3DJX7SE1smbwK08MbjD3gm8XwazE3kDuyxsxAdmR4ujA
VInLUGY6j7oSzm60rPZj6bGb8Gmw9XAwUutrnZnTq9mP9smo0+isgRru6V3kM7hBe43BKtVBvFDu
yBITqbGdh7Es/EylURc4FNjTENkLvdHs3RKLU+PgycooYHlGcVpYG0tSVTqdNPTQ/apr52ylnHmm
Pei3Ih7zJ5aQ9I9KMM4f2DEj7hMs8wy3UnNEp3r2bqAL49vaFjjr4XH7a9261pWGRToKPA7EqoTV
cGSIkwU4Fx8pSuSsOJiGl94n0QBGnHnjfBVO3WMh1vDNa8vsZGRKvTptYZ8dY8mJPmglH1Nlejft
wAflawciikALerqgRP+JCtRLDY7KqnPWnRmyqc13O7i6buwiwA27k3SlY/tgVMzG7pJy5GJT1XXz
VtdFiMOgKjYNqvhPjcI40XrVCSrMYBV7WG30om77TAFaaSLPPHrwsFUvIScN9vZuV1VOC9jqxFeo
FqYP/A5fTaNtbgq7fWza+ruXdGEQWpgWvKH36xobz6owyDTRxtE1KHB6sVtLm+GSfK9bRjCuegCp
2d5NiGVLfAed6ye4gXzGmnU/k0DVE4Iw6FML5DoJa6IgFLG18da+uHLhSbfchuNz6any2hCcdi20
0T5XiJ7vezsMIwwLl1VtqwA88yNjdt+G1M1Kv3d7Y+RyjeKvWUlN3FBNYC0qQlu8k7vOcby3Bj4c
39E0s7vSnXiRPEgL+qOoD7kTpsG4mnTfEo/gOtlHYpXDbjCxppFzqbks+nlvFlrtxajEVkWNeTQv
dOE4CRqkSJE5EK1h+Ozw0QZDjyx6qnW2Q8xctJssJqoKLXZE65f2ww6f3nqNclQ8umm7vpEuZVu+
JB3gjE2sOsLGZHehdMMdPrPke51MYY+VQ0tYv16wrHvBmphYxjQzfRKgBVo2vNYqF4cGQ39E5F+W
HJbwAkEQL0JASOfI69YGWbcyLzl4TdR+VrLVXA4LHsMQjWtRVz2ofTk+itxsPxskcZ0cwhHwqqSO
s++Gpud+iLo7OIlhRFCphi8R3d7Wkt6BbbBnM8uWq15k+edWRt05ilhKv2bG41ADx6almz2gkI9u
bXJ0bqWRFXvga+uuKa/qpD8W47jciT4BynGs8dnzrHGH9LYkB2h2muOa1caN6BjEzhZX0+2Ew+Iq
janwAYyyeVJT/hp6Xv/qsHzoU5MM1TUfc3ZfZKt663WJmKVpxVwHDVLt24gAoyv2GMAcSvbZbNKh
t7bsX/SCTruSgI61XDdTCLKjvOGcL6sCvGBpr28wrbbG6MJ353x160QEf74W62O49mjdQuzmL643
W9ulRgNaxMo6OTkhOmit1zro7DT9IBRpOJojo7xfYDt8BOflKrv8boYH665H2rqLiL04SBjaryaD
794GAqiBAOQS0MmXcGvm3JOYYBHV53RRRQRDlO/HieO+bhvcRJDFC+D8Q+x1eOR6g0VyLq74IxB/
RJxYjMsqDPMXg5XMzz2a/iuALeq76TTyVKuwGYIytsxjJKyPbhHZBtA3+0I2K9tm1iqtnzGEk3Gl
aD3IImla52qu3fRaut3iYiuXvo6Ld8LYEi7jLL0hDiW6BVsiSy5cwwiF++RlbzgFYDCyWFjGdonK
6t5RrtkfJ9iSp0rSvMF8kncmutb+hHB8fGZ3zgeZX9W6T8LO8J0ot24dr4u+IXaPdqUdQ0gvF0wU
saxSvpo8xEe5JT+lrTM9OZSa93BmW2VQIg4mXy0TWCucVNfPzpLm33IrZzy0qhxYHYNqjX79NU4R
fxzatLFu+6ZGiE4RnSM08m5F4D2+hfGzF0Zf8NkcuLXcM2qidFsQDucTNXAoyQMRK9/zklbTaUFU
r3NoWIFqPnCHaT2WKTwqVmhuksPgJfo8l6n9OJYMBkY3SKIYPYDkOKXp0GvWfSGD54Z8O74odApH
iWt136QcprjIjBTMA/y3xEl3H4Vc08MiOFoLyyMPMJyeSUMil3Zl9xbRUe1d7qj5OWObHpyRp/0s
L1nh3OVq61TaeHJnMkTUQuaCkO791BF31OIaxSyUpC/mssjj2JLy3o5l/YEpP9tPxOtvI9qtA5Zo
7zOejeU2NO3qY+wk8oMOr5M/YcN/bMlWObC8hsZEdgdAt/gqroZlR05R80Z6+cpwWtnfndUgZizU
t7Vsk3NhcNyXsjG/LOXCoockdWUIEIF8wF9GIznneGeIFOxIFgpDMV2tSxohn2EP1s1itxSSaa6+
FGMrt5PRuecoNLDkFVNyZxNHt4NL9XYOeo3dmjr19RB6xp4lcUVghpASTTd/QMd1d4Ti3UCq9QeT
BIPNYpKQ6PbMks5iZ1dND5qwDNMVTSdaM69Ut/ko80NYU9YrYbD1hlVTwkmulh5tqFo+8NHeOlHU
7QqGd4KxosR5qIj7soKmFuYubowzNbEYfJkjUika6qpfLXOZBAIWizYCIP7s4CPfsYTbeHAFwYev
U726zmkMu5lgs5psWcTe6jtNVjXstVWYnzikmv089eY3R08XQIAUywY/euZ9jINrmruVZJu3To3T
o5drByf7sF6Lzrgm/FY/0Ewup9SDo7cg4lgMmnh0c0OKNw/J3EIMn9mF/kSQ0FOemdGBXDIwm9wL
N1Ofni1d2zdUhH6rGzAOO5Iju5EjCxicR1xJCOsOuD1bb9qewHy/Btd9zemsH6sWty73qx7ovXpi
95plvM+MhlCtBcLjWhkmeHVtl6vE3qnEBu++2W5m2K/H1bQlyclIb17LLC6uLFhUEZiF1DdWRYdC
DAWIHc0qi0PiyK4Ij+q1HXRFF9o+3rFkDbKmjVaEKwJlQBbW8YvIYvPc1nWfEgyoLmoaWgw1dMcq
y4ubURCzt+m74lqOtnPPPkAFUeOw4iJIi7L4cJfE/BLVg3tte5nzOiBCObquh2bCthOEG0TFZHEQ
luEwByqHxsWfNpcbo0KUvw3XyX3qlpZkiDZrl+3sOg486iWKrNFkCXg5mk6EKxsj9sxgScN2T9V6
R1oOgCLxlMauivc5VF4wJ/2eZcB3stHfG3MEUkf6cJzTkDWphXEUdXwAK79Zqwki2a5BVdOofxRT
SygbGYP7ENfwJmPjUpArlrRdRgzHKQ58EEioql1Z0RvySk62Lr+LhY8kiYyDtGcBtEnDzYh8yVXz
DOIQ4xevJXYLw/4TAdqLD/r3bNB2+IyD065N+1umc+IhJ5ctf11D4pdxsBKyexhGvhihdZXpdINl
1A1Wkhp8XKxvfSXPEbCsr4ky2RCfYW9I1ln8rIr7o5MV67aYTDRmdrhuwgTlg1WOPVvHBl7nyBoF
JFhEGxPOThwF+RjzO0j+phviA6l64L+qvF0HB4QVA/7WjsV6zb2n9rUVIjidPHakTRD1PnOTdUpL
KKmwBg5VYa2DqCEHsxEDkaYqIbUGVsciM7jLaEqNZdzPpg7vgaHNEPCHJNXAgMxvfCfv2yt7GVIS
DHI+X7fNHdJ0DAdaSo0HZTgh4hQ5fGbBPSguSBEDS9rbyXnuFuidVY4jCGdaxFs7qr1PuSrm/8Pe
mXVHaqRb+xfRKyCAgNuclZkaUrPqhqWySszzEMCv/x5kd3/l6j726ftz06vstioHARHx7r2f/d7J
MDihuWnn0KDIsKFxXkNd9eG2A4OQrE1yfUhbVIHfu1U45ltXSjKXoxhXLBziBRxh9tCJsNKgf2xX
7I00a49KKXT3wYPkINRQvRCWe5ATl6LovEewlc6JBwzp/LjyDmNWv88VCdsaXBaCKylCp/W3lSmG
H9YEhoTdqfBuIFF4SIhB0XHLVdnb5HkuWbypBkzWBMM37qyYyXAFQi/Po33uji6GGpZqJ+YIhy0o
PCazNR46jynByotMfxtbTXWClcuAAWiffg6JRb+VoCP3sdv1xTZXrXry2LjYq9CFur4KEpn+noD5
P1Pv3/j8lU/m1fpLm/++/JOd918/8YfHn4mZ7zrCNHHsu8pfKrH+MPRKDL2gQZWJd9eS9sLi/2MC
h2sX+7/r+yYGfCW5Vv81gTNt7P+Ojw9Y2pgS8Pz+NxO4P2fCOKXyxogQeDYVlZh6Bcbhn+dvFiyM
wsm03iYhPvhRRzPqXgdD3ozQm/Jk/JuCuiUB9nOk4PfX4wWZ91Fw+2s/WBayqrmZ0NvZbgmC2uHn
MIMSnTQUsp+GoH+kGX5OL1hyiSf88lpYqInx+FCzlPNr1of0kyVlFOFJNAU6DJ0KnKrCyLxis1xd
p1h3rnuwmvuM2N0mrBv/w83K4a4txvQq94lhr2ojNY9wRjEhpH1rpwxAwubFzhIMe7HnOjdgc8wj
rrH2+6RnJ1i3pmIxTkbUlBXz9VGRbS1/GDBZVtgdzEcC7h0FsgoC36mzG3EHL7sN1208Bxhvlf0D
xGC5bT3NcdFrs/6zBzf4I1w68tJCYXoLsvkOhwN7ta7miMQDmqMJR/hL4s6YlYQvhkNN9J+gdIQo
u0JnCF48T8wsYxEmslUc4qbGSTUpG+aFofbVLMkJAFVgkN/7OsRbCQiOsAP2nU9C72T6W/dKhVwP
HAahTKviXEzuY+HEabVJExkcZ6yWpxhS8t04ZucxsjoEEzGsw7h6NXLQWyCBLwmckn3hqDMac7OK
faBLNYfAtSQ6fIZ8i4Oi57Qe4Evg2OiDpTFcr1jFjN62pjEyrpra19jvGRGMNtntOl7MzIYH70/d
dEWSENtlkBmlNC5x6tw6hr8dgmLap6F1MZG9W8u4B/q9AdjTYg8do72H0W+T5f4VO3aO55Xk5ZsG
k64ZfhZJ7K+cPuEP0cQ6rctDC1l1PWQKO3GEROvavLjl5mIzeOICnrpd9ez/1mYRvmNhuc4LUjCg
077rgEsdhcfbQHbYx1pc6FUCw8Y3mqIlbjjnPnRmEq7FaH2ARjibKYgrMMNr6MF7UUE4ijWAGauV
F0ZcQKRz8yNxIeSkol7nfbeXIvkUlptu06B5dfiHIfBuwEV/MkI5g1c5how31+kQLGH0+iFs3L3h
kNybhlMUpPtOGucoa+Jt5ZP+9kbPmld1UNfhOZE26nhiB+1t3Tk3sVG+AnyvIOERqpY6Owl//OH2
iw90hEudAiFeQf7B5Ak/Du6q9klpc/SYPZLgsc8a2NvejTVF4Y0Mxu+QqF9GrGlUwABXw04Rr93A
oJotBA+lKOCTdoCHj9GepQC3p0GxGt2QY1Fa7t3Gek2FzwcIiF8HvFym4+8BUy+KARDpEZnXnSpX
dlUOQMF5aVdbBrTdbtg0bJfX/GIvUY5/PCj1tDIyDPFBzo3KNhucF1jvVdCqRy34pIXKzwNY9BXe
eQ7RZbn9v8TM/ypE5yJJsfixJP7P+tYReSuN3ouPnzUu8///5B9Cl/oH9mXb9JVPUM1elsU/ltnf
hS4mKZLMnFSsSP+UuZx/WJ7y+AGWXoIsS/run0E68x+Quy3fZ93wOAXRefhfyFzqK2L9p6UIT4tE
nxL8dbbj/lpdI3IBctaY5j2cJzz+WS9KEi++SbKs7Z3eXwsncF+Yootswxwp7rZVm5KoDXH5m0TR
LMgXQVUPD1pon8JCp3N2HXbOa2/sux2zt+6ei5jcv1nqdeLkM5bOKYsPCwXoxBvKkVNKfdB+7+rr
yWGkfHZL0ZyqEATSrdP3ob8iQRSBtGBxi04N8pu1BRSW3ePRRMiheWCa1o6apbUda5pr9qWKIGSV
ScxgHEwMAEcvSdj5+oWDMWYIkvuhd+pDDTUs3Zhj8eqAl4KJGpj9Bx+Ox5HXUvkC3bR/ZIXhhoQG
knEoz81gr9FIkrWhXV0i2OVy59juEO4aWSscMdj7yk0Lq+om7kyhWepqO9+EqprF0Up5RKK9jzCL
GLcH6pAs+56DPSdFsUVT4HDrs4Ef13FUGN9KhijYj7IpPpcB3LIa+Qtzo7DFqkFz4EhiKTFvvGwi
mp9LRIhN2jStIlESeBxAyv4ts1Jt46Tpyh/WbKBS2cow1gYMrjNus+l61MgjqJXYKFd962N5dqqR
QgnD0nfGbLB0yyanYz7C5k3gL8TZVGvjta3tiQ7l2m3LvV237p1hOUGFfxDsy2puqcrhwYV0VMoM
Z6noBDxce3arEkqdZ37CjPOxHhtm9jarTgY7MBXMzwI1J/s4bmK6HioquFeJItgEuMXwT2ZcMWOq
imFjNS3o4Mmo7qKhaQ6yK+v7CPMFrsDYMfDXJSB+wZp529TJq3cBe+NGDIns13jCrXVZKZbrprO2
rs1y7I+ModrYGzi2MRfbd4iou9Ixp10UpuOLmgKaCsLCx1iets9jVcYvtp8gN8nZw1aAgvyaQ7p4
MMtxvCtClhi7G1mvTV/fJiaYuSx14rVNxfh1b2Zoovxde5WNMK3Acu+pFfY2vQ08Mmx5S3pmukYD
znxt9Gx5gYIFR9Ly5cHKI8DpuBv3Dsaa54bgwLr05BPh2ByLqcXGCIZqPZwGi9tgcd5Pq4bh8D0U
WHkVLxsP3Qtvg3mzPdVBQ8ihi6enipH42u378Sg7FsFIzcO6ZpMzrWCi4tqnMmtYpVYQ3pmOOV+k
NSwAomS85VpnTs5sodpERNQ+PW13lz6oLFQAx3yYQz0/G9hsDyD5Jn+nk1otROGqeM6iwnqxmX8/
p2XHHjJqkmdlOuiuXn+wU/7uRMB5XwPod+8mK6/faitvL0Vum+/aD5D7agg+D1bcC+br6AeMg6B7
gnKZMoTYRCZbLad5E3Jyeodc2U2rymhtMHqoJvaQpZtGD/n3kRMrNQvS/ZZERktiiqLAzeC2Ax5/
FRymip6DOC+zD9UGPuafWlgAGg1nuoWWPCO4i6T6tNgqPy8XwqMkHvUZKa0rsl4ie5proS5TPt6p
MjaG1Rh1FHIox9R8ToN9Xkao+k0SuzX2vT0WmDuzLGBXpCDB8Iy4D+Bo/six6rCPHMbpJfWLjOQG
j+aDdFNGbWxt5WeK0YvEmy/rCHqX5T72PhCcNWbaeekHDu+bPCze3cbm7h/IboBvqbI7EeOdW1c+
8JrG9Mazg08Vgu8cz7uREPGGLOcyUwkg13qC8J/LNdA0U70LbUugOwZ2c5yFUwP6zhoXUrjZz4cM
/B2iHHDiO8+U2VLPyU1SuaR/115ntfehlZHVLkc2lgPmyAf6neOt60rI1InvnqSbwd7OEH1pB06P
xSIEGyjCosrHc/KlEldiSi7+l3ZcLjLy8KUosx/rr9jgoTObBjN1XILy7C4ydIZIBKBpEafTRab2
f1esv9RrBrrzRbttqMEDd91DIOLsMRpC55u1iN+UI6iT6UXiAilOk6Dy3XNmDTlErj4P1wTUliIh
5HQoeBMJtdE5pklD8Zv+Ut45Q8bGtoNljeoZ17Gz1q5fX3MrEINcxPuwRsa3FkF/8oP8fYS6+m7Q
9riv/UVF14sJgHYHqsfK2HocgEpyJsUs4NG0cw6bpvotDEL9DkwPW0EonQ6r3ZfdYB50c4ChhQkh
/jIkmMVn0JZYFJbdxqHHiLvDPQ9+3FrcDF0wludkcTiUi9eBTnJsD2pxQNCSRe3R4oowvgwSzZdZ
Iv4yTniVX9/4EY+XVf27tUIP+t34MlyAJacCZHFhyC9Dhvllzii/jBqQnIvrYHFvFIuPo8mnhJW9
aZtL8WX0aBfPh/ll/wD6GJ+LARMN1z/+kHZxiqjFMxI5LUqOLRPrA8gXwEXD6rVAXpcxccHFdmJZ
g3hyVRY/s2aza2++LCpqcavAs3VOGXPbPVMR/8mPGpdoUkP1sFcmmF1SqzdOeEawwMRDWzzKosYY
Uy8embkGpX6Kikm+lBV8os3oNFdx67rUOS0em2Fx23Slsu7HxYFj47PbBYsrx1z8OXM567u5aPtb
0+ehuzJU170gPpS42nD3MA5299ni+IGpm20SjiT3flDbZ9VI5rsTcOOX7sss1GnYbCsnhHJ4lTSV
ex0vzqIsqNOXcnEbsWHDeLRALymRIEh79iHPvkF/xaMUu6/CzrDmkXDaWIscFC+eJr+p7EdsJulV
9DWg87+GdcUyt0u+RnjVMs2LlrlesUz4rK9hX7LM/fxlAgg3FkRquswFrTGLju4yK5yWqSHBTXcf
BBDJekl9gpEwdS1ps/o2WcvIMcaivM7QMt48mrcYSS7TyWaZU2L8XEaWy/QyWOaYPQPNZplsimXG
acr2vVimnnrxTPXLJBS66aO9zEa1PzyYy7S0oTJxP9gNI1Q1eDyxElKhe/K8yERlFmYYoQeBN5MZ
LOS5+RBrY8i35jKjtb7Gtf3X6Lbsqy7cYhq1X4lBTd8r5eFAmHiqwznL8CSw/ARtf5iB/i2IZTY6
gikGEgwQUthsPUfZtmfUGjOZ5Uv0hwF9leVzHySWuZ6jPr1LJirGV/Q0BZsSStkdSbPHTIQK3oQd
PMb4sIw1ZYHyqrd1vyEHPgarChnlR+Xk4rFjzHFIsomltwwbsDcgR7N4kI/aviKWnuxmzqlV3jrX
bS7EORfa3lIPhZjiE2JXNKBc5SbsPzWN4V3rdRWzDfNG5bF5Q/FJgCwq9CUgD3hO58zcpUZsROvO
ZI1dkU+KHPJcWm3IIlo7UmjJjUkXzRl8kE63Bu7+/JCTerxuZjaLKKGO++wMTkYLU1diWLGmwnBP
NRvE556Tv7eRox1iwSlwhMwTWhnZoGQje3aJO7MuMs69sGeNFRZgrs5m9m/0NEV3WJMNl7timiQP
sXE+es1Qv7au6T55mTvR9qKYy+PKcJ/JmTsXHnYm1vlaRG/cwALxTxdsoeEAs5pmxQMstvC6Sp2m
X94n6Zq58o4WH/zTd4e825A4U6D42W9eATwFA5jNoB7XtupaDL55Z+0kuXFsrBmgTGJm6JybvnUC
OqQyCxPyLHA1rLswlGu7b1W8VR68lDWIfePdMGyAlajPct2xZ9/QDpnfzirr30q1ABDJahXXvaeo
FyF7tW6BXU8r+Oni1mvd7A35lhMano4kvyVvIVBP6jpzNk6EhWvlG0GA/28YSbiLImrlYaxw53NH
+PkhGCz/JaDDLCDyGPg4yCjRIxnT1215NMBdpli1JxL6NNe/tC2I5X3nCu8EwkeP68QK46fS8PLp
kpfN1O9sgAWfbWPjm6gwhk+7QHSM98BKhB3ISC6O207aHDmyDG7/oibMLHqZr1mrpnvuGZrnZE4v
GWIWew2e/qcuGg4NTW0nKPT2C48l594tWQ7iJPBPxTB1D+OUtim7qflFA2MnjgtIuOXxm3Rr+jYI
cPFIwknyfyOS/82IZFETLIkt9n8ekOxhizfvf6IT/eun/qVBMN+QPuN+KS1EMP6+3zUI1/uH6TsC
18wfIgT+4H+OR+x/oEwQe3MV43rTcfmhf45HxD9MU0kCabZlYRI2/6vxCC/xpzk9OoDyfAGO2zcR
Q9QvmCHfijkUMCvfdg5j4NXMtuglQn79G/7Wr1KH8D0XsQU7s3ItPtcvL9NifEn0ElHiUDp8G4Ad
7DwhQwprunTYh3n1d8XWX/TAn6c+yysCIIUsIIQPemV5Rz+Zm324muj7gbtV5sitDoCVKXdvRPBH
GOYXm9zN4wevVwl9nd49WyyeutDs5m/sgMy9qP3kSOOCJPg7WFuwP8nRnzJ9DTt0PptjWl3/dNX8
B8XkF4QY4A/e7yJGkYHwhRJq+UX99H5ZA9NJj+yB06DMP/QwpWtcs/wvRyP6LQwGrTyUqeEhtPTR
YFj86EdPP09hUu0d+k4+Q6TiJ8Y83RHoYPn512/P+vfrhLe3eNZNRnlck1yPP789GIkAB3Brb3vI
m9fxbDIKj51SblSroxNhbqa9hVmVp6yT41YYgnhPiLOS9+wdotFWMJnC/HYao5NpVlciMi5jyOYa
tHtPitQljP0GzcDbDxy/7jIYIN/70Ez3+VRX93/9WWwmnL9c8yRTFbcQEpQNzYtp5c+fxWOGJbpe
Otuqz6LzhJ13rZe6yA0Gteiom5jmsFwKZ2uUrf4omIMFqywvfOrUcjBTo+sbl34cuzfXHiQRWbM4
56nhvI6Yg1r2IaqhvZGo9gDqwQhvCwgnV+wGAL2FyVvlcJiNA+fVd+g66ihaKYqlmSYeDtXk5ldp
k7k3BF3qM90FM/HHSNPSYcVmsIty0ue4J9QWDhDUUaisYDhE9OG5WE9WJm0hJ8etcYxSw0bQlafR
qWE/BMrCMvxuU1L59vrX3+W/6XxctpjiHJs4gjSl6/5ym1UKR4LTTs7WJFF3W0JTp55Ci7NneXsl
zU8j0eNtv5S6Qv3wovzQN5n+dOus+c7QqLuuQ6YVK4uZB7WLWbYh0qLdVVEoc41jo7oro7I9DAzx
xlNY5dOH32sTr2hAa2c2Gq+mTMNzNbsU52RVLFZTKMazl/bJrutd8TcXDk/Wf7twuDOXJcFbVM2v
//+ne7TyRDVAV3YpNqiHmzC3INjy1dpXFY/1O2Oi57U2oXMEZjZfmtoLT7JymJGC2a4OJrTtJw6l
0w9ccuK3v/49/Ifnq7c8QpZ8CFsSd5F+f3pnWUhpbeZoB3+q5awRFT8jan3tjoOQGoe/0ZH/w9eA
Zs2EHhncY77wC1SxZH3Q3tQ5W9JI6lVgGlzu4uRvar1/Vav5NH96lV/u0syjJK2VjbNNZRz/ENDM
iDEW1IiApZl2f/31/YcngodZ2F9WVHZW1i9fH5dkUlU4nKCSSOskjXz+IDdJDLWR4t4aWx67BQYn
hFkhijsfZPDmr9/Af/hKfVvZ1Pfx/Lf5459/f6AycOpHJEuzTg3PpmYuMAaz+ptV2PozeVPZDrMp
JBXH4xFO+kf96jjgketNWeJuB6e5r1orRJyb9kk8XEb4kX58S6R1DVvwY2Hd9ZQz3s4mu2XWE2+T
SPj7ft/j7o9s8hltpfcqxDDmjPetVZFEmyIo7mjcK9FHV5WN7wbowtxscl3/wGq5/uuv7Nfrw8GJ
sZiHFbrTsq9a0k0/XfIzOcK6dxu1rVl21tiwPYa6Q7iZ3dL4m9/Ov31tvmBtpghhyWNBgPvl8ojm
wKKXGE1bZW54DCacuAgTwylsiExKYiwHvmr/b16UreCyqP68hwGdwPOG7RJPVqAvv/66NB5DKzd1
sB0y/YjkDzkg9Jq9H4z6lcYcCK3m2N4bYXxFRdCb8otkp/RkvSchSINORORXR7yPnlpJ+i7bqlro
3XJBStJ52DEvhcn2FljtWzmYJEXRe/B/c57PA9zCGWlRpccrJx1sWHCtuPOhkhO9ZjgcIyJDLCM3
GYtJUNsXONdeyckrbMS5soxsp7CzrPzAMgA35pe+Jg1W1GHFDXQ/qXTNQ/8qtb0HEO797ey+wwn6
YCba3hYzJIDCccLXtjT6W6NOLKbrLbCXOSFATqn0CgUI3wgdO4J/zpI34GXmZuzjIkLtaIcPK/Ob
vR0hY4DnkPbbGFsA2EX+WFXDXePtez5nnITmbwEZ4S3RUYwOBpUJyiHzT+2M0+ycOk1BSPmQbTIH
GhwwmBu7TtI7c3QDzLZJTZchpoqV2fTWD/qovOscI9guNlEMARJx+vTNgW5w7aocJUSm3/A+6y2E
AGpfEpBvmfuADa3cdDU4+lXR9zaNENRvnYCC25cgGmqc/hg3pdj65Xgoo2KmuFAeAobgxLwmAFFU
7vqfk8bWqPvHeuh/JOwun2OLkJycqQqgzO8lj+pjm5P+bfGpXAd4LZ7rJJGXIW3gdUxVmfN3ZUTX
fFRL5uyX3J+fxxDX6ZAqyhOQqRhbhfQhpt7ILJGuz9uGzrw9VW3OHemV/AM7dnvbN+jCqyAKP72h
8/ckXNqDqL3qsuhhr0VdZS86lnvSFiXoUTw6d7RaVBd8gPhRRmY6zjq36mnTJsP0lIVzd5HB1D+h
wEADNJrpkXLWir5LI70xqjo8QOwz7lM2Wjd9Qtw4EZbYmHWueGW3ugmYgW9TPYotjgfz3QjM5gq4
Ha2YTQXHit/eARWtu0R99r2htfB7snxCLRxjj0vwDlTefi4fhUmLNcf9WwA/14Gh2n0iEn1Vmmn5
WxCY0SPtTrBCZR+zAffMDcEH82goaoe6ru42s4+MUo6hc2GAFN2kdUnHaTWZ65Jh4Ce9GuPOGOzp
CDQkv6XI7wfh8LcCrjy5SbOkW7oB1f3ClLLEAa8Nor+QcSJJdKFvo/kKmxLabxO+NFX7ApsVb07n
mM33rDS759BL3QPNtfnel1O5rcBD4fLX7bnJG4oxEBkODFezXQOjcOtI3hRGteIZ4oxxjZ5jb0gD
8B+nxT1P2JHYe62vzE4yn3SLcI9x7Ry0ww/phCc6WjBAo3CgfwvJlCSO+A+MMHoYRgq+hnEwdqn0
vNugpdXGZH7yIPvpe+s55X3WaBf9m6cC9+C8sWU8XGW5czdXQl76KOd3ghe5ADym+6NtUrTgm120
i3ytcUtJjJ1ldVYJsK5UusSqJtxOTjBHT538svdU80kISuWdsm7XcBoSlOx2YoGoIRtRVvXe9kV/
RhTRN3jAsoszlZq0lZFvjaphCJYle+SdtzrK2x3MuWJjGxnRV0FOa6Aye8Sid4M5nCyJMYLP1AmF
Y15NjY4PJBIqWX1nGTlM3oCjnbuTuf0sgxqCJbHRZkul2MZU6a3Rif4+DKYT9BSSJS0hpuQRmG7B
J67SixQjWKgptj7EPGb31ZCw0/cgMu6T1lL0289FssH+c9tYgN5pg58P9SgfzIBSscK2VjTG0kGn
+j1owH5LG8d3Wr5OkelssGN/L2KyC3Ex2Htduda+McQDuhbQknG4xkoQnHVPHHblkGV4JaNvbqpa
F8G3kOMZfcOUKZJQmzpO13Nz6mBbra1c0hGdhjc9DEzme9pcRxrc1FqVpPKNuunXfewXDDjBR+xc
H/Ws1MGRbUe5Lyl0PZXSGO4MWnJ3sSgKYh9ldXSQ4e9tt75EqYlUiRn8Pbab8n1uRLo3A0Uol6Qs
rmA7PsPPk6+8a4x8NPMRSY6zvQ+Rbx+5VfTum0ZyrD3RrxRIhHtENYhueeUfkOxovOwSjoMofRvi
UvlVJVG2LfomcR2k4jrD8AzAjYd3EjeXxvxMI+YIKxdr3KPXqQL/YVTdWTqb7t0w9U5kzxaeh0pO
OPunrZ11wUsB9fGVUkt0eSsz78ewrrHl2ayFtHnsGebH3zwKDdeVTfvlUHvqlUo6tJqIuGYiQ5bb
iPybm0abMZXhHZOdjpxnX56pHHRO3dA6tGXRChgFg3i0kNouoCTlVdNq7wwdGpSxn4TXFDfxp9Yf
bmqVfNDuljwyxxbreOmU4xLd1n373cudaFdk7BdXqlmeLn4UURSVVez7Zwa1V60ttxKHYtXfOoKk
aOsWt9TI1Ss4g14H/dENtgZz3Gu4suV9N8cOIJY6f1UWUCaGwM8TVVabMhIsfzW1vBScwj/q5i7Z
CxtHmWG7+RGoicszzG52GDugrQggH4rs6YPhDNhExjnzh52CvnhVS1XtxESmKwO2v5ntnAs/6Bqj
2oyFa18l4UCWyhMvnk0HtMfPr/B3GpeC0t/rOa4/SNCaW5ARkh1w1hQP9L7eQEc9qNb+pFzoGKZz
eOekvrsZpyHdhDpKrgbJ9xxSlbWuGbGvGEddt2G1HUJoIh68vybIdcWAYIq2g0GUR5t+f9t18Hc4
YrrU/maxuSPE6qJKtkNzY0s/eFaNMu/zvBPXVqeroyQieT2OY/vREgTNV0MdRY+64M0g2Dk/qDH2
f/Pw0xxTCsu3VsTPmYFnbOhWbkzwpIz/AyeRw4rnwvRu+a0650M7GeiqZbFtfFXcV4UqrqI6GX5k
5F17xHejOoUod/sWPBPdtWZsPhEvr9cJ3ZIwPR3W64HxD95VNxB7W1c2S2VfU+lemT2//Ayls0U5
2FNF6mTsM2t0ROB48wpcbPZcOv74SiqWSvQGZyckvQgr4TZBRiNLVSb+De1WNP+mht5IDkMjDxvD
eQtrliBVBdmba/Vq7zuGQVSDhqyV1rl/7Wd1xZuHz56zn0nkdqiMGkNrbcy3I2VZbJmatrqtpqi9
TobknsDWd1slL31u97somqxjg+x86Pv5lRYfbmhyT+spSptDL+dyC6WJzPWy3AhLkab10XyWERHN
NYBTN1Xm9WcYT6Sygj7aKRpzjjmGXah7eUA9TqR3AQGShEZn8tstyj2hEPQY/CYnA8jSczHOpz74
mG1172nrEYrQu1lHVzQrgixtXyNKcw95aOSXehDeoRWFWtsiV+ds8FIEhzLON6UwaXYtobzf5KJq
iF/TfZVnBjwclVnskzyHQjyn6R6MNsUZhsUGQ09l9TdpgVa6wgrmvI8abPKat9Df1YETXmCsPgRj
LuH5FcXbOIsZtLkW8sBoSf8YkqB7mHNV76exJPNTVepQGFPorRyWvY+ebj2Gr6BLQnvBVFHys+dO
9up115SknhJ9GLD8vhVlZ64aQLtbtwyLcR36R1mk1cVNGbjg1qM1a2jj6kqBCn4mV8Si43mDpEg8
xFnuIj9/UBOMUtQHbvzJzxTbrMnRVfDAuSysboMgNc+tcUy1R5UZ6AAYy5AXtzaj1m1j+bhM7chw
VrFb0v6VRGCSfAHtJrZLuTZji+7R1vcejFFxYFAMDZ/IIJVvHNgF9c1xCfbJ8rm5e3+Pt5vgazBf
aMNdDzSxf3QMHXej7MQ797C1naQODmnvzXfGIPrtqHy4nyM00CtJuudaRDLACQ3w7TqLIIE1bD62
VHmRbTKzct8HXryJSSic8tB7ooTwiIOo/D73YbwXUR09QIMrH2ZHGmvU3ekSU4/Hoc53L75viW8R
CNF7ijmta+x1WHyJUf22PAq/5WEZPfQ6rx3+ZUp2LXGsVZUY/pOau+5RpQTHNn0X/8aDJbuJBj0+
aYEXYxND7UG+bItv+CBrPkOUHqLQm89ZF4c35hzWl6EZyyOuKHlVhX13E5sgtUrDCl/iqg8IcIYF
NxCzF+16RDnZsL1A/JTzqun9DCLmXEF1GED+L4gz+DhqoPavj+JbJoPDc2ozGRyNKT+W/tD6QBJ0
e4HXoxinzM10KNivndysc39os6Z/HDtijPOlqi40AE5FBHvUsq4cxfk4yjhNHgAHFdOqiHW2Iztb
HKJCJyiCefNWJ7Ywt1IgHGCamgV2olAnTz0BFNoaJ9BPudG0K0gpHGy8MBfnOoK2Z7gCTBjsssMQ
NLBOpUnl8hQ1dyyTCdbKOZPcJXUI5sKbng2zKJ7QoTOiXZ6zqas54HBYdDepGi8qoEVr5Q1pf6j4
CMaq8qrik3/EbKCJRzTbdPLISPgGGjVnK88BdEjQVTUJu5DASu11TRb5yexMBqaCoDGJxrj+Latw
RA3zYN2aQ04XvcGG5yYgx/5O217yhrWkaLaB6XTDmlJoHd8T7+j2WS3Z7P5eWVhSNLlqwumeD8oI
vWpGg0MVfBkW9Wk/Kjc/pBJC+nMeBO3nYCUZR2smh8XRsoFV0lE+ORq1NQbrPQcmWLlsShu628Pa
MG6R1jvvZBIRXCLWzmufj/mBJKu8z2bpH2IjJreXDyU9sOzwk5K73am8LedMTS5bY+eq57knn5XG
frTLi7HadCVsUQfmWrWd2mayzoz3ltbEGEqXi2NmXjkaiPcIhIPSJr99igcHcLwBIEHXinOa4Y2f
c+VDSuXsrY+zUebfHdqPgRJkLJETKyyCsB7kOVf5/ALKsP2EBO1ei9kxPvjo9VsfkJxe0SXbHVkK
eQz83McIHXC6aUt3gW1SH7UbnEGcmYaFPM+HPAOpJbOY6FtZ3caDL25od0y+/V7ZqHTtfU9oEGa6
zoP7pTY9P916Up/A9HmEFrVRYMrQLnD5Gl5yRqT/FUmJ+2rIFqxkXD4U+GzPQeOE6Q4q+PcMMLvU
9D7anY14wjxzD1b/mKZ64MtmBLYqZiO8B1GbPY792O2kqMJTFXkmBrXUYPDR9I1aYSFrd1Mxd1dT
XlvbCjJyRx6+bF4oC4HCxfL1HKYhKAvPi1zafrXZHps5Sd8Bo5tbrcvuwK0aEqTvzTvaXQ2XnH5X
kEbBxWysu7ELivU4TkFL0XfEKjkO8zVgGw4GnIa/W07tXTFdxaE2jD9ac/jRtMaT4AiwgsxsXkkT
hJBXSntnax6h2D/756YKw6PnV/45IYP9g0YqTBFzGU83TLZYGXI21qDTLUW7gG0uZZaUGc9jZfxo
qU3BUaAAEFuObn9bXgKaCTRf/36M7AjgJEYdUhpDzNH+/1F3ZjtyI2mWfpXCXA8FbmYkL3ounL57
+BKrIuKGkEIh7rtxffr5qMyqzkx09VQBc9NAIpFKKULh7qTR7PznfEcyzsRQbE32qjIo9bMDXhzG
GY7g84toGuB06Tx8j0mDpn5PGcR1DJxbT5vmWbEGC15WsCby2qLopFZ36lU9HxrMqyvujjed7wJ5
USN5w8Ek3Uk1jdmyRIzrZgIv0qHDAZHNFzKNO1wXYuZry0s/UvNCfngBLDHjKjeoS9bLgiO1NXJN
qySYxEUzxsFnL0OEP0tdvE3zOYKpffKI1vuBqqsfUzYit+WdtgsqzrraSJbFqgcFO6aYaIKgoYm3
EKtsy5Y2XBFMN4eVGnkkq9QcyZzM2q7UW9ALDRScVdiZ1YVcUbHV7cY54EwL9RUrnfFYuY38QMpI
PCDVLnQmLRkPs9E+5EET3WhRXOWe1macATvrHARUZiRch5OcypBu53La84krqldNm6GrO3DFRt6p
7L3XQbOcl2iWEjx2U2Ginw2k2Zw2AZ69xy6R1tntO7l22a689oZMTjmsG5/NQbUxx55yBKpfgdR7
A8Z0F+CO0rVp49GzzBmI89W9Q5Hn1u6HnhCAF3+EzcwDOAMJbwnGaGkcFs+5FOlTGHbzg6aFzgvz
+pIjEU2/CyeutjZuqJd+JqGkk3hS7ourxQD6q8x8pM7R4zwbExi2VXUwZlosK5pG/GZoEn+hZxS+
TWkmtGWqGXYDe0lINiUUgdjRof+mIojWXmSHbLcm2LVEihTHX5F4W68c2NrjuFcHptDu7E9tXeXb
Nna6B2W4+j5je08FOfLIwLHLjEPI7IN2H2dTcqnLMji6dU7OvAQmPQxC3o12Ue8HSrO3MMzpuexb
zkBtJtdNkFS3eCxvbW5ZzwZOsaIx3+NSfvOo4oEtKsd4xY6vJm5NWnpd4IBUU3aWXSD2YRjpD1Up
oCcUlnvMpyE7x236VEQelepZH5FwN41Hp7Htp47K6gOslXmDn/kxMDGDUgsxPECE0PddJtLLyJO0
wKyz1BB1D4E2h49yzvNdq0hjmTkqM4KudR4KG6yCrBScX4InDEPeOhe2JDY6iuyDnOLMxsElzWWU
ROqn4rTyYwI+YFXa6C8dkv4oyA72TL7SuMoPullmmxoT8c6JWrQh+i2pcUAd2MxwrZ9AIG1xlm0s
QFgHg1nXRp/aD7vNIagOcKvdTgH0aVLSVCuNlbRAfyJxrnfbkg6KelUpE2OjuNai5iim0qr3G9F2
W5oFgBcqRsvVRq+zk0srzFxpGy8pLn2sdW+5J350rhbuOm00DhNMz5XCnHbf6Y1ftvLOnNVeqzjf
lSq0T9R0XtF+S2YH+a6MkvtSE/p3gMwDSxPHYXPIR+T8fjohgD2nHunqSnd8Bg++GQMPC/uuOgDU
PYXgjTlLjNkPSwWxn1rNO/zKO4MOMaKWcUldlWGGAPYr1+RxoFHiLDgCzSI+OCaEUQhmVAGuVMEk
i62HcxLkHXGqcUCGQErWxALw6uLaRaTkOCEMb3wvIFXD3UjttVVKDu3duA1Zc9e6E6Z432PxvcwL
+1HWYdFtwsiMmtVAGfoW6L3CST7BxOJUER2FFqdyB3FDvDW9oYXfAv4Ht2dTSc69nvFk2Q54laFH
bUunfpNy39J1X8vN7C6xAwYUSBkNXuNAs4PHurKgr3ReSQLDNQ+eAGnsAuuphQkDo+iBDex7Z46/
BU7AU9GBFL1qYqNMnkhkJIwciUR538IYU+fKEET4dLo7gpOMOZ/4YSqBtHlekt57oSOsA+NsUpJT
x3yEAW1yl4keTyPcZn+oTTRRqWKySTwPpc4IgfXUA2uTNvFDMvTpY6dsVlvWjWJnJTOa5hDQ6ryS
sXTeqiLrvk2lKX78akFubK/LV4PHvpkET+GbgGy3Mygln7JWQ+0TweMeiDBqRBz2nBaBb2j3rta8
IhQ3m8QciNqMyjmSQkPDB4UAaYA0zpxdpF5CSKrqK3brQ0uaBgtds0SUroLnO/msK93zpzZR2qNt
gGxf2WER3gs2JGeuuOgtqJOaEzEI6jbU75wJ9pCgZjaczGoPtz5mujSBGki8XZ97733YP4h6fCXR
ORKSDNhmJDMBgRFreohpcGcXTXnxaK3zZcOFnseIjaEwF5ON0T3w7C54QqaoZJQx5XQ5wQ/cKs0e
Q/yZff45Yzz1G9tqyYpFAMMjgspOwJkJ8yQuE8lUij6V4dErC/UcdhX+3dhCpM5EfUkwMOhZem4t
LdgYo2OsiQcgUrRlEEDy5SCzwZVWr53Umg99aan32EjaHNfyNJ5mbKEhRRdpwsY3ZiyM4dXX8i5k
yYt8F71gSkJvP+kw1nWOOibrT15e9KwQjzUYDDZa6KexDs4HZNIbqFtjNy3sB7TV8RyXolmbwTi/
Tg6nttxnlIWyIblYrrLJX4fBsO7D2QjCbaus6b3S43TfsTs+256Sr1M9Q/DAIsrWOp2FXyaTp5/H
TNOhZTi8DfjBtGSXt2FwtZCGPjibcgqZk+AS92GBUMH7xzupRY6xCYSRPXOEo6KuaXYpeSsic/rJ
9jTmBW2fPueqxsFZDVuRDy+qpXKuLcNnBsi7ynCdfcYsadPNTevrE3iWtWgEGneiXalTpt6BjcMz
Hnv8/27FyaTnQltlUm9+FnN8qWpnya1Mu67sBTO1oyKlEZlWTxzPhbNpm1W49SYCCiyxnZRruCzf
zc6EuUvNxrCnMrp5JT2Ilirt+iASs/4BY4UijdHkghgoKIlXeY3BPINMO/q1odJ9SqceYtrs0P7s
5s/mKMF1wKPsiU3akCKLAWt3X8jwPqrTi3KIxLd9FWOnrRkxmHm2HxsPEnijdwuBLB/mh3mMiz1G
s6Fdm1Ts7GFsYXGlMZXxAcC714RV8GM2GsMvMNM8yiro0YXHKj4J/MPEEZz+plLGZL0ZcHArKQrJ
YpMqc7cu7UNjAn6ninxILwP7lmM/BaFiZAb2bhVFI3jo34rNFaVu60HxFvskLF7SdqZ8xp3dDekh
bPaukbCNMw/SqXjsDZHYiZYdEyQYZZ45sZWriH4leifqer4HcNUmsfZZAlrxGwdAYLrscIfZjB/w
59Gb4fUdyfEsuSXzLPfcOtbNQ/55sSOT1IunCbpRZiC/QqiVObeA29MSrk9CdyCzu/QOX5PNNqxn
rxzUgM5rPh9Qmu62Y1XeSYLpePabZRJWB8bXDHnhGDD1WVcpGPIituRDB/MGPlMpPojxOsEKFY+H
BXk0i3weucJoIAKZRd2wRjOy1jq8oVWVauqVaivxaHA93keVwaUUWgqdYS4fBNYssCqmhMVigcdj
UUWQ6u2DDoYK9SSd4rVLRvExzqt019FS97UOWNtK3WKAPxQ42VaTnvCKcwJHvZ8VBpMkrO4tfLHo
w8Y3+yag6F0nE5gP40OQ3RgTib1awidZ3PumDqmf3EbpJ4U1nSLN5RETcncgCJe1+00btLfCnT7D
3rHO5JNvXFCo86hHfp6p5BZpRt6tu6RZTgp2lI8Xb2ZUDZ9naLtdyWJJ7U/T9nsu65rtooVEOuRu
dKCBJXx2ar2dlgdPr69LL5tGEDyOg0Vg9oj2GMFeOHnzYYYDOIfiIXAsdaXJfDoU+uj4aaoBiVdD
gl0mUnFwHyIOPXJ1xV/TojJeB9OC0eS04SbURLgNymC+yqLM/BpiJwPTqWfMnBn6Ky5L9Uw4BSHK
zQGyJrPhHqLGrH1sYuGnF87uugr0dOPJeXqsvbq6K3Dcb3k6ZBuaQ9oj7dsV50+9Nxm3GL9OxZ0/
Eg06aQmnLTPMsqOYQto6lAepi2eGRfrOnbat3c8XhBV1mKNU+5aC9X/R07zZ8zjwrrHAacJHsTaU
3GTm2P3QgGcc4sEMjJVjDjLzIyMmpjuMN67FjM2z3byBg0o+LA9wYBOF86PjmD34Lk421XpiUIxX
YY0+vMLJyL9T9JCnCTBbR99V4Y6+3qv20Rjz9mJTmyYuulv0RzUZhG+ENnSg1714X8cRs/I51W+T
FbmcGWVu7D0jyjaVVLhRDIJ9jpc4TwHFIxdo42w5DAd5JjMH7mRuuiokF1y6c/YcNTlmEQ2z1NyW
Z63Unp1C+7QwcT7llVY/lJ0dbLVyjJf9KywEGjtedK3prxO1bU/WmPYPwJzKdZLcD4iqW9NOute0
lO1NGNb4qgWR2iRYTk5WGbtw6YPulQXlVaaZdZ60ZScw5OnFSm3zVGStvsvCKL/R9JD6gejTHz2Q
t209mLrf5H3MoURnXcBKtecUGId+XZkq8jF6iAORHj4t+v3e8rCGBq+m2fzILY2dV1vp2ipjR3xK
YhGuC9A5YE6KfN1KUixhBccU6gkmiAIScG+F1SGvJArPUnSxBD6rISiBHBvGq/CyklWWnwq8S5wb
98iq8Yk6D2uLOpvwXZ1xS/osPYR0JN8qp243OZweMGWFe+oMxIuk+An/YitHnhYZ7LMdG2ZvqTSy
a8hLEUE5wFb7WqIPSzd8c6PoB36kTxddFQqNs40DYzs6S2sTnE1yG+VnKmlA8eRC86MRI1+QculE
/Vrek0QM7wanfBk7FpxxdtZjxghIMyZaN+ht5mb1O8Ne97FjHLK+eqQ1Y483yHf0PtpPSZH5kOHw
GjD/IU01MrJyO4SdvCUnY2r7Wa+PmWVDOpzu7BqdezIksx++5b51x2RrqxDncTXHHBu7Lnl3qqnZ
ak6YnF0nTh9hFcsnUXA2LGd4KTIvjd3/nkudHSJD+g0IvfCbFkX2mcOuvp3dkKKFNm6ff9nw/n+z
qf4HVclyMjRpl8Yb+c9jH+tv+bfib3Ax/raOuz+xMf7xxb+nP8wvBCv4ltxE2Pm4N/6e/nD0L3jP
EfQMA6VU6h6e0L+nP/Qv/I7DCFi6ZENcj5/lP9MfC5EKOAZ6t8He/99Kf3h/dRhiokQCkAb/2IYL
j+rPJsqqwW5tF4aNmy3+Cf3u4jRiV0nvKQl4JuBv2nAGHhEfyOmB8qlmiTTIEd97j4YuI5EcnoJo
fkk7uatisTU0bZPczUlzVIPwRyfbLE2h0aC/cCTccUFuq1nskrnZ6+T7owBXBHC1hog+DaUDXwvn
lwnG3q6zQyqte9mIi5DWjhHwvR0YF5JcJlCfMYy2U+Vt3Kx+dLXqcR6DTSBRS6MSKKG+ytT3OXuc
oCgn+bwTIJwdezg7lXvowvyOAMOlsMeXioLCShU3KdBrp2mX5Swv+H4mM3iaJ4hBbmA/tTLcN0Ny
zQMoIE5EkqSl0GeGv73i0X2vQmdvIUGThejfVeM96W7zmrCMrdiw7XBdHsBYMbRSHyST12hid3aS
bf5w5f1X0ZHlQ/qjTfTXh4hRlEcP1xne9D9/iFPemG0EPXST1fWakM2KYcNdONRXMU1Xp8HdB5kJ
3djBj8Hcnk/mv/8BfrmT//QD4I/VHTI8QhJkscRfQgBx7bklSSL8HjyZqyq+c7tmOwKIJqyIpxlz
y5USG8ngcr4l9fzSsyO9I/WkHXJpAVVffU6WarazRKzrmaVuHSPIN0E5340Zw3fMmD6LuXbQ4Yrk
M41ttuBIsSuGyUNR4IzkUjEyWBz9xwx9qUTqCzzrVI/wpCInwAbYmh/TsNSujTOCVLyb2xjDgml8
tWrzxEH87CbdqahxS5Y1M4t/f4n81wq3/+mfWpbjD5qNmpiIbft/frV2UyS/tN7/6RebX7G2++6z
mR4+2y5TfyfnLH/yX/3Nv/1L1RgGn/R/i+bbx/m3j+hb9rdb8+3HZxv9aZn87Yt/XyO9L7ruIigB
bCav9cc1UnwRHsUZBkmDX8A9Vs/f10jL+mIKNkFcd4hZJsGHf6yRlv7FcpylJ4MV0vn1W39/G36/
nXgHeUN5A/+L28v8BQj64+WNBZuYHYs3jRwWEa2/LJImls5qcJW7K4KgYNjdoum0nlauKsoWPmxl
ITLpkfcy1MLdSW2gTcsO1NoZkuBgyhrrHi69fQrleE3X75UUcb6zc5W8Z03qbCmZqcBY43T6QDah
xoLaOjoop/CioRM9UN2lbcuuCCOaM1Xzg/ABs9SodR4gO9OgGum0+gVZmdsrdmbRttfy7eR1Z4oE
sxOREWPdDVId6jk8AI61V2yG9W1ceVe9A7JcYQp7lWHt/Ug1piEsFFOADTDotlZBlMDPkmz8scS0
3zs6AI9zmyCiylFxA5XRniTDtJtMHc7LWCN7mdkZCdW9QkoYNpOZlPiWdQMLRrcMTG19Dxhjvg34
15CNxwg/tyWnXZAVTFrnIK6e+7ksPwFKyDOTEQunXvfE7e7RHtK6N8thtLYyRR/zrpaBtXLjEv0W
+xAhACqKCGxPedLv3ImjGKnm9LXtJv1oMSU7Fqn5gRkLCzQuqbs4Yn8aO277mHG6P1jEWEgbzbqg
ztSJv0fOqH0FCgOqO27tuxBW0vdq7OnPHFuh/ezZ2Z7zye1fy8TMz3zgvE7G4iuoBMh1un0ZBB3Y
a7IepQ9QO9sQ+f852mCEpYxgNWU9pI06ragtyKwPBgo4wDlQddvYgljNBW/zRmnFo52bgPVmWLGR
2+mvPVQN1NSs3nuCI0PVpcaZGXy7pwy3XrP88dJDk6rmEHWz52hEh+RgJQjawYvbIKzTfZs/2Tqg
lb7ljKPmyHqjGhKxzGQg3NtOfo0XBJVP7fgAlwK0QIMOv3aCdjOkjrnm0NZs8AV+AnEPAoyjlbgY
Rp8cutpd8aHj/Vd6fjeUs/dDVHb4PPYGCjD025dpNLOjS9ce1rWixrlH/+2d2xN/GyrdvG9ri4g+
tYbU05Z2k69sRLQfrd1ePbuBMYFJeAvpzrzM1pRvk0GOlJxkFERjBANuB27pmbors16PdElttZz3
zEtos9eaonufUSpOGhmshy6n/mMGrbCdBtAv1ghp316AhIha1eQ4L2kFkSbNMQc2bG1EMyXrQaQR
c5q4eMYL6V0iXp3yBYz/jU7/HSDFKAkvqtTDmzVzGFAR3EvuspkRZjE0dNFZ7BWIxnNGnBLm9rko
PlxA7R6yiVbvNdHYW5wS7oaB6m3uyo+WwnLgWSC49GENkUbbNviS896q9m7dIJqz7Qf8vQ6NwiR5
llABbUby/5l5WdqJ/rStMKhksFl+SbrZkhX4L8vepCmbs0So7wwRwvmGpZCn1iOWh3fd1oEqlmmH
0BzWQDw6aq3xSg5btx+Ry+oGR+FKC0VjbMQMyGw1zcG4SxiAr5sk6z8ZTYdP6C3TAW/83h4z7Jtz
Pfpm17y7rdqWUVNznmyPJiAhtJL4o66pZOUNzm8j07ODoXs17pCsO3pGGx3NOs9tkEqM/fDqWoei
h3zk66muNlQcmH4wULXXy55Dqjfmt84ZvPeSPpD3qdf7LVJE8R3ncneBsFBfsrDBZD4scyk1OK+l
1gQHmVvBbcrj/oFfOttm7uJXRqzRkakuhBFPAbBhMrsbUNV3pSSUYbrDdMBDiYOM8XvAgMgMH5Ev
kp6+Snpr+LEH30rSaJvanrFrmHpuU540m8yCKcpCTK9E0wbNizKFAe3Jq15gP3nrOivsn5wmQsb8
aXrqCMcw2xLJqRKU4fnsdMSLRm7o6s2u9mi1g0klNSoQGEi9/MQXM75IOmJehFMWtyiomxsaXX/U
cXfvLcOO7oJab/aIqIe8cdeqj1y6axvl1+4ytHA6Y7w3h2G4HxfhoR8WDkuU0cgc2X3BJ9Ix05jq
5rEjhePr5kyhWmmYZD2t4KkM7BLiI6qJSgboD7MYyNvgsnxHlxjOM5VPd3OjIkxs7XgqQlfe5S7s
Hldm8Z1DVS9AJ0ASjAyTCT8hQpyvNz0RABSGa6sNuAUd5GjQ2CEz/ByWOLlVLK7YlzceXSe3bojK
M91ui1Zf9AtVvjqOYIPvo+VWQpvnme0cNJSphtHPZEaPS9l2PWQ5lr6JATQqQYK3ymeHn/sT92u7
3LghBCo8ttzMlF9H9/msaT+xTxcf/XLDZ4DGyqExV3YfqxUkbLGbf60O3a+Vwl4WjW5ZPpplIWGs
CpwVPXveKBXpysdU5l3oaCmex2Uhakx7PBbD0ppHYHF6LYLe3ZrDxLJmAIrrnbo8zcxZ3sVA9Svl
eM461RqTMqdldUyWhdJZlkwjI0qBd5aFtA7TmECbOcPGJo7EOqx7FfkuT5sU5iujdp4mvRRXPE12
sB6XxT1uIgt7Di5BsWs58hy1HnxduzwsuiaZ15RR8BgpqtD9PlQovIi0ncLdYsbVqcryHgy/yut9
SSXfLqD3LsatvDzXZp1mgHACnUEGLO63BsUDELpaPiLn16NzWp6iGo/TeXmukhDkCUuVTcIg3hHr
aHn46uyhAi+iQDJfyj6CzHU3gdaNpzwz6Gj0tPEQCOqjVMGsniqFaE2KKTkkXWcyJ3AjG3yIx2R/
LDGLeVmangWdmgc4fOqchLn5NSqlfVF0wDwUE+cU8mhRuzWjxvus58q8jdkgKObu+lvcTvGzRo/F
Y2ARgF6HeuccqB7S1hq+uhE+vc0EC5IejFkadC9Ss7o9J/KUkRdfyrphAn5ngytuOd2vxwrfzEV1
vRevqsFpvo9N/6pLGus9V2NcmFq62OaBa+zcsY+enJAXTgeGecADjwgdYa56Cj0X+F3VCrz7tM3f
xAx2hyyE/ZgnpbwR2aEw2VkYRHlcPlXMZGKKKZrsYGlxotY5PvNiFfVuwtOnoirdG5P2LKsi3Mh+
8PbsrvTvozd3HzjfKt5jCoZoNuFG28IyEvoKZjPzopBiha8TtvldmvCO+9koY6azVXoaGlc7enXP
tCoZx2PiaASL7LjxSJ4wY6IbQH8zSI/NzNufsOnTT1Bq2S4ugvgYYfEZedNceY+XO31PLBmsQTcJ
a2U1ufoeij58rzrGC7pDM7ZXpsGOP/JdZ/C1WaoeNoqA/cmsvCXc6KhsU9Z6fK/VhH4KK1uGHYKt
0GqYpH2LeRlBmtAfJ0EslxXHzmT+1E0NlrYqwSOzJlrAbShmApGmalJWpv5atqnNRKrtzsJiJB8a
TrcZGMLwxc6MHwEgHshNt8an546bho3wKvPk0dPtn9ThfMdhbZFmgbpDtLKk25IQH3c7rRWrIqnD
h4j+xx0rD7vLINVfkjGmuKXMXwws3q92bXT7vsuqr4MQyVfYXc0nJXyUaiHz73sF+cLTX+DUSfru
EiEPwi7PJL2vCZB0dr50nAM9kBuqsvE7Bhmct43ej+SwcBxISAOVXR0g9vDcDVJx9CzSirOqko3R
iOkNx1rF7Bedehw05lKRDD5obbF3oXQxSTvlsredi5Hd4kgzBM44rONRQAVzrW2lgTczbvL4RBVO
OJ2IgZcPUuvNp4hNPCAKqBeffVqxZ7LS1r0r8MoCSgqt5LGoBrhM84DdK8nTfOskdrVrMHWwP6wI
cWmBkHhjScTxXfv4G2QpcoxO1YBDIkOZuC2vvc+Cw9C5yakwBuW7vNCJBKmW4R0P62sqISEVpBk2
g5e1lCnOI6cHi64CDPCHERvbLgbqtkIQcYBpUhxEP8fknXFlT1tRWeXWMjrnPapjY2f2tAqR3kg7
qOATd20z6UTHiiihWK1sD0nWvnlBd54d/eciBWyYMxnfVK85V68mMuhUTy16fgg2QrUPZthM+W6I
4/lHYoHNZNzxkoPr9jXymmsiDsaa0M2wc/W6XU1kC3d6J7Fzj5n+okJsr8yZWIrrpm9Yknq1Dpkx
31dOkFO4BXVFW2eFq544o89PsurwpqS62/mGI+4oP6GxlWrE7JYVpXmm7Ia+oiCUZ8tGSOyGWDGg
Vo1b7KAKa4+k4q2bZRTDT2JpQbsMlqsRr2I4R/KqycneN3HKtkgrzrmbwIKu8YK1eCjI0CQ7GXc1
q4jJRntsNVq1f4DSyBJ8aYUacBFkhT94eBoqIm3M3OYLG8KTMvuL0LtXN32nT5hEs2/aikBnYSY/
ExFe0jTHfgZg494RQf3G9cXDS07qOtBQeYLzWb3qfU9zU5xxFMcfpzU7OgW6t1m0w7PMPeuNuZv4
KhOJiUBv7UOr6cmRJ0EEsAujKqVNBnmFLN8UGuHGJAkPqklAfToxnsOxi+7jpJIPkx5M7wJr1Iq0
Zn5o4J35c4Jf2ilSke1dtxEzz1NnfO1Y8mioL6l7L3Uz2oe2yA9ZPNUb20gw52gkOWBWAIzRKMii
INhmFlIme+qrOc1F7GSnDH9CHxsjleYCV6pdEptZQUEIbiLDUGbXi9cp6+xNahrRM+6heNcTU6dQ
sKspdWm8PePCiJFEPBE+Wmxl/Ayg7kKqVHoCdq/gvZa2sRFiRxHnD2HBIopHQpu3/fLAdWVU7wwj
fc60qTqmNnNYynTYkKW0I2C65+CLe+GJDsV2M3cVsTjWDIxBU1YtJR6O6SsajaUPloQ7kE5uFuwZ
BxUSM3cWP0rpKy/nK3qVK38ij/Iy0V3ua/bsfEAutPZRygoBzARsrpITt0qc7wsTJKkqIIqCvE2A
fpSsZsNQD9iixHqCM3QyjSA4F1h7MXJ+F6gTSaofwpKviAIoLAGEypTKt66MXlXuUhXnDPomE/N0
ROYi49p4DxxOfdPD3p6aOWlJqQX5OUpN5edD72AQoLo4HkXEMQknwFLHlJ0iVzi8BYFxGJrS+DF3
PX5psy1+0po+rsB0xAfXmjQy1AGJAytQ5bEokpSMfJm+kf5k4lXDv32wtd6jblRmN84q6mTHojvo
YBlxWwDheEk0uwfnFldvCLaY9qusPNFGSdzWqZJ9RSfrXrfibGf3TX1XWEW7b0HcViNbyTHBzmLa
3rwlCmnsuMOsZ8Vx7aY0GqKK3mk2cY4AEHn6ytBDjDZLCtQUx7HdTy7vZ1d4ONQ7n5y3+2AWvbdL
Bid5kXpmH+o0y+6cuHXxKmjiEAzJLbTk0K3+fQH3qYSAkf8SXv8hxP5SEf/zV/+TZlySkfUfVP5F
Hv5d9r18yz//43+dvjUF/y/99ifV9rev+l21db8IYTK/8iSyKDwf9IHfuGaO/YVpFgMqC9UAWsYf
JluG+8XGIqnroOcNSEWMr/4+2TKML4i1BgR5upL5D/lvdav8legiGYpAzpAWwA7Jbmn5/T/QQSRC
XeXgV9hA3NkDvr7KIP1puFhsFK1Xgbrvy/RnzQPot0vln6rFlI3+RTZhZsfAT+BqJizHa1lGbn/4
m8NIWCCFs24jGUx/BrajrzrbtrGACtSwg8kmCDQokgso+VibH8a2Qv/AfDyTimqrn0gy6JcpJ2k4
SCn87dKduNtMm16QOp4W2HpI6dIK84l7s7Ma/F/HvHlriYCQf0OQepa9c9RCJbch1Ox5VUw4RthN
oLrJ5jqE2KgZMX4kOqEr3NrbBH6aj7+NoHhdPEx5zsY91DdSgx+lIpq4bAYpD9ZoUNU1jr11MUrN
uGXguS5OixzCsyrBGeEmy/GCvy+YxnY3WjK/n0S5SauEKguOCWnFW8HhwJj9YNQnuKRpzBcPE24F
El/9hyU1+1k5LayotjPCa8y27I6jmiB+x4Hf5CmPQcgkK8ATJ0FwTMKXmEjtgxT9yJ6KfvaQeJxB
cvF+Kmt7HZSK1ZZFJfTTxtaWuksLFanX3OugtepnMJoeBROlh6oWJsr7oaoB9P40SNKxjac/jyBJ
+E+Ta2wdVFb00JY13PzCnsjiZSY5/lUOto0NlBudTEvHmUVMio5sXKSWJuRljHP7qsczOUMzncSN
LaHjS7vV7+JfG2qWyNsYDmHnzwx+mJ7VGE1ghhR0CEBt2JV2N971iau2OHELf3EqbZNYzacCPfq5
Llyn8+uq1WjatUT5Yo4apjqlubSbpUMFfNvtvfIWmhaN25GdYkdEolHBui/q3LfbykMLxqNCMaUe
LxNZfX6hyYwUNHtg2D6+icF2JILgTlf+3FDjyy6MT6E5zExDgjyAhJR3i+SAE12nzlL4HWFFXwAK
OXRtD13ALUo0+bDXS8qpdabANvJ6hYmnEi9iwo68mZOJg5rs2SDik3DB+DQtMZISu8MhyFuHqEcp
qjPHAfXO5owLKa31V2IO0WegnOqDdyZ+aKnzvTqpoGCxnjLSn7HdRa+4VAA+x10cbk0sYsCWdaO/
oRnzt8xmhOIVpB7bAHZC72SY26NkYzX6ARx1NkR9AqOBitNpA4nD3GKGmh7NcrYeCnYBKO6GqZA6
oKzmq4Wo+wF/REIuDxGi+sDw3luXyrom5t3b2G5Tkk+m7xBXITapXkEycDrUtA0dLdTGlap9HkIP
cKxJZOFbHTMKX1VAAdeG0UjhS8biOpbM2vjUmF0+RqrKX0ijBfdytJzXogPfDR2EbSUqvUUoPUiQ
rmyDXeumKzDhlbK2Ny2TGI6dgHg4wSEcs8exOhoeYnRKOlqaDJKOHB1zFUZSzsyWoLgZUU8GATMW
01xFlGMCot/vKB9sHthX1UvdjJ6dZnDhxpJUYhVJSUcNnF8G7TpVEyZhI3XTl2TSEC50nUCJLwun
/ND1hl4AqJn5Hvg0AwngDM7ESvh/qTuTJUmZLEs/ESWggAKbFmkDm83N5yk2iEeEO/OMgsLT12fZ
KS0p2VW960VL7vKPwcMdQ6+ee853hHdUFNxO9DrcEtJt7ucPRlWmD2L0XMWo6UIQWrmLPWYEmN/4
kRJYbSXre4JyVEM7sn+mCS6NnNaZuXi71SO38Xy7toOUm1bq7sMekMJ5mZnL58xC8hcvc36iBCmp
2Aa7CKEAN50Be2ZKcgjkuh1JS/iVXgEYzSPapeYrNcjs3ZrHCbb5ecCWglLWOpxiIP6Ibut0nUc5
v5Umili4ksyk42YKcIab7EE/s3GYaPlTrkuewjJqzKiYIbknCfVguH776i8aa/0QTx76FSGSj5n8
wd8uWcnIVOnNBMjag94ouNkJxIgyXVlf+f2SHK2YINrGs+3iitPPTB9QF2eCzjKwT80kk3Q/lDZ9
14uhKMdYlMWnq2+qjAtZlxtfc9zrOMRW1w/bWtTxbqhxdW/mgeuCY3f0x1JimMB8o1nYAX6f97hg
sb4SeW6MqkDsJBVLJnFxN3JxB36J5WLt1z35ePL3Fb/FX09BPrVhS3f1HU9S/8uDj3BnFL33hh2z
Ok2kK84rBieDc06WB5kunKBFrZb3yueOBV4hm6/w7Xwa+KgYfF3rAq1soY2k24Ar9P42tZTPuiCJ
kAH8Jz+ArQySgfL6n0VN6WMv7TYNM4hE28kM5qtP0SMJb+IuNvCP9xrWNMgHv8nC3OPYSWSZMJLX
K83bNeZ2Tw1ndDNkNL7yL6AVV8TleKM881bYYknxO6H58urEapi3CgfcTZ9DWWN2dj3zENM2Q3eK
8uMvM1nQkpQc6cVu5IJpwpcT7aE2d+eo8insDX2tuVa3Fv82HafLB3d5+cLrt32gF0DuE1Mvnw3n
80WKRBPdL0X5WSmkmY01wOrAiyJpLJlyjzYJoayO5Opy6zeVhtn/mpU7PjieMV1jHYsH0xuASiwz
19M4W19dPkh/cMfFhGzIhALsL/cCE3qL6EXehg0mO+kVo3wbut3guWGAmZnM6yDFY8Zt8blpKC6l
pa0oLx3O209XpenPWiCDhFba4Vi2iAvyjcvTlZ6wEQ6nc1y1A2uiSWh5WQhIf3G6ZI8YCFPNawuY
gIYL1K9l1IytMZqbDsnjnkty04U4Uh2NmbEmp2vYvYNNX7mRtsuBDwHWPtQBemZEEF+bqXkn54zQ
3MMt4ybehFk1LOmOwaBbyRgY3nReUkfiS7VZ1XQLvcwhNqB816YaqgjlGXuripd+q1rDJlMo/D+d
GO1znUrf3RChSOj6Bvl/IL0sL8qxPjsZd6/cAp3ffsFFD4gcj9k2EAPUFEswJBDh88YfXxqEsjvl
0QDKTcx/Mm2ZUCIz2cCk2ciRa021yvl02op76TwDncBVWSn4JT4bpY1PnL85q8lx3uex44mqCJQz
CFHmCTKCY68vaUnf4HbnuOSAt376gnwe7+ky+cj6miCPoRx9L7MMz4K5VNM2zcC3YoACA3opdLWc
2NIbv+OsV4jXUJKo5wMBFlJlP/6yO/gim1Jlxq/EkI0M7WHJwUrYvAUCUQGotwjZP9cIac4hmVpm
E8da59e5mFl4oP5DQaIlxKYbKIkJrRR5viR3NBfbT2Zdrv6unOUMFHstux5kEsSBUQrvL9Q6snKI
IwSdy6jv2iC0R0rOXbgO77MWNyIF1rRNH+M8KCAmbCZz6Umga8qekKeoGhkt489iJe0nrdhUL6Ea
OYbY5KzSNsnoVzsnAzgCNA8G19ryl7WJuFe5T9BMumlUQYOBircgk+v6kASuplwx953HvMUXN1c1
m5qhL7deEDscuRMbxdjFq+6RBEBoqv4EK44knkT7Z86GfNtPGe6ovvGCB0/1PU32aKf8iaX3tFpL
hvw6BumzsVh0CKuZ7x8fijcNQ7/alBSw1nt/yJf32PGHl4G1Gkyq1dVLpGQyWLSDt+oH17r646Tk
N6hOGdIqbOzYhNTK7ebH9iHSoBmlKVCXpeGIpQmL6ION9ilud/9E8BSSSZzrNLLUMv9kBommdu2q
53nlpbJp67hVEZZ3QmwxBhaGynHU4qAcW9OzU+jl5PAgMvSyEuIewEmLbAi6y3VwZnOM1V15rZjm
q6ig3sA8un3ZbxNLZs9t0RlPzbISevQIz8IfWX3iahhBZhavYRPkgHndTs2YAWsJ9KOMJ877JQOJ
4KX4Gxs6ERBEYxpiNxyUJca5fiqdqLG6EncuEUTIH23HhGQ4C99az2kgJlTVDspsAQW5aM0zHLx0
2o7DDY2foPC+L8oPBqAvKv0uPLbIm86LmYpqo2JEtKRJECWZRfNmKrt8mVmc/RUwNw4g/nV7BGBY
f9TcjBvIPH3+lROQM3dcY937eSlQ02yDkmwUUdM6B8nEeBjUwQI6p8bjGU1z7PBycAjucAw33WMP
IA7NpuIxJORHKlwqg2vO4PTmg/hHB2bp3/owl94xX7y6t4kolt9U/9CbWZAnwvvxjz7NqTLy5ODe
ujYlS+orFX6MkOk4B/4pq3zzRJ8ND1zMJ/845m7/MOAARzgsHHhIjss1D0sAtVfCMY+znwBrMZr8
L8mGm//Cy6wzt2T3EcAJfTR07s5dc6yEWK86LQCsUJ42cvnaNvaMedlh09OQtBJWIjazkPcDH4D7
DDY26e2xhXEDE6rxGD/6ZhpwYXhjASt55WKxgikB96cQ82cTIh3N1HVn1Y+zM1Zs13pIjBZTI+Sg
pY/5axanvDS1lW0NIkm0t2uGC51LGqbdgdLq8gBizGIPPG+ToZgfatmbb2ZdiYEXLFv6qh/eWc0S
Lc+EfJpozNtSZoPcX+t7LzU0xg5XSYg6OjiSxqTBYoaBgnxtBGZEM0p2RgOlyKPPfHwmfVlfYTYE
pxW13gmbOEAB5uX97Q/evoP38APTqHhIJlzv44Re1hiTf/LIhn0I1mZ/fQ7Q0OMbpPqy4Zc4iuxb
m8XAB/gTC+NhlRjqyHy0pL6mdGhfqn40D6KLAU/MwUIQlYa0cxnXajMFRntgGTu9Ys8vfsXKXGeC
OAu+KOXVwy+74BrEAJBNYlfH7Ir2fQ5yhzep0NGYgRg7ZnQf/DUsiqoXkGnU8qQBB1iuLZNpoF2K
eVdOTJNF7geP4O/9fGf5ndopd6ZcBL8bGSJFbDXmmsmkEBW3MxMISuaScwefhhvUnouIGWk4sZnk
tTPypX2O0iGuBSc0NiOtDR6KCX+Ci1GAawLQahvqkGgomg1bTxGkxQAnf43AJ75bNxNx5IigWCJ/
8INjMAU6OABFpD6W3QxD9GyX8ttPyOxkKDnnYR7m65ITGQhNM2UwVVYOkqByYKo6SZeB5HGaw6hs
+8kZTXpZEt/klRj75H5pxkgAhLYDC8es8haXyji8cWFe1pPAlSXMi+pb8qXjxPQ0+inNE42hxz9E
Nvxx//9E+fxvfav/alv9H/8/6aPuzaj/3/v//2f9N+2//ktn6z9+5/+SSH3nP8gUB1C2XDRNmOEw
rP8pkUr+CwIp2/3/XX/5T2OrFfyHhYbokQvwiITCGv6n9d8S/yEFzv+AP44yBYo7/83F+n9ztVr/
R0Ezf4WFOIreilbq/jsxnNIHY7LwJux6lczDc4ok8rJ6Rk3EvQnkvUPck7MPT8mOvFqzc8wxh6aU
uNG/fNv+K3et8G6g5n+11/JlACpkiewC+Aco/m/dEKY7ScaqQGwbaxjeCn9RUSyD+DhhtgDDkAUX
zbWd8POmiglFYko4+Ng4iCxo98D/le0MoCT7pkir25rM3NQMqwhdTK9RxS3swRyX+LgKRtklCNQ1
hVEKsKej25jlsnhMh56zvhP1ET59HxoAGMZQJyV29r4gh+96y7amUjdMTTV/4A/2xG6UUAFyrDln
CWZyYayFzEJfM7nHWYE/6GOpvxoD7KrKnWuFFeDgyxwS3kpE+ct0zRIHAGAP6lpKRQ7b7M44F8OM
NPVv2x4pigHQ+wKti67PxSbDVswDfdUFozIIPuwFtF/+Hll+H5Wc+vuUtcrJxGgVSayiN67m+JBI
m5dWLZatmdunEvSUzgyuKYx/r4sDK2+TOwvHVW7JD4smzpAlvnhNZ3A2qsVDh14WQ6WxBQSrxNjx
S6iXomE7aua0PwxYiy+JYc/Hif4S8DHlrl6SJeq4852X0QDMy7t+2xIP3HqqE0WoiCHtFg9GfTw6
yzYh6/ji0ioRBdmtRiKBW1bWs/vBJBdve8xeW7s3aRsa7JV/WvewFtx+Kty2d0kFIlXNmHRZwU07
ho74ABzv1hoqsm3XtNgA1n7621U5OLmqqB+dymeSjqWh7ua26ukFs7H5SLEbNCnxlM1lbZwpn0Mx
14bcTaZ379m37mmzALW0EhgQVS2Y7cHReyiN+8JeqCscZBs56XKTJ4yICwSVHXm1HUjvcfnBuoG9
juEeK/Bc9dnB5h4StWPfXduiGD9A0I3MNMA71iTh2lMbxm8PE+TWn+rlWtGkFQUzzxNGAxLbaii2
rT1wBVGD/Jv0QJZnrh/vqzDELZI2LXeJM9PDjN3u0dS29aCqSd+brbEiEE86mldOWiwHN4svTOdK
rfsWhfexLF2q2W51gWz+8m23GlmILRs/sFyzBzK8MBAAaGxtkYHHh3FzTDvhhG7awW6sTRFODBaH
Zm7bt7K2cZPcnDF1icW7Dqofe06TrTUH1QuLEEbvpffI2/Knq7STB9wjRDxoBznin8ZeXydia9cL
nP2GGSJEgAvozDB9YE60r/aJnR16xO1tgXqi954LDQgude/ulO1OHq8IjFksfmVktBrPSl0t1SEn
SXhaSIFslK3lfTYY9hP1ULRDDVfdrus+mBoXeLkDB58TNnImad0lfnof8JLZErbBKF8RjKYBKjFr
iEqWnf0ha53+VAmWmACOemgFa8wsM5v0WNndR8Jb/2CrUp76aWrvambM41pPLtk9j5mVLzvssNOz
+3bsL9H62Unm9IqMs1J/qHXrnngz+4gYTf9LdATqLS+HJ57gZwtbOLU1c3UiiyNlx6Hm4ceIhJK8
7F1uXnOUJnnFHbVlYIpTRikXaGELB9ecWfb0ZAcVdiHWzUa+A4lKEy0XP1xycYIeg4mF4bozbcBz
qA0jQJBZEm+M32zHiO8dPGFrKNyggUqUlvycg4xNzGdl+erREA3GIWEO/dsAsI6G2Di5lyNaHqkh
fPd2uux4py17NOj6NC9V+tla9UTlOSaVTZVOFM5pOyh2ZC1qrBhwVuxLSkfZyXOo5NzabfCN1a9I
sDzX3XZWY33yy8H9cLLghvO+BSCm0YZz4ntyzz0KrTaA2PWTNcXSsh3qxx9v8G8a7Dp+VIBYD61s
7uvUeO/0PMCsNK0NVw3GR3wJGCpKi7DXIlkPrKzsPkuvkIQs06T5cCoMcUFO3iAw8YvGM9FctmYg
VEU8l5GBokBJAouiByudIetX8YwoJfNlCi5tFVvFN9SkQT1ZeeU8Ewu29Q4hq/0a+Ch8xbGo35oy
NahGkaAJ44YDGg8Vfxts9vm1zW+GeKOLnTfm/Y8ClNWZblIdn00HNUPKeSUTP6L0mZmNy1benv+k
7dlaaL+ixqGuh1Bni/zBVOU+cRQO/pGFepk/jsPQHEdgr8+q7xgJLFaQkW11wr2CL+l+kmoAR59m
nnyvgcmSqPKXI0Qad7/QInWmfcH/DirPwkAlzPxgoPte4tzR8BXh7z3TpSfv6lsZU1GU3n6yOmfj
DEYnn6hp6j4rCM9PDm/rZ7Bw3SGvjYn9ZSIA9hSpL6FS+frOXmP7ANci2XpQWXazgwFonGbvjQBc
6d8P0KDz01Q8GcHkszNFcnecIgHr28RM0IHZmdRI9tnn7OYKCkmbgXSoymS0t1mj3F8SfGZ9n6/Y
pLdjVqMIwa/HpmHdmI5k7K1HC1I1r1sD3sXszh9l31qvtjHbz/BLq5sZ3d0JWzf3Mc0/rzXdrPDi
B4RnOfFHMGvNtP3VCOalzuZ9RxzoTHLURzX1jUd3EWwvgS+H9bw2395t6YTrg3S5IEb52msL1nfB
YojNSF3o61JUYtxS2YXIvaYTe9Kkoisgt2hRnJPkSDGqJswCQ7fpl/Q9gRJ6h1pShWg6wDUqxw7B
Z4pwnTg/K3LL+INgB7DluFfjjbXVBQOINrMymMX8vdY5DWE1LrphCGmpGvWZFSU1m5tyVuLgDXqd
T0OTY4o3ITAvwsrTF8YG+YKLB9cK3bz1vCdYbz0UHU11+Ch5FFbC7uw17f6J37Vz8yXb90pTP4KB
OpKl6Z3nZFi2aYP+GNVDP3y0sWTHnLsLGAYx7uICWcNNbfqjOzgWjeWVe6KDyf0EBms3OjyjTtr7
F2ncipcSRGZSUK3znZpH3dcf0lRfsUtqxi5Owvvop9kWYTnR8uCwTP3NfElZLBsSKL9wn9+NdOke
yp5tkl3QvgpFXfpXrtsSP9U/zHNDEezx72GQLUh057HrHHLACHsY2X5k1ZDJrg0hv9B3FSKcgqal
Y9NacJID9jo1zereyaCaHlI3NahHY8l9zgCvvkwqhopVmuYeGFp5zAc3f5jS1B62AEaW7wnUihcm
zZy/+2MQRzVctgyP4+DZWPVsST+2ZTfVtql8Wrl0PZjYmNyp56idbrQgbJRsOjL23xBGKgQfTb3m
2vTtTsIau9SeMq/4bjp0F1W8abotxQmekRHlMzLRIQBLUh5Yg9W35icF8/p2szYxAcnJMg5wsq3f
LJvsB2cWA3P1sJjPvG1SlwdXKUq2dRZH/RhvqymeTkUSUD7g76hOLbcMPe0+QT+84FsdUP5L9i1z
PA77SY7GieL7Lwp/g3sA4Gh2yyrKb1V7yX3BW5HTHwVs02uH24Oi6zyCe1bfeVDRgXdO5ltrZsED
B1x3bugNPbO8GHemI3CtaVZouW7iH2T/cltYtnev0QEYoD11g9Z7Fm/R1ngz5Mo7ZNH0ToZBW5t7
0C8DRTFu97TOEmFHj8K+0voahFmw6i83L+PHhbf4XmBm3lQj3d7I82WoyuG7d1iPycSEs+SCcJFu
gmnSXS2wYzMsVoaCbLbPNj+hbb4U3nYCYEVJhudsJQcNcPYu31ZZ7N0taZm+Waq/dkKOu6Fohj2d
atijBy43lxvR8yxZtvEiEaU6NNwxogBQ2RGi+PLoaDhSTllT7lC+SlF9I7Ddj5NPMsoiSNzpggQh
SNyjQW+z1YNkbzy29NIa13siyBW5h17dN0xfCOpxcknXIj0Q4J1PnvW7AOs0jqODBleEZqKXg204
KXcpAmpLSrjL4kBKMO/e2hyyJDng+lhC+HubJj3qzD2li7z0dXIuVmKCiZdYZ3DV7AbpJ2Ir3Lp4
/K3JYGSs0L26xNoM0/wCEYwhuk4agsTsrkwKUgnV0f6cLEy0cZ84Z39UhMytyj9NZousayHjeYaf
7aE95WdFDL7e2E3P8mSkeYbHkGZYYLRbQ7OQbVx9iEsp9wDOCG+NRFjmCILW3vQmnuklnGuXbZ4V
ZKe4sij7Fbk+98I1I8qKgTyQe1RHy6usXQ7KD1Y2rM+wwrQSras+OCQ1O5MZYnUmP8SUhSVC5uUx
Xivef8hAb1ZMN0qYVouxbQakujTpgg+TDN5+iBfrHTS1EwZdUp5avVKxa1jJXQkGdOvSJwzFKBe/
8FDZ7wA92icm4Jzm7Ayuch3fiNSt8WRNyn0q1q7gXenS1wepLL309CXcpVWHQsnQ9oe6FK7QVssu
DJ3rL43ILhD/8aK7/EylED5JE7O95uyzF/YKBV6RzHjpciqpxTKxmJ/ZleHV9Y5aqOCOHU/w7Mek
DmqCj5CvGWAnr7a3g235EcbDi5nWFJdQoiPBWKe2wy3SrJ7ySRfMCXX/ZUm26pTexjhdeuM42OKg
i9U4YVXEcouV+3oD2py8oHhy2c+6PmsQ4fTXRrx3pr5Thbldob2IUX4W6XxfzyZk6FQ/+0G+g8OO
U6on8WDdjiV8H7F147tU/XufBB9VBQ4aO3mPsEECCG9B4tfpU65VdQBKxot9tuuLU8yC5xjsd+AX
Z99NK7obnfUMrNzYeq5f0i3s7zEbgTXI0/IQm3V2nMcy2duTejbtOtv4Sw0HCb00WieSIzwcjTya
LperNa2KPzYh3AsCKQ4E9jQyyhXvSGEaB6BjduSOpblPgiqG/ejF51vX0daAPwwNh5s+tQy5dwH7
EG987UXr4E/HviwQx72jpdIzkYnDalfdtrUy97XFbncxHc9+JXlMIKGnB2jrioWDscBRJjcFuxYV
+rlyd6Tv2zcDt3zk21xRVgmioFqD9pw25vTcetVDQVYkXzB7+JOEcZafiAt919rt7/BbGazjfXja
vOBPZgtrFobkDompPebkJsMOrE4kin65Y502AVES5h+bfx82IlWMuKa186EMvzviq/KJE9Yuzb2T
RWMje/EEHzGmFnMnp5HdYkzxt9V82GzKn6YYB9BG6GB5rEwXk4xvyH434gHEYl/fOghMvvUgC0Nv
moPtbBgJFFsAb7AgibW2coYQCFB5spu7JLuVV1jfju1gOFm9UxA8a7OIiAE9LFl5rMbsN66w7yXB
p7Ax24ZBXHTAelnEdIfBApzJsWmEs1sSuBOGucV6MV9VMVncso3swMl1KCz3YHlDNDtThEW3QMqv
sIs3fKC8astp+y1ncTVqN9gP3npwDevsgiHbMGvt2NV/KjGzwtasx44dx8Fzb5nL1Y7TT2WLlYic
8WZngXtPUmf8Mlziqfx3LIuMLR4XiKPdcRtjRDGecSLcNTYVCTkwXg+rzqUTMBnBy3/wAk9wZXXu
mw0HMzJSica+WG9YqWg9lT4bSNKYzNBh3xakqcdvZQ5iM3E045MHU46HgtVMJX8IKB9lmh0rmknT
uXrpZMZ46QLd7aZk03GAE45qqXu292W9fBgtFZr+Ap0jm2OTUDYFLc9csodd6WR3eUxWNLDGh7kv
GfXsLH2gTPo1b4Il9DTIPas0mRctFCPPEiwLBqwRXZYBeBIlUp7lXMnKDJEPMIj6mDyOXMpvxYCr
sm+ans3FdHKKC9uec0s+g49j/azyaoOl7hQHAzjzQV3lGug+GpSCut8Q3U66Rn8AYT7l60ATCxeO
TdXqA2Waej+2maDyQC/NEWeR2hngOo+GlYpDMWB561ayT0kBaoVP6BdX/he7L8P5QbSsJrq/HjrX
Czvn5ggFNz6mKENbHIYXopBcqLGC7WCW+QdHlCTtZnWfVMgtSjXtm02w4FDk4Kw2GYzwrdW2+aYe
px7YydJeBBGlLdeGeIfTTz6v6ZyFsbnquwafBlomeASwBLmKyMNlUR3oi4H5ESx5rvlBmcm+FXG2
9YQH6aNr7ex1crVz5TnbCrVc8A0Olzymhw1TGarXcc2B1/J7h49hcIwjfWgZq0Nzifg7sfffWsmm
AABmnD+TBEj3hB9IAwVt8WbUKN8d60v8BHxdGY02BXYNrMJUiSWc88zJk4H46tyKV9snSfQD1slE
vvgWtzGNrj6uLcU+3Tx/us0Ej4+3+FHSqnFX4n6Jkik1kIjLArAj8g3T8qxt/+Lhg8QBQPjNiyAy
FhGuqilK6xSFqnP/ekhdmwHOJBvGXD9ShNdZUXHTwwPTm1FS9Y4ih+QdsGVxwW9Yn2pb6nY70BgO
BxkMQXGz44Lbo1DlV5/P434sbHfXMGkyUBUqqqCjYwzApHZLDwmD9wIeJAi53pRcJrmcsdIYb7HA
15u3XD22g2FZLwFojmUj/IK6QNgT+UUPjGSU0FsHiIqsxr2EiCXuM6iKepHe1aOh6xwnQ3fgt9hb
U2RkfWNbvGVB6R6tUXY/Q9oyOsbOcJl7Lky1YZuPdAUlxH+IvXVpn++pmGAAsmRnbZNMcfJObUXW
iGRSz/Bnw+/oNzkqxYWdsnhWlUhO5SLECy/++l5JO91PcDbrjdl33V7QktvttEnyj44YVp9c/luO
PqBmi9MB+sI/gBLWkAP+8iXvC4wuc/EqLP9OBXTyestcg7PB32Jp5zumS/y3aVtNSg+EHf+Ny6x6
YQz5zAMXT2rRPwo1vLBDnKLpJnipdT6M69LuCmbnM05EHlcX4cuX9XRgPVl/sXb0Dn7r5GGbwLCZ
GpzrCfIgeNlifTDVRMUXMAfC9Z6PbHYLisSmg0BH1GVzQ8M2xIeuBKixjnXa24/p+DotacU3v3/P
rK4L+6yq9wUu+utKuOMJ5033y0l8PJBm7M1721VOF+LWIGvscrFJ4pc0DYIj9GPGHdVgt1RnneU5
Lzydnxbh/WSM/xubbr2oQILiTaBZ+E/YIl6ssuIwGQAER2qkMVmuMTn89UEmkvy1B7zPmsp214zi
T00ieNO7mX2nK2Zj7JM2DN7F+MK7mIAFCn4Fo+UfKPTCse6SpVmAsPPygJjNiqjMj3oS1oFTl6ux
OLHvrV/z0qL9z+LxA/aanOg5MA5c7GagC0CcMmyGmsXUzuvGi8WgPvgUUtkrquR2gj1yLIbauE6L
Dm7hv5cUr2lUFxXrlZ7sZgpuPFIiR8IHXGGXbUjG5d5YO/NiURMKNtzNT5YPvdAqigBlSJI9q/WT
JXo+nD2kBA+E7UnEwfOiR+dMxPbZ5EO0Md15109esNVj+dKU+XUZMe1RZEY5rKBGYLMWZCxCV63m
gbKncSeYcHgXIo3ShgZylL00zSznAFzvrSOxxzqw0MLOB4gXshX07esSGPIvsVZUyyYNQgYLmgWx
OBwbHsNo8Vt4fbjm213La/FuTIf4oV/X9bSM0r+jfawMsfdjEpSPcsCarpzgC/T8udTJxUft3jsu
y/F+sR8D5qJzluLe7eiuqfq3ReUfYEwQWgd8mF0DL6J4jIcpjVYWLM89tuBQGE35ZJtNf+6GZoym
RKZvrsgl/SwzI40ecG0QZMSa7EVd2jpbz8fzXo0B5QCPml3THb7X/JTzWfuqQHjEYem1jN1jj/ai
XD4BSe1eLCXYi3UOiGMfRy8EUz/SNEaSKwG857hrBlKGlaDKmBbo3144Tiq8EKHpOiaSowRh3VUB
P0a/Em9ml+JU9VTrHn0NV8JCa+Dzo0Rz4Q/NT/BIX+GiQ70xxK7h/QYy5xaWNyZt/FmxTm85D3E2
z+t0TGh5uPVMjeaHm/XGC/d++7LyKL/pupxCjcaeYn9Ih3veCwO5auWUv6QOpj+pN3KvQzQIQDSg
t7rreSBRX6DeOurNHQeacwzNx3gB/gA3O6ehEhJnjnd1JP6JkmAHL6Ulh2NK4J/XVW9OOKU991Wl
VlrvSw+dqoZZCvNBO07DNCjK+8T1jZr2NA2RcU1g/fItyZw2dDAcvapy7o+soxjjaiWyHTdq54C1
ls5V2bTUB3gCZm5QzNNH7tV/yDJT5bFga1CE00i+NHlkduJPycDHwm1FsNoYOZLIoEz/PAkYquz/
+F+k2nq4W2STMlKagJLzgs8S/9kc7gw8Ib/tkvxcOIi42bVqcv/mDOS7lazC0b/lU9my6itkeriN
EzvhnqYOTF+l+6jkDXuSejcWdufx01OptA8GWX72Tym1gD5rH5QuAvKDPX3z3VG7Gr9b6AHXO9Dm
9ETOnjVkGVskORzXCPOY7rnRkPoZZS3d0eiLrYcel9Cnu2ckXw6xiY9fTquxJ3UagUUDLd904wQ4
D3jkYJQgmTFIRQJV9uDp0r7HdV9QCBH71L4DkQ1p32OqpJ7NtBOPg09n9K8a+w7eepis/lcNAJqS
hZjk3OR0WzKi6ki9o7gnU/QVDCh6wAlEuVHz9Om0o8JBBlevcNYHlU7QYdsq2OABUpS/iiWUY7XC
e/pos6gYMBnZAqB55uG1V531mtC+StsWMVlsTW/1hCVRE5HcqhzssNaWR6y8P9m1y63DAxLILTDd
3YjkT6o1edcr+UvHY7ps81tG3gyIJYPjcLYaCezJAVVNyJs6xReWTSuFboQj5nrOdnSI6M94tL7L
FdGhwH15X/d99VZnnB0NeXZwr0FGJjmwAdZKWon6oEuzDVsUuYY5AKZzhizJrQMn6kuqzPHJEyx8
aITLElDCwszOhLYYCRIMeLBaOJNdcj7xautnvRTWIXPVtMfrxQUN/xUbxOPiNKxO7cnb3k5qj4sH
ttCqDlsMAVS/dCbQ0fbWCYaT1hknGh+wzEZ5Nk9bwjAv3MyYUkan38MesO9yvH67aqELaCnEL/Zv
8ZlBBCY/02RYdVxocD7KswvtAhs4BEJ47NMdJWfuu0eqtErMmViRvRyGcfQOBJ37c7ta2a5Qg/mU
zmLas2RA5iQf1aLdLG23H+s5fk4nLa/IlfxTcpaCxMdoduB5fOC7CqtROktLGSHQQbZrtYZTSvlj
mLY0g9Wr9n6Wpa7KPdsX7oBs3fRp7gPs687K04OW+pKsjrq3Vftg3EjjqHl3nR7l0Sm9PNgQv2to
f0gQ4zrTXfkF/URNRWsVYbA2P90sCY/OkpWK19jqL3RHA1h+GQNpKfn7QIeJvcWgACRNH8pqIQw5
YeOBFGNQ+ZK4dfbGz/fXIrr8P7k7j93KlTRbv8sdNw/oIkgO7mR7J215kxNCUmaSDHoTdE/fH3Wq
qwsHqAYKuA3c7knhAAVJqS0yzL/W+tYeSIzN1oWuDnbG4to24qdU7ZvpqhjyDUG2FSgoCPMuYzqG
O+h35sZ1HUOvZkdL6FkSSbGxcJTP1Cj7daHfu8mZ7tTE/lhRw7nqYi4GjVOe8a7T3lNJwWaDZs75
v57i5KGrfbBZuWodWPGs0BCn7tAadsnA85uL6dmik+TnbOTJUxs03k8UuOAitHVKSIVXK+7bNtMi
uhAK1kKLQDUW8TcDQfaK5bVZiaKweCosY2OmTvVjCBRdemPYp6DpqNo+sxfEX8xAuXnYtXONbNPZ
YgyietEvqC92nPFIR3VApfjomucoT3i1FUGZ3hA1XELjnVBJ8yOIOW9QH9NTmdd47Da9EuorZFjJ
NcEd6MIYLAWvSADPKnX9ymDoPYnnz2EMMrZx2Tw7dpwdk1rMePmtJnmzuH++dhONgKxC5nQYGs7p
3DWoflLm0lrNnWUTBQnlGelY3PtTTvqQoPMVL6+3tatsOBAdWZorHEJ2FsWv7g5mBJ6MgV4jWtSG
ziAfRtnwcsFJGUuQY27uUbyoK0xKeg1pEhwPVD8FSBmGvzfq0b4vXbO/eAbKa8d69IDJw1jPTPo3
HNrHu0xE7sHuuuiNyJ/zXKcdAUgD1wpqj4mZg7D1nvZa5uMEYqxbCiyYO5lN7iN4de16aNJNmQjM
RET0+m1STAza+4SiL2uINp1h2RdTQzzoCnshl8zSJm7ne2oja0mVidf+VpAEN10ZggtvFXaGJoU7
BfrwyWO2v05MK9hLVtMt+m5+MTL7TvTFvGsl3kpbzN7t1NTUqiTj+NlnmP1XrT/49y7id8MVaQ5u
zcTKHxBpg0fbcMc7BGz5aftxcTYm2kXdwuxPqvEm4NFRptdOGfuP7oTKCAX0rWUOna4arOw3BOPS
HU6aZs9Wit8lmfRV2/mDJWR6GTlzHVTQUnM0+C/1kuRoFWhvQFWjeq7x69wN/SjGlald9TLWMxqB
4c+Ym5IleOTMNw0PxLpIw95ZYVE/tnG6j/OBVpY8YRwZ+v5JCXFbhSlQIyf3D0U5FQA4YsrO6OHh
jRiHEyzZ+Z5QAfPNxoMJFfqT+RYWDa4Px3FeDek80AP7HIzVcBc35G29kFtc2lBonw9LZGBU9zE6
YYIb6uD6Hu9PEEznSVVMXrOxuE1LTPhFkx4djrP3hZcwN+ASdaHngTgLlyfnpvKC8sDc78vHuOua
0zmKEIx8Q5wIeSLamH6kD4rI7RtUNW/XZnlAr7WbP1vaY+Hq0KSPhSpOVin1mZkAnhBXjJvEsuuX
jLqPG2B/tMLRz07dNEI19njZLks64bOaIMaOPKE62EaCrWMpccjNutoNFLJRuqMnG9ZTtPQLAB68
Z5nGho8kP27ZOcodmqR51nb/q2osZj1tBLg1GRjt0ZJW3bJuiTX+r+mEn8BFnY7GJ6CE461fhMNh
6U94wGKZbWcaa65RYBUPNYeLh6GbbFp38up9yohwUj4z9ucxJ9cQB+QaCG2FL30LaQdgEHu9r8I6
5c2f6yvyUvBaJNm0qZKSqUFcGpuU+oWtoJvmqAaBNz327HsrkcktlAMG5XO8FMYMTnfHbCD+IplC
uXRSFe7aYRCJ3cGSZzgK7ht27pH1bIZpZ43irCHANLCrxgzfVoKeINzgqw4D98RBJfpiSMgZQi2j
KBJ39wmXcDptGy1Ofve2jIJezRBX1iooze59DqX9wnQjecefNl+ZbTjbKKD4ZW4C9Ss2XOthgrB0
JIWWPYUqjLfIAlzvqWldOVQIPcKFNvexrsUaJHX80EfI5+vK1RkVIyr9DU+kfwR+0SPMTOGVDgFB
pgCO1wGIqbs1VBieSJE6u7plr+HyXJh3WTYN74xZ5A2SFaQu2t1SHnmAjigG0KY0F3CjnNLHtDQ+
VdvAf27YP3UWnuKISHvsiOYa1aP1IYqesWLKO0NSm7QXlUgGxiDQT+S07GObKoPEnNE/UFLCAdAe
dAOWhjLouWGQUakAEEVgW79t5YdnHDoVuVr4N9xrqem9kxwOyAaPdPWWvIdDA5qCjACxhQEi/gE1
yn4YyjZ8UEFQkj3h7AVr6pHdlTOP4C7N9uscmtzz0NLi9Nym2fgsB2rYp65CeDKyDs2aYy3wI52+
BqqaGEbD9X/rXY+ZW5CpgbED8+0ZXw1LVGKkOw8a7rm15fxRVInc+zHqXdvlDuhHgY4HQnmNujM9
Mg3rDkKQuhnmZfZembr9jblmIpwXiceZEr5jP+lszd8NSoCdBKcqHSQzDZQYXlXK7N2c1r6+9Zgr
TNKwVtjyEh5LFGzaMADWQbOzOpxxJEV0EPo73GScOaMEXD7SzWNLuIMbM4wF061tblW+NQgulROE
NkMKdoq5eE5jPgNC7+SMM1keS7Iqt43SDVDoNj3FS91iNGMUJDjs+nzk1i8WHOOmBz7UbWW2pNlF
lrEG/RteMaWUnU27GIw1bD2//CXqMtyOIszes26KkFCwDD/LDP1D4L66I1aufqRB29+C3CKehQv1
lKW9Qe2Gq4r7/xa7/P8kI7x0F3zHP3fCn381H9lfKCHfX/I3Soj3B0Vl2Lst0/d96VnY6v9OCSGY
5JOstgQYe2dxuv+HBd7+wzOJ8QaIEbj1qI/5uwne/4OhPQcQoPp8L88G+/wvuOBt+VcbPDc7KSxh
2iBJpOPIhebxD7SOQCtjSFMr3cLGgdhREk7UGBmTNXgzfSkUqzsQI/ssaQA/0GXbHcuc49Laz4MK
OI/RvboDkUpch7F6kxUJKRIfRXnkki9RqPzU9yDEdgULfO9fzZi52bHHpJdgwqjLL3cWmskMoIuT
NiU5e10mGt8bbwZaEuyrdNshEkFIShDP6Ngx5SbGsPYT9K7IYQL50kFEVQ1NmRmK+2rigFmcmQF4
zybJpRSdOx4vYjbD89zWjYbBa8rXeh7s19Cz/SfMAsMVoi3U1n6GdSELMzphP+WclqRx66/8TAds
Wel82xYDdzh6szDP0LHk9icuFbG5pV6tMU5yiu1HE3FI7JhyJhlTgJnRA/5pWCWDML1i4yKeh9fY
a/W8FfGsqbPG9Ec7PITN4Sr73GsvtnQ54tohZCKc/qnrwS20xn4FYRb+QaLyipvdWF5sbSSA/JKp
uZSTMgWk6Raev3SWqLnLIIsMop07zFDsJN513Zh18KY6PB0Y3Iley6FKv1IwWNVxsnSGXa1N+QEo
M/6bSfjymhphcOAv4z6Rqe0PUxhOt2Tagzt76KmTSQLVjNu2xX9jOw4D91kxYdzLqElPVTNSh+b2
zfhiVql3D65CfpHvcZKtllqgi+iRj8anIZtcusJDokWL50An+pWEnAuRNnNbf+2buakR7Lz6rHJd
PLp4LTpYAzWsvKqzjOHojkxD1vi1SDD7S4JIfKeJ9BIswlxaHsQSNmq/c0f9EkGyvtNINaMaKogC
+myg8cbECQkuRdqSv9zvNFM4Czx1wApIObXhHBzd3lB4+79zUNojEuUu4aj6OyeVS5ObyjAHFDbK
7yzV8J2rmr4zVtN33orRGdkr3RPDqr8TWTjS2lPrzyj17ndmq/7Ob5lVo3/L71QX0awi5C7CIHJN
fxQMZXsJgYXfeTCsD+E9/nY4d995MdgTvIPDd44M2A9O98gmXlYzav+55BDMIzQHOvBCweEAlAZw
gBWFT0jivNH5I9Mff9N6GrbXCikBS/2KnKR6qbjLZJ4e8b03g8cZWOJRMG3y81RlUOQI4f1g4qR7
KezB3LvFNG+9xJ0vUdBmZMdJwHEZDOt1kg7MoiekWwyk3BpfmgG/Vd86B4uON0zkDpzEk8v85zGK
1bbL2qnHOsiZ9JhzhEI9UuLG1IvNqeNwNfADnNhFpDGS6hN/3Hyxe6Cla2bxuT7hP06nF+H6Ndyv
aerNaOVw/kt3vabdkPxzrwBx5CpNPkM8kQ+DLuRnmpHU2JBQrePjAC9vviZpZk1ri1dG7wJRQZMd
fNIRZF2CzvGPEsrnzCiCeOWNYRjqhVkt/XS10zH21COhWXBrsa09SHITy/wqbGM2cgDrADGNuv4o
x+pcMF/cEqjdoFvXK+gwzroSGrKdEPy2q38TVYCrstIMHPOxumvtvtujMKe7/5Zt+39dys32bJet
9Z9v7g8f6qPt4o/iHylgf/uqv1PAbE+yU7uOQ4Pason/ub3L4A/Xp9KB9hQLIp+/4MX/tr3Tz2BZ
NjfFQJL6Ze/n/2I37eL/+39s5w/ThXDFlu9wAjCF+Fe2d1/+td/GIifgmUTdlnyZ539v//+wvZdm
NRqF0bU7M5eMGg2c+eENhZcs2G2AU6rwI7bpduxbuQ+UYvevJSBkXGNpfts2gRHBdaAIgHgXCFuH
SIKsg5SEzFSxQXlMmziKD4KWSIXarC8sgjvcVg4QnNpDbJ8aeDErUiDzFmqXMSAiueENq0nToIIV
hGmwWDMA1zkmV0kC/n1mrIJ10BnHaEuEu8TZWOY9fZEFTkpIBfLTqWssCV4w7Mc+AIWbUrVdc0je
5hUJpIAR85b0R/rQ21X9RVzU+JiKEaHAzEL5mXMvf7N1hBY72YvjJKfVOebA0UY/iT2p14yyGuAT
pg1Up0I+9Pden4+PrWlqUtGiYbjk1fqdEtuQrP80vpNvHIfVUJjVbUJqy9zkhQXkXBbdzB5j20xC
s85wZgamEbPtPge3u+qbpWUN3GJ1zRurTgHm6+C94qYZfZiFT8wtKRdvzpDWqJi12zS30qUm18eW
yQBziCn3dYPCOLWts/QZ5L2eN4YX9M7Zh69LIUVBPhvvfYHjpSv0q9ad4nLYdS2/QJrhfkCQyXc1
V+xPp9MppUVudZcljfsztqzxOdACjjSW4Zkh8lgXXJzImKycaoA0lg3VS94W2b6ffeT/XHA6gbJW
c2fnlideYh11L3VdpdGmnoME68rslg+WjFS95V8wvvSY+O6Kqo7vU6tVzS6cuuAQJ3iaHXOM3lQ0
emKpukg8f5MUmo5G39Pzq+6qvjlJa7AMOndHw9pp/Oj2gYGh+hBtTw4fqnHkkCmoYFWKhmYOOJz4
VnLTNJ/aulfNlpDxhBTtqrrnhNV24Yr1mZNnMPktUwQsoFiRh/Fdyc6/qCQIUg47Tai3fRfmFQ8s
/Uig9nFnrtjLCmc/5CW0ftiLTrWF7MgVzMQQv3fZOC4cPYC9toP/nOJYXwXweWh+L1pa0YM+n++w
dzrZw4izaaWZ5R2SWjqkZubuPPZm3OwzVEvmmoD73gtbp2fPw5CzsUoK3qvO9DDU5z79CNrp0Pnh
Mq8Z0YPMEMWwDYpSvgeRsnz81dgduPAaUQUCVjMRcCo7w9luN+Axx07hh4n1zixNTbflbOBPLYcu
enCJfMB/jxVe2iGpX5ko+5+y992zN/SLjcTgmyvoDGs4qa+6T3zsIs5AyUpnuR+eSKSJMhuVcgsM
i0rDgMqKa13MAz50rV3iYS4OthnLldo5TaXfsKG2n2DgfTIV3oRK3LAOqJ2dzto54AICqRRJc6Ga
mz0R9VCmXnymsIhbR5l4Gi4DlzGEYc4pMbXhGopfknJAQD6tOICQlkcqrGxw/oGPdrwqQ5/XPCYg
669SMwD7VvHAfpSukXykRmWQCwni7OdUa4zJnBIvBW84Sq3Zxl+NlOWt55H+GU2wcXGgESvhHrtf
jc7V1Z886YLIkElzG+my/4GlBShq4VJ9YJbBhYLV6JknSnFoDHgqi2Yud2wm03uqpwwovU/nfGPW
3ADqNLL3wuoKDKVe/6Ual/AfVqL14hffFvG4eEqUBZEp76xeXgAczo8sNiJ/SgMIS74y/FubBC8/
wKubUwug4i2ZHDIeoKg8VNEsJwVmjvqWXlvzNyQntC5fVZgpavQ4rG5edDHJZ/zsnBqqUlontrnn
Apv6L6REYDNrroaMluHe4HkoGl6zgWssKbCCVoMbZt3dwQtL8eSHgPc3BHQWBxBvitu2HQXyqozP
jkh+RHj6Dg70/1VnV/ojQwN8RHh11zaBCdjGgh5qlrMcmkJNielApxd0MqhxW45h/QflFg7tsnR3
3gWpgReKCEx/pP1SHL2snt86DrPV1ioHbPtwp4tDQxQ3eTTdfKQxhgael7qVQDh07Gec+QLnmI4E
g1aovRXLEf7nn3DHvCttnc4Pw+jzO/iA4KvrUb9k0egndyD3cxYUOxISDNdQ/FBZPh6KjKHrWg9V
8lNqSadq0pT+FodMQIttnw3eU2To/vfoJXa+EXle/xAN0zG6IdomXocq4hZkgMhbJ2Moeny8uCSo
1waDLvoJJVgsXqKmn02O32HUb/wOT/fKNSz52pIJZeNOw4MJCn5n5wHRhiAcHtPAG8+c9KnHAAf2
VOaUyVSW32+rEFtxmHb6vZ3aAddwXjJHZF4+IyfxHjJthC91ITvjXDvCazpjfuXI+rWMkP7DqGTW
rTofArIIz4nTkNccW/fnGCt4wHHgE6CsoLb11bRxp+RHCsab5iDvlxiTzy5yjb2VcB3twigHuA7q
j2M0pvDXLk1qf1tWrMSrmFAnU8XSHZyjKwUTewxrqjoSh6O4B7hzyfiZ8RvKVzY5uFw8QuY7AGzN
uBpj/ycWAnw9ttVZL4ixBh4cs0vEYUgzf7ydeXx+hng+yzVF7Uwh4gw7F5UcJcYZECZzQLYvjZSx
tfsa1S3O+rMeO2pCeCFazP2JOpZdRlBQKe8hpTB7J/ow23CdTL9yP7F/+0nYvWc+ncHjPLWfRg2U
M52lm+BSVrQSuyKkiFCW8E8DcJPbFOgTvNMGxNtlUqVhPLtxgrRFCV9Srv2UZDmp1YQy2hoV2d7m
PDDoKxUBbvoHO8fa9k00HqvEcG5rq58TUOFA3uANaAApXpyqYzA77S9cEPaK2hASKi5htWOet9Dt
WRF6b+eMpn+d6S7HIVM0pBPmKriYnT1NuL10/JmjU5wIbSDahn3cfVakBjioBOX0w7S9Tm0mesLg
liBBsVrA+PD2haRkYdVRjC2P4OXmfT4JUGQpn/KNRWIDyFTqeOitozzRqkt5u136xGCk3b5wiJqT
VcqU7Kutp+ZNl118ynKiGZuCjmTkaKSF26gJsLFkQWMamFAEvbtkJ9RVe1YcI5KKblNJI543Vto1
8tJHSX4UjYX5DinV3g2o8ex+s1dnbKsmP8/O8vlGZLyma5oi/E2Ohe5+QG1/ceQCkBE0ch0X39eb
GgguH5g91fe9qqJyQzNVM23R8jgUgOmekmtDNOhmZPSPAmi3nF9kUN9jJ5EPYYsTlQwp6eFVBKap
Yq20eU56wb01dTJt7vpWbSAcATLtYooUDA6m9yISw5m4IQweCF8YT1nGxQsYVLTiqIynap+YRUq3
Qgzb8TUSqvxlN7mdPKTdxHIRDcvpSMFZB/+tu+yDg0L4wDxtwssGjgWyUA1ihdcmiHLuo4lXrKZa
wVtigZ66De2z3UsaupTNh+zRVw0M81zovt/yCjS/ci2shyGFrrOxqiC7j+fReCZrHbzYyJR7uw+C
XxqA2PNk+ANZEGG8k5dBYgtrNd8PpdL4ryyOC27dIQfksL32WBxhIgy56R/NIppega6Tq9TsMa94
laqOiZuLMzLKTJVSZpSQgXDpZYBWxcAh46Rspu7RNDJOMS0VGg1cDZ+8tkc0F7tz7BzBv8lsR503
0jXIn8WLEsc1lW1OHCWnucPJyHV9qo/Q7WjnSVRGL5UOsuB3X/T5F7KOD5efAYO9pTAvenHVFMdr
SZi+sYhIlckyoWhi95TQ5QF50VCV2ol5GHrQhXB5jY+yaT2qdG0m/ZtgzoQ6xrTFdSOhVa47G+ah
pf9GgNvyyfBwLtkHPGkYJJkILaHOUKMfkXqbyEvtkPIrCIOZt41sUJX7kcK8o8P7xIM5Q/e8xLLD
BqwdF8bxTMkzQKHS8xFQxZPJfjOfyLCE9xBja1oNqCMukCzo+bIvpECNcFGPdbbNkVu32CNMifkq
72E+gyATzZTAJanr+iae8UtfK+a8LiCrKqdLRjHOOgkL8+PVHzwtAe+FKJyqRaYfe1HcM1mpjYsv
OJM8TdjJoRbAI3TAV8wkHgT+MvWWEPLOD7AwponEtD+1P/J5Mj+CRKVkqyaAAz9SGQHZ9cbI8jgk
dU4Y8XcfqOGgEK7lmNkQYVhbNuXQMSZj2/zhyL7t1k3XMKSqw8rehImYAqo4yno4pL6lT+j2VrO1
Bc3HVA6k+45iFlwC4E8e4wKPxXFKpDJ3cVMxAipcDYCgxNXirembKrttl9oUVIOeNjZdhP9jyp0g
PDlNOeod3Ff2LsB8XoiSrSeyp0kHaQq7IFCPLVBFyjDGlOM29uYpv8kcan1JxseCsSquPb86FSY0
iUNIhyKN1iL34hc2KUyNzE2xDWlzGC794Pimi8et7fNn0ieu+rR4h8v7SHfTppAVVMa4DhOudq3s
8XsHwbvicEcrAgqft2n5dcDGNck0H6zIBxqJ4DqjeBIqdlczPTI7z16GeLPfGOckT98DBdifQEoV
3cUpU2jKIqsfhjPigcnM+Q6PPxm22iQTkaS4g7JggAo8O73aY/ynrgi1uz7bXc42Bb0g/D0nnPUI
DypuRowYFihUFk9fRIcc59gOFkz91OzbU10TGiPtQUmYjPB022LKj71TG5Tau9mDjlrWJlh26Rmw
BbQTRiX0CuJoEHIdGVH/2Xo+WiJCjwkuUKJ5IqFyryGrgl9/3fZT9ELEN+Lv4c8KT30SWddJYre8
QcHAw8hXE7RxYVEYGxL2QQHmIx5BjzfQPMao8H7WLP3Jdqzt9rm1XG5Mqaqaj5wSoKMBsGidSS+k
7itrAashTIJYoWMu28y5cK7UnzkP2ETdPVJJflT2ZM6fjsXHIQfZnHkuuyc++eDgAizm60vPKrcD
5u4Ka9pH1JrRyzQl3etUR53aW8oi4OxYC4oYANpa+1b2HqW9R8cJTpwlxmSZ+WboRWVuCMoZ2W2g
NRV2+IjyYGfwi71QrBWcfTljzxnTRVkq/HAgBcVlf9M2MA82WILAk8GmM7EzA4Nlxa4D+Wc/8P/r
hu5/Ot38/7F7Vlq+YzMj/K+Gl0+/so8i+ij+Ik7+/Sv/HGD61h+sC9IJOCg7Duvyf9YYeH/YwJ1o
KkC8tIS0/0GgDGj1ZuoZQDC0kTD9/yyftcQfPpPQABwF8qYp/jWBku/4FzqWFMKxpA2syw2Wru6/
FBkkqZ+0jhqiXWt2D3JxEueLpxh9n7E8mb9fUKjwjMkgAEmYL+m0rN31izNZzpC9g1IVZEe+rcsZ
2vx9y8q4s+awoGuGw2G8uJ29714eP6L7LgzAHbB2/WwWfzQ0SKzpHvjrz/bbQK1MFzM1JmL5hqwa
v3SL17r+03b9pwV7cWPDXvGPyTCAjh8jEQAGUHiB02hA39Qubm7mM1/QhZvtVPhnf7F8y8X8Lb59
4HwceML7xR7eSD9he1g843njNscBvMRzkXt4ygusRxzGvr3mhrv4zgvOZdf0242uXKsC3W4E4kaH
flIwosC6Xiwm9sD08bNz1eyOVaDCJ24+uCltM11QS7WMoWo0A9Oob3c8ZZ7Jtcuy/qX5ds+T7ibb
ZDIT7Ifp1mK0dkisdvgqzTxnCV88+G3WttcuHY14MywmfewM4iU0B+fSOY7xFKee+WaUi6+fI3N/
nOp+gBYfUVOIC/an/50FiOS4/MMzh42cf7uOySKVfnMolxSB+R0o4M9cfMolZQD5ZLGcJqbNP9In
hmA6cblPTWVdue3i8k6/EwsldeUkVp1uzd0cntV3uGEi5uDGob/p2+FUesQT7e8wBLGJBw0uDHUy
giuAe6645BAlEOSWLEUU1wqED5oWD5QGJAF33djLvHe30dI4SJnNpl/SGSlsdo5tjTx4GFNfqpYU
B+fe+mwtyQ6DrB8H2bG+epza9mVeUrfTDc41DoheZz7cUalz80y+gCJlwkm7fE7NH/USQIndKLwr
l1DKpHhQG4AMn11ajDvTGcnrlHZMAMh/qqnoGYKmZIiA2QcLKKzKJffC9INKTu27H4mlp3OyZGMi
jh07iR7teNA7TZOyG0ByK+wpPQf9/qX9TtQU3+kaLxDJYz4Oh2ZUd5XN/hCLk6x2kTcPYMpJTRIx
YpNHuzqIoqtADth26hF2iZIn3gPvprW46QSpkMXB7EhPQfwJ3/Dh+E/c/0ocno7lAN/PoditqtGB
YpE0S/9AbRKhW9JMJh8f1Z8dA1zbD8i9/pl/opzwpQA6fCtgnh2sZhlfTUuMikRX8ttcMlYNKOJu
QVa0n0y+UAL0EtDyCgtEzndqixkjhgKek+kOc3N879YwtThfQEiyZz+6q8Y6Aqa3ZMZG34enMCyx
MieQ/Xu1ZM6SxB1Ok1mIW4bRiJaD0898J6JrWa+tB5ooCbbNNYBnsLH9kx+M9rPOveEgh3H6DJbk
3NTZZXOwpXI/eb6T37Hs6XMCNYcJsVgSeVZIYnddo4gwdIk976rcmkg4NkVO7d/JPmB59X74zvst
IseewuTiymXfeeqXYGC4RARh2TiXxmAQzDWqkHfxd6qQVCoo7YZpzF6bOroSjLHumSFIqofILWLV
zr+wSpf8VZcII6TO7pItscbQmmHJLVFHS2X+bfGdf8wabO4rjyz5WYYEJIN6iM4EgNWFGgnyk9z1
yFI2S6ySypAB6xWeJ6B9FqnJtMvvfRBoD9BTyepWFhnGUzUP3nOU5SYztWpqvoAFzWu8AsQ+zAqM
D84SsE/YVxdmOXNM7q2MnnuGrEaZ7kEg1+02Tfz45JhZfBiC4tZUDT21liFoLHTI5cZBZx1IxOX3
kMmGteDF3bZmDpqH/8FmPBc4vxiFkCNinJsE114l0Q1ccP8rdYLkZohCLJV0ZZzqpuvPoMvgA3XC
/ExBSNz0vRjXlFZ13JiEd4ZQwd/QjuQlDGqIOqRBAIq0xRljM9yCUugBN1r+abVZ+Y1iOjhuISHx
1DsCiK/4JypCrQXAaMDMcW3HG0Ol/U+3TH6ptvK2soWgtHTUrvvSIH7j1KfEcOkX1sI9gvi9YlIm
fAsd8J4eBm6bc1QcIyM8mVHDGLOUo4kkb0xvU1VwGQjhut9jUIF1F0VGtW1cezMX2RMM6nFHc7RP
e3H1lpkTjbK4NDayST6V0Q/ZySYH5awqFDrwTC76ialn0F+0jTxYvatuxt6odn5adbeNbZ89X/zQ
Y3Wgw6SiNpYhRjty7s2n0br1S/tiuR1YcrzTRAxlE8RLvL/kJuJpRRUNUOhViz6Hrx5r3D6JTf5T
l26+rx11AvcOVy4UUz1t5hhrFKySjmNqAsfv0DfZB1kSBgGZ1O/kGVtKe+OJUPxEKrKIrRonhWPU
D3WXNfu5HnyKzPEugz0Y9TmPI2oW7byJNjSyA6bShvMr76I+IS7TL8zNqiPUYxoRBp8BM/baqFr2
gcRuS0LTNmUT6znDqlKUrb56shtwIsQEIoqMESPlRfgPAMJw2bspSxxVEx4plqpJPTkEjpx1GHQD
JPtwGF/CMP4Z8LhTyEfj0dDdiAWOmba1om8lrB8S+mhXJfdChzQENZKgvTAhqMi+V30yvxtRTcmN
l40n5TTBgEow12sTd/HaCZrhhtCt+GztNPzB3WHpNO1ANwaOXOW5QUO0UzXPpdfDgcffk7Ue3TJN
ru8qFUYvqUDtzdGNf1OdmL0xP6p2Nok6kPwZjTWgfaPmMBS4LlZ9tQQaKu5MKzzbxR17wLDXGBhv
mQbMJ5sD2UuCCnCi2WA81bYfbdCHzSO5aIqEKk9c5p7+xTUzQdBeDZ+VCLr5y66FefCjrt04DM93
bQ4jATwNhawx9cRd+gyWhm5mxj6eGGrs8s3GbgV8FXD8/shtfOXnequH5pfjYs0RJY8it1PmHsjp
LMSbvKMLmKnIhunKvQEKArQVRKm0msQhAar1IVjPyJJxpBAtdMwtvpZd1UE2tWd6eAn2+feSyNMl
Cuthx3SVcj2yISuKoOwdILFq04dgFBLHvo16fbbt6bdFpTaTDLYpgtGc9n9CVNpisMMnb3PUug3S
JdsRDfW5o2xpb8xY49uBXQX6dP/UhU0HF3UxyyYjDixrvDUjLmde0LZMv6nFDHsIQO0QOds0NORq
cqtg57CUxWvSL+98UX+B1zx/NtiatqEy1c6No+KCBcx55fMGpe1KXYCXrhJvV1EzuBURJBZa+OKT
F3refYXCSq66Ms8MHNKrTSyX5uc5vAcV7F9yhpeXBSJgrxYs4h1vKOVVJLqaC/eQ/B54pvg1Ix8j
eIdAO0fbuhXalieg3+JXEIfBjdQBIfYhTh4dTOJnYUqXlEtdJO+GlXc3LJsUsc8wb9va+0IWCQ4e
DkhC50rfdq7lvyM+AYYAIVisKNSh4HNyVHVTTTWiT0NZAebIiPBSLKqJ1QNhI5rHYpdh/jiQSZJH
A5buQ6gU/Z4pXkQ0y4VUFhQnkC3Ty+C0xXXM47eSa/6dGVYpI0+fVm2POOGUOnuo7el2QkXfeYm0
tnkzRjCjrPKWLBE7XRUCnOXcRDCJxVkHksbHPBWvJlcZPmY/v9aaBY/zY/kWF4n4EcApPVkRPD3R
tC6SJAMdgquQVZiLRfF9ZDNzAJjLPK+ax69wytK1JCZHQ6vNT57aftd67OOjRyFo6dXPsuujV98I
OWVii9vA5n1vmug4R+k+D7rqaOXZx9iX/R07Kr1qANnKjSk0FFNGIsSXqg3XLIq1oSklyaCRL6uc
qAxRzl71/dERlnXyRoaMdpsSsMqRtYYYeqD57+SdyXLkSJqkX6Vl7kgBDPthLr5vdDp3Mi4QZ5Bh
2GGAYX/6/jyqpjorpaZH+tIyI5OnPESQ4Qts0V/1U8wUqib57udfQ2+GXzJQ9j6t+FEcYUmSD3nz
c8IrcMzJ0ANFJOS6EQMaaFQMxJ4rbn2MpXn7cLPeG24wbec4ay4ot+T1iOd+3ogJpBetHmGlHWiA
SP0FVx+OE3Vo7FoGnPTZmgydZTI9RRHeTHxx+TUDjcpLUcii5Rz/5DIm9j0zhhViFbxOlNQXw5iH
RxJYSP54s60PqqGMH4WP66xOTLVzx5s4DyWCOo95LLj0tIF1aXCpYFCkvyrAHsOMBnBooCZcjeFQ
gQeE+ZIQHeHzchkFvmOAGfhmITDCZEaHibo720CIrm/l9i5U9e4GvE2CXyEHfsBFp7GE+xkpONAk
n2DaiiXHU/OQeY25LvziGw/qjrqu5+BWX+1ZfXLBCWEsMsgyOx34cjM5EHAIFrd7RsrtR21W/XXu
kUpDEMqvhitCfKtV9NPgzATBoSu7Zd8A4uHjcdbw/3wQVrk6eRj0P/wg6jgbue6+MjnSMoLEvU5J
IAhsoswmIRR3bBalZYynuixZ4uuEiI+wY0b7Q8WMbhqrYBM1afDTDDFJYMVzpwVVr/6P0DM8kvfA
gV4hulpr/HbhuR3mHE0dAs4UR8kOKPl4BUVasHdkpYXyPWGNccr5QTIDPpAtHx8MrQe9IAJDghvX
9jrK6LOGTjY+hkz3r5IC+63XDOpdsb+xxGt7708OWfdsaO4CVF0GTS3dXaAhzBWWyeqhdVuoDBgH
mm9zlv2zUXrEMnXv6DuCn0QquwkSJ56I4CPXdr31tfiVQA44MKFA10bKsy+BtMzlwETylYUDHduE
Q7lShtvdES8WByKRYmOQnnvv3IyT6+xjyuFxp90ir8Dt9e4ZvyRj31nP04p441AsnELoSwby+J7D
dUqlqqymXZMKlpqaTfRRVnUTLpLYzffKK4It5qzmCXAK3gyOcCRmROisQm4xJyEtuazzUr94pgGG
8TZAw4R8G5L8hs5FCOYhaLY93C6xcPUwE1EZFDLuPLwzFevBg0fOA5AmdpM5tV8LMSaHEJvvp/Q7
9qJomM/u7CrkX2XKUwPp+67Ufb2IwVASLoK7AuhurBczOZpqWaWee+0dI6ZcnCr5a+FZWY14QJu1
g+6J1kLaLl74rWPWxIuq7kiYyVrbVcBtt44o8J38TN2xj6sPfN7qtfdr+iWUw8UgIAAyBaK6xywW
vHh+5h/ANo/wL3t3NRiiOLv1xBGLeGMGMjtN+nfLpyDaNdP4PoLFuG20NftYEDLvY6bfjEODSahf
BfkRkBynziT14bJ2JNj9W5Y9hcjGRxtc1S3nHhN4n2/Jd3PiDs7rsJYCRb4nHu9Ft6B89js0X960
B+uWpLdumfrmlq4nkVkfqkx3/bpk3vVpONwvxt+R/PB3PN//HdW3LRVhTycPxKvmeHvL9Ce3dH9y
y/m7gqQh4CKsSf+9xtX/C6Vd4YXmfyrrXroyvX7+kyH1b3/l74ZU748QMdfGV0oRK7om0uzfAyf2
H0Hg2gymPUYyHhW1/+FIFX+wdfp+yKXq70ovZ5LfhtTwD9cRzDRcpGDPA4H/XzGkEob8i5xr+lQt
CFuEAuWYKRGNEH/Om0gpMy+hVW/bYRbaNVbWXcvEU5AD7Ohi54Y+DjW8qtxwqiOso3jhFqXcNyPl
8wxR0JlcN3gNysn9YqpfLrFHGRDIuMAJsFc8C2W8nh1Op43rRgeA3VRTjfPV65xLBQ/W7gTjs7E4
soNQOBgSTvErDCXE7s821q4l5ohXfCVfkcNUvneLQ6bJ+sOWtW7Nh9m4qVXHMiWCZM0TZ73kLtQv
DFpxfrBnp7xT2TTfl4Asf2JDpWAu8LzPKUGM4/cN9+wuxkY4XKzItzvyVZhUIDYGeVyHnMCqCaPs
h1t0nDhnfiuwEyrHsiRXOFPtfu8QOn5zCg13tLw1BrDtruqyeFBJVl2zKYaLZjHRGppgvMdnEWzB
yxLYBzNrjZhox+4S5yPF5hlx9koOHfxGjRDhlYIJX5uKl8kCLNiMPLmpLc865nAsor7aGoV/EYyt
XtrQlN81JtH3xBscKIB4eyszCC9JwM1zbCq1LjzSgX1aiH0optfU72tIvvR12lnt7jve6yMGqYRz
fFC+DmRy8SSYNqM2maAmZEtOWel1qFVyjuMAL0+dWBY1aIPfPzlhWpx9RempEwWkBTNQHJ1Xv3tc
iagvn9RPkEq/pnQK5pUfjm+xUNAq3UPXEWBNlIWCFSCrJjTEXVJ/CN8db1QnasCco1009r7r5vzL
YVIIb+w2GdDQIc4Tp5pzOatAL0wndH+ykdVbdauhB1bOuhk3w6Ewneg85GW9o3+JVKYVWHjODHFX
T/531Bwt8W6n/OZbqutJ4+M65BAOVowgfCbFKY40Cm+ogycCX84YgekGx5SdnUNceNvQmKcXAfPm
vswxqUqnqt/IRUznfIJyLM3ePEFowOhEAnzJLW9YdRB3aF33RHjHPB7AcVwpvTPjiCsBeUkCTB4O
Pyc4t53frmvSHBuvZXAXV2LctzSXnL0QeQ3m6gp5tt0kmHA3emr8Zzx1PXdPzvBebNQLT3PjWbpM
/kkZSWudNnBZ65nx+0w2ejlOXbU0Jli+XleZXESTbsHhuL4rPI4Mou78bZ6axb6Y/ftybLaFXdJP
GczqLgoiB3wBpNfWW1A9pbYcgBaK8l5AgqQ1J1Knovp042nLkDQ5SndEIujM7EER890oQzfbDEii
Y2XOxrMabwtErzwGwgw+sgSKNYWQZU+KuR4evVJ9OF7xWVKl5s76ROLpZ0of3GWOsmCnjMbZQNeM
WHxuP7FoAhuQ9IB0Mz8O2nkMaGYGoN60q7qOpidAC+0CDi+SbFLU3KSLL2qJz/SPjWuvhf1hdR69
bZ7q3uJqEAuTXNm2ybDJQuJroVOV1hEBpj1UhLk4DCr/uwXpuWHib9/h8uVhMn1rHdEM/UT2gHd1
dASLBz5C3d8qIxEiNnyPwRxY0NkW6azGN0mWf2/7abxGo9UbYfrVYYSRufSzHoh0lU7MC1yyRJbW
3l7Pcsb/E82cHmcXQd+mMuCGzoEeTU614dOGmQQtdqaj2TLidpuFNRTgiPMHLguwzp1LRJ6w4adK
8T/xp6vp1DamRTC+HQ83FP3bVFLL0VeZOrXh0B/MegTclw/BLi7C8pM8QXscYgEHiEHIIw856bzk
VmFBSId47igG+8XDRSUAJMErZezRYToiz3TWkoUPyFNgb9Iew/sYUf8Fcv/FHmpArcDVcfvQzZjp
Xe5U/ooNw33vS+Pm0T5PCa88Spdxn5TLpp/o8ZwDL31vZAEjhnnMEgWw3VRVSlVVk4fTIhWuS00L
8pwOO57/dnKXWBYT6DAueBIfcDYoikUsQ0zfUb9IQ//UpWBdASbRyU3KOZ2puWLy+VTO/XhkysX1
xC2d9gmqGvU93fCVwYPYDRVMgyjq77i3P6S2R+tXaoybOYCOkGjT2bTVMG9t3KlQ61jBscTMyzGy
63VXzP13KNuHuPdfUk8BB+v5AXRdKjBFKcvGQuJCdne9R8epnumPNFtzpSnn2bamnhdEJ6cfSR66
j6aH1ZGfTuy430W9/ACluBzz5Nm2/TNNfuvK0MOSdCYdMC1sb5c25mU8akjJhpkeRuKMez/1sHTx
yt9cBjYft9HuCmNntmeX2JVtpJ5kbjRbHNcRted9PxBAiUv1TpWYPNbe1N77ZE+OFb6S7yJ04N27
8BvrEntRnhXlRmOjW/mzDh+1ByGuGOmhN7t3GAvnKC2OsB7ms1XIOwzvgm0WTEhUce5dhDgnTDxs
LKpk6Q4EtG6lZvpkj5D4R7qYRdxaCye1t4Doto3FFLitcfxDbSvoqJ7bfUO14jgGMD8d+N38qW9L
T6G7oaqAdzHXonmyEd9OKviGoEpbJDDcM7yRYDFErji6bROU2575Cg1DuO+vME6b73Q2g5WiCfdi
ZfFNb/KYRTKK6udnxnvtM6Z121iFtyYELnpJ/TD1ZruaFKBgY9Lxym2LxkWtmMxXlp4UKGk0bnVd
athYCKmmKK3VjOtthZQJwA+e65NBSnVfQHwrSHPSZ72yY33jh7NJ18E9WA3UIUIHr1NCUkJVHFGk
qb5zNY7PqvDzpaFhxABiY/e27SJ8AIT0Ovr9pcIRty7L+NwmzYbxDFY0u3unBe+lmQtN3VxmP1h0
q2zKsJw2bHvhXUlLbsJMK8dQ6cKAqThWSDf7CYV0a1dyN+vkiKtvN1AdsxoG+Oar2SlkwZMF6l/2
LBjUiFapW20sxoZMUi4TIOPMjH+yob0OdCRp19lin4NzImW9kZgQll6q+O5Os8W+yykMXATsWh8Y
7zzdKXqflpEunJWN5fgcufEmd+mOAcaH9zeMnQ4cFDxWX9WDtTB0qlapa9rPLL/BaZo1uau2N1A4
7LDcWxanTic+Uw2fHA0E7FWCG2tXz9p84BQ3PVVpPm8ckv4Xi2GqW6RfjuQAW4xOd+z4oLk+d3dw
mKqDAapjoW9MHJK06LWkRoGGYJ+zbGvc2aD+l1VjXGmaV7upzvMTaBu26Kj21i09O1QIe+OqmmP3
hOUbiYP50AEvl9ipapAHbpTHwhjrjy4d/VfSGsEKuHfMxXoywC23bfDYEGC9DyPL2pLZut5kfIT2
Rq0Hdh/cBt6+NpJpqev2vfaaa03n0IruHJIiRb312iw9MFw13lwaNd/LYjDWSR0bL6XTrApPyY6P
I+mWQBiM7xHz2JoTJcbbaZLLEXsHuZqiYb5QZ/mupTqFq4W3s4fW400t5CliSnXxAzYpWeUr+5aG
UnFbn9wkaD6qpAIo69YlbBevNlh47HjJNVtvrKhu+O4ATSRlES1RuwziExkqHKaYraKP4qWc4vrB
lAIEN4r1IxEW+wzxli5TKx8eIQKWwNAbjQ0Sk57hutOjoAoVr0Kbf1WF5W9r0FK/QqWi7TgoisLp
7lorP3VOwsJDh3uuLK6JSGLc9jdHmTUEgqKGKXkCcZPDt/Xq5FVTa8xSq/RKdJE8A2aGaW4X5tki
QUPmGPubF2t9g+VbO2Lo8kfp0GUfCV8gPQzFl1N34dkAFPU6WRaSUztQJG93+iPUtXzMKDx/qqgP
PgyYWdnyrKTnrRfeEsE1gQgCn1Xr2+Zaxg86dcCOuDEHNqrsujhydgYVY9Bv+2jpDXV5dnRLTMV0
/fUcRd/g6RowngqMdJlPHN1g02ywwgcf1tjY0M0K+3GYPQ0B1KqPUqce50/PhS3iuj+4ssLro+D1
W7WRoCwsHffxFFT3nkySc2/Fyc6l3XTZOiUShg1qujKccMP0JkD/SC6ZMZRrQijov0kIJ8ywKDwW
YXoWc3NPbTwhlNHVC/q9ikMww3NdKBHuW58GaBcG1S9eaL2O4MccSSFhQckhSi2GfPrlRvPPFk77
IjCJkStiwyuroQeX34L9j6pwToxldIxiee6zjJOjFd4JNWUrL3B7omVu8kZT3QTUJP+oAJKjq6T+
nepQ89053ZQmNifKLIbj7ZKP27FEjlVbF9/dsWrDaR01cbhiKJG+xrEwbAyvFo1XPHPYD7x24dUx
VVhdY50cjmDLWojyRXKAj7jL9a8SS9fCqM0nOqejjRNtcJlvUcIyihv6h5Q+LF8OLC4TR3ICJYa0
ptuQpt60Eis4QWuMCPqTr+dIfUhBLXzVzyt3avSKKJHPndtzts1s2VA5zZLSdJsvao4ftG1S777L
4w/msWfJ+rnG50tlc40DqqoNY90rQ6y550W7IC1yYgJJ89ArkH9EM+pdr8N5jUMHJparwc32YG7q
vgjuAQ1RAoGJfwlK+a73beLgnEblIRk7WPG5YGnHFCEEqbpI00QRijcB3n2klchhpEAgvsrlslLQ
qzn4Qio/ZUGAv0X2w6lgKcxwFY39E3005QcV3Dw8dmxFP5uonI2bMwN3FWBlwO9mnz4Q9jQeR8ct
2mLfQAYCyQWMFTG5TM8V3U/ntE2tH+yAzVkZOddckFVLCJ64PubEYrZlGeF7RwvUq7A6Zw2leebl
JEQXgU2P0x5SloURKWy3vpLeY1OO2QFWbbd3abB+tDGHbbteND+9hjIoLO1d8lFVYftzLODzaUXK
ae5ZPHlrwmNUW9Rh8Y/cAUpgLOBRDZtg9VjxA5x37tLDa98lxVNbD84Z+ny1RVgFaIt55t7mM30Q
heAfQynrqxTDt8pTseYmlBxis8cYa/F/3RiFS5wEdIR4LuFYXRrWPbstsy2nJxQbxVSQTcbJSE0K
1nNHbnwOFtSU1cYip6AsXdDKh8Yzpzy2pgr9J8bVBvMDMXDgroo7XCFr0cx0Y+PmWSoiHjtqurJD
2NgkPtvqGS7AtVHD3Tzh9sLd8pVlDmOkmqIFAk5LcxprRO7xTXP5CXiGfduawF9PP6qa9G2SxvH/
9wgdzKUWptL/fcr+0n11P+Pvppn+WdX8/df+7lIVfzAYgCfsmC4mEedPTbIuAiU2Adf1/sbRQVH8
XxgdSmYdYYfQrTj1B9hL/pGzt8w/AhFwnMTyKnxEUeu/JGv+RdT0sCoGLLY+wqvJ/6Lf/lnUdNH1
/kZpMAL3I6IVUQdcvqVEKsyhpZCX7MaN5O6nSvvnn96pf9Efi5r7T+Wxf/3Vf+H3CFxSWWbqeh06
GfpKTDFCTCOByqLPoSbX8p//NnF7Jf/UVYs6gO8Ohy+zcUeIv8i31EIQiwb0senTzDnIOiJJm/pq
NQYi20xavZsy5XrUTCzfeUfpt98Tglemu+q97r2vSuD/s3xNi+wCLuPOpebApkmIFFj0hoIieKvY
Z5MqPbJD6L8ZwelYlt/Vv3ivrH/xzwechAjuk5UXfKH+YiYm7sTlpK9xHmRttfNtO9UYYAzOv0SY
1kY7u8tBcWqaM3u8wEZKnpzIvRdjbbLo3TTArn7neCJhHZsfhlOeYhvBo8qYON1yxEWyb+s2XYwD
f1YUEEDKYJ5JVgVbcMxAEgKiQrIWJtO8m2kVLNquMvLVREGHPz9MKMYpF57ejR8dFw7oNHxyGmA6
E6/7rliBI8W9mmQPRPYeFWZIp/6ivr5bGOPiB66NeUsh07Rq7cLnfovzeWGpjGqdrtuLGEo38k4O
GJEXM5b2q9NY9lbkQj57mflQGpwnueTHj3bd5wznxukKxt7fVmFKOCFum6NI2dPxtpj+wgOevnKs
LrlHFxwWDroMR8tMblyfBJ+Li/rgGEN0CgJcNAi3GhYlZ0HueeWh1VXwg/EFbW1lUt0HLvWbXXg7
5JcefOMsIuWM+POpXIQL1bUmOKbjIOLhPDAIBc0fIGLRVldtsKzPh7LjV5hwip2+tDb419RXkqRf
CanzPQJ/uBQCA43jWcxoAQpXU0y4Nf+42f9qJ3yRvQe3l4/G5Ua4s2g3X2JRSnYDW/sqL3R9ZwVi
PXbVM+Juefo/PE4sQP/0OAUutA8eYYevJAeNm8P+zwtHKCurVu1krbs85/IKPLQCgVy3tIxB5oCI
wdL1nCRiPFETZ/yII/yfpEtAjhJNqU6Bb7+gTZAFi2Be4WL9HsGro7Wb+Va7kV56oYZfbFfZm667
7s6nau/X75fw3xau+H+1IN12YLr86dNeXdvrv32TVW6n87X4/p//46Vtr82/XZrr17eO/7yv/f1v
/n1fc/4ITAv4GoMgIgpkJ/8xrfP/QLth5wrZwm57Fd+d/+DHsH6RieBk9Lfd6x/7GvwYSDMmf5MA
hsXw7780rvP/8vWkL8S1HPgxjP18Ydm3r++f6DFt2YZe07n9VqVt+MQwYbovGZPTiRkmzacRztlx
MMNaLf/0Rv2rddpz/pr6sADqeLi6XPJogmvPX34zHc8ZqdC+33pOF22SxnbVlUMdVp6ktxx6ghR6
2DIhl/eeqxS6zOhUhCQCP6ftI8oG09uaubLEUjd2/hGRX8PwbZGEdKyJsumgIVlnahXFS2osdLcb
xI2UAuaBFl5raBlUqyqYPlGNF3Y7NSVuEtunorUYr1MlwtfCTIt4DSSmf5hgHijqPjA9J6RJgEyr
6MYytkT3Tg1vsmHiSiS/KI5OUiUYsjcTV1qU1vIzhVAVt7QpzZVVrXRU/exzrmW6GdIHXLL+Wzh7
9daOjPTUFLQFL2N8fQxVpBe9GH1OCecsjWqPswDzZjR94+XJtpAY6MRLxb4VY4oqFl+CuPM3/cgJ
H28RUGWrfE0S4iaDwjZjDeKpJ7PM7VQwEawZ1NMDvcyLqhsXoQ0qXg2cfEnUC65OK+aG/MWmdqFE
e4h9LWw+sH80+o3iypWFY0/oHE0XZ1Kc5wsyBdsyyjeAgugwiMhQ43rfeh6iiHZnikYYg0C708P9
0HQ13GZFVXQEpCsi44aoza5HVU+3xHNbLknoEZYbEn+NJg5nFRb+tnUlu5uprY2T2O7eMX1ur72o
11bTdYhKOtnSwU3HazrCdXFL+qCIQmwiJYsDjh6oR6jUq4bj/3YeGm6ZJGNJhVoy35d0u34pq5e7
zsGe5hueccb4gG6Hp+hxmnOdrUqHObJE1kvpiItijJuUjaYEweNCrvAEO+EqAynbrwfb0VeQIFTZ
qZnM4RKst/8hOye4IwxufZa9KL6wkRE3wgHt2ujNTGhllZ3MkazIamjMBBJ2WO/bCSXEdIxDYSt1
iOeieiuYGvBepw0FMObcxvO6cYdkXuqQKQK39Mrz0BC86lLkPVlKk22EHHWVgQ0gLoAmk9GrMlp2
fsp1YW1HiyHfNjPAUheu0dQro3DMFfDsWawpSYNBO/vUn5iNjcar66l/EDDONo6MJ3mQUqFc1Wbt
f+g2wHsaQW851z6U6yWtESTKIcbub6mjEv+ZLE4zD9Q+s4ZIAWIJJPHE3HmuGurZwNoGiIZucOM0
obcOhKI9lUPQrfrXUNaQDsn7gLLwRoFYZDjNsA5cEg+HaaDtoKoZonu0qr1mkCG7bVtYzi9cVFG4
cWwxNQtb15xDFtTkGo8BRusNCfz5mMFkwzHrCq5/JdFv8jAUBTxDjy1hQtbGsVGmtVH8Zy9dmfiP
HcZltG6m6Zt8NrDrTF+ezD51EZ8IOWyVaTgbONBQtnuR7/o4tO89BzNC7YACaDP0A8zGp7BNssVs
YdAXuBlXxWy0u1TV59Kb9aVOza84I+/ZVHB/IxoQdybH7rvS9/ExSl6RPxWkbwo/ucSR0W5HQwcw
lkexbqFFfs5e028mcqRnoJiM2ospGk7AZ8dfRRERWCUEnRzDOMAJkKYBfKO5nKhFaSbX+vS5FR9y
+j6PISmTES4uaSxttfaKvkvtfdfVdNMi/WpCwCyNgufSeKd1dl2CL1lyl3cB4E5wt8u+ewhthPhF
nBC5wlzdH2DofSu7Zv0gR+zcYtLRCuOAf9cDs3SdbMadPBpyPRQSc20bFxfDRJhFNuq4nFdD9Mix
LLOfe2Nu4BNOGX5DWfc/W6PoznroNI0vwD5g+LfTfdD0MaURlbCgSo8+3yzAnawW8jPoU72iCDDY
2QGwKaLz5pKqWd6NUYiXIAdPQ84VjNQ48BNGvsByyM63ri504WjX5aJYVoV7IHiMUCe8+NB57i92
p+RMil9t8wZE+MLjm6L3HF3HpYK5LddUCRHnTrS0ypUx1c1XYsD3gBHYmCffK1GjBIAovY5pqx/J
yfQAI+L+MQHz+8YUJVvnvh18m7HVbbH7jYTFeWC2bt0zn1OK7NC67/vgXLdZ8erzOS17OgMADEfl
FxK5c9FjHX1OCCnOk64Lltl2LuN2VbW2ORK3QiRaKU4Ht8Jv2awzBZNeJjOFyp35qWKmKm6h520u
6HXwk3B1q5M2QPYUt6GfgOSh4Xeshh59gNRNRzgQ1mVAhqpO2uchE1Q/RlbqnH3tQxWjL04s8n6o
L1NQPkRUh0EuT+j/U4VxyVs8FqNBejjThPACZ2OSlAZ/dQM61RLOidwjqKcg+53mmELsMNymX9hZ
InkJ8V3Ym1+1P/6cWN9JUdJRGZhi2idzGC8ZbIAQMyKPdmwi5ELkzOjycT13jbsNejxtER2g5EQY
LFXxyMzWla/SDuW6bqmLHm6d97ji28XQOpo6FGOOH6E1TrfhwYZb0JrqEWvTTp04UfNMYZDBJNE0
/ORrhNK5jLq+vct1YFMgaIlFNVJBMGnC/lIzglU+pmg+oWHNWdBeaqvkKjrOL1FOLlEUvx03vLF5
XUZ3aMXVNtLqBbK+8RxWZbNrQ4bNHDVAQXhNu62wjG1ZgQI8Ewq+XtZ4a+i+Ge2MjrfzUttBPQgv
BIZ4fAvh3I987pingSCIph+dLeYhigFHX26bAIHbthubBx6T35HjguZWdftQY6y6G9A9+uIlKlyn
Vqsh98Cs/4BVmD/6tHgdzTDPfunRxRPPlrO3qCV8S9H2V50YK+IHrklLpEMOfyV9M/plgsvdee4U
kNDL6XNgm422Rh+4BFgSK75IAxlimcnePGAg5sIqUvsakv479aYY7xFEMygpqqReJbplAih9dZB2
MSodpOiYp4SWezSD3npGNo++c6ivOE7KoNiSPksyFiYr2qet6R4kb7WJEzsN19I2EjJko04WpuQO
v8ULhdHdFNYrN75wgZ6F34bAUriMBcxi8ndmT4Y/9Cs+hJKW1yAwnsFLprsk1tMxHdN5W5pT/+4w
tz12NTaJmwOBTG5ZYtzQHUmB1jQzbsixPT9TOzl9d6lX8JiSpHts4P89hth9sK0mHs1YRdQtB472
mzTK9GuAvnCOaFc7xBG8+wl8ESMmUqxgBhpPvidOTV1wYebM+A2aBobC2fUl0x4DPiunSQ+DHnf3
O3ApFgVugf9ugApa1sDr3m0n2uMzcxdeK89NkHonkjg069SGS4FtkFEuhoPDJNo0E6Lk3p6cUNJm
JoNNgyedqDtT8GRc+jU3i0VHOIAOLtyNMQ2mUXGOQj/ehlisFqIvb+GCiSx4a8x7X/EvKIPSerG9
HsW4alqbmrDBkzQ5IY5d2CLY3zr0mYkFzPJWhQ7gHxFSJpdbYn2yafZgJnEz9zPJ8vPwSvWCtTZA
PrPOlNNWIHltgBnGXxxaMLpgoUhojkI4IeM6lduCYdBe1b3+4KGdH41Qc9p0R4oFG35JYJhinZKV
WrtFJWG92fJSjY04D9rsx2tlIy49TGNS50+GN0h/1eJlpsO344K3JGqXArYumxGSvuiBR/hdi9/Q
C3pj66oqfSycQT6Pykp+zQRjtrjb4TrNgyO3HW7vBzUJ66OrQue5GwdKrKZGMD6YJbOSNEnKJ1kY
8dc4eOnB8Bz7WjuiRYmix5WPQ3njo8kB9buxyTHKocKPXSRj/Tg1FmvFXAsWaA7erGpuW0um6BlL
dqPtDvhOYV6zyHdeXM/0mucAzHULPbp27PWcDhS13oSWtSwADhGjTK1l4MqpW4WFhHqWdNaU7JXF
l3DVkUNMObfrZt0Wk0fFe8bT60xpYK0q9sNjRU05lG27VtCe/JhBvGHjvDOUz/hd+UzLq17JfV11
9kcOZH9bWqF6pRChu8IdKjCQqvqxcZ2HxMBEBztgpXQQHCHpE2/ke4gm5pnX1I+HH7IMUwpN3eQ1
nXvj3VKVG6y9cHI+sCCOh74dkEVD5o9itr0HCR8BS5Uco51D4VQ9IcVxoo5Po3CGXQ0DfNfxFl57
X/antjK8ixOrZkN2bmu1lX+fUA90aD1hMcLt0sfSMZw7wMPd7wAbZio8ksT4EfMwzeWQlqpmpn4J
/e1OxsGPTsZf8OnGB9JUEQC2uilYrQUWNu314S/cF/4ypntu4whPrnrktdcmCLs3aNxynRtl+5ZS
ErWKRnxnKGzVIcHa+ECA7Jd0YnMpsBE91hxnL3mBoX4k4fJNlTO5EzmIXQkd83km9nGYpWmuMccM
r5lFLbrGW3LW1EFeqrmx11NDn+m6sBQd6ZEzYDhndO7JIn7oEQBWNiUkCsvfoC4dd9LPehLOQ0x0
ezPNgLloe23ueyIX+8qv3zpzpAgdGRozaFLY3XqsQM01DKop8Wrna+zlRNnHzlxmuc0ZCL/re4/l
kTAuKgac7PA9wTn/IyImtYWkpfeeJs4wEW/4kXAWO5etnNczxQx3tMZkTy2nPBKnOdarGVDkAcgv
xkXNV77XrPe+qrofSdKU64hCwevkBcSyAYJi+S/JtpCQSWEWYJf7TthVVjjOGPCF7CnBwAgYmxnh
KCLETMZTmnT66DVHJz24KkpfjYrvlY69gpsg5crBbXBcxLZ18UNTHKKbBdTou/x5nJS4i42i/OUM
Iz68xCwF/MW0PZsFe95iKiP7K5AZN6yuKZqjKTXztBna4M7gi0ayIe8pxGjbDHosHU1yxfhcvbWj
qkPuXaP1lLmTevYboa+pEaOt+L9JdGNYl+8a/9h1aE0odaFkfTlqkKWXmdXvdf7NsUt/M+2AEjvN
Js2AVMp24H7ldon92Xul91oJmqrohq2uwK0UmRjTf6OUk8xj0VYnyUkNyBtrB/+gtKClBmJj0vvO
Y2iweluUqex4JzWUNd3fzVnfXrui64/WDdmnRRCtdfXv7J3LctzIeq3fxXN0AJkAEhicgetexSpW
8SKK4gRBkRLu90sCeHp/oL13tNv2PrEnJ87Ak45WqyVKrCpk/utf61txdph6iVt1QfsRWrJWZRhX
r40y4x0ZXuPRyajLS3IzWFlq3fGIL9dQdYtPthjueA/PK3IOhgvwwAGRM616HVovxRdasErH+Pdg
2t4Ol/q0xZQ8uiv6JZGvS1Ld31NmyE0ITOrQqhi6In/5kDvBF75QRK2d77gFNOeJDsIfwo+tZ5UU
vIFia+bPYLTl40SF9YgQFBYvdk518BccsVZT8T4DwPpdcgfFUWfwGCKYsoGbX26cwYBRAWSRSmW4
QGUK1XN6z0aHjQFH81p31JVRF2oul7EXUrLlia39kxlosQ/72LgLE6iOSNZYRPzM2dBKfE77KuCW
7j12cWtfAxnkZzO0hbGS9oKLHIP06HQF2jSB9SPOW94OIGOd05w3PW6ESC7HVL6jFBCzsaIksfRb
PmnGfEdzkneJwymi3d1v9pYfmD+pxAx/VhY5ZBATZc6vz+o7NzKdy8AEtXMz2T0mk7pNc2TtOZuJ
1QX0Wq86i2Vvbzh6nxk+aDREqasjzOuiCf0wsT1iyKi0JTepUSRXbnbAJkyeV5cIojZqV+tEsGsh
bqzxboKdBe9io7/N3UaOUfaCPS2jj1o37gNXg8xeUzUdXCmoxSKoVXvo7Mil+FoSP1hCO14w8bnM
Ah9MFc7iXUfcmI7JnpZXu0FLXNu9YBkWQs9vm6r9kUzSvICFhJSA7Xoh8w/Og4z7+sKqDN4ua7Nb
ZJnyYlYG0GMANuquJ4R2QPZPTgIm9R2o4OoutmPv0bXgXxTaRckTBZ9TIpzdFXGNohlHtlxpPAVa
rB6MSa9mu0q2oT19+ASkNjBNJa1wwvw0iHMeB3K5Ty5PppWrenh8dTUTI5wpYg6TPtw1jjlfSQ7H
+0goUuVWknuXMe2qh9kY2eX3tclPGbI4uBhXyYRm6lQ5VOliA+ApOJbQbYWkD6hCvLJWfKjbKzOB
eHEjmiOJig7cuQDkyJbDrCtxdOMTZ9xj49kI45vXDe0qmeDYkIig7NCsonGbjNn4oAIBNWPyjGOX
udXJKM1yPRlF/UaVRr8xwjLetHlCnYXfHhjXya/l9XUwy27XpJBWqWbgIOWHDs4IiHnZqPROZhyn
myJK6IacgFhtaYzmM05hOtlIbwr2fVo3FgcPJlQr89sX4KLWCyviENjDREMXyhWFU4ObUPWegWhc
2TqunlMo0eYudtoRSAEx22Jn4O0q7wZcPUiyVSl43yJ+wENNQ+N7ge/m5JlQR4mDIg6sKQClFGqK
mphsrhs/RWomr5H5BmIvRABHb5I67n8nKp/3c6/dt1TM7qM3+qW1U0Vm1NskAQezc7BaooTUtEtg
unApgiRGLR9buj7pvSAbCuzd86vvvS2Tn4Nh0mvne9q0j+MC+TrNSP3PtEIUr7UM9N5ICorGerkk
c5y6fYCaBtpBEKm5VRohTg42OeW0++FYcQV9jYU2ERD/zShltKumESe4VJLuDJG/JG3SwYaAoLPr
3UhAU7Iocp66I9+FmQBuNWLHayEYOgR8n7puGDeYmedn5EuKxGqhbnKCz7xJNLbdEAYiDZ+19D5R
DVyH9aQgeUuzYseCdTRs+Oq6OaAhUz/VhOX4GnsuBwQS6nTpcltt++ghrlTfb8LC9Z9TUujnENa7
nbo0FgowuZdAcBIcCLtUsCZmMKm05rQlBkN6TlcjnPthhersPJBelmTbKaLwN/iEoWCy1BUs0Uuv
SDdSlrjApkncMtvvHiTVpN8RzvWDQb6efgoL3gWc6X3XVvKbBPpzlVVnk3wxtLkrMQPj7naSa9tn
E3O59ty3rkojEvxudkd94nBrDJHWSJBWZN9RJ8jWxbIy/hnhqMAlzy1r3SljeKUVGsiry+V6Fzlj
AtEyHq+jD6lqpezUB73EN+KhTJrZWIeVCD8DK1L9OrYt6ykMEHpXcW7mT0lMYhZfJwO0784Oxyn1
eq4fMUiNuXTum9JqH+uwNB+FlsV1Mhx64UjU1j9mmMv37pxQCDPUnnsxWwM2X1y0SXGIOxp33cgX
d0S0WdnnxKmjFQ1tISuaJFcnGtWDD2oj5/fK58OzhQvA7DmYVANvhhmPnDtJxri5GbLvvNuGYV1k
MScBqud4bU0ZfGijWx5wfIjA2WTflZLiKK1uvuCrVidyuDgx67y949nOAdT65mdr07y28UtOPl0B
8nVpMHkY3UadRmL9Z1t3w3GWUf+77W0Sw7xt65X2/BoIeDeOv9wkyDdN1m+YIbJk3bldccDNqU4O
z+3NoMrsyQaYeTIErPE5nfrPIqlltZ7hOu4ryjUPia3GgtbhvH63KrONtphUykdGJNRvWGbf0kF6
D5QeZx9zpdTTLBr+0fAcasOhfg27hdQDsIZ1R6xa49ThAtv2fA+fCt12H5xAubda0lXPBh6/YF3k
jYi3ZRvd4Bu1j2VJpTHAd1rIVnZv28Rquu6WS5XdVRa/yArKhZngqps7FqgJ5pT3bzOy2nIgD+Li
9ez+A1pY6aEtdPYITj8lr+EnoiJ0X84PcAZ5RbjcnE0zdh9YbhXHzLSixxbq9FqkowNwu2bUsKld
bhororRUB9d8mFyK2MoQ81lt/BwB1q754WtEAezWikv4iP7s3fdqnm/TmH/WlrPJU7oe66gEaJ34
08WFH/MUa6n3TalKfBy02YOP3aZutgTskS6PXWs6CfGgMd4mwnSfpebv5buKD8+0wGozPtdwkFq9
Gxhf2dD0KBwGtJBjx7X9TUWlewtMk5SeLcfm0eZCzySQOQDlPBotVsNIGV08OFQlTn7YgmscGwql
vI+ySUW6qrrWuUahUBftlvbDiJzxVuBrwmACirhj3GV9E/W8m7QZHniqAhiLC28dmmgK4CrE74oM
CzZzs6a6yipbIkTI7sAMUkdPOWktEd71hiq+U9A7cen0ubJEKJypJTTGV7YtcOWs6oV9anfM+f5C
K8KGM0Z02JuKQl3KQ71yb0rH5jQNKQqOuy5/c2UAYy+Y+23m0qs3QMhZCr6gaXHc/zBVZDYABDLP
WBPe808ER7jIqoS9lZx7JhhhRfoOVzxSTl7TJME2B7m3ct4rhxYvyEidcQwMXCg2Ggmt1+gYF5y/
POR8VVcjkKfoySnY+eAi08+xGu3PUk/jT2KX3TPo975ZuWD3eP4HRX92/YTO0Znegrc6ZX+54qkA
F5RnHhNezoxH/IaH8dB7ij1M2kkOmrSLLtowzZ+ZxMW71VVAxUEzcXBNhe8eA8C+5EMkmSnOYJJ6
FWnQyQGSs0mKsDw2rVPZmyoUBOiSIJu+k6cR7G0ifydExZlf0MC2DVyzDNZlIIxg06l4vtBMxdO7
0yI9Kd9tT9ROUhjmpJP6AHEeo+WZbPzA2pScViKuAghZtHzfV3kc0aLUSZACScQphvXUXRpP3F7W
Z38c+TK4KMND0OItXecUl3zLhoY9iijSu3FQ9Jt2gWEcEdlzwFNNu/wHzYcO+EssvrGzldlKsxBV
67xwnE9YFsV9xQb1gcOLu0vGcbkKoPi1x87MrXSjxDy+ojfjLyUW9Rwu01XudUThQn/s1gQ9xVZ/
1SzFmXnx/EF8pjZQoA65b2cEKZB9zExDsHNwEax9xOG7OTetE1bx8R5rH2RmaxHJ86iEhNeILRFr
i0/WgCE50Q+2gTIatZrpun3tuYSfpqDIjjAZjW2XWu1GT/Xwy6qc5NJznbjHcM3za8ZnppRZnMn/
Clge/Bse/y4CCtCar6ZRx6TZovQCjlFsy86EcwKTglo86XSvUV/ND80wFOcyBeLRRpaxpYA4P2aW
Mj+yil71sPKac96XAATmOmnWVazpX870/AGkNjrQS6eOdE6AWe7pF9DUYTq7//UGfTl8nqcKh8/7
Z862Jm67Jv7o/uzwsVzLZtFh/t/9Qe8p3VKf/8Ov/Tuf1bRhrPI7YhEy8f38ySHkYDcWJsl9y1NY
aP7mD7L+EJ67uDRBjSyYVnw9f4vze38oXJu4YTG62/RC/VP9UtRX/tUhJCVfnnWoq9hoYM79zw6h
KKAHypEuCkHi0C/FIKxB8TmAdfxAOe8ttKoHazLLVV2lJg+6uRjXZjq5YocfomPNo/TZb4kRpwPP
KZwZNU+3bz0NVAXC3Jr1trOJ3Do7Kqp/fkIn5G6fxEDGki7k+EHCR1ZkDcQ5OeXeYgCKzccgs+Su
6Or5KiRgoKy2WaUXPX8KF1wNmzAa7cxUH4yian6FBD15EKR9QIqIJWbmW9692fXxOfQElfDM8Vz8
e9ibAGW2dpfHhBsT7y6Rlr8moo1ryAKvESXS/0xY9JF7qidzZ7WBvS+n3nxScxxf0wojD6+M2uRy
hMFhw5g5GVYsNiZT8k7MqhBrmTF+cmJSOOpZ/EGBvcG492r8TuEwpXod2YNYWVTDPXD7CzfkYssb
bTzVTzPP6nuy62d75jLvm5e5xJEC/P4wT9l5GNQdGLCHyAB659j9TRUp8cCq2XBqdTTv4H2huPGo
vWQk3gpXPAN4nQO28kbdkY4I3OfOUe5IqnEIzI1lxw8Ci26TLrlrxP1NULACWHmUHO/o5fVJc6B7
McvAa303pDFdpqYJ3nCSOsdk9qob4BTC4bMw3OeMIqZTk0ztYXQNk/02og4JVAlfyuN2uQJOnB7d
fFREPMBmZmE/fBskZvClVpvO93Fm1JeA0kzFUF+K2vhoZRes+9QRnJ+uoPi30Oq7ZnK9o0NJr/Iw
Qslg0CApAyHiE5YBS07elQd2Z5QalE5U7M3SKd4GR7gks4kzZ5aZ/Gyq8geWFvXD92e1V3mRPuap
PdwQbdArYw2BCyHtXMS1OicZFRy1xRaO4+0clGPIJhIWWFNL4+CbOt2zlxIPipE+Rj9nkcucyDva
YepfWUFPxzfP/my0uZew8xjXMCUsEoRNOa0I96qXTokIe5uvoyN2pOlpjENim7q1bsLKiIaw4B3e
uU5o7K70QsmZvoQhnbs3nK14P+CcH9jGyufW9BAgPV3qK/UDzVvmkntbpwltqethNJz6nug7xt9A
58bi+VUtOm9qbFOp0UMCJmcKDtNxT9qFL1M4rr4Nrpu/2KUBQ7U1eClqFsbRtuXmaa8osy7vZsaP
tQQ4f1KJCLZGTLcIjwsLbY602z3gBRTm2c5uGnHsPIA/uY3W4I0rrPzTE30b1slOu7bDjWyVMJ1E
eDW7KQJjbCViN7BW2Maj4loIv9y4ywP890tqv7T4oih87GeKS4Duf8Np12+7YCwAXCIdWFS5HRR0
/nrfGbpiDGc2wMRVnaMcztVQdWOwQk+QO8+BFsLdPYvPIoHIh/vFPVtRO96BTY24woruDAhIXyir
zd+cimOXO085yLWYvlWBzb3IqWTwbDW5+GmJmb29rimw5HbBXbOifR478yYG2rlXscVna9J5eh+E
mX7wemt8mBxHAzdj3Um5N8RhHqlbiEEHglvNQdFdcWZvChkrdYYTo3p9s1w/v8WOcl5q9owvMOzL
X1pWIfnusRSHYPaMJ4VF4TowKb1gsTGIX1c6ues0Hvm4Uwm4PJ+3dCHl7yLFv1NaunpxStPaGPgI
X2LMGrwpWLZQ3ZXNW3Iy7i6xfWsvkjTCrhFp6Cphy8at4bJoIDY+2Qr9E9AH7FUJhuiII02ew5wY
/kQeaO/5HUVNqAebEBz9MWl6/7UwGrWrW9E/1pSy3fhhcET6UK+xtvI9MF/KblE274Xb9veDCyR6
UnR325bI31j0+28+TswbYLp4L0YjBmWUCt7tbrdd8j7uGiekODbpgNRHEzoepCyNTumU9adqsOuN
7r3mSHwyv1X1yJSXxh+iGT0gKu0JEuGC4ep24B3fKjnD1Jh69RjSKRHmZLO8SIXPpCmHX0Vr6o3b
yHHfNUCy2eoKgLsukWu1AkkL7aCxtd4Zk0S36BpZnStldOvZNpkPe9bImUeTUYDKcHASNkc5l3Vb
vjZTc2KBYlyscjjkoVesFFTa0WiaA4/qLVJosc6TvD5A1WOf2ljN2gKjDcK1IUK2skxHZqdUMqai
9HSw0ZOe8U9EhFdS2gOPUY9guAbbBawbmNwqapo3c1Gah54V3NrTcqzABTj6qVmAYb0t5i3me6yi
AN0epdE4OXnL0j9gMJzoCfFcOGWjD2T7UWF3W2V4hG5my3lW9TI9BL6oftbelJ9YOQE15D3/jFyE
sDFW9iVC3NpAkKs2VltMd0z6+07O88HFHbMvWHa/WmPwiTWQ3zZ4j4hn4+knAoxF7dCVCH3I+bUD
WNu37JK0n4Gi6aQUeiSl+WRPQ4uSjOuKuuZi6lbCc3pmowjQkFuM1i5nUKFBwjR+j0HjnkD9Ni98
Puqz8qr+IJH0OWb68pOc33DwRKVOHQjF9yZyUBSj4hak1iKmUpgbDnnwxAuQ8z0VCzI7bbx31pio
yG0d3bNAJodAixUu09HCTDiXt0wW5rnFwgs51Ry2QxRWpAuNYah2WiTtQbjdaPJwMv3fuUGlLLOW
v9OMZABUZLPYnDwdb+kUJIrpgvQ9FnZhPCoyoPEWf9NwKMZlUcpI7FIZSm3cI/eLuLhk8O6AC+dZ
RN83v290ZP0/kwUH2qOvDH7NCdZ49kDlVPwr54kz0THvatqmamC80o2/yTxPtgnXXUyu4J5bNWS7
UQAW48dKHvIgincyYcYzytjcSt+M1zXkVorHqbXqla4eW62vBnSeAqwbX7A9NuVYbvoR74dnjumq
42qxbjHXrZtWj586HsffuhKfbew0byob3t2K1p+VQyvhlQ2ei8jfd4dZxTG7PanPSja4VytzuJtt
0WzKgIWMaiMa53DJIX308iRr71nMOkdT0CnAeGOhgRTtJmpZIZLDDjdO5hS7CFfwHahQfe0Atu2D
UhtPGPG6vXYsFztH4RLdn4JPSl7kjs9oCFp4lrwMff4cQ/i7xNILbyZFGsRXh25nJLlFdVDmPoV0
gZ9Bv+PTTMScbBy7owqOBqXwNBlqYXJ2CzJL1T+tZADKa1TBjcKsHidXqdYNj6hV2SYO0dwYN3gW
yG1YGyz78c7Ha+3BdUEJHWHXgYomKTUYJXFprbbomdEu6WhL4HalDYjrJU2QuCoxW4/2IR9d6yno
/GjL/A2/nx7mgzPZ6T6dtPXSIZkToKbjMnUHfYyzoLwp0tLWqndRGYFIGPGrEzfdodZp9WhKSfeP
iMOrHeNe89Rsv3DQ4bZ24WRsYIaJra299BRbuUe3YAeNN6yK3+jj3sVtnezbkBYQLOi52damEoc5
tZ0jrUH2bgG5H4uhsjY2YSOOGtxVtP+lcsOKfDy3ZvfgmO2Oe6p5Bv+XbL2s+W4E5Yaca3Q/TMaP
YsAaCvnQ+Sap9lu53tJmWzK0VK5qqSkzR5ZZSC5kgMGrjHaMRgr6Hyh5DumQNwaQ/bwDEUCxlPsM
L8LZkEoI+BuMatWQQj7940CFsP9LkuMvc9oSI/xTkgMoDr4bM44OIxVNK0M6KSYBH9XZJ14tqAJD
SdLGt9oX47PHvuV18obqKqI5vPPgS/0IYp1siYt7hM0cEe6jntX/KP15ZzoGQpxKEbOoC74VCD0Y
vam5o0SOV8BcA2lx1gYwilfbZffEpaYY1oHoChgKyt7aaEKeFxsf+NNhNxtjeTWSrD3kjfvS1611
NLrK2Qa1b72Kvld3neUgO9V+CeQLJ1eROhjYszSFwyEbVNnam49NpNQbN/Vw7+DeYvmo38vBufVd
/2RzQwFJxBaFNM60ceZowm1SnIM4nc/xkFLilnpEjE2r8SH0sGtzd9nYsKJaaOifoqtZXBl2SAPX
lHMp3OKRKL/PIs/Epoo9dndN5A5ncMbTMaq57a7IxbsPZdkO15YaP2MHyiC4TFEqfjm9GX9WOA03
lW2ore4i8Vii2vsr2O44MVxpbstpcO/srjcODqjtTQsviM2o18fzFjvf+GtoUb4i4vdF7+DmaXL2
dWOd7YaQ2cldggSSprxLoB0PTE7edJR5OmQSieUDhyaDfZ1BIO2KqMA7wvx6owoiYJMK/fSRD7p/
HP1RH0HisZcwuWHDu2p/g8/gKphrPT5HOUs72h88MPleXZB49SgGOIMxT67D15U7+7p+i+UmzinM
pTypYPzzjRQ7k1medLyOoqtcbvIoijybvOV+b33d9M0ExHO/3P81Qfmzv8wEMN18upWYE/oMN++q
Afl0bRONJx/3wHO+DBjN16zhcjPjYbSMIPJrGumXwSRfRhTs9UwrwTK46AZ0fO5qGOHR5Ndb2dfG
NozYBfpfI4/3Nf5Yqikq6CJqJDzkIg0Cq91ObMh5wVPeuH5K5id0LPVeFWQKfFYoKwFu7WaPTbKf
vAkGkLfMW+zSn6rGdrEBV4+GiGMgY3zDpFGVj3lv2RTZclMG3jPCNuIqDO+4qNn5Lh2c1JW6K+oB
qnUE2pVlPa/DOgpNa+FrO+ueVMyN1at6qXkNWFMvI2O6DI/I08yRadKklyjtUAoYMu2CTbH+mjzd
rynUXwbSypLpvl6GVBxVxa6ntPlcM8FinaR5axlq82W85Q+5DLqMvMjU7ku2jMHuMhB7y2jsGKH3
o7DrH2ObpD/dZYDul1F6XobqYhmvva9Je16G7mgZv/1lEJ++ZvJsGc/pEqc2fBnZu2V4H5cxvvua
6JtluC+WMX9eBv6Eh3QegFftcLOSC/tSBtJFJMBvrg7OIhyIrvc3//iJav01CG19PVC5GxKME0o5
f8ld+00bTvY4eXsE/qf5Vb7W78Zr/ajv2wcMRsWVPqz/t2Lq/4+oU1MSd/yfuQD/Sjfs+0f0nv13
MUrx9Yv/XSP11R82gW7fXEqxLN+Rf++w8i3oAOS8feevIqnw/7Adn6AyQXBQqEr8SSR1AaWSHPJ8
h/QhvFT5z8ABvr76n1K+OIVtBW6fr/afD92SWvAoiczo6AlsNpvA0rmL16qcri1gm2+6ZA9U4UOj
DkPWM3faZiie2T9O2ybKqBoOaz85T6W2qIDtnPlgYMGmfMrSLqhADzPjSpuaQjbIeEgxTLeYrAvP
io5On3v6OtrQm1dlOuuX1pXp48SygcVKSk2Nc1fFs3eZ5z694UnFcAIYjHh7wq0L/F1X+rRQSn/g
YT6Y1ywtW9hoytUXCKXtUWs17XuecAg5QOiwYX31840HZ1T+yZ8GvfIE3dEyY1QN/aB78ROj2rja
WMbXxeBdknMElMli1ILZslMjylCHfLgqaVoGFOTP08Fzm+WizyEyZPuwpFlmjZfOyc8KIxOUJMQP
nqhqOrUtmQ6k08WWQVDvMU3dCgdR51zzqZW3FtTeU62n7SybFJplBUepmIHpDIlVkgzInbXHHf7q
dK7zvTCYKlmBY7jI6moXdZDSQpNhjH3tdPOYJChYdOd3uhudN4ft52bMKK9GseOPMMc0AWGFIfVk
9vF7O7AkGrMmYI2cAy0xpXuj1lg8mp2bvTRYRBGTHFkfZyoveZBSeQhfzOcIpp8Hr6QnLs7sF8CY
icnXqrae4tD5UKU9PpZR3fyWuu/vfe4+8Wki+JTeCtrTE7CNUzN8yzibXqnlpE6Y0cq39z62sXu6
XQexUZlFqGZN+bg9P4l6tspLgk3+pC22fMQFh/ytcnpQ+yMvFlch5QE4k3HFQjaaC74co+K8N8Zw
fq9LizhmZTRVBEA/w2o58NdewzuNdwk/qbYqHEProM06O8W6NsTaMazIZG1tpI+6qDXXBtwu8dZs
0ngx5+ZdwjIu4YpgixATS9HH1Ix2bcocjPEgvKdLxT+5fQiTK7W94AERf361Tcv+1Zduf8BQ0wl6
GQisyoqWRU49gUrs9cWhmnyo51hGvHGre1KwrpOkF9xs9n0UuP1jmPi441tpPce5bezqJggfsdUT
RZCULz/NuGCfrRkvi1fHdAlzGSFt4mkaL2vbKckptuocpdkAPNIH/Y3BrLyz8mXxb7uJ2NAHoV4J
3v0eqt7gr9q3gnyuk2AyS6fxrZFTQyBq7GtcKiRP3lszGp6IYtqvwagIXWNBCSpSzBPLvMHL5RuB
aMp221gHYl219fhs2WNxTlwp09VYUJFAVbPlYD+n9Wprm0tiAWdEv4vl7H70ZBC5evQdN55xFvBJ
qQC1DzSDTm+m1xjQFiq0FrCVzrCC3Bk9Gij1F5spfGPOYvg0cy6WKPWt990qUD0XjJfnP8fCDLmp
6wn4XoWwvebNgebQKVP8YE7Kn6AZNt/oGwOd19ro0OsJSsOdUaWZydift/0G7+uYMXrXWO1cIIry
Mto6+kk0jom3qLz6e82qE/0kVe18p5kPirtp5NO34B/wFwWx25+iRDQp5h0G4kNFAHpldVZ7oEoc
rByGzhvOJe9nOVrdk0eHZbYtVTpmvHBgndY5yS0+N0DdbJxehUuHTGUd83AOpl3XhTnOVkJp6boz
Y+M6sdUAIWHSFMYyIjN+dz1Xq1UL6R6gUWs6vGN77VO7UfTAraT8GRo0q++EPUBLtGo3SLnz1eFr
gYTv71JUwmPa+hVRrJyw0TbvYiCNNb4D+quGdMARn9YvVp7MC+NopAme+oJyxRmgt37qUXPUwVxL
N2k0d3ctnKdr4gX+YxOJ4p5YLEK02zY/CtyVctuYAS00BU0qMXpcB2B4DvzkvbENvSc4C5szcdg2
rO0i8z/qYsweXN6aFCnJvK82DR0i7Rq1d2BgSNJOUGxvK3qK+Y6KTewN/U/M+5g+kjG2bdotoJOs
oT8398000ik6xXiJwQ1OD3RhFW9pXTo5WUo8jrchHaPDMAvn3aVCNt72U9bde241/6hGwZK9lu3v
MTS9fGOwxK+RRhPqS3XGczYdVHTMmzxiysT0a5xRHAV5NLxJx4jadvq6ZPStgftxgu7cNScI22ay
93uDJENIqfZ94UfNVXnU3mVRPT+6cb50XH9VB1vm+NQwfo8b4iloh0rB2bdGmR1DV1c+PkreQGsh
JhIc/Sw7IgPeMO3xlMl3uMXNEeNreQ/2l9/RVzRO2Si9PnJvxakftdwqIZEa443dCQ7BzNEfuEe6
z7Cif4ubv5cjNJAXxIbAx/Ndh97AJFd0ai0c6lQB2RJ4GR3Nvi9MppdQJxlpq9mgN9z3q6RfySrS
hIsHSM6rms/XtF4KxllwejWbub57tp0sQRgJcOAiRcsi3IcG8C/LsuuLZ5Csy2rMV73Xj69UzdDS
kxvMTlu/WZ5NVWwiVPKElHfY1TpEcjJQCJRMI/F+rO3pADwGQhiZmmo7VZEotxwruLHMzJ9XcE/C
j7mZ5R0JnIXKV48zCIIcXRJtwWvuWuq1yUVoGp5PmnBCePSU30Rs8QhpVD43B5Ok+Lex9utfTqop
BUe8/O44afTiEz4GYSZMvdemYR1Ly+7AEIz9cSowVgBa7H+n1pIWCaTNXERGVg/EYS3riEsdB3/K
/5U4BplZV5Ybd/SmtUXAtlwTWXI+bBW2/cr1K+dZDc18QqmXx5HVSY0pazLvM/rONsJI8blEuiwZ
q+Anrcq5EiuS8Q3auBOPfMabdssnhlFt4OX8OYPH2FFFUeRrBqzxuaxUcaR9s+XpomZ1iXns0oqW
kUrkOVp/F65B76QXD/vJqfmcl54qrqUPmAcEkZshuwcdFr7BvmNPPd8FwhsexlYCs6ypPcPEBw8v
CUP7HPWyRKaL3R9h3vL2lBqLcDBb6bmx8vJXhDE5XFUqlw0ISidiu+uJb+ib5LSDkchjnbaaZWPm
X7mnlD+7ce7pdsYtitF3aVSxbds/U8I8nUIWEG9TOCRP9LI3ax6Z7QGpDU2qcsqTT+6dLVvJIfG/
wxRTxj8cptr2Pf+z02QZS/jxe9v9n3/x3T8INDDqmNBpMIy4f8fQeP4fymHMVeC+8KF8/cx/2EyE
+gNzIvOWwpYiqRVGVPybzcT+g8HJ8bFBKfp7lfVP4dXchXXzpwnKs33T9PlK8Gh80F3S+ovNpIyU
NlFk5CGgPV6vQGJEMJOsQOI5LnvciF45ZzeP3vZo7fvSo4YknJC6gi5Z0uidwiNAJEE1kFY6a1fQ
GUhLZu70uA+NPohxatjGweMpthU86n5N4A3ICxcqPvFARDENey9b2/4QH90i3CY4lG/o0uLBby33
PhSTi2JhFGT7KCJtw2C8kIl4wpkBggkha29WFruEUnSXpIWE4BFgthFUHVeeVJ6vVYVpfG6wzgAn
RDfqKggMjVfu1JTOqNS92EqH0r+y9i/QbK37wWjDvT1Hb9Q3xneTAOBMxaK7ns3W35WO/CTgCMps
aD+KPKWEB2WSK7SD7DcGE5pJ2T3Mvq85+kwqAmtCLgjx7amwunc1Gt4BNyaxrB5Xofb5ml7s/goG
Zd139fg5972zM8nyQMM27l2syWUy//Tr6GiQmaTd4ftYy7uuzs62SjbE3k+5Tf4/MgvKc5Bt7NLT
u2CUnxm9la2N5TV1J479iS2Dls+hHw1kuvHvO2kcbPKwxDz0b+ydSW/kSpal/0qi1s0HjkYSqCqg
fXa5XHLNw4ZQaOA8G0kjf31/jPcyK6TIiugEatGL3gQQk+jOyezee853jOQhQ2G+lq77KBL9PGlQ
U3qwBVoileNOgb8LkcFRx2HxGpjMM089y8nThYtgA8MQ8aLL5AnbVQMsEp3j2g6J5Bwq+9s4AGCj
2axf4do0L0caVcsM5Mxz3mIzXpSiD1/NQGBzShQ/obO0bWEM9mvTdNo260Bi8zJ0D5YS40fjS9Zj
O7ZqBiwKlEiVD+e0Fy91o4o/bHKVmfAzuDKIk1/kLbsfJ87kW5V2zGE87dqo/TMG6PnSCA24I5PW
WJdmMAQgG7xTWrr+ahDTNb2zK1KUt1o4uJSJ8bB3YAGhcpeQGvQ0ME9+X9bAxMZXZP5q42nZM47I
/gj7bq+Z2QSBmOLgmq2yswa0mpDozD6iFh6zt2pYF8oidRTI30Gm7qWh2c61BOdrnLsufPQl40uj
XhWjFtOms9McTE+eMTjCDB5qa9fPRL1Ier7sKqvs2YYjOn9g9BEzfbWnINe3aZwIvrCWmNfEHLJL
Tqy87Vd9DAN8lYlJ15ddXzPrrnTVhGsEFyNg7ymKxZLM+sBlUhWg2wgTA6MBestILQpkXOG5Zse5
3HU4fOlimHOTE0phXD1odD6JEdYgphO8l3tgsl19Fm73XtFfOFEiaTcUaTPCPI2yYeMph31TWDQN
BBxaq+U+dTKt/KjSeMK2nCRg3RE0ZP4yNLWEKMQgKDCZB6Q4r1FeE8gW9roDD9USI0QHFmMw2ybj
l02Qa177Vpo9E8XSQIkKdXakf1DUvvOsm+H4UAw8Mb5MghPoaG8kKI6cioXA+FLuAhPDKYM+TJ1Q
yhXiYgc2LbGUKZzayk21RUMENe6c8C5NdJ4Q6fEoYDShCC7ym5ZkifchqElJpcdMrGWaxEZ6EmWS
J5uJqsWj2Ojb8CJKC66+zQ5tG/bKpPuBRjZb6sJjrziC00aW1kWusRfE22avdaN18cZ3gQRTpCKC
Xdi9Mb0Uvsv4lvTua7+Y9LWTCQ7YVelKGujtH4oKL8h+DOikL2oqiAyXudBM85mNR3QsfFu+DEXZ
2WzCVX3syrbDb84Ya8+ccXrx5lgpnJILXbS3zCRvI6kevSJRq7aoxyfPGerNRCzPlZUQ3dNh6NmE
RSGRnLjlpme6/xSaNfW2Je3p2dCnt0F0cKD0rrgP0DnhCFlBb6fybXp5EPxcRN4SdSZ7XzX0OYEW
PYGMvhZwRvsRKI8IB2Z7qNBrmIgkyWlkgHXbcKikuaK2BE1kFkRcHHhr3/fSVu5GoH6/SUDmWygW
a9THmet6K5xAgslyAZ5ibKSucKHG/kRaRY1PW0eNcpO5BuZuQQb2gvY9kH+vsePbhjKgfw7LiYpm
Msh322AqbsWixrtlxPTZ00F9U1ESgA/gXjYWXiiAI0JrgnTezvyutj9JOcaXtlZgRkPAfvSs7mpM
O3sfRCK58ghS2DDDKu60SXfPNT9TT61yqqtK0ykw+tH3b1vE2VdjwBjq1Ptl+a2wHGcHoXHYB33u
Uu11NDaICJppjNjJXFP6lxQKVF7SSLxvoNS7hyxOk5ri0onhHRFpkTKnsbwPj/jZcxJGho8g6gdc
RBgds9tWq91l62ojm0dLRNHaJSMw+8CaBXobW7J+kQI0xnhiiAe48sk27tGQb3x7FNm5gb6bt8IY
rbXCb27LsK5C+NtD8W7SXvzoXW14HGqTUre2QWoLJydOx0gkkDdomzVChNg6hhmZPscsrexbLbHq
/Bz5lpfuUqO0xToEK5CsCYb0Ht0ytKghWl9tkyoozTPy5XASaE1/JVLTu9XLImOkImPjAPvKvYME
5zxPHStIPPJWXbj5GD6KXtOvTHjeqALHTB3LEXqcB0JkFwy+tTZCxzhg8ZD73jZpFYR2WKzI3pvx
ZSkukM3cgaFa1kbbXMDva+8UyvGLoGiAw6mwJddWhNnUHHMtpnOITm+mbTBZwfWj4+fqdPSkaxwT
5VkrVWduJstqnSsEXdlj3hL+vinDcKY59z1xQybYjuQMlrU17YlwlAFmFlNrdkB+Wf/q0BPFFZ0C
bbx0RBCZV1gHW8rXMkGwpQUWSP7WmvE3FZrSEJJdFjKo01IwYLFnpMM2bHwnPI8LjbZCXwz9lUHO
T3hmV5Ojnw9JMuVrHeeoR3OsvPZLNYebJtrYXQd17FT3AZ1flcN8T7IE+YTPtLVIeeT9KPKRC4r+
mKK73g6y9m8DlYurhJ0LPrKA9z4xHPFOsydrxwxBrSozBiFEo/GS1Mp857mtt+0JYiSlsgfepiXt
dI4g2JMEWVvaIbZarkJFh3nghuibV+UJHFFqxMjaAURvR6T6cRNc6zzwCFniYC0FbcgWYf+jZ3T1
AYtqeJcQp7Ck1NIIOK1ESO0eRuGa3U3BFS7VHodBXZ03xESnW/gEib8TzPu5rJV0UAWRoiFP0I70
SxqX1jHTIuvOHqSqt1kMtmhZzgxGdApCpKsqSfK95gUWIWFkQ29KokbDtT923Y2yKFn3xogWIzKn
8I1ljpdl0AyOWqCTsMJdFuvB2qD+eKkMGPUjrcjTZJen2jXQtoD7oCFQ0QAvJue8bCpvxSz7UE+O
tS5MeRuKOIWdDzB/0JzphQUjQQFjZm9VV/XbOq2NejNYWro3JHqLBaVM/YYvni1Y6QT7MNOHXdaj
19pUCi3XAmx8Qrg9+Uqb2nJ1kG4WC8F2UGzbCciW/rYlmQlRmlLTZWqTCVfLsXyt2vFV1hqBN9KI
c39Z6qaD69TKCIwxsjxJFj8UZ6cyAxxR/K3o8tlCJdv/+Ld5fvjnn+7f/uPffq54vgg2LMhHellK
tbfLjPh6y2kbEpK05PZfPwwYUQA3pnDhz85xfT/oQvopL8og0Ia9q1AiztV/gju6tt3ffJ2ZC/35
68zX17DnqSnDUv/LcQxfMyXjtm4/kfT6kswrvJhhY4twRG2xVFoav2eYLmmIyRzd9q+/pTmfra+H
h+YMbpGJkC++fs14CFOtaqAY2Q1dYhBI8gatndgQCTpxk7bZlVdbNRwCe3xKx5KcK3YTve7fTuwu
7O/bDCIUsnnjUQj2/ZM6Kbcs98KqsdzpeogNOZmkSxzQEGeXLWou2jvuFCyqJGJO5fi/IQf//IWo
hHX8pL5uYAxx5vP9w3WbiI1xs7Kr9lPc0g6qcSyTlY4GXV+jbfVZ48PMs/a/Po0/H9TShW6DZWVn
KvB8fD5oEyBZ71O/5aDhdG65ABNy+UTGxRke5frl1wf7TICdHwAOZiAfpbfg8naaWwI/fMPQt0wS
73O5H6ZYWzuN+aZSbZPrSv7mW/38pFnclo5DM40mB97Czwcy8xaSTx0X+7jLTXlpk2TKwsngpNv9
+hsZ/+T8QfOlimSbaBJx8uWigVqxE2ciGVfahjhEHVuKoFNRiFfVt7pVSmwmgX9TTJ03t2kv06Gz
7BOeazgobPm677u/CiDpSjYEtO3U9/1h832v+OuP+tM5MQyTWwuJqMFpcWba/qeTPwucmtKL92kU
6e6+8jp5UqWiWPqXj2Px2DuOP3eSoOd/Pg5JJETMhB0KVIIyulXjmgU5kEGW/SmA+/+U6t840VxE
B1RlXMxZH2E5hvnLIIbVy1vz8jccaX+7eAmhV+9e+vcs/tv/5g9WL/lL8f2vGDD82Eb8p4f4s6vo
Wn+gjTHR+NsOzTU+xj+sa8QvuIbDM8CzPfvQuMH+3lXUCW3A1ebzF3xsRMr/1VXU/5hx6fw8vs78
I71/RZdhWJ9fMXxwlB22OfcuWf4c5IKf7z5SrYYkFJONi+WuG8sj/vNNuEF91LC/D5bk/cVznX9t
3QE38jsYwndtHW/i/CFQchUTbuf1Nna2/NkPeuZtpBdiNiKP1mu2feURM57vI+/bqOxVVMH/7OKH
bng2Y7mmXIHLO91YAHsHc7y0omZjaWeV94G9N9vht+rNi/AtwhtQOOcjffNiAOnPaFN8YLZdpo25
iDR4QGLvJCj1eYle9Hmxopm1zIjFzEUKbpQgCmUnG0fb6iKhn2dIcmy67ELRN2TeIorhG5v6u1bq
V3k9Ie8KZ1SGNVa0XOaZ36vMLoVHP7/rU7DY+EAIsJtnYoi+FoNrnoyErVg27S2rAVjEDtgmMFcH
Cy1ygvOYG7ZVBWaCIUWNV7kjxIfm3QmnDfNTdkyaVaKBtAswu/aTjomOy7TuS3IE/RAjM9T+llAJ
e1w2UhG/1qyIbTxasWR2a13Q/H1NXcFric9KFJizAPd9r+LxDvjRxszp07DlXSSebSwi4eYLlkWQ
I1F8CvOKtHVsdwsbekRNZGGijr9+r7G54d75rx3Hnw8FXVKd1rdL81x8ubfSXm8BkmmgbKb8rpFI
qG27PcFm2EU0g6AP1avMFfATim1WXSJT22J/Osjc61ajbtF3aGkEB4EPcC7bpRocmG7YMPkNaDNZ
J6svN0o5N5btoKeEXVtb8aEuDjr5m01VHIxxY2gelol5JjddOVlETTKsG8O/kFxCcjDpRjrXTvqk
cZqDzgGlnkPugd5jREvcCGidrVWZtOfIpFYmCnuCP3fVpJ8ap9n0rEqj7p8TYXwk5RVCL86bSN5S
1i65JbcT6Q/Gs0A3wEjxDLkMCXdsLjXqa9zwiqqIuzIdi03Vx+decXRrbAYBu6Tc+5bTissyfRfO
bIROa2edxHQ+KYnnOngZK2dTggnL+YEL1LMtOKkR94X9YJrhRVLcmk1zbAJ71+LUL9Qzhmp1qJjG
LhNCmZ/qwEK/HGWPFOrrqCKcKOEWGYS9waywq63mTVd8xj4fL8ERwp8OiKmboXuHeiB3QUzPv75N
zM/r7J93ieVSWXqEz84qtM9voGkGhrLvDtbk/b6HWvcQcPqCxnimNbWc+gYZbHNdB+nF1PWXYdvs
k0FdxLG9MNKWxC2EmKnjJ6ukrbByM20DQ9zEEjQP7asIRVAS9R+oI35zd7M9+nJ3C97cbAV5gbPA
EA7+ZTvfEv1W9UYSrGu3AS1rWpgM+cCIYBTps4uGRJcgi7yt5L1IDtVOwwdDFx/mortRVbGlyzou
XI0hTMOgclm5LvdsiM0dr4fbJebCFBmgmf6GF+vWytQpTrqbSjPuJnyhIEXeQkfd5PacTOvBK45Q
nyDg5sBClmsFVZWYAPND7yIicaTUzgngA81O3YsmZbiO+v40eN2hEkG4IIHvGBFpuBHCf67dyYAi
1d/CybrsM4CGnVN9FBrZuY5V3Q5S+/AjK1syEPlANHvTiuQxn+Jt07foro0P4si2ESldPuDWOKwh
M9gAXP2ljJz7AbI6Ljd/4Tbfhkjbj8xkynxYt3Sa9YF0MPIMUhRozIQHhPqM4Ne5I4/YIk6tZPWo
dHOVeP4OfD8ZP133kDTyrkZrLAr7cUrruxD4ToeZZtV3eMU0ubOSGjqrvnPq4saJhp2O26+QyWug
VzcZceGdaa0Eav0mcVYi8U5hoe/LajgNNp6ejNa3AdqpQ7PY6f7ax+6M/mwTRvqGS3+uG9l6QOkH
Ue4Bg8+ud3FSIkZ0xqNenssA/tLobKSfIRCJF0b7mEw3KNoh03qrqDv44DCTInhoOIVbegnxkkb3
hjjzLZEx62ggP5J67YP951JJceowXtVN8lTnk1z4M95nblwsqYMYNggXXGXuXtFgYyBdM5xoBhJd
qx7DY/JaZzZ2Q5OWYA7mw3+wCRINtBL0obapcJrTJwjOaf7zP/ryJOt0Z5J7nJTVTT6I6zRMDrY5
DsR100vFM8ycg/BETQLxoRuKQiYIW5jO6WNiDjuapjs64z58ujhn+kjucFQ8hq1zrhrrPkPiuHDE
ozPVtyrvJBHy3b4O3I8JfH3QRWI9YA3BaxwiZxII9eU4rprQy9aOPZ0jamZGg2KxZnvhNvqLTbN1
bQ7NdWmNLymhfgtmR4+INmj4FsRExP54amx510/eWU9wOiq2eE2fJMXgidO/oJOhlmaU3BqtICC3
O+hKfcvVhP2gwAubWTttUCul66ccRih+0vucoFwPslhj+9eUwccwfULOjs6gW/oBZM8+vrKISh65
2+2k+phihHicMaX8GzVaiNQZtErsGUZ9HWjf+tT78Cf9WYVqEZpqY3T+K96wVZy7PVJ65zrw33OX
JcNf2xpQ4YvKuHCsy6K7TvoYRlW+6sjfFdZ1z5AFS/5drlpYM8mSHjjceWvR46M1k3cIlxgCvXXa
Prr+LWxsmrc24tQPxI0rw3zqwhs3xCrErMSzrzSEZWFLemdncrtox0S/xoZENsF0rgd0YUeUqqxR
sbD3OFEdO1+ngPt9pkCVuDSGVx/OUO5aj7KjCB95rlPz0fNPkOOBCxMWSgIs78oHsq7SZRc7qzD+
NkAAyLsPlaAmqfxvyrKyjd+337RK7OIm3KWx8dYP5IN3Pg2StPRXIwY3mgrDyhzpnPult08iqAJY
eiAOh/l9PKLFUOZov2kNtHsPi1ppEeM+lNPBaYrbKCSKcUqMOdL9iV7eAyrhW5jWpJ6jJeqrBspI
Ydn7UKbZmjK8WINA7Vb9ULyW3bT1JneHyGwhcJUtdRyP7KvUjcaIgjYxma+6vcjx3EjBdtho9kQu
GMsOpM0k3G+0hs8wrb97Y3frF1W1rBNzlxA2uSpbtiZ+AH8wcBn+zZyapJe3GZho+oZrNurnZWV9
oMdcJsY2lHCAQQEaZXNMh4q3L57QGjzZKLdY6kw0TBYcQhs9nI1FZTVAliZzoNGWLdC0dZYiqPpf
0QQO0O3YplWOf0rNRF+wA7uN9fwRIl+xyEu8IXDYr63IOOPcxOR9Eh9vVgGTYdeVS7foOljuSOLs
XNx83x38DxSt/w9q+amuPPod/72Yf/fSjC8FTaA/Q5LmLudf/+evYtH9w6GlpeOlMOZsJZu90vA+
i1Nc+w9bWEJnuga4xCDU6B/FokUd6ZuszDQvaRJZMwTl7xIU9w+BQZS8N5Mu0vw3//nvn5Li2i+/
/7EbSzH4ZcdDQ4RsCp+C1dbZ836NQgJhxUA5xbmS9GjFac0N7iafihzVc5I8hkJ2T45XERojYKKj
4QtMQFLgrvW07ndNT3BsUjXyxrf5GaveTfz7ErvOozkU7sU06fZdTF7XccD1sB9zOIplrFkXXQPT
oeDXncjZkJFZ4EPrrQ1pv6VodmEg1528EASl3qK1YEwcz7jfcQb/Np7Ibk1yA1bejAUuZkBwW1vp
qpuhwXLGBwMICrGIgRRmIt6eNbT37wFlJkd6/Zt4RhB7GhaAIq/9NVMzuG4zqli4IPDwyIErAYGy
LzMvIAbFISWTNSe88Bnib+MWFrOtUtKW6y5dk6kBGk2yU+wV+OGO7uLKhyDgRQ565liALbHt6mhF
kXamZqIyoKX+AuC5veldWMu91OWxnPnLyUxirk27pa/fGmt3RjRnRFbse6AnxNDRzk875yLomgxl
imI8gIT9yWhsgB9a0Z8xN7BBu9fpZTZToJ0590Y21bjIZkY0mQBIveOk2pT0VldmRJkrJzcjUFc6
Z3gLzLsgZTtYyMpZFbLBDK/ydHjSpQrvZR8Oj2MUtLd+0AXvxgSWjwITwT2hMQYjmVE33Xgv9I6c
GBSo+lPuO0iGbUY5FZ43Vz0nIw7TTRrY8anw+uCcHYs6+AySMdQOSAHsafLiVQncdcWImbgV7hHN
W2p2RsLJvJU5R3KbfxijcnZBDzhooYPk3zVtWbADtrV1oJz6Jhu5LnaNM7ON3Y9RJcUVDC8ixJWw
julM/c5n/rdKIIFTSHQPoEfj+5KR3aqttWtTJNUh6QfzQ1NgBwjCMtUi6eoOmW84qivTTN5AOjw7
M4ocaT5EReUGBxO02aobyOBlqS4NY57pwjJ33co59jPgPMLRsoqndjxT9eReshCSC5AynyyA9A0z
JL2fcenNDE4fTRDqYQxMvZmx6sDB1wQWBmQpttT41oxfH2YQ+yBBso/IPM+YgjtPEeZ3tgEzvN2d
Me6oatN9kQ7Dc04n9GUIGHdFUU7hiwD1MFh1u4pZY1PhXMWKPYvVq3zp4zp8Yc5b3zvKirbNDJav
ZsQ8JZo1YjwIZpA0BP2jnVtsMPinoOlbrEggGuzwYEUlgX1uQ9GvSMiIvap6CHyHpTLK9W5n1ihK
lnpepYQ2sFHtCexZYtQwriHyGDhSeTuANXLUTqII4fPq6JTQ8xjDPauxe9aV5biCplAeAxdsiIBz
fonVpz1WRWesJTmOZ23vErrtuYkTL0VViWMahXG/DjIyk9B5GO+eGOU7ATb1EdemalYD3SFjiZU2
W/dFUbG/blv6VFCEh7u4iYp6awiPVblwyCxb+aPhr/IxQQaEPo9BnoU2bNUVvXOEitmty8zSNx1C
mwJdBIkamF8LzyPkOKrW0nL7eDO5mnchPYOtZcOr+MkFJMGuCYVVwTZ0HlWPGI+AdGaDIxdNLCBK
N7D9zwmVmqMoIoJaiDnqrpTWF29tPgm1DIrQfKbnoRzQAW30pEp6gwteiGwD3CJx4QeQceQ+jYXN
JhcysXdnMOK7YLw4PFJlTcVZ7CvAU6g8xr026E5BoJRnsbHxY+0bOFgTca9TuY9dRB9j7YPoOOlV
5x2tcpxf2qiWeTEqEKKEphVq05ng37e0BRSmLdPXnkSk8FGlJbEHmDxa5BcoNXN9R/xj1SwtgHAX
UJ/qaK2UtNQ6NA1Au602JM12LIj/oJHolDex6AuSaPDQasiSmvabTmOA1iPW1+gAG9KUN1Wkawe3
mfJNl1eyWbtdFJLrjhr8Rg9nGyvSge6JjScMXNRleBmGbrCBu7QjcXmdJghaIl2SZK/MSEh4s2j0
mFlqnI1JJvaGIWFugfRSH40mioeuKdtt6bVjtjRtwrngCdbZdZy6Ac1Qvz1mvv1Rj1rz4sT+ta0U
lK7JCRlAqqwUm07PITo6nXrGkC6RHHa9eLY7vQVLScL6XhehGyxiuGPb0Ojd6yD1JgrZmfu9GO2c
tMzUbYYNZH2+APkQcosqWdoLQVIqYApevnf0gtRhdhbd60g6a4SCNiEQhq4PdIaa4d3wWFUsfwAk
yNhSX0fR4By1tG9dGCIGWkOZd85e05Dl4M0T3mOF0umW0O30MOQuLPScakyRHIRKfUvofb8l1sPA
ntpFxzR3mCvS3oP8XKAyenTcns/sMvg6E3ZrF8je4gBDaeS3Z2WW1Q+eSHJ7P4dDVMvAxXxNFqOV
tVjjWuscW3v3pFmZQbNNb/mAJGRkbzVRgREREMl0UWg9T4wMjOwBxGt34B1qvOiGHB8GWlT7rLDh
2AcwD3j3sv9fDvxomqal6p7QYk9XbW8F0CFSf9ii+9WesNyqgzl6+h2xDCx6ZDZug7jw78MJn41e
+dmVbaErWQ2KDMQIiPHRygpafSX6gHdeuvIyCWxMTH4Syfu+t0e5mmKrfEYqX+2Jy6Q9B7/WunHi
CIkib0XtW8E8Hi81KeP6QtFoIZgwoA+/8TuZvcQRFretRrBPs0bVB785ibFhbpFm6I8S6vxNWejF
uxsB734whoBKpRkH9zqxkohw8WHkTPZ0LTEbl+nJjwy0czLAfby0Q2c4UNFbwIOT6AqzfgzeyoMV
3CDWMJIp+8a1UgnRQF51P7SSVaAny9jGZH8NYVKrSCkp5+KyNnhA0qoorzQ3xZOFl1m/rxJA3ktE
eO55H00CxxoIgXAn48bvzt3QbIivQTGPizRy5KXOwJfb0zXBQZppFDwGQmX73Fc9xW3GWUVgWt13
rRJXcpihdlXMdU+glJwQK0zHCRcBoUWe3V53RlZdDziE+M66bm4E0lqe+DDO93EE1IqceLIybVY4
7gxndJG5dMbGKA1c6FafgrKddCLhGVBiW0ua5JLAN8xxcHbMl8lwy3sNVgNIM9HqF6JRnBGSn2pG
nnAQFpVdxTti7b0XTDjWK9MkPlboJzhGDUUPp40IAKC/Hr4CC8p2Iuv8+1iPUVZORCgCFzMviIhL
jtnokDusOdm0ZaaD5c2yK5KYhJHHVKL6SIwxwqvzwFfeQdnS8mHPuTJZxeQuPQ+I6lDuocz5yCo/
fw+6xDpzAi38Nklzdsi0k39uKusi8ix9T+4jy/z/VKX3KR73GL/ysiw/5L9/KgC/1zGvZTU2cRjJ
/9y+l3MCbfv1H336PxQ/f9Whc3Dtp9+Qy0cY3lX33ozX7zDA5d/rpPlf/t/+5V9V3m/GkwZaDAYj
/33ReP6SttHL2/D+Xn0qHP/8f38VjrPXAK0ANoTZhMCE/R+Fo/kHReMsWfAcz/K/l5R/TRkN4w9X
Z+pMYWgzgabe/Efh6P1hiu/VnuvPw8t5APn3M3D6c8Lzq8pxtp7/MAgSPjlNruG6uiEI7NUNf26l
/6BjcAigihqrgFsz5Gd+zoB/8DIgZ82zxLm5sF2dDeYsvWm6beCF3ZJC7x47qn4OMuTRGpKnrmp4
cqZxS/ZfB4JCnpKwwPEljLkYgGFWVy0+RSd7lB69Td1PHwcHF14/niH8MaEwYh6FNo68Prn84Wr8
9W1/rIs/Kxq+fzmYEgxyLQ+TB0Kiz18uAVYmye+0V4oMMhQTFC8fRVOdwIUu/7Uj2XP5zyTbxwRi
YA/6MikJtcZwe4Bsq9Yoaa0j2is0BqP0f6pw9etDWV9rfWFDM52bEIKJuS3MeW78wyUjEgDwB17l
VSH6VzdAYArr8UFi32M/aqBknQlsok9Xei2qlUtY0VIXNJndsI5Y3Ad4Ul21tWP3iX91WxT5EWbO
tHKc5hEz3aEU7osZrWynEitHlN9gqY3LyopQYBb1+WiHDUPfmLGcpZ+h22/3Vhu1S9mDcLP1eFgB
XX0R/fRU1/GzVTPZzFLd+c3p/ml+yZdHmKFD5RBEQXzXDfx4DgLHjfrRwk9Weh5wU3R1OfmSgF+g
rARbv3yscvGieXgdgcKoeY9i9/kbGsL3X1+MWaDww/MDOMFmhGqZFq0hGwwuTqLPFyNSKsxDJ1pn
MFkXRl2j9dTcR49p2Apk9GvWpQc7IUUzyw5NN92WDkCfIHG3zNahLPnmldU1NzhQVxS/Wzt0X6Yk
fM5HYzNlzvVvPuw89/px6jsPenkJIaab+1i8XD5/2CJh9JRSmK11fQK1SlXt6sOt3es3UBePlYxv
267ck1i2m5TYxrV+T3WPh8G2FpECFQrMC+X8wiWxZjmhi4uEuB2qxv5zvfnU3vrxsf3p6vI50aXC
AaaxAi7je7frhzvcof2L3dvV8FxkN5WXoKDMAfrVg7ocnI7dMEMpOri0VASb5bSZnnuwNSPUwI79
4K9P2nxOvpyzHz/L11miLiojw0McAJFll1rpACoMIootmifmtv3t4b6/k74ej2YiShKulIv84/M1
cjGtelOGxgp3LsCYsCrxSaBOyGkDjPYNyc/mxhvzkrANDZLVHKlL6Mze1qNnd7QsumBBuw5hCS4K
v3icZ+chpqs8aW+nOEsPZoT+ASuI2gROfOVT069kwkjFms49icE+EeCVyPKGZgHMdzRLYz2E3cHz
/QQ7N4RE267PM3hsm2DMyL9Bp7CTHiFS2EgmRuT4pcwmtCiVp9OvL8Tnl/l3lQLLgS4QfWHbs2fh
zY+P/GjpWVtKLsSEJGayw01SXajEQ+T3m/mx+fNjwvTYYlFEfMH663xZNpxJ0MoJeKatxKUoTd8L
xwAX5mGXm2YlnN9GD4kabux62stuvCbh5CnwENf0bfDcBDQLnPYNtfmi0NNdk5m3UjZHVWbbX5+Q
7+P3z7fK5885j+9/eEx09OuhWdUMJCZxPhrDpk0RmxD9/hiwQOMh6ilqEDHQL4jgTKvi2CgygLyK
pAyUtUuijXDI2a1GzV5bzGPj/ti0TU6m1ZDunMILtmEt7LOJgJh7amyywWt50ZdDv7ArEmEqSUdK
M0EB4KVJlkLviVVAgb8I6lm/PwCmBBOfMzaX3bawywclk5cgYoKsqmF8Hp3u3iQ/dDWxc/jIqz5b
qiBs0HvU4YFu7QRsILv/9Tn7+SZit+OgKKbxzq9flbap9NluWIW/Cp3gQpI278h+GVvuNqjMza8P
9UVPOd+w3/ccroW0DX3bV1eoSvQaWgfjsB6i71nXTQ8wIKxD1VDLRwO4xqymA1aMxzb8CN14WJZW
Owv9WWAHWeIFHQmypEXVnMg1+M2H+6ot47PR+OCp9RlOsM/9cotnSW/kjgexLcmzs5HS0tEOU333
mzPwdafCUej58xJzOYYB/fjzDdqYM+lKZDhSaZJ6ylW70QEnRALGdoqjcjW23fUQVtVLVjt3yTBe
Oa21TnTYKK5ddGugQ9WibmLGe606eY0TnRNOnIIgdO3fbCj+2ScVnv3dS4wQ3P/ycpGJFRA1h6HT
EyVvlTjf9An2tZl1G+JyINrM3eh6cPBM+Zv1ZVZafXqIXY9djEezzGFVdr6+bCClyKkMS6yklXsf
DC6vmGaZww+0CpPRMUaivP7NIY1/dkxczCZaRVZYxMWfr4ufj7oNup4xRx1scQYTQhJX6qyy0Uyb
MVv7vHuN0v6ujmziZsWLOSHDYCRO1EC4jLSyvPBUQTKXtTcgdsa/Vf3/9AImbpL9HRtcNM8eT9Hn
z6c0aHu6KbVVi94spoMYOMEmSHhcaKPiukqn7GBzEw3K/Eic6KwDK9+WjdpIETw19YTaXdjX5tB/
JFG0yZW+CbGcLlDxnwaRblEvs1TBsver8hW+iUePMQRJqPl7TCXbqbKHM/od9YKJ/YowD5T3Tvs+
5vptN9pPBgTVFnVYj1/JDoNh3QNu+s0V+im4wJ1V8zozb0Z6QMC+bzt/eLUXcSypNiJ3RTf81syd
q8krd27Ra4vq/7B3JsuRG2mXfZV+AcgwOYZNLwIxMoIzk2RyA+OQwgw4HI7x6fsgJVWrVH/ptzLr
Tbe1SQul0pLJYAR8uN+950o4MIiEagcm5lpOCZCWmP8Duw6tqOx2hGEftBof4FizGRjAbLPCjSZb
scH7DM1QmvwWx0QVduPGctQl6TSmlZnFux0ZSY+eRZirQNWh8zSLY7KMDS1aSfA4OAyr7OzaIkhN
W9xJMS0bclTv0fTUZumXLyrd5BZa9I3qsy2UnMgyK2ZZ02XK80tBXyU6n3gftN4C/sVEWY8Hrb1r
JimHljvIbgqxCaBHLnu3dijdAvDaGDQymyM4QV1N2xk0yT6l155As4GKaF3ZQn6OKrltylef9Gum
f/z9IvYv5z+gbbQAmz5XO/ADf10Zeq+Oa58hwdaxo3Y5CnDSDV48UEW/nzR/FzLufnvof7uc/0MO
+csv/+dTU/HvX7WRf5JZ/m8SUNBP+Hn+ewHl+v0rnd//x516//rRpf+kofz2R3/TUAL7FyQSrr3M
NHD1YdX+h4birmSI9biMRREHNyvZH0Zt75eAPwCcCTJEyBbHN/LH7N36hR3JZu9jF/wpvfwnEsrq
/f7LGk4QxPMsz2bV4mAKw/Gf16vMMkJA7Uu3n8o+dbdETtID0nt6S4gctURo6yUgTwi/iXHtJXPm
0boKaqlPgK7zx9q1s1vVDlg72xFPDFskyZ5ahxIqM3RW2hD6Pn1O2CTmDTDO4JkLpI3Lw7a3k+EA
KzPLhxYh+5svGoGZDzMmlM/nJVcT60VNKZSQ1VOy1PVXj4PgVplVfrRdGVx5xNZPKqn6uwq8FAZq
X4CN70pdYXxJKXRCYdSHlDYBM6p1vZyRkEYzUn0w34d9PDCXybyyubJV+1BPXrU8YPFpnJOXLpC0
zAB2bJ6pAatew6BkcUf62UIT7htWJjsdTnZSDu2Gmk75ZRgBCJy5rRkrOhWRpUs/1WF4NcS27+/m
Edz1PRw5+QWSCFwPzUnF8GxYSfjVLMv0ARymsY42ZLNqp32niKgmN7x9FkL8pgu2IPtICV09Xi1U
vv9KgFWzz1M8+8ZYzXpqPCBsDkf3e9udxYFw5imFU4bl3UilecBF4H2gb0KZdTyEzk0bK8xEZeqZ
CzdjOBTeoJq9lSduRis6JgrWU/PJBZ74nXlN8gWzlRSl2fk33Ndmn8F1S+NVCnYnEnS7njk86UPN
ZhJQKK+qAz8V14o0xuhNiYkg3LSZZO0ZKFlJsMlfnNKoijfqTr0H3BAGQx6zNq8MFRDrMkqao+hQ
p+4jxl3EooZ7UfZI+2UCJLV3ag++eGHbB5Zf/4q0fHKBcvzZV3xakHjAGUFdRezPkvwxwNu56eaV
L1zyuvsgpiuW7rw0StypeTebtXEi651fk7IKXlxV8SG3zK5w3lLpg3KX5RD5/fRBoS/I92Qwjvkk
wNECBjmYRNJSiBxhdvZ09SC5f0BKUOlFiFncrwLGd6XK7DoZCYrv4POkh1b7wSedFF5OmZpRvg5q
wuBk2GLSG4+GkYSDo42o3kPzKKIyL+k+AAucy6uuhozhB7QebOYy6S5M0zOg0vVDgI6wywAuob7k
2t5IJ6T0xR2+K9evI1MOfN7RRAX9GkNXBPugiQPnaMb0MuID6dMXinvSLMpIb3LlJojO2McyxvFk
+jodmE0uxKqbyiTBZdkBdGYZDulrB/md84WV6GaP9W2YLi3ggpAym7HFlBfYtIlSzGnTN2SMFom9
zPJx8Cnvu8NwnhFskPhGfIir3n1hmtAaN8LtSGngG0j7/YRgJrbQLew5Qr11xJ5CuNnc5hNv9MY2
a2pcqFtP6unGbSG60zYSjDmwt5y6S+bIbv2QBiMB7dlHL3zRfLoCOIsley98lwDv5piagNkAFvIp
W8bmyLhJP5FsF6dAwDp5LLqG8s7M0GH+AwCBvAxlg/jrICoy+VwsAJN8o3YEX6X4UY708eycOFbk
AQrGTdzOfIaGcA8w03eBAdwBewBmbVqboZjgG648Z0x2cS7hffLJnHqCBDZHh1C592rtY6vXZjbP
gDN4RK0Ns6ueLMKHE5aKiWdKfSiDqgnvC7/FIjHZ32gbsL7RZQR+xCwsdw/SKjkKU7aceAPq6H2R
YahZVmArF5iKIDYEO8rlWCCBqkM9bpuIl1ht6YWNDX6TaRp37gJVNsfw+50ytOB6KET9QiIEstoo
xvmmX9vtCKCDkVYc7HasQ4mxnajNOXqWHq8H8DZ3sREwlQ/Wvrzc8KZ7McHacVOuB9VQp0xBtchx
XqxVe3Frh9zLy8k6We2cnbUeJ4iWqn2yIOq9EJYe95ZiQLSsxX09wVPa8dgiK/pN6febEu7gjmFP
FCtnBoamJFj6gzn34QUmjxHVMI4KPAAVnb5uLW8N3fTvJq7it4z77DM1b3Qh9UO+N+GtPbBbZsGh
pZLnqbHy6YM+aPeLvqTxaVQVJZKifgxZlkDNtX7Y7dKhecx7d4IetqTyqm0LVt7AYsporb2IJE7E
AX9HTgmRq2mqETkG2X1ALFeRPIcFRm1Uu+3X+kWIPXh3BxABdcZlEqHEPOaarkbfr/AJNcLEDG3a
vbMrB9hEpV02x6oaGppG8vFGYEQD6gOJKd/P8KZZXBPrh8Tydunj3Ekju04secHpsshtR0fdt7Yc
S2hOE9l7GoSke5IYAc748RiINj8rLGeTNkthGC4099m5ztsivK1/1l4ykv9ka1aXZe3EzAdBPSbh
bnklpyI5V4AU+V6oAHgQa6kmRRP8WrtDeMv3ot+qMTSf6fDzyJvgnn2wfUBH2c++zpjmToJSP7zA
Lr95a1HAGFeZvuHdq7+bi7mgOGvjkGMeOzS2y7SxkV/DWiGahpSJcnKZyk1YV6/zWjfahsbaxNG4
wGCsXu2KsBl43vzJ2VprlamJJSHdVH0431u9scjHGoTqle026s22wIUSd+pXl0zTVsF2VA3W/MDr
9IfXDu4bxKnhfgK755ygbxevzZgkye1MbwQPY+7WHw0D68/YgV26oY1RGUB115LXGQB7zsVt8HEu
znDpHLEWdVPYA6lUoI9u8HpjQeOrsZiZhu8PW0XiHbNQy28WsRb3bm7DRh07VmbeXOt5oldE77TG
ohLxp6ut5GBGugY71GFeRv3rWtaMb2Pg16ZDFa4Y9XDC6iMv+DGoul0rc4umGZZNR+w43YpyyL+V
tJkf0rVsN1trd2l1965C5fOFLJXhdkBjBg3mdWw2Mz+cLvLptUg3Q8pvApjT4VHlVZfv5exAtf3Z
B9xO+OpxUsefuptoKuiIZCU8sS6AVnuC4H9nGUKdeeOpH7b54zVqscQuQ9NtTYV1sDxwME23YD1t
nCtZkEjmdSWhF75mcrDDvHkLi77ieXPqcT8ZS0ayoBgkPqJWfq8bTftPRlnqezELcXZjropO33e7
IVZ0jgbUTp6hHltr8k0UJPjhmCSsmXOU0+70ooOk/VzMpp03TuOLmywV3G5DILl47ebpojpZPzVh
z/emVCNuiPsO1H9IWjVpuEZhtulIuWPVJ4OgfBA0HHYauUGkSb5hIFnXnZFlsrPxiHpVSPGdijk0
0ckDa4jr49y+BVnOVoOLdLkFOyLoKO2n/l3rBu7Uz+Lrqi2KWyezmXD45GPoLAcOQdv02pVNP1Hv
Rh2otm/JosOnkArBIOImsNxkc2oe6zWPvEXzcl/NUAzpY4HX8w5Qi1PuWGCCL83ZUlMSY84xQY3J
vauTWVylZQNEG05UcHQaxwCg4ad4wBJ+ZkczC4eD0JpgkbCUf5+BC/E3AW1CjwxbAZF4Sf8MVjV7
RJEO7saf1eWpaLv70tZi2JvhIjqOJD870PXgQU0ZEu9x8MLsNh8Wj0NeUEA7cdris0om56GVLNRH
iJJAejJDEAwchPHFigcTu+y8Pdaa/AfN9nLLUUh8C392s3em4T2YPYXtzZKDWCKRhJGvBXe7QREO
r1Kv8b8X/rDcVaYyPpqgyh/NnzXwdqercz3M/q+QADN5oY4LBvXSierLAfz7vIwT6TswzmdsmTR6
uHTrInFgAK2hFSnSKKBozfTYtpV3nNuc/upkLodd2cnuYGqhz1WqwsifMxBerZAAaeae1Gptk+gm
JzvSs1qCflqCWO+aNEcr92efKEJaZXRMWY28IBn7dJMkmdqNdZKdMQ+ZJ6vqXyeTCFlMQSIGoRnR
igqAt7gx18uUJ6+m1AlOGdFH9q7EvaetRu/EbFOKnM0jVDQWr41jpM92ATjOVVhW+RRiW+vCXxuf
uKDnqNOUxMmuDXS5d5nKHYIxpZUtm+MfsSG7W9duWP/mcGWYT9wODU2/Y0XX28gRAbjnNAACBHl0
N1FwcGpz2e2t2YDe3Y3FuU38/nMstLyHVMT8AqcpcFkQEk8ue9/eC0baqcoweeM400VNmD5kNUtz
1/ONzgsOt5Ge640/NPFZCqrLZKhWXk/fXXo7Yac2hmU7ZuMntweNZBgQhWMnLrBrjvqraGtKuvOx
xOCV48zNWxvTWd16+mrkAwKIbVZn1VLU7DYFvJ6uGN6XoP1aIOZypyFHwXbKbUymdXzyaHKkZche
DlyB0PSoa6QejtnRdZiJepeS8o9abGYblQz2PsO0ea8rc167ayd19tpCX/CYy9NsAJ7bBkKZtyAR
mKfDUbs4TfzEx/6eYOl5mPpnZxndO4RUSGZYeyKrKOSGZGe44e0copBsFhe3JU+vUyyVRZTTAv3c
OFP6Yq5sK26fHuHUuv2Gz2x6z2Qx3XmLTcWziS32eiaNcvTs0T01MaPcgzl1LstbPi3fmZLR2Nmp
26Jy0Qi6lSnnUIpY9zQFEbDq3zh1gqKme+a1A9rzIZfuuqK48tyVebVtLbNcWGKc5MMOY/Mj4bgR
Qcxt9nM/BzjZjeU80FVyQxdc/1jRBY+/oiUKxFV535ZJCY9fGeJULZV9g1tgfKJzadjOXaHBj6HQ
E2TF8qote9jVxM02ena6j6DOkn0Z+tNZhPH4GCcCYlugzT1xPnY3j5QrNZneSwBrjjy5TBKQe2qA
zMZp5A4N0Yc1DepJbpqeuE1rtPg6wYXXOsKXpdnCrTaNPG5t3IYNR77pisPTllLR4VfGt9p/AvUe
UFQJ54ybiUbR1uwmX8o2RmJ/OAWP+ZLVxL0U8kTv2GW88Y1cJncVJR7PcUamOTcKiDm5Y7/ZqeHd
2uCLv7p8pZXRZVqRgeR9OPXcbvYeHYNM4JYpey7aaRQbIwDC9CiB59ZHQrw0BBDKkHQ3tcvrkEpx
8lGATtDVbO4Lk1PfQVi0veMqkLwnwrB2lGMCynWHCRqm42r2MF1r49HqZnOjR4L+7C/yMS19/W5T
P0ODoVUdbZG9KQoAzk7X6XpHPwqukBGdhXtdaW29uBFPrT/rY1cvjn2dgL1GWq0V9kS7o/X1oM3K
MfbOZOQU34xVHTzTsWebB8mu6Wy6uFyPjMllJOGUjZCLNkzYqFaIOzDAm3wIzV+BJPY3tGXGLyZ1
2v4mxYJODEL7+WtWZ0SIExrc9sz4nQxJayqvDB/e4tMY6+Wx1tbgXaop1d25Sadi2tKHVO2y0Rgj
WFw85I7/Paxa0vTMKcmvIs75rEgZgVVsQcs1l071BuFrafbjSBygSIjTczUznmQQBxfDW7qIIyT2
BgqH3njkgH+z5Hvuue2r/JYQv/tZ5n3wgjID/p39iJO0FIe6KOWNCGX76aqE2GoWJs5lalfnYZiW
X9RJGPGxDfJs5VGqQm2sxaGMtggrRb2DQjAAdW3TjunJUVhbqD/jNRMHiJD4GxL0iLLtaIybpHZx
+9eUzUiZrGbarqFrvUx7AX4bmj7H4TyFLRCblXaOHTexfF/5MIsOgz+YW1UI8nKukv2rQ0UVR2Wm
JOw5XVk+0XVciyhGsbyF+1fyfyv8l1Fa8cHcsE8X3lUrKvcdGjwmVDzY1PSMc8EJhy1qZl5II2xa
TVdjKL2PorTki1dZwevi1dAoEpUad02AFZE4mxt0OHW7GduC5ghLS486cRKnBGqBqh/Fc99xvatb
EwNPriWMhzRI3tx2lgdoRt5NGdcBLtq6Coy99nsq2bNAfHroHwaTajwNHiUTNau8HbzmndEp/P4w
yPLWc+4qhixHShuaDZ9gp3yojbI9jrFDh2yquHtEjFvxbVvKqy+UeCY2mSWI3tvKKVy5G6oGc25s
V8aQMJONK4k5RsX9rgc+fyjoB6Pmsoyn74PHBYtXEnTP/ezDqafDmZ6N0feWBAesZiLlhzMC2lBw
Su7L1HoK/CAddq4OPM4JReKcvY50zCYRQ/5ukyJBt8gmw9rPiWUaUTW4RCNCnyFyXvdcuvh4engf
aGQT1saFC/DKyKg7VLXtXSGI+BkUYaJOqLXlV91WNsTKGaN9CSEWPkHnK+826xP9DNgzf2lHk4BB
P8c0Xo5MmiB4GD6su8ylhoLOENIFeo7JImsVtGSuhyR8IlvJbX6yWX5mz8o/4nnU6CA2CZEL60QG
lNi0JB/QQlTWKZhaVR8SiKIOtvOhXxjrTf6nEr36Ro0S5twiq/hQFzaS3trniq819dAeuQsYBd5i
hbEESqKTvE9+5p8ZZ6GVZmEe3OCdwrDss36yYOdJu3bXYWfZFrWbmFtR68WPypqqQYa4fWviKRrk
DWPviTTnXEzfvTjHU+K3/XeeJGVflGkCxpRJ11+kaQ9QLA2f8Y/hdMkXsNM83U82HHfoF7XRRmxL
rCsT3QPVt9wZMEuEzWJvzF63XjSyTbowyPGju14hiXZ1otkM0pwvcw2UdL1FGkkk1dQm1Bk2Zb6z
U4AYNkwFSdK8rRVXJkKzLU7Gfjdkbnw9AvYfQY5AIIZBu6YAigr5qzDX3ACrKnCOoJr2RjOa/WUe
BU4eo2WXAaEs0dEyYPZZBGp3JQ2nYXDTLZrTPXUnFVewNcIS5zn0isAplUcwgto7pm8JYtHc8A0n
xtTF17BOGciWlfUrpP7gQTHCRXnMPTJEBlC4rQmylhLLtASbZ5RS1buOZZM0n26N+4SrRvAM9nXe
JfTccoHJSQIFozUYe671LuwP4L5vJQcyscspUntAxXXBD9ai3aajnz0UZTAfmaCmwz4tJv9ZZr08
L/OQPOdVykm6DmR+V7blqzSceNdk1LSfcjaRXdwzvk9aPcRbSNP1OwMd46vJ5PyUlxQsbEksMev3
WXbn80qcphwxKKsb7pBTcGzHVcsuhvCTw5z6MGk7+LZAAM4ioATdjstaSmU6Pt9Ig4gk9xz3zsbx
VnN+Wro/LKPFoBPPzn5CUDgj6bhR7oj+rgNN01Nb2jh0tvjjcsSNmzxomPcP8TLxBOQFTtrUTuxH
1Xas2XoJ9BMJR2ui2aWX+wV9Jdkvow+ioTI6lCgc/IxQY7d3smPAxzfnMRocdEu4uvkNYkMx75fF
GpaLXN3HRzCpDuOZVAfuJits66Tn9DFtXS9CSZzfzTjbOQZhZmnitAzapRw/Gci03ARa+5Uz2STY
2/LUeyy4msB5KwK5yRTIR9LdwRNn0WSJzDD1jchkFEVxXNG2LxDcml/hgHMWdRQ6QBR0ZvXD7vKg
iAInL7G3Toj9bZ9BBMXfvkaYXeLewLCrw8+h4//pyev/cwZ3Ek2r8+ffz2dvvzIM7n+ey/7+R36f
y1Js5jF7dYmz/OFg/y0UHVi/uCb/CMsEaghCC0PNH4NZ+xeBz2VFqgHrW23T/xjMWv4vzHAtHPGh
BYnOEf+Rtx2jxF/nsgENaYD/V/83ueyf3P4/uSiywWsDF6TDXpYNgYymEiUmCaTu69SnmEP5OCN7
acW7sBJptbOpYr5YXl3uMQO15yKHxBlPZkWUz8lCuYkljAvb5gwCemf01cGuBcY+K0t9WiA0oTdk
Qyuid1Bdsd22r0smSuwQTXnKHBhHFZzvY18NejeQrkKmSOrbzPVdGikSPYRb4bgcHSr2wHQD8Z9T
n+0qVZ/soHTPGS7mcNNLt2MZc4xrgnW0eZoFlhxsxJPxI4ZkVa3raPiRhYq5lzlymaOA+4pI7qrN
FktzCYTjvXTMl6YdSslauih5DAkpgojZ2g79iYgp+XOuy+/jYmbXmcqeYrUsZKirgSSrp949b0lh
jrTpA7lj7xHuQXltZrl9mMD+70yfSq6M1pITTbQG9xXzpJnf7OGNLruQHx0Q4DxlS1LxhiHd+KCA
qEZFGFwHzVSe7URnGFaLL8jPgmrNJnvgLpmfaosOJNJn89u0NN4lFejXm8WEBBJlcGBhtBMEuCpW
MH/UmQ5Kc9dLwOtNKYKzoRMyzPzQyDOXpWWh5k4jO3iV+sQoE7BR3txND+FQluGJeypljiYHidsC
lRAhs7K798ZPx/Y0MlI4ewlxpw2Ep/gW7Yq7H8STYSVx5748j7iFuU2CJmff912qGRaZhHfdkNhO
5GnfDfb17NZX3QTTOpZlxVGBdjyoggit2R4zJg6sscjRajr7JhuM/M0YABnH3Vgfaq6a60saGPcn
YfBN0pmwEzqYLrDkh1ttwdwkAjBwcnOngEQV9JXhMbCQsjYVHNmXXozecyMtNUZyVNY9FRnerWdj
jd8KFTdH3AHlsQrdkUBGjxCmTTv5aEWW33dZ6rAHAOZgS55nbny8pGHfl1aDkEWJHEQTL3uAkhgc
tV+YR4+j6Z4TXcUBv1gdM9Jvrhm0aKxYj7bKCJKMw95H82rGlvhhMQ83veZnbDGz+M6pqr8TjRrQ
y+C5Baq+1ZN148yztS36abkv2nKVfQx+ZIZqInpf2uuQil1G50JonmqA9FSnKiIsnLQ0V3Nlq2XX
h7laIkNOTEcNc/xB1/J3rgXqwvWzvobBMYEdYPoPjMlvj31XwfSYp+aqXrqgozXQim/zrmPeXg9x
fabLXsV7Ws4yaqvNzL+vs7J7tkjTadSd0r/uQku9TrZbMxVUkiMR2G7vLCRYzdNI62KPlA0/eGcO
TjC/udSIO49YA8ZtJ+rmqwzHBondaj1PXgI++yH3SLZD68WAZzKd0nw9++fJQLti47iF+el4INku
dYMatxUzm7/2mwJWcO8T2AS+QCWCaQ3ztxQbB9xtTcbQnoDipRR8HTKzKIgHatFzR+tZpuGgOWax
80VfvlC4PR76kPNsxGJP83E4XixHdzdEjWtY4EIwZYHhy6W1nMwv3yfh0E1xea3spkCGM+L9QGmA
t6nnxbltrGn+qLvY+l4qTGK+0uI48RSxwsoELUDLpzGzkSJKilBmkINu23wl9ErdL64X/8gpKDsW
3IW+1DihMdkmX9iC2p7soLFQAjUljuieMsNyg8j1uyDBFNME08Pctf6AmZTg4R5P1wJBhpHPVnNC
GaEdUZZNh8GEK7bqMdBf15Uv7VPFjakCiZeNPVyzZHlyUDiobhh+nkkIiKTYFF0Oy7aoKdcKurC4
nhg+sb0kzl5aKUOrpcfuC5alOcxcDzgLAd21yuS27KryogJY8AbZYszULmKCw8azqcZOXvVejozS
h954mKepAmikxm/MoRN06NBLN4try7de8XIiVfBIbLpxgv3g9zScJBhqlj35G9KEVSn9/Fgk9VjR
PlfNn6bbkkkZijn8SFuD2YjMSVJvpE/FOx4csw4PXGhx4Jl0cDFFyYQ7M9JuyofO9zt7V5W5n57h
ZaXZ1uv7BJ2TBT67hW6vuN9RIkVdF3PQUYJCuC7dBvaU8HgKYNGfm7nMuIPj3OJSjvSYM3XijpHq
B3/qNQh/4FGtXh7cwQ8cJk5x/2hOBTcApAi8ATpXAJiqevC7jb0U3rtKZrPcFnLyXlQv+jByPTwt
R27dQ7rr4ft5BDVXydPkXB6Z8zj/SKzQ/CaYsD/SFK2LbTPM+pE+6xBKITfXybDdB6tr3ReIDRVE
8Nq96gT9CSJXK+l9vl7C0p2i3ku5KYmC2e1yZWseWPTfcvmqyoZkcO+scWV76bx1ulV13OJ5KyHL
03M97zs1GvXBLV3nVw5Oc7+XRlDN905ipt9ECsuBr24G58KCbnUgc+x8y6ec9Y5IgGY63qwOUKZW
+tbwe6RKA4bLiyzD6mjV9H4hSJpY+hEOhxjnbkz81Es5r22qClFo2xUdbzS837y67Ujlgi8EEYdu
W5i3Kjf0jCsAUDMZkLnmDBEy4cH+0cM3q6vb3l6MbZPEi8NgVXSP3eIa77BMaaYRfbe24SWI/qZZ
4U2ge7WlEJwk+y2vur2KU5LfR0+a+BKKtO9+dGVqov4kdMVtYrx8/rGZNW4T1Tt+GlFXkXF9MlMW
bG+xDNQ6XY3X/mRKOmBqzdg7EZb8AkItCmhHA+D/lER25I7tZ4Bx+yihdXz27kAXZDDFgYGjzRBd
xM607GTT5pwccjP5LggeXISZDy9GRoXEBtR/fj1YzbdgbKlPLBkPw3PBk3SuVJfv8mrIe8ZC9Zfp
Uvooxli9LjXEbdUWvOdD7/U3UyGpnQCAAfyvQbqs+hwNo/QYse0Jwrd3eYZxbUNFB/7rkoA3wm+L
CpH1hYJYhacR3KuwV2pLxRC0AB2W7IyA2YPh0qDST176g3iswyM9jGWza/oGDEa2rNUcZNLaLVUb
smVVRlPetB2XOd9yPJjOdl5FQ9/HzwOaDPn1VB2UtzqfENcjo5opBZzTAwfSY2EWgD/wEdd7Cikk
gJ/F0xASCI45AXMrBGF3h6uNJTCriu6FLHdBdRHl8+z7rCfU+NlXSeDER52U8tLAoHliNgDZAC1t
61juRG7fK8uoU2b7keAew2GTps7nVDURDq1dXDTLd9KmP4aMVL7hmcmxi+0BPAhl3AlzlkD8HBkz
CYsxtSMipcthnlN73hlama+Wy270kraNUdGr5AjIpF4AH5wk+M5RAAuOiZYA80bmzKAVwrr4kIkg
SYjPx9ySeEGR84LUYITchPKo2C4izR5wmjJi6U2Yjc8xjQQbMZb2eOhyTplGWp8Hm6HtptVos0ej
qwLcPXWNrwOQxvjE9Iu5lYCVd3D8ovogX6hebTza4mfx4Q/lrow3/OF87SlQ96xAph31piNxHVB1
fGfKMby4Ji1NWxtl6o7yHPVIaEoUh9hDmGbMWrdvXuYDfuskZNEtBzQ6Z5CTP/vE5+nwNUOWMw8e
B8OsTpv30Ou7J2ENzoWsnw0Nzuq+BU6AZOXIHh+Tk3gz+ywD6mjIjPDAtHE68ukZcdenZv/lwjLI
js2ShWc8/bTvmY2P9pcj0qGAzw6TcHpvDaxndgo/tXIT5hN+8krC2aPMkKLdDTVm6ySjcbSOOLJZ
72HQ9VeWNyZgp6qm3MzBegQbNEI0jABbcThwiOFxJuw2Szh3F+RLxo4tbjNjs9ixGR7S2q1+sEjk
7/k4+tdlQIM0hv623vEzYzZLGeEUDZggClwQdUxVQtw8Q3wczjys8IsYNECbc6wrC14IklhB6ano
xx2rKgBTn2rtLQayGN6pt/qCkmWm9SIpw68klDzaKvWKj6kX+UVJEVLCSrMvjdGdsj6cnnn9ZKY4
KIzCxtbBvXHEUkVWajqreAZJvBQ0szhpeevkS33X+HT0Ei1NvCjsShYW2eSnkbRWJFgk38PSpOgs
6MVbhsXiYypbAoCSYqrrGbPIh7QbWB1TmTyiXBev1NOaj5i/uP/57CE3g5TxeMCn0zGR8G1dRDxY
wBbA34BhzJQ62zwWu6kaNT5A4wjtaY7q+hEzSgnpmdd9T8ocm6Mr6Xvp8WKf54Ta1qifdIktzEmP
08LhYqu8cgHoWXfpl+dIDouYKXet8KvD2sKS7EVVp+eEEdKdZ8XpqeQNeMI8UT6yXrSXxOFlcDIi
jDcUKfCrkQ13Rvh7skfjyuMNjbl+ffdzVtspdKnVbpZvf5I/frfo/zmaujq5/5zWIcZvoiNgmiXf
FYbumlz5k6IghRj9suqWQ0srNHu/T656ajzjrGanWJtD4/rr7//Gf/GWk9AiqOZ7oUmUyluFlD//
jeiwbeVIvRxAH+X3clz0jZt61naBGHyVkRQ9WDXZ3L//S/8aEFpfpuOs8RM89Lb1E7D7p5dpZ1az
xH4xHcY0KS+ca/Qd5mQySWaePslFUdI8z96po6Xrt7jF/5fi/jvWhGnRl+H/rRr3X/Pv/6zOIaf9
/lV+h0+AuHeAW1EKSVQdziBv9O/UQvuX30AFWPp/y078b4HO/GWV3kK0IGGJn3yBP4ITEO7XNAzK
nk0sxoQm8R+wJ/76LK3sf5/PNRRECw+u+ZdnCVwfNyjGZ7tRcuHOpwNXqb3V2dticn8TeP99ovxf
niJTwGa0+DRzyCFY9pe/K6kM2UjRxTsu1lD7hoe5ao9d4e/rRuyXsP1ewSjQ40vo7A1/uU2wAUep
81oyELSz6TyVcu9hJf77p+xnAvSfVpP1u3Jsl7Mx//EvFPZYZlzjqjbeyXTe6aI9ld6ooxEKtZWo
3cKJyzeoblPePmDAiX1+O8fuajOS2MDgYMn7v/+G7J8/8798R3jL6exwPN6TtcLgn1YbFDFphGYS
7zo6cQ92zg25Fu4Dem18O1G2gQ/SKG9x9ePwo27mKmtWI8IieqoMB/e0pPWboWpxH2urPDvEBc6u
m50oBt7LqVdkGsc3f/osGTMNhM68pr72MGEXI4MW3Oa12Nh9sgk9Y+eQOLHTEPc3JX3Nsm3T/8Xe
mW23bWxb9FfODyADKPSPlwRbUVRvy37BkGwLTaEv9F9/J+TccyzFsUfu83lJRhxLBEmgatfea81l
rwthX+pwL4iK3kJlC9LMukShuO3i5Ohot4MobwlwDARhxhajXdujCsTfPnQ+TmwKUSfcodI+KUfs
k5zKt3mccu2gxZR7/bNWXDicpFbWYB4X4qKw9tL/0Hf9x76TFdY6Fa+r0T1YLS7N7uBNhJL2lHDA
6HOVIdiKaE6QNJOeM88m6XRee/a0yd3wSGpTIK0Qdmx2muzhDtX2kbV3OypzaZOxS+bttk69aauR
qo2YJRDIgzSOlp3VXPaxswX9M5Jr71m8ZjZwbum3JkxFZX/ERXlMCQpD+3wwwJp3GU2KpN8y1F6n
dglcEcdIpvh4eBkfhWMNOrixb/g+V6lm7rsWltM89AHGn5VIm8Con2P3SkD6KOZ2lSTeetAAqun+
sYJ9LHtvg798rSV3EtW/1pynyt06fvzUQ1u3rOd6LD8rYl0bMmo86tXIv1IhBorpOmmKvWdwcPdc
IirGdUS/+owysgK9GX6OEGZfTjXfnNvJKzwpw62Yx7IFtEzLvQ1RwedW+SUya1AeNIlyJuJkFzEU
zL5hxoxviPaijDUTTCemvTw0tISSpYZwB+vONTrxgAeoZ8eKuk9DX5Sczv1oR1WITwZCafQBeFfB
jNQM6SQVc71Cike7OLS7/I4TWweCX7lB2xAeTtjF0hcGTTg+2Vgu92ARyIEccXCBaq+Sk9mZV3aD
UKyZYb61Iq+3r8/pfzfJ32ySpu7ZrOx/P6+6SyQ6gR93xD9/5M95lfeHLyDyWjbhABBkXOyCf86r
PHyEOsI5A6P665//37TKA9/EH7B14uG3OVD9e1pFwDSuUMHkC9MfFn8213+wGxpvLegATywGVbbA
sehYkCfsZZj1Q80VwlwthkKg+6BdepybAQ9bmVxaoaiO7jignMLYHJD2VbJhRuNDMsjoWBgFvTcd
H5XhK3OVExn7JY2VEYRt5d6ivhsPpVa1l/mSa/HDJ/uTUvhtjfjX6+WD+fF6bW1y2sSbjL2fZMN+
spYuIiUDRIMw0CsdkkHtI7vM9fA3mzmmW371f3apv770O/BF5Vh51VQmmPNIJRzs2/RM+9Pbziw/
m7TTyoD+nLbqDAZi4OSvxkVU4tR+HmAFInezspv9NLPblMuKyxTb5RwUXwlfdAdR8ek55niVmWF0
GcL3WCdkqUGZKfS9mpPbisRMbGlLhC2CFRQNFWtB5vWPMtGmGfb5UF+XcQ4Ers07PNN6xHjGZUCe
jckmq0R+zH29vKRRmVySKTh8iruhDQwKlFNiZGIz5XO9ZVqw0YsvUx/rYA+jHSMMDcpG3AfRYOgP
1kB+oot8dpeZGY2zMUq2KRretPEVXu5SdI8g9XQOwBrRuWVBCEZUQ5iMSf0tRfpAoOVVNw036IAb
1sRgyLRHSxX+RYtAFFCm/1HNQtuhcONgY+nBFDvilM7RZZ7jrqtoIgTelNLF6JKdOaDy6D33qc2R
+fYoTmBYpEdMnZz3++mKU669VShrNx3YHPY1sz1W/YiVrAuRJGTJuaSVuB0bnf5KifduPIbzFBLp
UgU9vB2BQqZMa/JIQxucp15vSU0m0zJaQMWz6GHnedZGDLRHinFCujXp5YY3Bu8vwWJrN47+eYgI
aiYCt41RzrfTHkH3DWWBeeSpQdneXYSTj6rVE/2WqeE9k0z8KDkpSmNuUfM43RYzfLUn5B0j1cis
oKHljRFNQ1hRxld+hx+hh4t/8mOLYHDmxspzQmaJjr5rcXwcLIucT0+U8aYuKetwzdprv6sWk7w5
32tjfcR3udHKvl+TvXyYzcYMMswfCFW5m5FnaNuhogHdeRx5TdlNFwNJF+uRPNad3ufPeBXvW9mu
GwQVu7r2SAklslX3A+VQUImMz9IeLHvFrBQ9f4sIsjbddeEylczIMzQyQmQHn/Se3rfxmXruKrfC
nWN/KApFoII5eXQ+KoDZWZcGCO/QiGdpgFsUL6zrpTscULdGoesXGr7QlTOMQzBmDEzKqqUXUFby
jkGLFkyuuxvZkGVpj4H0RlrieCWAYqdnxxvhDcWuCDCVtesW+1GAkHunDc3OFmQzWU50i+AceSAh
nZEtDziJbhMPUVI9jfftmDBYS9ZtG5/72qj2pY3mnGnPqD7MWX3l1oyTXL27jePKewCxnWzxjG8K
vYPtSAvXiUjmkSKY8uKeAd9GjP62jvMvulFs2hloCfzUfl0LqkBlWmd/cuKdMVO7pjVyfh/vrXE1
utExDQtxmTu1JlYhIaTbKHQoNkqzVM+0FYjKQ+1+NyKGVCITtwQIAVJKIFkVfj9+6cFEMxVH4LLi
aOQ/xRltJ523dRhnhXIdGO3EZBZdUVhXiIwnErMQhsHNYXy5byo8pkKCdAXOEwVNLu0bLxThKkM7
fLnQaPYZk8OjybpIQao/MHEWi4ZnuJgQBd83vsdi0Voa7T5N5+hvKHp1+JVXUOD1E14v/eDXXXNb
Yzu9Hjqz2iclpstwSPmLqIzX/UwXrGV+c3Lq8KqapmMjzGljO/J+KtL2iOGK/UFaHzrMvJumcvHo
ThFcWlEoxHGABEVNWIfuhfiCEXViWxo4Gsp5JlRFJYfIxZKWas0SLp8kG1fvqapLZT/mhXZ0w5n1
jrZdPnvpnkSNlPaoM++bwZ1XmlG+uFGxx4bX7mwHloPWS7lXfvLJ1BprYyXhjQsbfm3EoUZljjhQ
9ugzBy01DjlN1PPc2Le/3kApNt7vYh7sF9twTYNJlvvuTGpoVmxoUhl7DGU3ZYJnJU9J9MEIdfHr
FzKW3/Ruv3zzSu9KC9mORcwo39z3UQd9lOASY8YIBJi/xCXgPDuCictoW4x8l5W3cmn1/PoSTPGT
SwCtCmzGgIbpvw+X9MpiSAs1G3tWK2J4GJtoa+CBzPYz1w20BtgbHHp5h1S23UuUlWfSPOGHIyG/
0NOwvqAHBZdXlY8OQJgbOZBOKeNm4fMYRXG2CTMl01rH091n0T4JWyJ4xlFtAFOyCGKOb2rd2yNC
fClQDmOPUaSZNPkN16Gh28mefv1+f/bd/vh233XtUivLGHzbxp5hU3gLjtxcT6iDAzTM8/rXL/W2
jfJaDNHWWKRU/AMl1vL/f6gbjUEL81aOxj7p3JfWxZ0x2dZn5jNF0NjV469fjA7PX2+lH19tabT8
8GpaEuY9Edhibyf99dzZ5kcTF/whHaKvRtIQ6OTI9rqLs/jotWImhgWtspBoeTzowJd+2u1TvslA
8RhmRCBsU9WR9BSyuEVjl0O85SuU9qBDYyb2iWi04pqeI6NpuUQPjga/rUxR95jaaVyKknopTyzq
lF+/z7f9otcPlYqfmYkL1JHPdbmdf3ibeMEcXWMf2Ts17h/pcIbNTbzakPi1a2Q5DOS6mvDrX7/q
zx7UNy/7rqYWbcniVg4mUYX2Inuxv7rSYGduwJmj3NWOxTSeQyTu1wxLyo07MLv+f1wCixL4FXIu
PMR7b995phujqvLE2JsJtl/FlpjY6hKVKHPk1tZWGTlCNva8bWo6n1n1/zzb/m2r7ie3Mxb6/7z+
uydnga6XRhFZ+zbrPpsqGc9tEZrHvHa4sbXoN0HFy0nh3crIO9VBf+jAY/j323cbD0h42hJvpW2q
9GQMdKIShfvv1x/qT1aDN6/y7j0pUzf7zC6tfY6KaTXwBleKyWmbw2f956+0vBX6szan1b8sBpXf
FfPs6Ps5hE89eMbHzPEP7DO/eUc/vVN/fKF36wDnj64Ns8ZiN6ncb8kAKV241s6n5Yf8rzPvJAlI
6MWX8hjnCUeBqq1+A2r8yZHZ0nVX8Ijq0Hw4u7/99sJ4BB2QhLSx3LTaz6jd7hGcGAfUSua+AohT
Vr4Moj5yCdyjYUfMRr0mzhFnVq49aQxI6aXhCFmqi+KCVtxHpzGzayMRH9IG4fuvvxvzrzcbU1k0
dXC4lytG3fpmUWFqKMGGNFxa1F0UE1YAI9bJHJuJinO0+XL0nXFTdTrCM6SLYE8qdAGUIwlSgsC2
C/ItcpbTpi8I4SGVMS0NqHGcaRQxkysOES9VNUQHvc4p4UzrwnCB6xBXxvFs8px1pRHtWs0ltVUV
EiOZfYP1Zqymoc4BBPfWSSn1vcT5b6Pqd40qnjwWgb9vVN0/5UlGjPHX7k2z6vuP/dmsYgxjLzM4
AX+WlfiH2Y3zBxNIwcBg6W75THD+PbsxzD+IJmdUqMPOZu+y2bj+HN7Q4XJtwU9ZFjoVsqecf9Ku
Wu7V/yycy/DTpJPGP2xejeXm3aPX4GDvnNFpNklUXRsUBYg96s+5ZUZAruB+tvJoqXHmVgaG9MMn
df39RX6cwb59jJDI2rwJnRaZb6MuZxj19jGSoRLEGmntpgmpH2FNFKcMUPBvKgDo7O/eIvog12Eu
zydvAv1y3i1xmK/0dHDRHRuZBl5gwR1obUzcL8eDVdu57WrOUnFKVB/vukpPEOUZ+hegONHGr3D3
bmKc+piMUPmcexvxwjiP9gVmRJQBdmIe68bHtdYon9Bg5QVdM6GTDdG1THsiMIOQ89EN5a8tL6tF
GIMM9N6MUfMBfeUXujO0g3kcjCurNDI96Bx1SSqCJBuaPkBpo3rPmLG3KztT5tm1ZloXeo00uIJb
cgODVJyEp7R7F8Hk2vFK/2owER+6JIyhM9QJg8F4/UBql0WKKlwTCC6wrjKn22H5si98jDA7m4X2
MC+IyfXYaBoGTnQvcm+5eMBcFC4qaDSCgQ94dUvzog61Gu44hONdlKBgaDTkKgSPTN5nL7RQ1khR
iVvTN6JqrXKfda3V+NQUfb6pJ+u3jQj5HUiSzG/wLvff8nDSPxWWUilnZK2Y1uCC+FFfDMMjABGi
8TQsq3eFqT52tWbDpRBwuUR74RXWhU9S0D5KG7XvGy/ZISX+7HS6f6l31ugEWYeoJyMDhcQbmXYA
qlJzhJuej+O5Q1LGlyXlRY+cYwcETO6EF3FuTWuvPBVoWg5xNuZ7s4+H+8gs0x2GZ6Ba4L8xOHna
Zu74upUh9aeMBtHGIfEnXPsuIctS869yOognX+KWljQ5L03YiJyy6arZA5oHV1Pe3sBHuVk63XYw
tp1xmuAxEeto5+iQ0yGs0BJmfP1EERE7ggwzcpEgFZrwtz1ZRQFpcOqjExneR+LL9MsqrbinI/vC
M+AaquU+RzCfrWsSgS/NqfHve3T4qzjv2oDaRW1MvOgQH3yqepDyHNI42dy7Ys78FRB5eQf83DeC
fgG3w1DxNRUHEhAIKCeVDJ9TrzONbQWWRucj1os6kCRz8rQYgw1Rc55zRjiDsPot/Yn57BWu+VxY
YXurmwXeAhdvwpIoNN0NZFl9g4HW3LmD8h/aVqHhmuJO+4xrbDwlXW7dmxKcdDCWY+0im8B/uynG
HrZu2NskSxuaVu84DADKHPQEGsMo0bEeUHgNz9U0Jt2qTwWNz8Yg8xj5EQE5LoGhrEvMtvzZSZ/V
2GTXQ57KoI667F4lwob8UR9Ukdh7Lxte5hajLJCjYSsLE0wauqivCeL//RTZyWUtu/gwN1TxRlgh
O4xqsz8zTqsudDupeKhHo31wBkHyaGiGB6105iVGBBIT0gsERyq3EenVaR0khlKXs4GrBbVV85G5
eo3dezDOejnbT+HcF1sAQcnLEi4BumIosML23l05+MZTHs3OtdGBegpjCoNp9NRDmIKXyHqln0iP
yx/j1K4/4Hw3H9CMWIdYQTmoqqkNA1suVLquk8OuUgp/jSyyUa1B7hvNF4zoRXQRm02kALZnnvUg
yqQcsAy0IRGWAMzSKX4JQxPWgTXp3bwxaFHPe/Q8M27GJIUr7uAOn2KYVb49ww5Ku2bU15FeF+T8
jRPaXpgrsPYJXX3iThunVRHiMceY6Sd6oOHM3uDGQGEdy5IYZbdCHReYi6S7A+3hn9pqyo+zidtv
W1sSzKgHMhWQlmd8tjXbv+4Y4h1qnTwoZYoGYLLWD/iOC04OG9KSeGxQxIVPWCcXBFTrDxeo5IYP
XVq07iHE6RAGNR2sG+BqC9LMpKkURsn4VKRjdW6bWIljnHv+ptemTxOSYFqQER9M0WfaXUGP7Vsd
TswtKds2BOr03UbvOro1E4rlOnCoAx+5+edok889+Dsc2rAi6LMhNe3sGkVdPfRESRFUu7hzSeeA
IYBJ5dNY9SYz+Fgai4KvIHKqq9tPWjEoa+PKyvoIWkJ/rBPYgXo9iy9J1xKpaM0wg9u52eow9K6G
0fG/KnMuz3o9+unOtAHFoYWbQ9ym8yJ2j8beXvPXkou6rQEqRZVr3oekB5OZZ/HQr0qrrfdMErgA
/EmkxubxPMATMfAArCIJ23Allawq1kyL9QJ6UJLtMIsQIgZBosvXwjHnEXkE3XECdUqPg8ay76C4
KD+w9YRRMKVMRtbl2FcPMmnnC9mk/pavDGNz6rVQ9sDT1lXIhgeJwF/ptdseexBMBXzHBcCTl3lx
XTOtxovC41Bp0gX1MdnXmDnjGOsYRM20B6+C2LRZR6DjT/nUDKym+KRyuqu7WHZJg/fDSYs1wz8m
zn5lxrcaUSJOMEBKWHxSg7486BAYke2KDfJf7yuYOO7bboJPh2XSVy/NpHtX80xQ0xpkCHZZPaLe
wnoWP+ZWbwVwldobsql2ZuuM1zFWsNtZDtEHA0LcqhSTuw4bHUlrFdMVxpVir2PXb04qjuIr5eJJ
4uPUrAfMcv2XfkrgHcmkcVFtRtPIWQXaJRJggKOmZTeX3hyTBgJUounZkLta7Sy9rKggRHxPkOZw
xt7PD8dWLc+i1IzrjAylszUaKD4GV0tux7bFO261+gWRIZuZ0RLW0ewWBS2B2IuWmZpsm+hRgTHO
/GL1mh0MDtCTKSIGdwrhD6QVr8cPOts+zN1jWw7lDkeAIKe4gp+IQg/FaFqAQopLzO+OMsw8kAL1
6oopTHmBUdWDzmQNDt5yidEEiU75kpNwdZ5UNWYHL9HmW0ekpDXjpUVYPfRc0EHEudWgEGA2lOC6
+0Y722t3lpe0XzoPENE2b3s8fH1TVXu3Fzro44I0hRqOH7MfAA02S6tdqBVYqnA4FAmGBTKtaH2u
JHS2O8uaYLVM7dytSXknTM6NbPbDqku6j62txMcBQ/jGhc4HYpBSxVm1zoKE4NhJjlxa684X0Aru
jYWv5YMxLxCCuk/kIsWuEDALqq9No3TAdQzRcAIiiIADOPnwqVQ1nyX4vn1TuNZ9qoX+Xicz8woF
sPc4KtkwdDK6rGR644zVIRwTCyJg7nAlPQt4tQY8CsKmtmXzzZcCQl8/C1LJSAqa7hCcEW/NuUBY
62JifrrXobmdCDiO1WaiV3CK07yiiRnxMlFqjBBeSknYXgjbErCoY7GIJYwY1anBjj1cFbnlwAeL
tA7tBtHNM+pzCEZXkT566IOweeD8mmY+oFQypg4kBbG9tRGI3/VNCEeuC11wG2kvRH/04UF4W8OQ
FB1lRq5fT9AdZY8+UgHTAVwZkyWPBNJCdgB67yGEHMRHGFTORx7qtD8aVmNC7IvH08yiA96IpeJh
qsK+uBgdGdcr4nFqBgsjmSeBh0mTkrUasa4XGQYKrA5jEGqziyhXp4zaDExFyE/j5NCjxHWwhvKd
+M0xnsLwYwZV7gPikz454dtG1G63HP2zEmlm3NTaN91IQ+Ytxqt9X6NhMA4sxaUXp4Q2ERbCKUFr
P/JtV5ckwKXZes5NhqUs5vtQZeKCgI2GQidsT0R6QAywwxIqAG99M3ER3Xp0rPFc9RBqAxJ3Q2Av
lEddUPm1fY9tsMbt/+tT37uO0/djHyp210QN65GxxKH3x5ZsIbq2yxILFz/8ogN5u89FUtwx6ns0
/fwO8xUbq8tUgCLzs4IxcPPr1/9L0s9y7PTRxpmGzrmTMOi3rz+puRfDbIFhiFpOa31XQZvVSLjd
W/FM0pDsq1ww+i7ir8QZawIfJ/mDK4MY0Ef8bjZMqaI7OVXe3kpU45fLm1k7KEvw0FXToxCU8Il0
yI7q2LHaa1N3yvC/wqFvr3lwv+nHLPB2w6Kb/vcdmf8pvj7lT8W/noqv/zonX8rnp+ZfB5Xxn+rH
Fs2/f9P3Jo1v/oFKUidDgx6uS5I3zYjviiJf/CFIkQEITgK4a78yy//UFNGk4U8W/jhHY5feCbfy
n00a5w/kuLjlIWbYgnRwLO3/RFP0doxBRaEbCLnR6XJlNLf5bW+eGaVqxdFtbHbxwBqc2vlzUXkk
XmPiW8U0GLb0Hl/o01br2ZfPpaGYALJVs1uwMyclu55XqCAEYLUOh+RDX9JE/eFD/kkz5/1jvVwi
6ACEfrSrfJqj7y4RmYitY6tsdl5O8hBlP8UPFi4Ocv6pr+snuOZnR3WBirBlSweW5f/rAgiDEXxU
Lkr7t58ROr/KGyjddmHEBVBN9uvFxE3SdriJ6wrrDWRLvEGMqcBtrFKD6/j1JSwr1w+9tNePgGAu
3bBsgga89xJ/ZUGYzPKs3jUdKZaw7O+7GMtgXfxu2PGuaffnCzm8DP071rJ3b5XCXLXTVNa7oqTV
1GK02Lpt9VgC0NqCB0rWE0QwGk0oyfphoNMU6sVJG8WNjc7slGOfwwNuhk8qtYdNMwr91pSoIpbn
YufbY3PoCkJkm9ySG61ieivZu5n+V8hnO6gHTF+hknTiGvhqxv3HBznVzifivA56Q0vESurwGBWa
t4QKTTtlz/HlFD5A2VvSp8lOMzx7a43DeKYQeTHMWW5Unz0XGsdCLOjn2fO/oZ65BZH98dff0Fut
2/Ic8UjoNAQpMZYh67u9x50LDjwJ3SvbxLCSjNOnFLeQZ0HwCiH2QWNGD+TWvf99vf7bYdj7TYcX
tpBiE6PjmsS1sIy8vTmJGXcrhS5j56k423jIsw5AzNu9oFUWRFDdMCDN/bpsBM7EiQe6wIS2dr2C
LzQbxSYjNrbDkkxsI88UbU5JtD1itLIepl2Whu16kUtKJmuF2Pz6MxPiL7e15aClxEdA+iUz43fj
Dh29MSzPONv5MPcCOnD2BU25JZbVv0UbVG6kSyunJbT2XI3eoTeNwyJp7DI0WWHuHL4vQNa4Le2T
4zoYsBTKF9pJKgCsi5AkAyyKfOrLr6/7r981mYq4HNB60nm3fHaNH+sMqmON+pfLHrQG6IzFouAR
Wvn9g26cyl/XXYs+28rE757Pn3xgHD5obtMZ+2uF0QkOA3jss13YqwqLpo+MC6hX8Ov39659vtxS
6FuQmYJl8Ski3slOiowGMESobBdPbrFzcawemzB+/vWLeK9OqLeLmkXVy3BOuDgJGGK8/RjLvHGB
6Pac1kX2Erphg85a0fCO6MeuXIuH3NcG9hZ8AJvCmBmt29mLEVnzTQWq2i66mH1n8teG1WNgZ/K8
iedI32eKm1ymg4C4oCWwCr17zdGmLVaTM9Tj5oBNHy7a2KWr3sj8rWYOLTg9XWy80t7pI+ubbYxi
nQC0Bg3FX1OxbZwQ+mJX7Oij+yE/b9UeLZYZzj4BZd4KOCjBBQRwoHBN/G3REd8d+5W1FUJ9GFua
1AJqBN2f9Dmfk2c7NW/yag6PYQUB1DLTl0Z05R7mC+0Fv9hro6+vO+w624yOXBOF3qorWXOR5NE+
6zntv3Zii0jh+KuyZ6fnHrRk9IAAeN72mX9P0ip3YCu5bhPqhE9fPO7FxhTtIyY+fz0sqzdpGepj
NdpqZZEMEYyw8Nf4EDxcaqn1ZOgTy7KAZpsNybOCjRmYdS3WkZPVa9qYn4tGpOuoy8VtjyKBoA/G
GHjptY2bpS9GzJt+LYRz4DMrwDe3pH19cyS7J6ncp2gYUDJ6LNxDV6kN2HuD9IGZbkqjPbp6pQIr
BMULG9gLSGgJ1x3xBVvWsmIn7eQZSTD97tohjF6xA2cTurHcyk92Vt2lhn9fqzznMcR7IUMv3lH8
mGwsQDAzk6+mUM2tk8DfzKvuigJjF7rFMwnkSF3phsNlISXJH/k282lpfdeps/YyZ1vX2UvhNwKl
cE+/qr+Yc/mSubAQRjWpILJ4o2rIAcKZlyEd6rVX9F4gdPcsw1LA6WAPkHA4AtGBmQsr7nPsjdpm
gjC2xr1dradevmiRxh3LNzu50QsNcv6XXtsfegmkpCCWGuZPrgKC8F5AsOI1gFGznBu9QIvL0+gy
7KCNndBfy5/NMs+uOt9getxr3h2Kwi202WemhuU+niAxOKF7r7e4uhvK05OTdtRWyxdDZXBWTtNu
JBLG9eu9O9FF5DSKSxWoZ0uHKHn2QmpGOzJvTC/zd+2UPXt6n64kd7iBrodjN/cSwz5u/GLcArou
NsAKdtNyMvYpZOJal98fgZw7zDDMG9U2DA4WcAN62PmyGPmyumSpNjR+X5lXpJfH3EGmwdevdB4X
3McogAEinQYdoRaR6GSZeNy0ZZs8v144l0sVg+oBOit7GjIB3Ko2A47OH+DAtDrrdYWYM3Pj6rL0
/XpDA0EAdsaqPtfuwXBehxl03hLCKtbp2J9oIyESl3SLxzbEcMoCBnmCBcu1+RneB7cuKXbLF4xt
7EZk9WNZ8Vk4Y/pSO1x1WKfPr8tF58qXdqSO9npWgiKNeAHlqFWbsYNUzgSsmVkO6H4+RA4D1ENQ
2Th2++6qRzzGkTQ9ZfCSA1mzKrFQyY0zV4+2KE+vuxNWLfB8OI63JAWHR3JRXiY9DK8JCdgSXiaB
IxGW2aii2tojaUGT/7WAV7kyBXduQdG14rT8oBQHWkvj9/astdIp+ZJGe9e42XNLfbUsZxMpWMv0
7/y6KHU2ywtQ1sd05NoSGJ2CycS+zsDpu8vo0OBRcbz0edKSdO2ZDdwDfNTfTxPxUrA4iQkghW0H
GPj59R3SuX5ZHglwijfLVkCA001bcWGv30El/HNC6jHqWBoxcjh5UWqvjWK5bUgXWIWCaNISIz1x
AcbJbtIXWUUZ6j9ulYb25feVzrNYTKCL3pcTdifLmTWSCf3hSkEm3UBi9FcpTyaiz5mfAmC/z6QK
j+3y7UBdpAkCQWuOCqiSKc/hWM3j8XUlZqBDIeZEGZRrJm3s8XDmZ+/ezZgVrvgJhyvxxq0CQEwV
wxdAJw9ibslEEPAiCnhfl9CmmfigfmKEqfOJve4rJg4qUFYUz9Kxb4wm3AD2n3ZmSH9fTnyQyx02
zizGxGrekGlX0W/jqxpKbrrGZ+FBr8Vt2rP6eD1fjelTUCzfLggEALw84W7Mqs8pqNjVEb+w7jkV
vK6/2bI6hnUMeEoa5kqDHr6vsfEzakieG58XiGLuarvjAXJneXIcrlosEIm0MmTwWg53SZptuqGR
l1qYTQ86KIa9m/N0Q50wV2Bdnl/vlaLNn1Mvfinm8T7UmfqQgoRCpeejXnYbWDFsjC2PAMgx6Dqu
IwMHGgRtc/znkFGBTQqmdV1V1FvI8pAhnCY5DyCNAvSo1Oe2u03rGvZAVbLhMTo5s0rWF4kVtwdr
KBh72owdRzMeg86Y/a3sBm9Tlj7znhquZqmGaVgRGYNHoZojLHK4GSmnrWTbG1W/ar2E5HQXjgqY
tpeyLh/Dpmi3IyerL5ov5zuTDKILvcCYHlXtXQr2acc5JwlEaBiPaDtxseQTWALXBPVI1A0Tqlnf
g9re2jPHJCK9l9Kg6iGM2LHLsC7HJzpPBOgMS9jMVJc4EtkWZEydXM/N2TRia+vSbT/qfvTcadkY
pC4oSiRIJknrZJVJJg8Xc8PjVBUs9ssxj+GkDGIDtTvbu9pido/3vgYgAI4diIQle2UoM9D1Vq6v
aXyXK5ACFjUKUNg4x6KK+AFYnmi+pTMFW9vbFcSqIiMuCT8L+rBD69ePQGrg5XW07nvTIePGhHQv
PVPtAJOlpElaIS8PaJLUizCwjI7fveQAJYbRbZvOPmagmqMsGr5Jxmd76GthMIwhsSzC+YJ0eZNG
05dupHjWDISjC3CGvid8W63GFMndAGdFFsmKUDeAU1YpdM5wiYPPF9llGqdrU5EI1WNFpHi+1rBh
IRGkTNQxgUxNsvEivtMovsSYcJGQ3LnMbh4MfTgCN/BWXpJXLOXat8rh5nMHIbESGAKCrfZkt6y6
aQ0jvJ2tG6ZbAkKGfmo0UwYFgWZQ5zokE8TJ7esk1gM1EsPmLSefWTIg0Jn8sNgmL8ZY+tt4iTIw
QlaasoinB7O16uUbntdDxg5kFU74MsCLW0PgzD4UdWddWLP+2KP54HNRj8SsUVLJuiF8xse8SG8S
w7Hb7mRJERyP9bwdJBWTzhlOrlIygeBf8HxbmjxBAXipIxYH3bDbjQYrHv1Lw08tJ3o8QywHJo+p
V1HIFLpxY4IxWWUF86Qm574tl1uUA/POGoZnv++8nSz6m9jjjgl90CdaQXbKzFawXGfv6TcG3Yed
cgyOhezWK58yuzPiZ2mXj7okRKq39Rs1ExzUQh9cD7Eaj4YRl6tEd+lIu9E1gOtTNTHCV2R56j2p
KEoXzUOnyU8pe1rUurtaTP5xaFjUxJDKy3TgajyqqpXyW6rrZTmd23y+lB07Xu+11XawvXszARgz
5ScKjPF6dseGKtC8rBrqGqZ7EKUTh3Mj4p1WDLAHx/wOdcqmF/G8bUXGe4WSeraGNL7WG6P6lOh8
9gVl8saQ7iGzuMOg02j7jswtCiw+U7A6fM6W6xEkUDRAvpLhPicxCzIzt5tYmldJhEeE7CEYHqxr
ITiyDZqZ8axppuhWjr8s0jmnlb6vqL1VizVkoMYUcw9vO0kJPmrKfRYZu1Dv1IEJykuhxS8Ru33T
sA9BoD1HJtf5uqMzhSTxjnKnXu7ViNvkHFpoVSJqAg7XYpOak7bRuGCmdeyZxVTSE19OLfNIgwj9
lQy6qHksGV+v+6EbrqKKRwrVGV82iYM7/HfhcaIzueQGjlfSaeVt3ZEEk+vGRov0nkE/wVgZJ3ri
AbgnkfMWp6Q3KaPAAxHv4hsnWJKs+oJ7mCCO+XMOWuprk4z+mq4FxDafkHS/7Bi1atxNPuOVp2xQ
/JYmfyEoSX/OGeGcMna917uf8+YG0HJy5LD6QhOCd5U5tx55QI4vbojh4qgX/i9157UbOZKt61fZ
L8AGvQEO5iKtKCnlq6SqG0Ll6H3QPv3+IrtnWsrUzpyaDRycM+gBuqEqBRmMWLFird9wciWV8lMW
qixzRksw9PqdVfNFplSegSHrsyv1fon1iwwKYXUPHCznMPOqJXjdZKmr0Q2tX0nOMlKI5CjlIOd+
qWCjRMStriZ9pt1VM/yUoXCX0O5cxIp+K/uxMMedYQGFXFvBGfQ2rHaOuI5P1Bfm/f7sRdOrZSUF
T6cv/tZH5QXsjGHSwq5RVfsAUd0nqCuEyZRucefgIm5QsLWEeKkrioLYy82bWdFS3oKvLGZQSpGe
d4Sa6rNVP7t19aS6MVI4ERddmWZ0jqqsEXV4SvvwTtXHeWnkjnIBoQ35LaQH0bHs72xUj1e6K0iA
RfhpX8jc35FwVfwRizz6ZY+4fFvCvqe3h1utIrRr3Z7GS7sa82uJ8+NSIpNShzsQlgIx96UUhpCw
yL0UVfvzEtZphvvQ0ZVXguaqaGt05kKZBUZxCeHNyFZW6AZ+qmnj75fI6QjAD4J8bEsRj4OKFO23
KA/38k4tVw7XGYLLtqMiYeskXbC8Psf7wEsdfwkzUN6SSBpPf9YPimKuRzMDFwUAeNRz31dzDNdF
BlRPu23iYAeANUR0gfMZp5BdmyA/E+T07V6lWx0bZ8pVe5Heg0IS13cJgDUIGNSS3g/NztY6HFG7
rVvTD7YI6niKKtpDPCAoaM4VCogQhNaBOtPVt5K7ss/7R6/St5Mxai+np0GWWw+ehS/gaI7hOkiX
qAd14E7vcIcph3RryiAgCwY4cZBCtyNoVAtjn5DoenpI+XoHQ1IftRyT9oSq/cmFfsNEMQqhct0M
um0bGO46q7FVrEP+TcvKp7FFZwG2+LAqhiaDDd3nF6dH/2A30yfgAQCt71tZ7yc/Z1INgYDqtnZJ
xlIKOsuCC8WZFf7BtFJl1gEEutQ9j9pUnKY6xHgLV3iNnmg3g4drkvGrMrU3rZd9mQQN6NPvpX30
YojcsHAx16a6L4vXb6YVZf2QtCQXQFGT9gq6GJggYTY+IYFSzuA+AWqEdaRSPdPt8Fs+ZtO2H7UK
ab26Q/kj/jFnn08/03vmi2wymLKPaIOoBtt8tLjAbDaxp1bssTT5ilrN9PPP5DcFXVgiSH1zejjZ
ZTxYWaiyOo5J1V+aJB/yDzvdUeygSNutGzs3DcjxVaHgkVQiwY9vOAew1tuvZpZ8qtTcR1/sUxPj
ud3Hw67T0x/CHRA3tuL5DKlDdmWPHsvTLYulzta2D5HlBjJ1U+iEeFl4PXWajOTZrgk1QEU5MnXd
78r6OqJI9myIqtq0JZ9IQSIRJbXyRWtGClPkcfCUdH2BPA2QWdu4GTSBLVCSfLfbC1BqGMmYpCAg
9IzWuIeu/qsLI3CaYZcgHBjiE0WlxplD2KwFvSXZdQRICpFazZKlmYsEErC8W6sq2pABEjhqgMJg
L0tZsm23P9iSWW38059MP54b2UlGugKhRnQiDvu5ntaPgothtQ0DrguThTmpI0KYnAM2fRUYPywL
8dEZRQ56sscBRr4mpVV8zbAnnVyHUi1Y0CXW0CBZ1E5ZWypdol7mzTPCcZsWLOiOkkS6QJVWX4So
Wp+JZ3tSzvuA5sAP022ooGiaWap8xzc7j1oGcb4h2SQpBTbiucqKmtqwKJzmpdMhxUR2fg20uVlr
iQO+P4s3zaBWZx7jePGj6QG+TkfdDJy/edB2hmlrVDgX1VvsnC/1gYnRWQlx0dtnBtKPIw2tQ7h0
UHzhKjmHkYYuCK6sGX4eAUJ8SULeo02pVOYVxa9sbqlwoDK8jGV1uR67coG5BA+DkeYSVgVqs1X0
DZOabzESk9dOzn0PNOEv5jddl/LOWHB5p759DUefwmlGGU4JuLucXngffTQaeDRALbBH1lHnuODm
qoNnrLZRm2sr9FyB7xcjmPOWrBOlhHptDN0PeV+aUspPXR39mnL3TMQ6DpCod0GfsgwdhOHRMYH9
WOtUmlZtVbP8aSCwv2QaGCxrdICv50bT37OmZTyG7IAIAH1fMD/gmt8vVKPUhItkTEX/cpBg/HJa
ybbk3OpgLrXQooBLQg1hniMCWdbbfC5fyrFMd3ZOcm+q4bfK1SbUj+v5oufivUhNxLhN4LYoKLT9
LjGG29Of6fgc5Ynh+Oxl1SSM5P0TN9bogOdja2HjB6+srcQKdckU4Q3uT5SyMb9RszNNyw8SfjIh
VgSkbpWwfbiTMlKHoax1JFgTCps1SuRcxEdQ86U5IrQhqKeGRc6NtvPhAtlXcIru9zVD6u3KOtdL
FbdESggBjaKVSPEhYAFoKIuF2qYmm60MrpgRsrkr8MUv+ky+ta+JFBoXJ53280Y4MprFFvVa2X4x
9S5GIB4qCJ4q0YU5w0sMU4QbYAp+ymp9XmgKTb0K593FTNNhEzkymQ8GCC2yQ4nmz/04UCfZ9zbK
DJQnPbfv8iZsx4LhRpUORfDVUBCvxtFtwEuFZXj6U34YNmxcKzQmF++KQ7hb5c5x1JiEjXAS0R2E
ZIoCXF82uoVfBIVlsJIml9zY079RNqeabfGhi6HGXRfP1HVhN8OlA3njz1if6wOt0QlOAfBLJMKF
0L/sW5tmpXlgfvLmMqfdfYPp5bl+83EC6xJfSV5BnMAUsw7ifROatGCx2tgWDodxN8JLB43OljCj
/ipsvHzpgWP9YrqBszKcPj1zZprH8dfVTQhvYF7AGmmHEArPHVNvGItyq2Z00Uq9Ge+Ab6N4nVEJ
N2rP/FxUVr6MjSj1sbtSkcbghBzxLSIo829WCkWlU518Fc4sU84uOkoODSB7Mr+qWneZTuULOuH4
AMn+A6UNDWYFzetkHQVR82JVshtgUWRPKEpu1VzW+EZZzp2r+L6pB/OzmlmrSvWumx7orGXP1gZ7
Har2ofeL/9P0yBT1p9km2bZwAdikDu3GM8vtOLNAIhvKt4aoKaeyLWfxzanc06srEmkpWtOk2DcI
cjwkVoZGR6jCZXg9iwyx7RTpYzVVFzPqwkjJf6Z5UPn7NsysdgCnGs9YclrfZzK+1faTiaciffHq
S0FHfxVO9CIcNOW3p5/+OO65uk1Gwb5XuaYeXhE7ODZtTuFlizz2VgvoL8pQkU6UI/fVqCzIz0S9
o+TZYU2Rn3IpA+bAwS4f6c18oY0STE3KTZDSdrWYkLmBYsxxvO/FtPvP29EU6okvIDkAjeCvSZ9T
IM1jwJ1eNzUIXwswywKoxrngcXhQ7h8OyViD/SZRQ/Lnbx7OxpYXq8oi3cZRbVAa5BngwNAFoF2W
yVk5Pf0fDCe3OEglQ+MycXTspJUFE6FMt4MlV62TX08KCZXZsnb25hunh3MP16pDjCOigOgEyKZx
c3z/elHT021s4mgbRZF17cVQlyOzcVaj6W1oNXmQS1IykrjAyA/ZNusiRqD9QtOU4sYsTed5MHPv
Luk7lJC62xbhoXVtC7zLhr5eD+zRFdWV9ipzq2LrDTCMKlHE14WRoJ3e53Q3Z1FsEISnGN83tuxd
32PJkPhJV2ibMmnrlVLq+Spx3QozFcLcUinjYWWGFmbF8H/8EeoZFcl63YS1uc0RZrkEy6HQUUlv
sfM0Ua50jC3aTMwh9uCI6SgJtmxpeIsCpr6ZUadaZYULCDniB5GufNMk2k4b6u5+IlHb5FmQAMvm
phZIRamUjE5qSVJWj+lTr4o0Ny4BqFrgwFIvWSFBWmyKyowvu6TpB5AWRUqVLDAQKK9d9N14BqUK
Quq7j5Uwb8Mo1lcoa7ZXLrR1yj+z9hXdBmOL84t1ZqMZh4k6QHqSMKTXuBADw3MP6oleCE1WyTjl
QVC4F/t7j5GBGilalc42uVSi5+ptVeOvHlSDuTTmCTWwSn5AqAMrtxH4Wicdeb3TOJjcZ9H3TE8M
OGWwAjgZbEpKvbmeFPSCXALkyiyaYkMTwVzKqsTGNWDOTuVgXnvy1yeluBWR/mQ5oE2G0QZJYnXG
umtyBGeS1j1TcDo8vID9saHYweQxBJpDrjORE6lWvNoB9c/bJpoWlIjO7N7D4LkfwgFhKPV4tSPJ
V25hFoWA0AUwkOAA31N+7Zuea0aFj2ErjJq5Uc7dig6TAgYldpokN9wnCBsHESpUIEPZUeNs6hJf
X5pfzbKa1Zq2W6oBGKClp2Dh4peNGixNkbZnylraYW6PLj4lD1sngaeeSsXlfQiZkEfvk7x0Np1d
waMak5avjWkkZhAMiOGyX3nC3RLtnig7pNvMtPtPp8PYHgH39iK8fwZK5MhRuoB+3YMrKNumcfRG
sTeJnSqrfqrbC/jzDRdxtZ0XTY95bJyr7euozsENE2nelCOo00Lo7iPMknkV9Q4KLYOZbDo0r17U
Vmcq65bsLqo2OepIDwPi+CjgObyOiJzrGku/a6ca6s96CCoB9VQt3g6euDOcsEJrScnOJF9SbuBd
McchgTVthAoMRJ/wEjxI/qZY2GbNEbrp2FXXg9GMG7UKtaUHw+5y/xIeYkF3OEw6koamoWQ2w4VG
PneV4bW5nEnBVga1iKURBeGFF0buyikThX2ttqii6b8qsBgXSo88TeeiPxiHxn0K4WhdNXF/Oc9R
e5HVdgMCYHa39uj0dLXRGpOUX2u24cjaYgbhU8oee6Fs8gp+dCOFBtEB3KRN3d6M/E3oyj0Qiyh8
mBRLQVx2yO6mufo8N4lBEOouraHjYU3cI8M66nd67IgXpTynBW8cnbRMJ0V4MJUOpWDj8K5VeV4Q
z9ybNjgBUTvplGbpJP11HA6POYJ9KGqZGhJumA3F9hQsdSpeyABX7kWKzNYCa5NkiWGchpAc2ywp
+ugK2UHcdqbEob3szVf8Fvu6x+aMjrCJUzUSluhOR/Y2Vfvvc1J5V9zyVNiHQPYs0ZqbWq8LQH16
s1Ts8jMeDt0GT9OnnIL0Kp3xFzm9acyjaIXOFbdNykaWywbWDhZUEovJppxibTCr6G5dOApf9XGg
CcaDB5ygrr7uSsh4Ap9UDMVzNAfnOrqCT+qiUYrpQhJhP41BT/4Jvifwjphtl6KuhxmBlSgbfahY
mDbeGg3guJXasEYm2LRLLXYTXDhcbT013XacIg0sgfk49MaLqWjYU3jOYxDFP7jrdOiBNt0VNrTO
RQhoYxcWsXsnyCfXUYZZF0ZzXMeLqFrlwyi2NrWBrUnLb0NjkoWOa+F69DLjTA3no7VD58Kk6E3s
O0oKobNH9ChZO0gR/YJt4N7JvdJ0FeR3LezPlHGdo5MLr23LAKFGJVdHVvUgQc47alVqJ4iwwKlW
CX3oF4Bl0RU0dw2lBixqDTVIbjD5ja50tyHgNaRf2sCkj31NBu8OwZJu4nPvBdcY0O6C2Wo3Giif
0b6cwqRc1RP7uk+AvPJnl9WeG++xLpuE40Mf2M2k7b/Ktp7vdUn91uq5/6mVZXsBl1OjczgW10mr
2mvcl8NNBCT+09BnzQMNf5xA9Ki/rxAgQGYdnEZqapS47LleY0LV7wBzeT4d2XsBP+bCSycix+x1
CD8WznUDu2I3qITltkrTDYamwYqOaSYT8f6TNbG22p5jBp6rmy8t3Uk2ZS2k55WS3OhqiUsTWrNf
UTfAswoPouI6ikpl4zU5Zec+VDZYxxCMHM1eR9SCyEDZEPOZjfbBamGRUIuReHR5Sr4/IFvbztI8
BBXrNoByEov5a5DNXc4lPrCOxYY4vbGPx6OrCCKdFIuLunV4S7dTfF2VGTH+LM9JQCp2A7A5zwdz
5F5Es1Wf2Q3acWLJtW0vM8aFl2aeJ5/ozSXJBd5W62FobsAxGesYAVgKLK59Hec0oopZja7wEInX
YWtvqrJrkFInXNjopq7LnM3vDAWtgMEJliM3Z8RcOajUnk+tlmYDKEET26rmVWK7bB7ylnBtFfJw
twIsW+Y4u8OJ4BWrIm2Jwn4A4ppFZ2vZK/hFPBZtUKFJGSurkNrkEwJlrT/b7i7ro3RDl+EX/l+I
HA/Wr9TJXtHJr1G6F+NmcoP5irqWvta6kcJK2TwhWUykUoj8+6O1Skm1GjeMXkCUGbDXAdxrgHzB
iLCbPI9TMmIJXpVRpl4NwhTb0panKd6lsPfJS1JMqFGs77BTk3t10okfTd7h5zcT39KedT7XLPG0
QVsFVDxnT0rYhcRff44hnW6YNwPSOA9UOU65ouIyrzwlogswoQf4508z1jsqYsqmcTAiX5QgQ1Yd
fMrlCLRgMclTN4n01jfj1GGzEC5ibSAfECPqJgjY+ZFQ3Z1W08DvUKPwPRG6Fy281V0R8UfUkAyi
CDx0CEvA32C+xRaJiuYm1kARFSIoORd4TcXSkptemedV1WvtGgtsewtHyfN1rBTX+E2622y2P9mT
8z0Hr7tMM1P32Z39NZwaY00EYxVbk7vFI5mUJSaN3m937JZm2BDIzioKpwA+Yckyypn/yDMEl3Y+
x353/V/T4ZIDfS9phcQhsN5//J+/Bl69itd3/7HekzHvu5/N9PCzxX3sn+RF+Sf/3R/+179F6dTQ
a9dsCS85welsuuL1e/Sa/ddd8/rjZxu9ZXL+/Qv+onI6f0CWJLWiJwUcXrf+xeQ0//BM6toeNEpa
H3shrr/V4XWaSDSR8QODmixLFX8xOXX7D/gvZCkQQEl8KU79DpMTjtlBJg0EAnw5jFGIYKjgH2rd
dYWd9MBTOz+2LG1nZaV4rUAsU412tkWuun459027xlnNu45GVFawSxuAuIiwVgEBj4LbsldjA2Ua
s3jhJAK2as8UsFCcfABktkrSfFmYMPMrbD+WwZw6yCAhCQ3PnrYmrkv9tUbDXCwySCQrqx7rDbl6
c2GNo/ndaJUvc++h9QvY/LYe7eQSHXMky/VAWldp105KLKxSu3sMauwrhl6tyw32iUsnVveqkrUG
FiiurX5Rxa3YzHF/HQlYLvje9Zs0Sp0Lz+gfMqsNX+jMcGMvTSt8ypy0eK5Nif/pivyuLwziD7yi
7nNDJwJJX/SBFkWjrj2KRjtzBtWZhmG8EI41A74vC2Pb9bU0DbaMzzGX/NwZtgWQgce4cGc6oxL3
PzYAyGtuhYSGAvFyd6So2WWWuNO9vv1Mm7H4lGQje1rLnOBLa5XVZWj0WBZSKblpXW0ELxYEXzCB
i7fM6ZgiQ4UZxdxrEXyAIlpxHl4lRbVr7VRbF66FladpU5oocJ6kbyRnBTRY7ibVndCL5nOY2JjF
oKe+RRYz/Fw73bdpCAdUUp34amy9SZaFKEksHAS9L0ScX4dpoS4aw4g2Qe9F36CVia2BKpBv6lmw
HekSbYM8CDdN0xkrZCkeQhxQVrCtFvTGonvRVt91iRiDT1w9GZlm3iA+EKOIpcBMmRAAg14Fjg2l
9LielZs0TlwdOE5VfxIp05uSZCx69NdRNa36aGPjP0iD3eo3E13rL72uxU8KWjif64RCClgeNVqW
fe0uSe6T+7kVUs/aNK7ojnM/dxyBLhCqMIigO3dOpCWfCrWluZZGHhV0oCo4sdAQyNa5sAMg+xkW
wQJjTxu1BkD+XmJcV3n56HkDePkM3WMzm9Ic/INXgEWuewdLt2SorGWt1DgMGG6u/opipJTA3rgc
G6apmA9FFJgZ2l55+FJDBgSg5AYTHryKuKuSLJDw3aJb8s3QQTcas3+Nknb0LdfKKZJWdvwFEFF7
0QQmWeBQqipNJ7tZDblu+5omgMgXXICkfomOIBbMlydh69MLvUhXLAoM7vB3Vsv4AvcK7p7G3KSU
MCfMYNZV6xg7PdeG3TDOypWRYxJWzyZiWkacd9qjTsKD6DYiI+EG6VzDe+4xBPSnGuOIdeYhFL5E
SU2vt9OoKTjvZaFoYr9uW0u9deW8pOt6NvBOTyDVuE8tXCOZ3AIVCPgoLzTSIeZOiHGgt+l3IsJD
rqiGNb/GvMKcqb5wUzefbjUYaSHKRFGv3YaOC4xBcVCmTwbkrPBgQY+/U8cHEau/kqnGfjAFkzdw
aOJoQauBgqS+aGoNb+yunZb9FMw35Hn4nBuxBY/GFJs41SagqLAdECK1BwDdXuc8UqXHl1bRpLlS
gHB7hhSUmQSP5OnhjZH1z3plcE22aambFfhrz/qh5blf9I0/jGGxVTI1l41CfSkB8WuiabELdaO4
tFk2D3i1Kb499ukyMUymrq7dLcw1yauXfr4gV0IF2QcXzu0cuGhvqIjrouCHozQOd1mEz4eumtEP
Ez/WrYtGz3MsrOKmN1LrouslI88r0fr0om5h9W14m7qVs0aVv3xwGrO8oSkP2CO18PCkXSvRiWrw
KczGx1TgjzChbOZP3YBLouM0l5UdgVfxymDljAYaRGWCBEBiYJunpWTfmBkjNRhs7CBDIL0Y0gXg
PG3RB9SlNNHtasAGNaQIynbJZHVPWVTd9VUDTEqd8S6CrMRVLBK3QYTwlTVPgsQXeKCVo0Vk6eRE
qCVN/QMlD+x/HdSuiupn18V3KWCdhRXAdcoEZpBF0jq3QrDLQlcB9clPAEqkxQsnduUrrvFk9qx/
rJwWVh78yLRoq3WFd0fapv5skpiVXlZXle3gjDRgX6p6+Cg06fjLKcRVRzd+WQ8KX77CSVVBhEoB
ZR4i7dgJsDIWsgAGViJGzE12nsr2OokUB4YhvuZUjcbl4DgAuydrflF47k2SBDOXfLPeGkYy7Nwo
hV7gKsMjYPVHWwTJZSZV+sAy95QaGmftmqO5xmi+uG/auF1j4R4uwBXMN4DgOhM7gtG6iLTAgBeq
9N3KTlBXX5pmga5VViscC4E+fY4TUS6wLhpuPA/PTjt10rUXWdZ3UTe/qtowVmrn1pejHRgbZPa8
NRWieIkXRH5n4WQAfRMVshGY8beyKoqNSiGEl8fJ484UagjSG+l0VgKRUIALWwc1SuOoyXKiBEE9
3E2jE1/WwTz76BSGN5UQX+uijiDaqhr1ImX+jE7vzipA80RWvssKR/pzdEBXgJCRRzy/yfHu/qyg
vtUHJSk7zJUsLNUQBgWtaiL8YR8UiZQkFcUwlY6v97E+LAsRepdx4SlLkOPYaEm8f4cAOYITtDyG
KL/LUE96zUZsjkdhdTDrQzdGTz0bP8FQjWBbZhLzpTVpjJeVWxnxGuuLYUCLKJ2+WzK/gBrp3iYD
vg9LTZTGRQAoZiFACes0UfggcunbrxTvsoWVeq6vBPonrgadX5FdgAchbKfzZOGI7ZWyUleEX6nC
eaDTx6jZ5XVn7aCX8J+0YJHpG0W0dmf4BEk5caBpg/hu5In96EZ4Y0fIWq+aKre2et0QUGX4XkZ4
iHzLqp5mxZgEGMJEhf3Nq4RxoxshSHNlqr7U8LMmDG47HeijF+nzo2216RdLz6pXFPbxUitg4o5o
StdMklVm1o1AgjTaDqYd0ifz6uqlCSq7+KFEdhevI6sLfwkDwN7dhEF60rfiG1ecAY53b3rtresW
mn2Hy7DDjXDOh4d+KptGMgcFZbZeL9eR2X8eRqSUn/tJb8JNnpClQx6z8vrVtkB2rMxWsZ5r2BR3
FEeL3Wwb2Ytbo7Jv7M/CfOi1b04xFsVSd6P6mciDv4MQxqOOjt/3JgrIGjr8lB3V6KTHUhi/iNiQ
oOYedzk1Zj9CnHt2Gxz5ojga7zFwSch5gHCup1lNr6CQYWw3lcb13Bvh7QB9YiloOz04Tj5dgREx
kPoJ9WVUWNnGGLMX3SjVe6GHl86AZyqKa+KOrGb6Xu2TCBB+NmQ7cDsI/umN9VDtM45wn33QtFPZ
eTIn0c3a+QGIyb0b0dp6mMNZe1bHPvmZUe9FkUuzLkNPj/wiVCGSzTA3SiTHlliZOT5iMME5lPph
vQ9YmAuUDnQictw0ZQ/2XBTVaWFF0+BrM9pTC47eBAl50zsjy8st7F1DYT8MrWauXWj4IQX1vmrj
lXWldYk6+JlA0Mye+9oHBb3ycM44HUU+HMhx+R/ZPhiwg4EQQE3yqbJ6P4I0DrgyB7O1GGyrfM4d
a8hXp0c7LGuDq8Nw0aIeJbvahnsgylADnsg0p+n8aHTJ6NrboK1QoqRSPburuUvPIOmOX47hEOWQ
FT4A/YcfizvuHBIKOp96Zb0QZrnDRUZqan0+/VrHi4K+FJdVCs4g2JGkf/+1OsiL2Ev3nZ8T892p
WVv5dKbQ/NGryEEA1jgIUh/G+jxrO9UAfOgbdZMJZEa4E8dWCkYrr9Xvp1/nsEgpvxKVAY3RaETT
v3v/OjoHXWYGDiZhRYBztGUp3aZE5W0XJugfrhuzcc810A6Xu4RbIgfCiB5QaPegio4by6RZdWP7
RT3Xy9ZJnz1H44shoHFmvR99qj2wk09Fn44F4R2sQK/usznEkQB4tXnBVWAjwbenp+/DISBNghCR
keIQvTwVZtrVXmj7USOa9WTbNbdf9/I/GMTkJUgBaKzaB++BOnjbUl2w/b22ghvr5mWYGuLMfv3o
VXDABdIGTZRe3MFKqKPZpF7iWD5AOm1beppYw3ELlr//LoAdATURE5wjXBNtLWzhassiSUDdc1DD
75O8CZ8e5GgD8eFdG44HzuwWvWiZTL2pg6cZuF4X3K0fxUmOINggduTCYlfI6/dvDwWcAyQDJSqH
fw463qgVpGOsFDgqwTb2K03fUimCjs4ReGakD74PEAPWGCrY3Jf2EKI3L+VWVtkiyKH7ZuZVO/fP
MlBsoG78+28keySq7HPhsXTwRoEdj9FUzZoPjuFp7oJ0aXC53nCNVM8cfEcnhEOEg6dB3KGm6O5p
E2/eKIg0LchQwfJp/uTVPT7gcCoRFxQbIcWyF1GbqqgJ9N7ZyHBUeZQjE1jBQ0scqnOw1mE5ikzJ
S9XXTLcFYOCWl8nkPXbzuI0TkEVJXj/VqpavT0/tRy9sordokkmx/IyDdUlBhShed6pPDcxeh8Cv
boZx0KeLQYjwKWmmzlzjb6g8nx5Wvs1bVAYv6dARAhJleqbm6nI23szzSJboWjOFGmXyUN9N8zFf
A8nEVhFppv4aVzuqoQhfIqA72wLRHiSnzwT9j96cYq9t4TTPmXaYDOiVhd5Lao9kNjZ6ukWXXI5e
bz+T6n4RbWx+R1uouTj92h9EAWDuZDuUvg3ZIX7/2sM8OxUuQ5NfD16ooEbAPTjlmr8FIZ08nh7r
6BiVUmp8WkDjkkYnLVXfTnFpD0DT02HybaNpL+MI1RbMRJfY2GtLxEzPgOI/fDPwNdLunDndIwre
fNA2rrqcO93kA81DeLe0+gpxFHB4m14kZxbPB1/OpUMgGwF0XvfGHG/fDI+JwGwx4/JHK1w02Lpo
GjoGffn70e3dMAetSyegXjDVyeirUbyjULSsUIw4/Y0+mrW3byLf9M2sudgROtEUj37v7ZSOW47p
XmO5d3qQDyILdV+QnERpCQU72OJTBsHCM2qitFfl2AZB1LKR21i3si7f91mGIge7vEuC7MzIH7ze
u5EPliAEUqMMIkbWOuOyxwg7bs5M4AcnEBU2sG0IjHD0O/IJ3kxgQ0Inevx8faTCFQCpWKYmFBDO
nD8fjYIFDILBdOvpDR18JuxZ6trWGsNvhYLChRrcYznt/i8HOQiJnpHUZjL1hl8AevyKsI3iz0bQ
nkncPogKaNLxEpJdC2RDvuqbCQuHYmqK3Nb93i2VJZXk6SIcFeWq6ZJI8i3M/+St3ox38IGQpQQ9
2jBeGzrVYqjUpRPhqXB6hR+fJsAZpPirVC2mIHXwfRRuxGUT1QifyKaQLttD6M3TKbLyqvg0mHrx
GJsuBdBiHJtP0WCaZ65HxwtEKglSBpARCXntg7ekqIHegFGZfic7UEL2ouJAsaczk3kc+EiDSYLA
/GiQhQ9vYZVXYkyN9rNv53dK12300Twzk8c7lhG4RnJGSQXmQxJ8atk5ggC8yBQ22Uav801YjtUi
NqfmzEjHUen9SAcLsaoUt2vwiPED6xlTa1gzZybr41cBEmXuAS+HZy3U1bRPnNL0sbnccfe7mrPJ
TygKnV57H70H+QsJBERLmPMHuWk723iaxJnlY7bcXRRVKR5TNUpQ0jWQNZFduUL25/Kmi87kqh8s
OsqushiFJjIqCwfRNQ1UU4hZMfzZaqTYS40DTBEaxffTL/jhMGRIpPgAlejcv48YjojytkCC26dy
tuRKse3c6swcfjiEDEdcvjnWD1fd1OTYVkBh8t0GmZj229jU51bDuSHkz9/EvUTlIqyosem35VBg
Vd6Vl1YYPpyeqg/WAogGhJal7DSK0wdrwYRjEMTAf33L22xE+IUS75lF/dFr6DY+inwJtueeMPPm
NQpkPXphN6Y/y0Z0Q0c6qlJ1ffo1Ptg53OVIzU2ktUHA6u/nSqUrkxoZhX0vRIXGu63T5rrqz3zz
c4McrF6Ur2jRJgzS8NvzJP4UqePSs5PszIwdfxPYOYB4AbG4us6UvX8ZZ2w1bKNSbvdT121jL3SX
EH63uat+64J4Q/1JXUcuYrin5/A4VDMs5QQZfWg97HFxbz4UOlZ5psph+wCEOahdaLREUy4HWBNo
+iONNHd1esjjGWVJ2GBXXBMZgaN4gFBH33oQNP0pCbzdqNrVJ30PIZBggtNDHWcRDAWBDVi9wRXq
MLbWzoBOc5pYvll50v6no13V2BsHxepFYwf95vRwH00mUwgoW9YeTfcgEw88SoJ0TfiGwQpzKu/H
6V9/vKmkhvzfv/4gwoXDpDSB4NdneZRd0BOA0AI24z8YhKKcJfn47KmDQTo1apOh6Uy/KYWv25Vh
oCFFm//MsXpEmYP9TqmMriwxiOnaI5zeLDx61liq0Frxp6rCvClq4vTGBB99hYJWusXdHguO3JrA
JIJDGSQixZDYlGQoCurUGf06q4u+tRLD0ve1c+ZLfjTVJJ7k6lTgObrkGn7zdPjjKWhK6iRKoGVa
Rf9muUn95xT8FgxvF39vsKn+JfYgun+B6vZAub//66nM+efwj/y/CcPj4D1trbCMcFGIw9cmOsDf
/fU3/8TfOfYfex9XehKUPEyC4j8BePzEoRIjxaSkZIu8Sv2FvzPUPzBkgFksG75SI4iv+hf+jh9x
GiFzbVM102D+/pbdpXYQrE0aWxyckiOFYrZJNvV+eXSR7eRqnkxbe2jImSj3vdSOFu5cPYgEiKJm
/EJv/FuQas1PtzGKr0MHKsXuo6hb4wKJVzO2c2vHUryXRuvLyz6vwpXmxtkPKwu75/2O/q119vEK
eovj/Me/txS3P8ub1/xn+//HYiTISCT3/4wJ3cUkbK/5wUr866/9y9SDm7Qs6P612v529HAMPAYY
Yr9Cuez9Ewdq/mEawOSl76oqa9ssn3/iQDXQo7jB0kIkjaQC9VvrENkjFtrf9UlIgBa0Xs43jgUu
hihbv1+IBtW5UiuDHmfVOtrpWgQ/m1r3Q5beRWEDbCTo14PtXFUaFjwQcKoF5x+kaKxSNYsi7Zyk
3WI2nUdXEzvdAIYB8eJrP48TULMdQoMNirodtJnc+IW7YXpr2T33LC32qrvOhVxJ3TP76rTxKx7s
2ga6qvUS2YCDCifEsjPP0FloixXghG+1N2iLrhu/6UGFuSIwRvsBr8JyGQ0grOv8pQ3FXWF3cKDx
EFpSy19OXYptKpgIZFDsX7o3Bz5ckey58Tp1LcSQ37jgCmDf+GiOQoU1h8e2NXaGlyIwOa21ckZT
EVmhRV2Mv+xCyyA+g/iLhuolUJT+xkwHhMWF2ixF7sTXmC5ejXp6VSDKux5E95qjgLgqR/BLmrAM
9quIVrr53+ydV3McR5pFf1ExypvXMm3RQMOTfKkACCLLZHlfv35PUdLOSDGzO7NvGzEvilBIaILd
XZmfufdcLGIqi/tacaZr1WUADNOmCGOVVHZwYaB/wUlW0IDG6j0fNNxBY34DyeAMOxzCa5fuZ8Nu
dnKqiihDhncexiqsUiAhTZYmAdjNB3hGuOfzQsnJveoPOL9MbB1W++ImVzBvT4BhmoCRhe+53tWs
pvumXELySl57yCOHXNHaSya99KQm7SdBaqFWmTupri+qWxxGwurbPpn8btTy2jeqwfQ9qMrROCiP
rbCmH9J0F39ujO6ulW8Y2H7Yo0mobzb4ptAJt5uda4aLhs8asq5eFbtan5wb9Ec4VxwoARokz3CN
1TsBPC9KtfboFsaxdcEmpa2J2CXj8zaWdAz7KtlApuOGLYvNILUSotD1zg4LOm2RJF4ksWKFE9EB
PlBXdhlIgu+HXHwHLTAFMOb5rdWTugzfmiV/zRen2Pc1fzBkqiIzHlYn1R8WU3nwXHGcC6wUrlOi
TXLNYDY3uCW8V38seiiygNUw8M67GJGkv2i6DEEX7mqKxEOSOaOfMREPlFSZTshHktsYiIS/6E58
I200Y3qmPOtoPjY0PKBQ2Hf6klRBLdp3kwi3QDOqZxymmp/00zcnb6efSw3zAQHyT7WNb5pOP+Ot
Hh5XOAI+9FBI94rpBsAb22icm2OPhi0aTOWajmD+0bvdmiryDRr6jxIFxr6TAzI38mgQjn42Y34P
s9o4I/cZNmdK0FR8N5Gb9oHRQ1KmM8wObMqxalRVWA/zPqsd0gfsj7xpXgsreZhHVKn2AI+g4wu4
W9pEu7SN7vlKqxcnN02ikdeBc+gX2nDUnJt5NcLUbWXUTV5xFaMTVY56Ny90EV07pyKwWu+rm83h
Ug1BsyTXtSiDTlP6A1rb10nsvbRQ3pNKB0dgeq12LUqgkc7KB58ol9I1wgr4+x0D/VMiPy0khGYP
orZP1DuFmEMf0SRGdxMxm8WB5iA0f5uya+8tQDygNDNvxXana75VOw8kerhBO7ekM8TJTWqPy643
8Xb4tlagXFMTjkp4K+lPMSPU4p4e+DYiN9bBu0wvbOC5vZVAFxcjUZpdMTp+t7ZBRZ4iDHUCCZ2N
YA+FzFpfVgAQD41GmHGS8Dik+HKGB9Oai6OY1IcJ7Rju0fSxqCuCCIhhmxst98l7j/qqt4NOyXej
igmw7Rx3p/TmZ01KHn/X/s0oPOVcgNrxi2IKjG5iUf+AMuQoiA/259g+kf32VVSLORFHMybPvVE0
WdCvhrqv0gxib1eonDi61r1MbaF+dZehh1yRSv11sRzsrQVLkm8prnm2XkZOnGdqiZDI1THSoczA
+V6rUEKHxxabQ7EYtPqz5lE7LArt6t6kOq8OOJVWy+fz0XaohZ02RDe5vTRb0SJwCrdz+FUVhxxM
qMVJ0FUV5l/sN3hIM0PP9qrwhIZqmyBSH0BuBqbWkPiualraZjdoaQFJo1FyIxgLFOW9O8bXzLLW
Q+cN7sbTqN4XBL3+QBSIn2XNk1FWZ6tJ3EO8ausVYmiPPBKKCtnQqnUxBs+LTG3RuDUaIR/cyVZu
TPSC11jN0ycx6s6boXSEapcO1EONxKR92mrFsJeLaz5PQ2ztoXvEt4KUTtiY41dvNIoqQpUizwhj
rR3XtfQJVHwrvcm6rnm69DeO17OwJYmpjkx7cL+6zrr6pZrah1lvdMTLWp5+HcuYxG5UeVgBhlQe
htXM72qYqlCUJuO7BQgSQHWVIr61TOsoDEsiE2el8wzMrStIJPHUQ50v6UV61YeZZ/VTritr1OUQ
980Mk+FKZvexiof1rbJxSejSLiro0d+s3Hx1Rw0JsVaRRpuXn/PotZF0B6jGsocbrbjOZmUVygdv
uHycGo0gIWRUXUQ6LjbbyovswWz4cgMGXw1dRJ3S5M8e4mYthrPX4zzekTOWhmYisWLZRly+N2vZ
T0RtwAYi1oWeEM82t4/TZ/VbRqLvcZVd96QXVhyprcV3Pi9i+6rpQt65yolIybjey20VT8au9WoA
9AvmOSu+Nx0+AEfydLXGrCTw3YfhkTjHAP9CPrLVVUfyIuMHMp17vzJkjaeaiPQrJC9Nu7PHUvod
ydN+3VYg17bSKFkWDSLj+FEzEWzmdIagKMZj1s7NS+126N4dBZfM2PiTzhUQeJn4+p8C/1/J8ds8
W1TfTCj+eYH/1LLRbd/+QYHPj/1e4OtfDAPlDo7TrWn81VH+XuNrX0BggJTBI2kzut6a0L/V+ExI
KORBNTDoMTZlwB81vv7F0z1kJmwn9C0m7N/zev0SQv2txnew2xpAhXhB2waK6ql/aTbrMlfw1GjD
wYzNJRjyXsfT5B6KsZA+0Rpf2XYLf5wTGSDPJZS86n/Ouv6akWZbOFJ9IL26iaxm+uiX1CE4oRii
fraHUFE0Aob7pnzMa7U7b6Bmv3LJw8aJ1GHbzO5t4o3DibyVQ7k5n4Sob8kEgAOSLiSLV9bXyqsb
3DvLQ2WqP4taXrFYwNYWFmBYYoUg1SsfpjAwUoCPtCql+Z5UDUndNBEHTjz8LESo8aeK8XvaMdIi
UQMrKGG51PaOX9jiKnBlhAQQKZHaLMLXjKy8IfLFOPeZuZ5qpbZvkjKGL1Q7ZrGxsZaX2BNPapq/
TeC2cgJvJKClBY4lZvgom+eYsnPAXDksxPfp5vBA7s+eS8y8qTGLHvXcGnZrvFShIBQq9xsNl7zv
DESmEpmoDZ/a4N12i7AjFq3OPapzROB1Qjhgl++XDnYYe5zy4mQV49S5i98N/K8HGyLRCUdTHYIQ
0AOC1p1jDuT9RJKc/d7by/d29lhsFuj66mkketkjeKkujfp9sD3lEsNTPuJPsv20n7JwlZZ5WXPi
Xa2i+plpHJWK1zh3rUqa9YQ6xh8yTfc1tXKDnNlvlCdkJkxe056aYtYfOJY+6poMkwpRzd3EHB0b
3fLVdOsEWjwrrs7LCEwi4Jq85iGiPEkw5NKO5KP8xAuXH5zK++715EBQPhFX0csl2U0aTqyxUE94
/PgCuDlRD6xVz6kjn1LbfnL6Lju56tYXijl96mLyf3KHIr6DOwEgjCsXT5gbaAWGmZXo8mhKky7o
a/PZMYA6O0KxLkPWvPJ99X7O2+2tKmVxu+pVGxbsf6Kx7p5iJQbXO0d2NdOard1Lxl0J6nD09l2J
lBuUxTdZzuoh67sHzarnKO9Z+dqZ0e2KoepfVDHSFdou+nPviSCBa2kofGd53oMxwYPVjYUBJW8k
5nCeOxGDbkRZvy/Wnh1enMIkIBmivpokIkeapXBDtLm88whkwqUopmORavXO5jt4xw5pPMXCTAFD
QPORScJx5nX7ta8vG8Y6IYmKEGG84dlDl5nuXq917D5W96KJbn4svEKcJgYRB60nKLY37WdNzfR9
no7Fi8zyNOCjov+3lpEo6awnLGFQMB5WNeG4ud7cpH0nTusy2Rh3sCsZzARaPRzi9mdVt2UoqMqI
MVq9Wxv82z3lsBfWM+T2eRoIju7sE4Nw444OBkpjbGFi9qb0ftJkAgLNHe7UbAUYotjrj37xDmmP
P8ienOrgqlmf+1zO93HeE7GipMJfcKnuiGciRqKLnWDELBnm/YTHwa5xX+iJVeLfk5gYF0W1Q29S
htel8+znQQzOoXEXQpBV7PeKCkDBGtVsn5pOckS2upwbx0qfSb9pbkTVIKdPECI/yFVTbgmYWCEL
y+zVLvVX2uV+V7ENF50oD3U3X+t+1H+OtTZufPGJBUKH5x0kB3i3uVpPbqLAh+zq99Qapp+j0RV3
Tm1MJ1w006HvXQk8CNug4sh8p63i1TVlfUv62hk+sB46BHULAqkA/SNPXohxJ/X5PI+xzpObGllY
zDm17pg4Z5Pi9zqtcX0Ta312h21RCyp1uBnsdMRQ1jevpToMPs14e9s3yxAkCwkcQwotuehoTMZs
zZ5Hj19DTsv6ECfr/WyVRahjuQirZUqPdTbccw8p9BExMTOqJd4p0teDJpUnMTdqtBol6Up62d+R
k26FLh1SSN4eJhA9vZmxNj00wqzurQyfWZGaDJI0Rwksx9F90Nox4BVtwcpC5OsRaM4Q9kpjhXHq
Fnt126zNCqYlwmVI92YhFY6OwSmcWj+J7ihDz5ZaYHrefdHaP1LdBYab0XtiGoFapNbgCkYWFMZA
sTUOMcdLDOurKuMX0LDcitvvACTGiERKUlXVezoVLU+ztHSkhPHqXQjIwEynj5ZJIWmI6V0RA8a0
DG7Nk167n1aXXYpp4PQlhmtKtIgt9N3IqNlnuGPglnaT6UGfEnA3bo7zTMkenFmrL0gos5eaqXRE
JT9F3pq8FKW9t5RJhmzI2jKwFe8bwFAIwF79Uc18oexOPo0NHqFsXkC5S/V2HddL4eHF4bbLnolN
g3qtKF7Qbp+0my/xzhgp2d2Co6f3yo9SX4lKqL6Pjh7zpq5GEklmapED3wC/UZmeCJS7QgNsL67K
elbAYE0RBAdLPLpBRTh96A4d3JG1LAnqcIxDN+btE1yUPlw7KMk2BryDMVdvqsIpROhAGOtxZPfW
+1Lqh8m0Phh6EBLca8woDOu3Ndh/5tn/S2w15S4rko0C9c/L3ds38balVP+l3v39536vd60vLJjJ
YGWNgS7Rstmb/17vGr8q4Q21TgQzy3tKzT/qXZuilvxT2AU6KeTG3+1WdOvLxjvgW6yDq+clnX+L
bfAXGhvVNDp6qvBNpkR9jZz+zzPtnOu4MrpVHF0h5G1tthXdVDd2t41RltxO8NprbZoYv2lDqE35
Gk6gcyKLyLaIqdCzjU1/J42l4RTJNpdip1XEcaQqhAGvCxIzFd/6eABPDFXYutqlmp17tbh1YhtS
VuOtVwpBvvixKy8L0VL4ipNnK57xiaIUPoBULgIqZMtPFuupbZOEqfZU3NmDABo4LUP8VE+TrpCB
vNC8ds7alGFS8sI+JwQXnO0QZ1yukKeCLo3HGQgs0WnRSPrUN0KqmjRsRlFF1gpIgGwa9xuI6VMn
e/TcOpkjjkIwDyOSxbDDulxwpfdOGaaqhEZSENBsCBwbhYZCeTAeID3cJHX7GLeOy2ZA7WkULFzO
+FVWahUiH9PcN0iRYU6YLYGWFOduNcdz3FY3TlrzFqWLtcNaDIolhVk7tEtUUHP6zWSLH8loTady
nMydAkNlm4pYt9WSUTR7mtzZqep9i+E4nTOZqODDoNXepsTo3CbmEt+k2CzJIGx8Nmk3FTCIkNGd
sm+Yrb/NqOgumdtp/ty5+8wCqMxAYDPZgoBQskcBs5OQZ4+6f9jYswsBR1NujvdjaxX02QbO+XqQ
j24Tj35j5K9Dnpxmjf+mk4h80I0qoaArCDSM7wcwqDbRd1HWx5+FMRNkV0EEFSMW6Sxxqm9Oqsn9
mHsIUfHe92s2X+yqSCNGJGTrdO7KneJJ7Y5JE2NKfTzUAz0NXt00mtZ2Nyk51OkYX7A3HQnACq24
PLZUmsFgsTzo8v6alXGQp9b7ND1TEY57JYlxsE0rRvAMyzA9iHiK8fTdVWlR7apthLIWgrnj2F/d
RB9Cr6+NG0SZHccts+Gy3yexpYXKKNSIFDw1mLONQ6Yv6238YipuciG8/GQoOThSwuDVD80tPxlD
wd6xQWMZWji78CaW7CmXGSHMg0f+Xl37qqlhT12zg7IM94pujQCRuvl5SFcLd62zqwYDeGZNji5C
CHEoKpE8gnJ6SIzxPba4/wXjl93MXDigtpMXb4JAoY3fpbXCTIsx2MPDIt66B7cDT4cX9dbliRka
0eKNmdD+mUOYFcnyqMp4Tcir7Os9oCxxN4MEm5aXxlXa/ZrZ5XVqFSUg9eCSj3HgdhPvg/stx20v
5HJL/h7O1mE20RO0N8qqPixz8oRUqT3zqWUqXKUqrl7y8lElwZBzxDMOllOzP6JZxC8duWmGPXS0
2ttlVG9ya2KyNS6XqlmQ6avPLK6gqXrcl4WuPxADc2xUBQl4rT6TOJcG7jJauPH5Nu7KpOwCJrna
viF8r7S0NzNW0rMquzUA0lgkd3UuT6u5HotVO3j6wIHWN/a3ERimygmWRibR0I+eXe6EZBjKEwtl
k9XZwt6BsBgyJrvVs3jUkcR3O9fD4uOTMJNNOycFSx2Sh2oXDDONdoE4mRTjbelkbqBajQW8ifJ2
DXVvtrwDVnEc6yUVQP3KVKblYbLyuoccaOT9oRLtKG50qQrKxC41W39gHjtAIygJS0QoB9dYFQqb
LDdJFhGilWkE4ZEbeWVmZqsGrblVEnWZVYT79MadoYz6xRWzdT8rjraTnoGpDiDWA+N2C2vNGhcq
xJNEykhpNaBvMT03DNuanhtqHtZuD2sy4rM1USJkTgNJWdk6yMBhQfN1lahPMBiUGvfEkmVeMLda
o5Gc0OsPed/wvpTNvRMvK8z0bIrUbqkDcCuHjjwL7HD9cz/e2CtAVBGrF/QC9cUkps/X4cUFC/xw
H7ZiHKgO82ctxpZNCu4cFlU9+eyFmVSM2XfwW9NuyaYfWmk0AUIB+BKLzrS5mW6JtNUDu2vfU+ed
3Zp3WnT6ddtZ9HDsvenGqBrTzxx17yTVPSSGBzRqXjhLl1UdfOOkcOxAFHjRh8Z0zr092wdZxZDN
U+NEDvFDlQ85wauacaPwjYzUtf4hu0rZPiPhZ0tNYGgyXfmSPa9anX5a5pQQmLyOEICq9YynfvLn
iW5Zc9UFLXuzfHqVJuyAKC+2Gl3bqxlgydQRvwnW/lP9/WvV3/847Ly8ldu08x8Uf38bdppfaOQR
JmC7Q8T6SyPz34IGRGuOR+6SiWril0fhj+LP+sLckVErei1k40gu/zbsNL6QBbUp7PA2bPTcf0vQ
QJn3F0ED9eWGiNV01IibHYix6t8Lr6ymK2tFzb1DJXPl0JNP6ovUO7F0x2fVC8I2LDE/5XBw9sS9
WoFI1vm5wO/wCL32VVi2A6Decz82tfNJNwrzWzeaZEYWjW8Y7l3MeUHgYZwd9LlSmZ7RzqA941LU
3eICdptAj6beAXISW9zvg0LYbcx5BmHKGjOoAaO8Zi6jVR9DeE4OqL30TDnLPYnAdqg4qQcdjvHm
k7dwx81xH/vrtNQXzq05CUcSew4roMt9CpvpoJQo3A9e582P1A7J17Suf0IcKZ1QAFoGG5hm31M9
e88JSY66RF5S07zNShu6RyXfmEAUuwkGV9gZJtGa5vLJAlv6sRDn2G0IIKoG6zBbExMriBIPGfmx
Fw9wzDJ40p+KDciSWtSB7URzbbdaQNRTF2agYTj37c5hcISY2rXJRR1mhfOrIWsNARZTtQFCpsnp
ZlotS7mpL+qHfCYvS4ljsLPJwn7WG4tv0Ivu3E79Xmgz3TQxiCN54KRpIwcUj9DF05dxcOT9KG1l
LyfqorA2Y/Xemhy3RmwwMdKGD8o2Paf7wPu2Evfnu9LcxrUwUH5VlTHjVhabmUJ1IRsVnW7TKMd2
K08RmhAe2YtdndjDTUutkfJU7IADkd5rTTeQdaazpZZnPcuTM4PoLAIfPge57iVhQdZCoJceQE3q
6HUrqIkw6G7ski1f0+hMJcae0OmK96yY4z29iX4CGtH/1NhmPnMZVlFjwE2M8q6BE9/l2rZoJx51
COw1XUhwW5M0tFW8i/5m9KwCs9ay/DFdOm06Y+gqAplNdBlkdUezBw9QbZQi9DxRviRbl2Jv/UpH
45JWbXZehGZeB5PMZN+NRflt4bYPZOOsO4sEczDJMPKZqDfZ3ViTWyggm8DEz+5bWeknnpYyrESR
aRdKvPy2+HVw978d4gSdpjcFG5JzwkV8R8C2sneYhP5w41HZA5Psr7Gi85Q4QvyIm7RAwpA2w/fF
UkljdUf9LrYG9T4FBhlWmvZuylg7qHNXUFBbbAP0or1Kvk5+CgdIFkRacA+f1AnamDMo49kVxJjY
aO0jOOwgrvWQpavrN/1yU/fIjcQ6R7xzr5KsTd/M05i/Cew5qtyRvaf2VHh9RRTifACJBIpCEuEz
Gx9C1aad3Sg/yMxkzFma2r5O+pMBFR6C2I3UtXNXxK+xMEK3SY5AJ9+ZkdAbeLcqZjQflba1m9fh
o0hm7RZXzU+Gu0yShtoMNUdtd+6suAdSg94sNOSnxCXKHaBb8rHAGTuNttvdFxU+RDhaq5/Vqcsm
P4cNOXY/NuUhbgzjY8SvvFMYegUMyF1UMWl6NjPYeiRA7otF1W7Lxrtk7boEBhr+qCyVJcSEUe2M
vo7h2zAfo0ZdmaEODOpGCQNUP+VEzEa9S1kL0LWqu/6y1lrLgG5Z9o5ZU43OOkqgeL5ITUuhW+p0
lRqWTPox4nFnR7vPrbIDWSoiwxvTo7JNOhE09Bw+JfAfG80vC3tFmj+7WCIY2MQBRHYCItkEA+Ym
HSg6vMJGoW9yAoQF2SYxaKY5E4HchAfzLw2CPS/6q/NLmTBuIoXUSvsXLIEoF1BmZZ/dipyh+6Vs
wMGZPE9aa02BbpFN4uaq7RPn2wfCTEQ0QgjCPihb7CdtE84DiFwpHcsfsYEDOr3xLMriZpryo1Yw
+Z+8rw1heLRyJaqfJL4ph/KdbOTHWrmbk8k+6N6+1kcRtIud9AHpA/39UMTHZhafnLNhRVwgG4Kr
3kNtLWf3XlW5VipEQwV36S639BkHf/1urPdFP4ady89oWv21UPTsvlPVIzSuNJxaNgf8RPVct1Ct
vCaugfQosW8r3dW1l1AX7ngcLZfLauugBiN56qQtANXxsOe5w9ksDXFoHLFp03gwvUXJfK2oumAB
iBUlNEkF+K89iTgJI96KuAdHnJbBNvcQE0PHJCc9gLJThbFWVhfwdd7XFEKb0ltrCB9jJBOjLh/H
IdvlpkT7ZTh9oJYed2k/Wle5Wg/OMiUnXc9m34jdYy0KJv6mcTtXvM2W8wiQmTmIMtFTMkHxe9BH
SybxdOGyPnSNEc42nCOJuMy01Q9JFCC5M9ojrpDvRjJVwbjCkzc790lhbflz6p2v3CkufnTx+Z8t
+7+yZXcIeSU3hjW4gdYU2+BWs/3zCeTN28dbnvx9CfoPX+C3UaTjfcGshdcAKxICIGgqf4wiHesL
O3ngKraF3epPq3fD+mKpGpGYjsVaHA8gU8o/ZN7bKh8cgkY1Cm11s3f/wZy9/rZSB1eL6ln8rH7/
979Hh1H2/qkaVTaXFxJbpF1/rkJN2SP3yPvkICenQGgEPIczmiDdwK0LVCyGV65nRynd/bCZ1tXe
ck4VrIDBH+0+u53qFWRa6S4WwS8MRw7T2oyhlmAhQKeoyyAHU6PAq7QhLGalF41mnZxHyL+UjAXf
+94Q2XeDmeNdLJLiw1rr/l6PC02QPr+6Dk1utiQh5C4sxNowxd9hfmos8bg9qV2J4vVHs5DUsfqq
vE6MEzU/h8wDl5G6qNt1pp4XLNLK5JZgNMJlWheNq4NA9ZHaVdzONeS2oNAy60y6CWu6XoVuOtaq
9zQpXZUzf/NGze+lLufQqy4GwD/+rZ3nkIUHcQHxaN4hdeUAWVbrzq2c7jSQUbPztKpDbtq0RgYu
dszfixIrrK8lBvlsXSayMweMfVMS57Kzp1KeNCVFHVqwk7qbTZVYirGrjEeAdPkzv0e83lhtOYDC
YWvm+CaRDAKBbmcPwVwXyXOplOpZaKiN9jorHuiPk9HG7CXcxLyTYGMvc95XUT2hPvQ9PElJoM5C
J+inMkngsaxKfc24RZeAYLJpDdSBrRQKyvmrOWcJXnuXsUXujDh4y0a0A+s+1e0P3qjo7Q1Vw/RN
hfzWUo06bn5rlMq6Hy1jDWLiA56TrilvLT0dVR9s48Ly2d2Od89Oxr2Usp92Kmyxk8E0G0PyPNjE
B1SK8WAq+rKvRk0816vbv4ByZC5VisJ8Yjrap75SJVvkTSnnCE4HdFswdPwTHTwfPK7dW4JwFFhm
SvUTs4LefVsBwjCJrRVzYGs/a3aPealgOq3KchjJFZX2/JLT6FhnRbcblbVYIfh6sBfdp72inPq8
1r4zFknhaW9VZtqkiC4QozfDIU9JydszLrUJmtcm9Memun4dEahRyc2TFJE36cnTUFcN5UaiH1G7
ePVhiBt0y0LJtxspl6V9GVmgE5HgpcvJnskroBofLONeW6vmo+/oUNCzmEsJkG9qjEDPu/Iq8xTn
BQbbBeGxbn26XlGa3EKd7UUkCXVbBqrrLnet0nYE3qCCDkoSU+/LCZDJoRdCf12dqr0f3JKQNofI
Eq3sXHu3FKmVhebMdtVLaAVddRv32XYXv3lToz+oJZ8BqtEExmBbUFlEc22D+Y2FVD7p9Nad0w7t
0VsdqTM2BH2sxOUctTB/Wt9UejXss3nQwCKq1ZsBRk8nn0rIKB43+2ytz9dKlQwwMfFOuo/EgpUn
wFWdiNAmucYQmY9G7kIDVYui9UlZc8j4GPWGVAVj26g7vKR4hmnO74SIpX6p+X52YePF8rOSSKZb
AwCuL1Vm8hK8Y6hAbQydgT6kbUka740W3WRs1CKIkWjRjgq2zaLs+2hYWWjHdZpbvsXj+pZIpT3n
JLMIf9ZW0kh7zftcTMZqe3bgznzRgC88AbPkVdykQ7nIk8IQjSNX38MKjE/Mwdofi/SGnkQVTTws
6oQ+10CEenbjqjzWvYqMfSZPba8q3RDgBct2WLvmSLQk4Nh6khOLmjnr0cxQE6MPGCKvgpU5LN2A
KLg3T5z/6lcn7cniyL2SaKmUla7Vy8onXH2NKeQaGWSOSDlx8wGt0yaMLnCeEijXyIZnX03vHeyo
kQYnEamI61lntdCtCPV6HOl2/D7brrdXU/6Xaui7iF22+A6SuX9fcHcgoUxBdohFz7+LrnLuofd1
rF7MIjtNlSL3q1IUTMb7+Qn50nVJeu2bpsrk3kpbLxz1LV8utq355DbjdDBrKc62Xee873aKRkEi
LILJCewkV/XXpl1BeUEEt5keKwUIUJVRiQ+JAehGL7LxhwfX8t2iBD6kSieYG5OHdOEw3oKuUSUM
LbFnVPdgRkNhrIDiqoHzRS3S6ol5v7uTWWVfbXs2H03ywo9ogRR8EqzfJ7viUYRWPT41Ss3iOcUJ
eyRsyo2ceUyeai2NvyU2cfKBS/4n81sM634HtJrlSUmjW5JbdzLixL6Opm5Ty/P0wmO21fxiKcZw
gMho3Kb6Ors0IlmGf6ERS2ip5L4kKqRD4MxLF8ZD1j8uukyfBzmMV08R1g+eXe2qJa33E3d6t2u9
LC58AMvs45XJ1F51BNmcT3l2tBo7Y69PvgIjXM8Mih5xejoMOgs3t8iOnJmoSsui2P8awuSegqas
tusQbu58ViR/Wa5i0sZipWxK3vHKjixpDK9to/IcK1Mjdyq5Xmz0evkY69J96pMBIdoy1Ijja5qP
HZbWOkgMfb5U6Ga3pIFpsAL0LuWTxq29s2HgXitT/3Sc1uh4PJc8R9qXtzhHlP5mMWfnxYoH2z0u
QDPbQM7m9GJJq/rZUghyHzH2TcPK2zJuxqr/yM15+T+YH/8FU9r/L7vZtmanhPznxfHlpyB/4G35
qx719x/8bz2qw2iEshh4BlzyLW3ltxGt631xNVSnNkZG/N6//ssfI1r7i2rzp0OKQo2K1Rlb5B96
VOvLlrQKVofRrkeE8b9VFINl+lNRvOlR0baSucSMGHcmxvE/F8cIbHos8Y59aL0Wu5HeAKfyCcbD
pqV5afIx51KeWDjM9RGa3fCIot4VkT1p2bojZMl4brIMgnZv22x7wA7TE+OrIUFq6udmXyiJ8ex1
GDbiaVLvCkWBrG9YJfIUhzRGTEimmXkHvAIucZuL29Q3lDLzcSHzk4pN0Oy7MUiwznLYjxFi1gfD
oClPHv6Yszs4w1fSESGsZK4XcYjmQVO6DyplSzga6u2yVKMPNZknM+/G9gfHew0zF2VXw35KiBs1
67zeb02N0jPpahlOVJ2cUZLQplUWB2doi7tGT/VDbLlzKKzVOCxAQw66Saww85mZykku9v2UGN6T
yzO2n7R8utSu9IJsKbbeAqe/0Ra1TzgAE+fEZups6vXLWLnT8BDDOXH8/2LvvHrbSLY8/lWMedi3
NjoHXMwFhkGkJMqigmXJLw1a4nSO1fnT769F0SM5je/Q2BUWS8APJqnqZnWFU+f8A8HLpeJIuT1t
86BP5hw+NHmlUiICEZi2zQUCjmaPmQxJqVURVGHLctQ0uHMTcmE4kJKomAnFRePYk4BxkVEOq+bI
U3pW6LhxJOViUFCDPi8920wvFF2mKoQlH0pjUQgL/djPbWU4ruWKENVlr6DyHVLJndc1Qrzgkfz4
tolV2Fp2UlYq6DciLQCOOKFM1VqN+ok2iKY+ck3RLKxK9h/kLPesaZInziIta4X1qXXKmSd73uii
+afjdKc1i+NaTW11lZV9Dm5BlpZSZze3lolJOtrma0yczIlZtBWJhC5xzrSynSV9EVwAc+BEIcfJ
JMMNkyjKkNuF0FPxoEHgWWaq5AeLoMEdZxZncjGLQB1eUyR1pUlvAQmcJUFlX2GM0a9aTNemehcY
EP1YoasIoEmtkVJ3gEsucI/KTmQLbB0mwN5cDuwTMBOjOLAyXLtpoBwR7xknJnDTiR9KiyBV4KvZ
9TTKhLjq9RBtZsUU55KnuNDeW49NGdWriR6XhGRZ5lvkaxLeX2SAyFbAcciNhuAdesCRq7Ige4tZ
gR5cM1rr0wyIDzajKhA/LMmCELmcqM0n0DxmSP+bkzj36mOvaaNzh2TuHeYMJJe8zFXE1FM78NY9
JQX8fSUYfSBdUnKU1k0XBMlF0WeLrA3jeeFALEzCJnhAS7mdl7aVXyW1J6hL1iH9PpKkQ6+4G2ku
x7E01Gd51W+zuibcyHs1mdtUSeAshmxbpSVF8Cpb86rNoL0AR4msj3lfQSWRE1M/buMGuWb0a0CE
g/ozJbWmLFPURzJJvQUa93ACOwOYiKKBdOxCtNFLL17GjnQi4/3ACpOA3TDk+taVBQBC4cVrD8mx
E5GH8AJ734GkVbgbvW2gsPx/+uhn0kcK9TwbyNgPk0aIkG+qKhBfqQL89ce7vdGGWo2UOxqlNnke
UGefE0a2/BaO9ljBpEIhs0vyyX5v1N8qqNwgDABBmqSkwr087Y2KRTkUwJltokRhUm/U/pOEEcWu
l3sjRBGUjdVRwY68Ftf7Ym+ktNdE/OuOLD3z1aNOoWDRilAFW0nKiIx3PohwXkYKS27juX1I1iWv
Bw6TKiW2yqywkQWBt0rZFCZZjQD/pOZUxzy34qsoaKVrA87UsddlzdpMUv+0TCwZnxbDShYCa/O5
pbEwilT4D41mE0g7fWz7WIBqPiL0ZnyD0WecTF2SMSRGUr3BGcYEcd+6/YVJQRETjeHKq7V+OkhL
zNdqe6I2pGTroCxPkZ9Jp51N7HIEjRP4gNt5WDJYcS9hk6O2BZWonpIDyXX5yjWC+FbrOu8qU/EZ
MmUKmcC0vTOcCiCu9FIzfKKYYnzsfN0C0gKJp1VbTMeU6NgIVUJ+TqHmNAsVjD4wUEnXnRDxeT5E
4TyV6J1U7U49uQJjn/gquKeSXQY2xRR+XD4bMlP5ZAc2FIA0q/EGqewA4qxvRp9a0xm6SeTFzgP5
FO+9yvKJ8Y6FTcwksMgJzjy1SWcVO8Tc0SJ9ImtBB3vQU09CHgAEnEyfsu01p11W3vRBigurpXZB
BDY27ajZpXI2HboiRa4eFi60PNM6q8023ASpnmxl1YU4UDZ9LkFLb8CTy04vVoMD5yY3hKSxxg4Y
aFJd9LqpmXp4LyBPSD7FbL2zym6dk85J8ztfuKKaJnhsymD0g6yYaFgQTktSD7dsBXCzSeb6S01w
HaXX0mYG7dgGPufB+CGpUyK6krmlg7cbNqJLaqn1A6B/iqQaThbLOpCchVVb4AtVz+xJKNVZMuFc
jaNEzLB+X3FqXmPso69cOPvXPsreGw9Da2i02Mc4p5XHUJxadpffF4nR3wnHz8C+gdYj/AjL/KNS
4wMzGRTTiBZhmJZXKAHCZtcVrO8GUnKrkC1xnfhFgUtQ6ivq1Ons8oJwpLsROlUxkOKytMWx0gCO
rijlrY6t1CcTx7WF3fV8nqlOey3SVINMXiUAocoK6uCyBQstERn6KSQiiB9trEKfIfaEct62N47Z
5pdGlQ3HGrAc5m1ULC2Q/g31WRMwD6lpeVZ4RleQ/VCjT+gcaOOfuhSQ9DKOi6UciLCc69T4qM0E
5joG8A5YSo87+YNX9PLtuPv3EJqyYTQM4gHadcZda70Nu1crZI+yLlX5iVVQ2Rk4kOI9Ym7dWB3u
Wq+bK2421ZJWu88axw6mchSWnwyrw4QEoYDuDtn/dFbUfodDt2ivIWvkK9/W3GUE8OMkTeJR9IBk
wtSzAvbvvhMfBmHB8PEEapvqSCoOuyo7IaNhVhOtN3PSYjl5ERCncIttd4lRIf5Q/TDPQMdNGywZ
Jrnml4u6wOJ1gBV/40B1xGkDlC8miY45lZRaqDjOlHkxJaYpZv6Q6iHiEYGsTJO2gyWrAtpPCHeL
YBvWuf9+sHz/VCYN781Bg6FaIOlqeysxUZSjAoRnPYGtXt8lWuiXTJFKIscdDEztITGKdd5Thz5C
LJeSbzLk3UyR8gqldIOFhRi1flcUUY95YJplx1UixK0Y2SMAaB+ipAkplpas02iOUvR2ohHwX0sU
LAeneC9XaojlpzpQ4fO75oPueuWKpIR/p4A35mRhJMO8VmHpMGBBWk0TtGKCaVEM1r1I7XjpJdW9
XAQ6bkKIwZ6wlYBm88K4eNAlD2SYVNbghqG/tmfkFTy4tIbXG0TrIb7UpLhsf0oFN6NgTBrBWoLm
8FHwCz1yBpHsiG2vi6xCzIAywUDC3NObZFkmZXGCPnXKgQplmkmQ4zqJ4WwcVQtVaMJfZglhuh6Y
lbxMhhScdAjeP8DDzDSKSVRrMTohcBTx/JLL4s+u7W3KHjCCFSFEDV++Y3Fy4vQqlZhu2EwG3Sxu
i+IusCiOAh6x7YsqL9UbwmmXSVdE6kr2M/W9A0D4FhNn+8QOY4+g2KowRrRzTzvP8VM9N4Eavi96
nN1YNkyGjyWaWDvqcwWLLhE0Z71VmWNArns3nPHkZNZllvKnXMiKfcod+hoUNYNEq2/39l3V2WQa
61gVZ8xbI1m6umqwMLSGec3aVK6axKF+46ImgA6gNetc1TemHVUX6sXIP/jTeIiVI6nIAvC2rvWh
x31iEkM1O49CB2s9tUCVo82CtYpd09QfFAWxDDMDJ+IXN7UnR+9zR8tnCpIVOULb1xXeJ+soBtVX
R6G2LIxERj47k7ZqiL/3RPVA9+YaaTR4NfBpfIworxPZs9ZWFlxnmSyt3ax3Z1E/Wjc0fhitpVDF
RVTPEVpo+9SoYGVhfD0P5DTtJxXd5k97K9QTqkU2sX2Qx1q+CezUPepI5AGPsSIKskPWLn0FlmLl
ETo0cTvcxz4UbQleaDlN68w/z8xYrJIcrYe8NYOPQVXeIWM0LDo87RZuQOXcMpNg49Y9ZBy7jS5t
tCgW0H6GpdH46VEBixVQga1K87QF4tHXvsZ5Vwi1PLOMJPkY+w1FbYqGnT3npA6kHG8dDhFezuIi
QLgd135QXRdDmy1TqfRBN8nlvBoJT1SxQyrgGVUcWejaQmcBmmZq0lwbbC0XukRZHLP0NnInfgQ9
JwNushmQOTuzBUCgOSuCf9wgCvzOkxv1StbrfA3xM4So7xnWCoqgeaUh51pMYz1SFq3Q1EVod/Y7
TGC86jQVrhxMHBnMlhniyZr3jnuH9mp0WVkkwMsi1iC/gxLOppmfkxpVihFQqfSllANwq9N4HXR6
Gk0MjUdMwR5EZymqQB/dOfoP6oCVKWz+fB3lKZVGHZo8eVChaBuzIWimfuD5N6YufODnjp1J2JbD
w9S9cJgJo3VBK3GOTKdhUGPR4rgQg6DjhuaHRmJGpknQXFpeUSwqjGPOKc+oxbQyBFg2sofy0kTb
Z2EmcXVHXjG7KIFsI2zj1bgnFXJxavoRc3UATLSyeq1flZzHMWiDZHBBANsWkAMa/9ZXqtKbxG1D
HlWPfO1aDrviA6IP+doRIRRDsxxQ9zE9HPgMXe9mRoF7F+pEwUDlMrEesl3C2lf7d1LjpidOnsoL
Kp9dMy3bSppbwjLvBypkCu7wer+pEBLqpySJpLne582nUI1DCpKaqDlm+84yrIf2oolQWtn9SlCz
6TTXi+bOaaxrLYR13Q6t8YHJqemTIkjztT2SlP0ieW9E8SVq/NQHYk+snMTXmbOg6SZQEmBrJIZD
4bbPq1mqkW7DJst0PgC5YQdxKSoDw9WxkJ1wlNduQtMtVpRJs0sny8xLdC0wLDD1eCW8Pr6VoFmG
UzMR9n3UD/4CfjV1tA5DlHcA9qmUQhPpPtpBL/cnWac1/RLUdxOd+Gif4HfoeT3FG5zA3NjDyiyV
scdMpZbg0sutHKxcaTtAijxof+xcW0kR5tbz3LKeN2EETpvqjl3OzIRnPTEaLVAXauYEEAuFeoT0
Q3g7SNJwKSPZp4Gyyxz2Nr+5USLHBwWixu9SKqXrIdCqrfa4+ZZuOPrWD6A4Ws+97P0eTdXMFmcW
7m/XZducKoXnmRNA6ebGR92im7e67Wtz2cVjHLMkKNzNoGrndmS1M7n1PH/iBz1MOREbTj2R8RiJ
lnUdDscdLuIsGgX69eTVVONW9pQC9khRATOTg7KdFLKc3+tSUS0xbQrOMoygL4KkLVCbGvwHUYCA
j0GD3jSKDCa8I5F37DQ15qRKi8HqlEq2dyw5KAceRxSElqoVdKdRqfWIzlCx+ehzSEbBvKzqFVWK
JF9Epl2BiFJEuOJIECzNslWXeScX0QRnOJKThk8c2jew4f06zfOZlo/s8BCiLZbpFkIiIEHFSZKE
LhhFCjwx6lJKthYkWZY1/CeiG60OF4YswqVtpAB/WkmBjcDIXLaKmX6ysyH5OJ6yK66AL+SIy5Gu
5Lqs10mslB/ghvfHkaIlhKps+FO4+sM0V4TBJ41MiCGp2amQ+3wF1QHSL6D3zJ1mcRZukiwu/SXo
J+8cUio/IYog6DMfwvCidpI/ywqwCdMlWbQQ/tfAlUYOMMaF03IwjFMPTF2DkZ4kX2M27lx2ajjM
dSxY9WkMOCk6DclvonYE5fZEBIatzsxB10firpkvRQXhBXerQOJo6pMEitUgMZZlJXg0hPFy4vSn
MJfKk4odaROQvsZuIHCFO0E3AYPpFN89feZXiKdBccBIGxeUcEwIU5qflKHVcGaLzDlEcv9UqJDt
y6gZHhJbMY+GrkuqMYxM8rlV+yUaTmYUHFNXFNvOi7Izr3zUb/Bc56IAJvg+McYzBQl1BKegckLZ
sJXyXK/B5Sc4BC5VuUmXTWSJ47Tu/QIjxqS7ofilygsc3rJjqWjcj1VpBwXKYUN8BqQYHXutLKEb
U7FF06exWnK6/7eSWU9sgm/6TH9GAI2frrMgra6zr8yof+pLeyjRtxv6SePqpwzXl2Wjxxt7tM7+
UTvxpgqq+mH7+2+q9hYmJ2LraJg8vsg8xVnqPX1sg5kixQWkimTX+EIakzLVs376Xk/8+Ed+7ev9
dTsvfsB9VqdViR+4F2Tpc5SYMvI8X1TOvtMFX7TwrAsAfxmqgTnbUxfQp8+6AKwZawo5PtQaH187
Iu3/fBdsHhLQ1BQHyuC+et4FOrKmX7J7v9MJX7TxVycozluIHSjZjNqk44sM5fNOMEmF2g4mRbth
MJYJ/1fGwRc/YGfyfvzw+2/YjZG5/ZmB8EUTf/UBhGR4LNgvGRBdvu4D5gJoRuj1zu5Cr2gE7JPl
TN6DegC5W+Y6qE0Tzevx9XI1GGGXwEpYLHafvr5RYKE9rY6wy4O6QVXhLan4yyEivHu9nAzKW/jl
UKH4yv7j1zUZdpR/HVXXw/rBfouCFBJSJuiNryeEZb1VFLCyzJhdN7y6lXEcDoQ0B3aDAqYYpS5W
mP24fzkc9LeywVAwUaV/fL26tZEyu3ZoJ2goEMPhw2YACe1vjgWQJyqY69e6S7KqOz8ZKnx3h9A0
wiGojiOOfPd6ORJQtMAtkNnyWicE8MexinnQqqBABVVkHfuMb48EQgX6iO5+Cqd2nf6qdktM+Q7t
BPmtTiyEQc23R4JJvZn9QUcz/vH16kIGDYW5Q8MFdRR3YU1AAnH3ehk0UlpnvSC23p8tXt1IUC0U
Yw4cCXSCgfojHpP7aOHlmgDRmeVitKbb9dHr2x1MTLBVpuuBHQEmgrV/hAp+FTXKMmqX2Cvs1szd
sHtFC4LGCN49lh3H5/PB/D87SNuGjuynxfr67ORkW28dCugOlKPd6z94/j/RRZ8TDpRw4ofHfESw
FY/3vTtj/+0X9gf1rxt4OoCPp6vxlP3ii6PqwK7p3RFs/P+/X+ybj0mCZx/ukwaP13n686cf+PWl
X1xr/6v2by6Dbbkp7/3+8YP+6TZHe4nff/sjffDLzZt1uXnYCv/5KRloDwf7v27o999e3O6zwf/D
9ss63dwDxv3WJRAf+BWXEGLzwllipJMdfueTwN+U+2b+OjEf2iHLTdlv0pfAZA3mz/5K45P+Z129
DJLv9vRTRHvozZ9sgCK9+a9Nkv/rzelGUGp50UNPIeOhVzndlCk5w+hlJ+0isYPbZirEXzT8GN0c
2vBqEwl/89But/n+UT4uBBbw7f0b//zZnm0e/P7b05T2f8FoP38IuP39jY53rur4sOzf+Od3vq4f
6nt/W5b9vq3HxjGSU/ZvHNJ4Gm4+7dvZNcwRdv/GP2/4chNuRIWD0r6px7Z30c+hI+UqiKLgxYKl
kUv9Bc/wepME8Zt3m4f6+V2TizbZQw+96/dVtSm/tYg/BcaHtv9hK6o3k22KruL+Zsc+fwo1Dm39
bMNizoJVvZQof8oEH9r6og5p/UWO+XNi7eC2sxez8nOG5tB22fg3ySZ9g4jlm3fBffaJp3ssRk1L
8bz/OZjizPYLZtQfPwoEyL9hFfZLFsofGk19H0j9+YT/o2DmxyL3BzY+2zwQiD0+DsRFyzfLTbON
g+fPYuwlSxuN2w99+H8jX3rgL/mxPNahjf8NtevA5mfb2P+y0ylGj6nhQzt99nm+wVPcNzeucU/Z
51+wH/6t59+BvfMz/IEDL/G4z6BswUR40UdP9dtfEEudsBV8t/1fcB653rKKel/G+H8lDQ4dRz+r
/HHgg/j2evTmD/aL745krB0ofoAUVDnZk+lSRiO9H//ebx1pPxfMvz7o7gvh3/qzl6f48Rv38XZT
/vu/AQAA//8=</cx:binary>
              </cx:geoCache>
            </cx:geography>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noFill/>
            </a:ln>
          </cx:spPr>
        </cx:plotSurface>
        <cx:series layoutId="funnel" uniqueId="{359316CB-E43B-42B3-90EB-508F375A8F93}">
          <cx:dataLabels>
            <cx:visibility seriesName="0" categoryName="0" value="1"/>
          </cx:dataLabels>
          <cx:dataId val="0"/>
        </cx:series>
      </cx:plotAreaRegion>
      <cx:axis id="0" hidden="1">
        <cx:valScaling/>
        <cx:tickLabels/>
      </cx:axis>
      <cx:axis id="1" hidden="1">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_xlchart.v5.12</cx:nf>
      </cx:strDim>
      <cx:numDim type="colorVal">
        <cx:f>_xlchart.v5.17</cx:f>
        <cx:nf>_xlchart.v5.16</cx:nf>
      </cx:numDim>
    </cx:data>
  </cx:chartData>
  <cx:chart>
    <cx:plotArea>
      <cx:plotAreaRegion>
        <cx:series layoutId="regionMap" uniqueId="{0649FF12-1F15-46EC-9E01-A55CBC41FA99}">
          <cx:dataId val="0"/>
          <cx:layoutPr>
            <cx:geography cultureLanguage="en-US" cultureRegion="BD" attribution="Powered by Bing">
              <cx:geoCache provider="{E9337A44-BEBE-4D9F-B70C-5C5E7DAFC167}">
                <cx:binary>1HtZbx231uVfMfzQT10K5+H2zQc0q86k2bLlIS8FWZZrZhXJmn99b1l2YinKcAGjcXNgJ5CqeDgs
cu+11qb/fTv/67a+u/Ev5qa24V+3888v877v/vXTT+E2v2tuwlFT3Po2tJ/7o9u2+an9/Lm4vfvp
k7+ZCpv9RBBmP93mN76/m1/+z7/h27K79rS9vemL1r4a7vxydReGug9/8uzZRy9uPjWFTYrQ++K2
xz+/fHHd9zDMS3/z6S7kL1/c2b7olzdLd/fzy0fvvnzx09Nv/F3vL2oYYD98grZEHGlCucAYPXzw
yxd1a7OvjxU64kJQThTVXz70W9fnNw00/9uj+jKmm0+f/F0IMLkv//9d80cTgaeXL1/ctoPt75cx
gxX9+eXBfipuXr4oQhs/PIjb+1kczr9M+6fHAPzPv5/8AhbiyW++w+jpqv3Vo99DtBvKG3/Tf1uh
HwAOORKaCI3lw+Jr/QgciY+4logqeOXh863rB3D+xnieh+XXhk8A2R3/swAxBRzNb2vyA+DgR0Jq
xTGnz54VeIy0EEyTb30+4PCXw3geha/NnmBgrv5ZGCR3dV58W48fgIE6EoxSjYR4DgMpjzDmTAJI
DydCfOv6AYq/HM3zUHxt9gSK5PSfBcWuhdD5oxIH5kdUUEI1Ub8Gn+8Sh2RHiENcEoQ8PObfuv4a
m/58LM/D8GUCT0DY/d9/Fgjv7kL/wtzZ7Kb+tiI/4FTQI8UZ5kjKRxlCySMtAQX2NXvrJyj8zcE8
j8ajxk9QeWf+Wajsi+YGeFz94wkWxQ8ESyjyBwGLUEEwFerh8ZOA9Z8M7HmYfv8NT7Da/8No1vFN
0wwvbuynFyc3IW+KH5jhKQW6KzXn6Gv6eEK4+BFGUkDqeT67PIzsf9003f/5O2N7Hq9nv+QJZMcn
/6zjdQw8rMoBsh8a8gTIFqK/KRP1OPJxQJJhSsTX9MS+df2Qf/7WiP4AoN8m8xSW/X81LM9rqe8J
waM3/lMlSY5AJ3Kk+Ldk8wgQqe/5gpBAoJ8NdF+V3R+P5nkwvjZ7NPD/cpl4cuPtTX9T/Ugyxo4k
Roww9nySEUcYwhroludV/N8a0fPr/13TJ4fh5B9GzE7u/E39IzFBR4xpjeHzLEEWRwyBcmf4q5B5
Ihr/ejh/AMjXaTxF4x+mVc5uIMpCeu/9j4REHzFOkKJcP8vF4JggpSkB2L58nrDlvzmm53F51PgJ
OGf/3Xnj0Wjvvcirm/Im9JDPv+XUH6BgxBFXDPSk+uZ1Pc4e9wIHYaKwfEDuCTR/a0TPA/Nd00cT
/fnl1T/M7npzV9+ArrQ/8sTII0jXgmv8mF5BNkdIK6b517MCjx9S9wO9+ltDeR6P75o+wePN7r+a
Xj0a7a+W/c0P5r0UHQGrRQRUyEOQ+h0wBHEKtPj5GPbFsP/rMT0PzaPGj6YLZv3/Z0nyx0b+r+WO
BFjW5kud5Dsv/8+ffpk31HCeNP0z1+xh2x8+/fwS+JWG+siv9Zf7L3l0Kp6Vdr9rfwex9eeXUhxJ
hSjTkmLGOMXADybwjuAJPZLgvBEsGZKEgAp6+cK2vs9/fkkZHFfKGJxNYHoMM/zyRWiHL4/IEZFg
NCj4LQX3FB59m+xlWy9Za39dma8/v7BDc9kWtg/wxRICbvfw3v1UI4KZZIKz+x6625srqIbBa/h/
WzJkeBjCumtSj0wUpRM2OWKryYdiPO9YJdqNTlNXGBxN+WqGwKoNipw7WeYxPbRZ5rZLLvm5sHOe
oGWWSZ0P876mbbOJ+jRr4i7KcLsdOB6TNKDKTCkNxrX9cmiIpKYO+fJu1nXYyT5Hm+BQvm8b7y7w
QKp3mU/9ppRtvmvw1MfTUFcnOtP6YNeJGlrYZtPY3B83xcgMwbq4UdqLE1kQWSRp2ekxCS3liSpZ
t6uaqtmOy1ibtptEMFNGy9etsz01UmF1ug5ZVMZ5O/d3mVRhjnk0kje9jdqrfnHFcuLcWJwsXpHT
jszRNlVtulty9omV6xoLJebBRLYvTVuRaopT0rFdm4v0tubVmKwrIyeuHLtkDnb9EFVjuZnXnu5x
WvHjSubLm6GCAtFJyEJKY13nod2goUGNwaLhZ9azweSkHkwbTekJL2X3kVXraPrQRYnKIhyXvaOJ
DsjftaWt3km+dO+yQg97xDryXubVLGPEc3tcNHTZrbUe+rjrC3870CE9pgMWZJdLVSGj88APUzSi
1pCyiN5EUSPns5XJFNoNtf684HXd1/NKMlPUkT8RKOtuoq6ouCFs1HHU9P2mQDVK0rWEbym6vMvi
gfp+E/wc7e1KySZfBU7WWixJfv8mOGtLZbJiIFeCDM1nNwEKCfG0e1sVbK6M0q7LrgOd1Bg3I3Gr
WUWQOK5R03jDKpVdNELSg25cfslJQ2Lc+TQHuNuJwLL5dondkC+XaZbOJviy3jD4SnLpYYg3QzkP
eMOjHiV2cdwbGfXzxkZTu01XWRNjoZdDzqJl2+Q4/bx0AsYUGs3rzYhzHcUYtkq+SSdHrqQI6Y1G
Q6UMTyP4z4zJZm0KXia5XrTYUoftaVr0IUGy9a+4Kja+CGtjVt3hYjusXRkTshZXBauzzxRV5FXV
R0wmHOY9xnSukTa1VPWJEN7R4zRYddcWM5tiPfM6vQ756uY4q2zWb3vLBDMp4+LUCdF7M8Mu9vu5
DJPxFXFvCc3pltkCnwgK5yMPITNDF6ZPrGGk2kS8moazPqhlNRVPi9L0JWN7XSi/mFYqssRDutKP
Emezhc3T5yzObT6dBV0NNAmqiO7GCK+vB4X1GhdVFomTqSlkZBi2WeL7Fe9JqIvMjAzl2DCSzTQh
mM8f00FA/bgbcF8mLRPpay9d+7Yrta4SFHKJN25ulzMaefc5DfV0IThd3xRZUU+7flxQEmDF9K5R
ChUGOTBvTUEKQiAGDa6IVaU8MRkk6NlkeLHWRDRk1FQrjdC+cHZcNpJ0+gLUnz8dqGhe2VYyG9et
yn5RbgpXI8mm1sDaL90W0Ujfrh23t33q+vdZxpfCdBIt67WeSnS1jKgaTbOsU2zX6tJWzbpbbKtn
Y1PH0SEEqj6jVngZN6uTJ33n6fXakPnETQUE3Bn3fNMPaxGdZhDFqi1L01KYvu16vKtxM54TNqvX
i8fudJjqdjRVpzy8O/rM4CFCZVzmA75uqJ9+mZtsmjcYLfwyk6FVphgn+aqZqTyt/SqSmq7T6egj
di5cLolhJU6Ps6xszYqy6aBJUWyzfKWHPhqzzHDc91sZlfUVl6HZFEUKSK5d7u+A4xT5OZHjehMp
ioPpqxURg6qWxyWd59O8KLM4W9LILEix01U14wcSsnKLGBriFeLfbtRNex8dVN6ZIk2rGGNmj11F
u/NVCdnBwXHkjo6tPc8VHNwqLK2OkVpX4wYVbtNVtQavlmzHyUXHq1qHu0bBYW5xGF/7DAKYkYxX
OyozdZy5rLohhWbeWE2yi6zKURMvtS+2jnMaZ17QwzAwBnGkk8OJnDA+GRs0JTpCw66jZbFbWCty
E0GbQ4Gz6rR16XxZqlzs+hWVx0EoB6vZu+t0sj5uIBDFmV3SfTW34Wrift1GKpVvQqnHy3yc6H5t
Foj0wJFOVCTOc4TtIYwRgzQShsLIUshTDRH54/fXKx7Rhdu2W3yR5V+vuPz64/+8aRv48+W+xW+/
vL8h89tPZ9+u1jx9657b/frab5c27vnUrzc4njC0h3s23xjNf/Lw73E7CjdkgAL9Mbd7VA37jdN9
bffA6TQ6QoIp2IFSYgZyF7j7A6dT/EgRDUUgUFoULFQNdvVXTkfkEaFIIo0k10RKCo++cjoCF0DY
vSqWSCrFJSP/CacD2vgdowM2d2+lQ7EQXFwsocoBg/ue2UkWZa5WQu18PlRbh0ptxkwUCS8gJfV2
OXy3PM9QSAzU+Gl/DGPCJPDceyGJHvdXkjmFOr+WO1yFbJeRqrxjlLlXI7bdZl7GKWnSNTgzwFvB
rMuotClzPrxdfVrH00jodTWmakz+Ylz3DPY3ZvtlHRhREDSggE00l0C8v18HHULByqVRu4nUv/QW
xoEnyMdy5XvSs2Ot13bX1tRv06Kek3w5435AYCX8uneeWRzA9HdjoBi8KhB6IPf4kzFUyol0Lge1
64rZ7dIqpMcKF+2bP+/lGcTBMVZcSaolKIb7599xeQmLXOZrqXa05XtI2O8Uk8V+KurOQJaa/mJh
n5kTXJyB2TDJCYON9Lg3TzxGc6n0TlsptrOaa1MOHfmLXh7rki/oaTgRoH4FqBwouj7uhaQVdhNP
5Y7nDUyjWiZj6+FqhHt+//HiacwE3M2C+SioCT7uiEcrrOj99k0LhEwTlZ+nYnVxRe0lLauHC2sP
99We2Q/PIKWxoGBcUsYRR086mwfWtjIwuWspQ3GtMDP5SKqkWUUdz6XY//ncyD0WT86ABq1IQX+C
RU3VE6wKkJGrl5ncuYhVxo+tPp1kiq5qnItD2+RV0lkntnk/kf3alu0Woyb9KGpqzWRnd1UCR9pR
24wJrUSKDeKuiwVVdcL5ul72pGu6ROVWu8NQ2iKmTaN647s1H007uQlExoqTgZdiNKgUrzwQ6Vd/
Pkf8zDnXHC6oaIIgFv9uP062IBNwLbnLbE4OJY/UYRk5iuXIr6PFbrsyDQfrs8+S5t0GSC15M2VM
/cVSP7dfNURuBrf8gNSwJyvty4VZntZ6V9cDO8ysOLdIaINRLuI/n/DvewLXG/IH3OVUHNb6SU95
l4dJl1rtZFo08TwoZXzb/BJyRDZ/3hPszN9vWI3gdiwi4EZQsCuehBbXYBpJEuSO6ZFsqjEq9h4i
/iVBYr4SEWwE4vo3WTU3m3LolyrpFXJxKmw3maqdp70OXb1boJw4mDBw8RrcBX7DR6f2kyj7OqZu
WF7r0LPTvh/bkwouCuysz5fGdBh02bZWmoN0wy5GjRwOSC9q3+VMbLW3yy5ywSXeO7Kh3GsML6Ia
G561PN1NPXFx1uD0bMhLfmE5nss45EFssnEmyShVcZGiprxZXNkcQLpOG1Trdb9oHpl2dPJQuV6+
L+jKLiYCE18DC3GUotpwsBqOFSLpGS6XRFc93dRp1xxyXvg4NBg0wTx0bxjx3Xsy2O5GZUiZLHeW
mHxxaWzbKWwkKIyt1bbeF6gvX0eocxcKNcqZWXZTUvl5Bb02Ufe+A8vlzI95+jbXa7EbG6duxRTm
1qSIfqii8p2tic5MFbXipOz9BdWenssmTxwq9pRFzd6OmHYQATJyhbFqg6G5UCeI0XCxglYywEbF
Ljhf7WA6XaxGXZq0dkUS1naoj0cQOQhEd72c6kEDmEU1NEMykHSQ8RC5Yle7abwDygRrMlF7mue2
M2094HPXpyksGSXDwbUsvMPBjm85U6VLGt4FYcCA0m+Bti294Vb316puGDBsNMaTc1Hswb46daNo
Nq1DaTBFpro0diukflNluElNWbN2SKpRFXuSab+1CvAmYYTlG6PAb1JRTUkG2EIQGnGxYR3nH/KO
LCdSE/aB5g6NRqEqvxgzh7hRYwX9qAEFFUPwAK3v2eKFqZpJv50C7+u3lNbWjAiVt46XMAeZctjx
eizD65oBEUqafOrA5vDpcRN8XIMN93nN6FIaNIAHl6CepuVOka5cTVkNyympGne8il60CejXBY5Q
hkyezmJHViA4BuJB8xFueI/aZG0aJaBP3MHrRhqaVcN+TNF8JtYoK0zJMr1r22j1MaqaBmRDel4N
c7bntB1zM1sM480nT1sDckkUcUNErsECLNZTMvntMGJ3nGvuT7LeNq+pBfutKpbt3Mn8DUF6Bn3X
9dsAY9tPUZtttev1Hso+DeA7N0kmZtgf9VrBUPN6EFvZZvjtCBWjE7q4uxZztykGXwA/de4XnWqB
gaBSd4iw90ZEJYkrMoKswSufdpESLHF1BauPVHWmBqvjfF7yQ269grnyzNAAt8KQz8rz0uJpr6hP
P1V05ampyml6NZaoS2qA+HUqKdqDqVVvpmXMd9EMWRioqL8dedO/Ijosez1Fzc6HQW0cyfAWXNrI
NERv5xEI4rxidpKSCew7OYB/MpTMjN1xxgt1AiLa9aDcJxAKIVNxWqbX2TKyE+dxdhFVCznxvtc3
hRL0mqy839RZRrkBm3MAVu7TPdQD2n3e9MVm5gUcBRVlx0UF5qnogBw3hOcnWTe+V8qHY9WiKoas
t5hpGIa9T1d71tdcDXHHpjVpbcHA2QCbC6ysuozZULbJ3ADxpnw9D9Tlm7GU62viZDjr1qr4OBcQ
cVFEyhjSfLFzrpovw9hOh5JE6fsONLIZqlVfC8fWzexBjdpFrmeZLt8PcHt014ZmjrVNQ5yJy7Ru
rhCq6kOTN+IwDbQyaVUm2TqOu3pQ0balYrqzk+0JmBRghMBZi/D7WTt6xupwNqV5SFQHxsA8oSUm
bMGndU9ZZoTK662vZZXwup22LdOdCbgHQYEF+ADej1dp6Gyx9UwGU/crMaWNPs/g+TaT5G+AJK27
weXO8BaOssBoh7Hgm2lq8Rmz/auu8Ke0tIuROOpiMG79Lk3tDW5bH+cwc+orCEBZaxzrwQCQIcmL
FXQ4mcCZGyZ67qYhvbIobTYyzZaTUrEz1o420SpazUzFvJ2mwf2S6lTFcsFtLJb1UnCntuVkxWTE
PIn3VubgztTZspUurWisUJYWMQNHEmjVYrtr4GXzK2ILuq8FTXe+mOoYQ7A5LxrUGewi/TqH+X7w
ehp9Us21h9UQjZghnLtyNrgeWpmAnZaiDV98NW5ECytigl7lZc2tqCFbrf7dmPvwkUQkRbGT2g+H
rFxmtRW2sXEf1s8LKSw4MwLMfTncNGvdHuDrVtOrOWxL5lmMuXZJWOoriP0JguBzDofQ7dYypDHc
Sq4+EETdMcnSe5MKHBu8TC6p6izfFkW1gAGu4BhP/sSv6Xwha/Z2JAVKMh1d03rqYgpJ/lJErdqG
NS2ruMqxlSYVE+zcKtTxKpl7TQR6LYvg9m1XRkaDB7PvQ1Uez0tg+8YNw2FIyxyi/GDdTnDYFKMj
ZJe1tdhBSIk2qQ/ITB2pT5e+IZdDVxeJRbn90CoWNo7xTRot5Yn1EC3moNvPkJCKTWmner8KNF5n
GBybuJj5dOfrlTPTItskpQ/gY68aAWfkyzaKVLtXddscpiJ8bglpj+cpxa8p1m7r0XJZ+LE6XlbO
41ZTqDhgHI1vx6rKPvO18pscsLlwakEHyV26jaz2Vyuvs21o0k9eu+EcXOpsWxfaHgtVFhWEx6Ha
zyOad1MJBvmQunLTN+iVW5mKA83JdlXjvF1TzgqTscwelxx2gpoJ2mI69GYm5bpt56I6YUuha9M3
QzHFc9VP8cDT9pbMpD5JLan6re1hRbQo611qNT6wHEzHLhcnFRveL35uz+Z2Pp/rNnziTTecuo52
SYbrGaor5HygbYBqVAg3NAi+a5AbDw1fdlUbvbXpUlUGXPNs42xqj9u0KTd5N2dJNojmeg5zf67l
1O4QJMH93GXHdmn8NetyZWyuSOL06D85O62QuYEUGFK0RdwO2ZR0BGJz1YrsXHY2e4VHa+OAOmFU
Q6LKUFS3CRgZ4+Wc+3fdYnuoNAynORnruFmmTZtD3F77qtvUw5z4dlaFGdsV/Mx+jGsymrB28oys
uIE+i+IVEHuoPWRlmixr2mXGwr8YMs1s34YyKradtJuxQrdWFPthwv2hHhaoVOSB7Gkrs43CI2Rh
OrN9X/B1V0fWDFpuQ8vldhHLvRndRepYt3OZEFrIPa3fjHPUJG6ocAISKrEu63ZA5auNynS2EXmZ
7vJRFzsK/Rvf8Nve8fS9bERvOgSneVrEZi3Xfd+566UPyoRxOe6j4a0qyb1xuSawtB90H0GOzqNb
VbRQbqjObCFeZyNkqKLBF/Us77LqzkNlZ+eKYjCoyN70YsgN2KLHHZenBcdnEVmHuJZDAHs6OvWw
g04Z0tUunai6bWdZbjPSxJClYqu6cUeFa96t9BNYcfVWEYdjPJVNXLuuNgNfIgAwFG+GtggQxey1
X9Vb4Ur4626qLv1lbvlpjusPjPD+JDTMx0Pty61t8uuc6D1vmjeTKj9Y4g5dz+qYB3tORQVjJ2Nr
RDdOm2FcMiiVtJMh0VAmjIN/kTtysHZy20nUVyWcqkNd5h/BdjiIaUki5biBeq3p3TgmrszTPVyb
HS+szvjF0slw19e1BtOMH6o0ao51wcV2TCeo4E7px4pKEOYg99/0juUQjVOoeWQRF7f5irttE1ic
pQ3feo3q46WqUUzSKb+nUsJtGF1knNdqSMJsywQqNd5oa88I83Mc7AxcpUs1iPuJ7aIMJEKYigpU
fQQcBiZckrKCUDCkRjFmk7UFvEG3tmaK5GslsgtGpyIWxP8yNus29MDzrQD22VRkgBoZxPwuA0JP
9RVUFM5omb7rF3veiJQZOwPuWdQhU8oaSnD52kHSt9eoZ3PsR2rIXHbvSzy2CZYllAfajzJi70SN
+nj1kLOXLgBovnrbETpcLvXYvJ3BDDUL5/XeTxnes5W0my7NF9O5UN4U49DvcpY3EFLa8lha5M0i
XZS4ZgJuK/0vFg/jjgkBM0XlZJpyvODYLSZvaLtZaT18lktOL4p2BnYnaL1dEGq3kZ77ZKnQmQXN
si1B/xxPNgVyJNqYE3/pexAYvFPufd5FfGfzdNiBxfLaDRlUITsX8zE7V0APL4KLhs0MsQNKmKk4
azWpgPTPoJsL7N35SpA1vpirLRIgjpX172hVrptBUbQlhUebLO11LCcxvyGRBeliO+CSfkLbrJXt
7QyTOpZe1glUtVMorQ/dnuTRsIN8i847l6ND1lb2uHF7u6zlRtiWnKHF1ZssDOVZRRV7G3Ar3qqZ
36VQ/EwIseMuryl6V491v7e4jF533eg/TrC3L3uvxNlS0A7qQTTadX0+7uZmzuOp1uGcD1BPgsKr
TWSeS6jiFVDNmoDNW+B9QV6jtoqjIevpFuECtmEAjy+uaWiQGfJuOISmRmZG9YfFAVXMwPG6TbPc
bgqHlzj3QIV6kMg7XXIKXnUJXKlEw144y5PSCnHc+X75MKxQp5682NRwfLco4OGQspJuppJPiW+y
+bJAvAS2WHXHUuZjYoN4lYMRFY8NIL4uWu/JyPF2Bi+lMuU07FoSijM2e38oUb2xepq3Gg46aKnG
n7RlMW7KwgOv5LQ509MABNfWecwrPCXjmuaHbh39bpiJ2DV1z6H+VC2boajy3crJuE+rSR2nSqfg
ubQuoQWweRBgr6dA6C+VLXEs5v7TrOn0HlfZL1au9Zmb8/RdXayfQI77Kz25OjeZj4a4iIawxZUf
TyIUrgnh76DbcGy9PuRiYJuQAx0ObFlin4LlRuZQBADKQ9kPReANWR/ophkQeEFNhMF1LEScKQvb
p227Lc/bNNuC6GPvhszjBLZg924sIU2nVdsbZYfRuLwFbbWUwr4Cr8Jed9GkY6/z7qascnpVjAW6
JM7RTb6ANDRiLfxlRfRHVzf6Cvw4AVdRaG8a1rXxBLcS4h5u64DBNMjTKlh/altXbYSeq8M4W7BE
XSo2LmqbXRTlNu6CsoZKXBwv+bKCMPOtNAq3U1za9ZcpMLTP1mx5n7d+NnVZenA4xEc5t1Dw53qJ
GcXZJjS0u6hp2sbVuBSnYgSlBVdYywNsv1eaiQ4bbzO3nzOan2ajLTdr2xYnZByL2kQVOKon9TzU
0rCBjq+WErFPYwnXDY6jtVp2ULylKqZile+xnVG1YZOc+cYPefG5hU0mY9otZXeaZ/Bv0ddGSwk3
JyKfblQ09yxhla/fT4IPm2iZQOmt/foGkYzturGG7LhULIGqyetSDBAzta9um9Tl21LhOVHznG3Q
/2Pu25rrxLWtfxGnJCEQvJwHWGthO3bsOM7FeaFy5SIuAiFA/PozVnrv3rY6ib9D1Vd1Hnt3b1lL
aF405xhjdqFOpVbBu1x2r+Q0v45aOl41aKoCEYPYAVttNuBY2hiQnsjHrxBoXCZlN5TJJBo09edm
fAdqf/9Rnn0n7dvXfTfJU90pcR2UMT01dCnh5qKpe1S98q+moAWsgoveHjjaqxc0yOd3y2C3tzKf
h4dK+vyGtDE5Lh4nCek8m1ivRpVdN6q5oCpeR/zpyhyGLd/QRrcUPrEliL9e30RnMEY7p4VYvGMl
+oEnvARCqJlMfhpEgVq6HWR+kBLBIBHGeCoJB92cAKNSn0MZM3StFyEfBPzPa9NGkBjoAq9Ncjwm
M4Ojjq4Rv0t5qth4nwca3kvegwLTZvFcAn6E+mWiYlLcLIG54wUNDqjkzKnO5zDZZu81Cu4CvfAl
1XMOx4s+wskLlhGQDjVkYi4OqqpVakKexp6nD94qA5XM8SBvgqIeEjno92Ko6vJQSt/DA0GFn0M8
pS7iOWLpOObTcYkndMW3ydzjSZnD/ts6a0svPK6Dwq6m8uNiEf1YYNajRyXJUPr4tmnGL7t13pJ+
W94bW14My7RkqNTSJI5ycqdZp48+qCVJZzyZNpXgF93UNakt5XDlR9V9OHXm2M/zVc7J6qW4LfQQ
oip8RFXH3Ahdsy9rL6r80NZtS5GDW5FNI5kDlELV9IqL0WRCBF4P50Wib2E9x5mxTH1A+UO96SI9
3RdLNH2M4qi+xcnjXYzS3YnOo7hFLrek4VBEpxbWdyAz+z6VxXgRb3S9DbZiyxMSN/kX1GCR4aNe
rl51fjHlCYfPI8mshRAnIztPHpdiAIxH9vE0/ZCc0PVIaL6RQ7isaDu2QVfCZ/oqfodYaoKk9BtU
swJr8AyWfT5ul1NsVY+km6ClGk1NsvWivZkCWb+T4ZwfaRkN17oIl0NOzh2XvPI+WaXStanKY1P2
WN0AoBIsQKK1ipJblEUEltYxyhcaFb1AiBVFdOSycTqsA2tulYSbLhlJ0OlZ027sDoHi823eNIdJ
1wDN+fURL6A8VaP6YbbxXTet8btuXTqE3cLWIik63R4E3T623fph01WZ8EmyUzlXB0/LMonUVKS9
raqrokdNCA2dy6KpvPd68apDDODOuewu06rcqiuVr4e2Lflp6vHqGoqgvohIjMfszD0UXsrRv0QG
O3dJNbbhdiITomLS60hplHaWuEvHCHg8rhdTJJFXmi1BV8V73Wvf9ifitajjoKJRvvWFH7xC0tdf
shqQx6kq1dtwtm2fiCkEXkW1Gl1qFDzCPNkMm+6033HAlIQfPgA4MlyMssAjcsRrpT/4OR+vPMB+
J6BZ7HqSkR6ToUBZkywi/IjftZ0m2+pzoyLo3/vbPPnnF0tzl5OiR+FmG/xvFjAvk3rKiw8q7ihL
UVlU7yJ7dpZyPpeQpZ/7P3goAcFbosjLavQQEN5QL/kQrFJ8nADMvEZHqr9pABG4R+NTXIbM99+R
oCjUIQy8skZWzRfAcRodP8426pHIeG13CbjSRHC3SYVyWoiinQla2FYNcM1w8ABU/c477r8zMOH3
OanVDym6DQ//WLe33UAYWgxDTQC8ibn8NnjANeWrXS8IOiNvqzbIi4MsPY2404efrODiNlB186UR
W46KaVHcmrXnH43nz3gdm6L9XAfxdqVajn/ulhhliMbDgyld23FOY9UHb+M+iFTat5x+1qpgF8s4
zW2igbW5kyRHNSIadHHnbRy13dI7sTKv3hMdTz/6jvXv0UTKP7RF2z96sP2jp3HyNY5TXobIJC9s
V20fctuXH7uCwTRtlU+PbPTCz6gC80+Ntjqd1QYIgQ8AG9dI4Td/FscOV+RKeZwjpPT1sRV2/cG2
aEk91G3SjnCeaB1xwIqGzn/vBW156a/E3ozLEj/WlMmUAJWVEBtVVyHKzCH6GJM6qX7MP28ossAA
+mZ4BCAov9qQayOp3poxk0gAAQptdXkq5uABwav7Pnemvwu7kWRoNnh+EgRjcUSaV6dUep8qlHuA
jQKMArUbkh9mWjTZXMj6NXAcU5fA7Q9Hv1ftHdplE155BepdQdUgKelYq95avYxxIm0T4XACFCE5
0/UNm5bmki82ulzzcrqqeK++1UjShrSnkz+kNRXNlrCoah50vBBymGTb38BhROrAK3w5BrBSn+GZ
vLIUaE+8ovs2qNtjVzUSeXYo2Fdaj8sbFKyXO0Ly4W0wi/57MJjmpiOdvNpMHv6IeRDd5JNS1wUX
npcyOvs/AjP1388oXZ54c28eO0BPPtbjqEXS+GIMD1E1mC61C+d5Yjs/vMBVjQ8lGqQPOhhonUR9
sFUJB6T53hsn/r4QbfutK8b3NEZVtNPISGartjoRTUFXVNwHebeZxX5udVyKdETt1CCfCuFhUHrf
LvSEsl4Qz7o94RmAQzZqRoLhhWojV3U58PZQTpSg37Dm1Wu7TkF/hoJO8BFFF518gLpelTXi10Gi
XnFatgFXp+3mtklZhGDDtEQjWkUeuZkHDpQmrgR7TYxAwU5Mk01BpS4+m1Hl8lCM+iOnVtWHVgzl
5dyO/X2JDxWdeKT5O40GoT2SdhDfkBrxOYmr1n6ti25BcaVRor5QovWRSDFt7Qm3udZZThEzk2nU
a5iKuAs/mT4GOE4h5X9V5P7yLpzOkS0Ol6zYPFTtvY7GV4WwX8ZRbgk6x8ua4GkNO0GOhF+AZgJl
YdoPCLmoY6/o44jHotmab2Ox5ChZTkFahhZQEUqvgwklTMQCPoaZDyhseRCoYLOkCkY0PHz8iwc6
zbNJlAUe9agKv0Wng4p+OvKyQulM0/prrnlzKXgVsLQpJkIPIDdVx7bJh6+jFRZRl1OEf7Ru7Csp
vSYlyxR+3AZ0HdDEwOOtHfNWXoyN9L/VzUSAJOcdHribpZmd2y7z5RymTT3ZU9igCYQr2V0uhUGj
TKCZdhfGKGeiB2kQTXSuv261okjxmDd+qEXZHpYZ2URfqh/+TONXgcfjqxpoq7sFSNYmwc/WV3bU
4421xjugV4s3vgV+NCRe4qHbl+Ft05fAfGr1Y4hmv0zipq7uyii4bdD3zRggkQ9l2/pVyrS3XtQt
LecT+vblqdP8c9ATe++FNf/qhSjt0I5cW0b7bybw63e+KBtysS19jOIvHz7GiObXXtHT143qvfvC
Yy8BMc7wh+eQl5hwoKAQuBkHseEMn3gChiolEUqVQ3R+06N5ihfznQj78raZVIW4jVT1dqZe/Y7M
M0LpnwET/FdwCUBQ0AVloHTQyMH3bMwLoypeo8yGxXQbh2q8mEeNLgJB295fVpLmeJOhMU7q+duy
IaSMxrQnNUuaGHxZqXSQRlGLYqciVdp0aDB1a+ifFqTx6DczetcVi4+yzBnujgJqsF2MIe+vFjAR
biZdvdZsRqsiQG3QB1KrSc0iN/gVZMCI9Y2HwrZkWbtKL6mADjqEOXyZGQ1HhhI8rAaPg2Cx9G6o
wq911/PUE/N0MXhw+HXfiT7BYwxQqTXyXzg69k8YIZguBBInPsj+aAY7SJMWVwnHx5GtA0OJdwO5
A8TW9qmp7WVHAVlaLLAZfoy+O7XGvqq0sae4OSILOGMMFnbIqyIGeLqcuygxbXisY3++JL0u0371
Xq3E4L3bSCTAfl1fdLUULwBzzkBS9+rFUJWK+U9tKRadkXNPrl6FWKLmeIwzMqoaT5x43po02tby
1eZN93Sdw8OM4Jxaq8srCLmZ7+h4mcuRnNF6KLgFtJMwsYWg7AHcxgt381eb42GEe3kWv3JBggVq
eCHoJHEmKQpVaEUW8TXJu/GFP0MhrfGPQ4jP/HWYAFw7db6jQsOY61zFGdqfViJ8C+9iWUZzWNcm
/MLwgIePlCrtaN4dcjOH9xWS0PWAwrh8BcxOfNvYSAI2A2MBmr69nXxDbCLzzTvyijyoSer3fz4a
6kIa4a8JhVoIoJM8Qu3HgWkOzbChIIG7N2sGp7CxLkgFQXGwzqUC+6Pk72N525Oqf2w2VM/Q/yFp
OTflleU2PADMYL8FdbyCvA306L8ob3d/ea2/6Fpf/3/gr5/Cr/87+96fOZ36/w5I++tTTcB/805/
EvDOGOO/Ybb/oN89k5j4+7//FzRb/Bf0k1gMcjiDdljgAy0IxAXodmH0X/hniocJWOPAk57/zb/p
dhAZgRRMiHYQFJb4z/+T/otuB/ZeCBBUDLMRoPjH0IT7Nzj92fcD1/Bf//yUbvf8nv1FthMUSlrP
HQPoEnOo0ek6TkGJsuq2WfuhZOH6Arr0d8s7iMBaAF6yrJ04luMwjvdLCJLGQ4FCw48nx/yL7Z9N
9z+h9T/bhzjVU78Wt5uMjERRFHUtvb1RFHU1lCzqgCYAfLWgh/gAeZ3+/Md+92POm3jiRDXgwPVS
dCg0gRDjA5blFyNAD2H06c/rnzf9qx/j5AciHggoROhcGqr4DaULb98upCbhtYVvQjaJ1HwET2dQ
93/+g7/7Qef//ckPUhFRszj/wbmJxXrVlyY3KdfIA16Aaz73vP/5POfI+uQPRNW2kMn4QLFILZar
0Po5S5XUrLwOZFmzG2qkkSmgksDsJAT4tOFEunJ+0fWfs5tfHanjPpHzaxloGxxNUcxDGjFgU336
AwWlYUGZpVjwIjdWeNc9Gm7yaFjfo6TuoW7S/uUxf4uv/t0ZnzHCT44ASJl2boIFRxCxIPXH/ocI
lv9dBP3P+TpJXQ9LXSIL9hXitvhIegvY5Wzq213XI3J8QwMkRqj9MThKv6q+I13przsP6MoXkpPf
nIyLFgZjNEDPLgiOzSTm93RBKXsFqXGf54kczzA2S60UG0BMA95wO6JiC7hRqABy37l9xxuwtaCR
bWp4gx4gttSG4cqTYYApHfYdv+MOWG29rgePNut6K8I79K7K6T0orN6Pfes71q8jgs7XGkTZ1tP2
aAvuAdNbSWBC/7z+89zz78sZOcYf95I3htk8671oa0/LSNV8RK5Mq8NQlTze+WccE/d5n0eL8lBr
n1AEvejCviPHrQNA56iqaVlfyCJ/d1sdOx5Q/819VOozxeT2IEdb3oJkEj/sOyvHkBe5RnRBepAx
b62OjR6Fj9KQ7YcPMojk+sJR/eY3CMegy6hQMhIK/KuG20uv3chtXNCxSf78I363vBPs+7yyBIcT
4p00sBWsipU/hluvXggmv1vesWiDOhp4XmGYzQ2+wNQUaL8bDyTLfbt37NlUfmcbC6oS17PEN7DR
6iWa2Grb+Qcce5axFwzxitOPaTt0l4oG3XIcAXZd7vb9gvPBPQk1gllfUw+47FiX1XsRaX23VgXw
H39e/nwQv4ilwrHnNp6XoDZg7LSNHvJ71BYH894fgBIEsgpv7zeQgPDDyz//sd99bOb8FjuC+kQC
AdYqn6qLafNXYLYBcyf77Fk49gxU8RBObBQZqIGKA43BZoC2DR9fis3nW/+r43JM2hZ1QdoF92nI
rRoPdeELcdd62xxeoTHXyuNaMNt9bNrI/2RQOuleODl6/gO/+MOhY+XNWuQCTU743SZq1BWaGrlA
Zi9jpHXRtNQcIKepBl8f9WzVnuS6FeIQ8sXv385kCs2+A3bJeDYPPcg2eHnWCs8A6LGILBLNS8UZ
h2P1d3QJHW8QzNNaDWcSvU8ApzpuNJ+nIyBbW3OhYl/Y20K3/Q90OpYWQKqoC16vKO8AOQaea/0x
QkE6eMEufnNVQ8dxRF0dQMuhAiZB5NpPwy3+rtZ1GfY57dBxG80IArBda5GNnkIheqIcCGg/Kr7t
MrTQcRqGjkDc1kBUFGqNHgOE0tcaTch9Pjt0fMbgF13teSLOAkC06tTQCJB6U41Wv3DLfmNloeMn
dDXYgK1jlE12ydklqukj+bIqaGygMVKig9RVRgHFuoWq+KpawAB2fhbHf/hL1+ASoXYPGHiLIv3A
dJtYw4Gl3/dhHP+x8U0OBpoLRzME9BhaQCfQmfEOu1YPHCcR5jHp6mHdMvQyp2zrRJ2EKA2+4IN+
YxLB+Ws9iUQgL5TeitCQ1QxEQDbR+oBe5UskwN+t7pg+Xj39maq8oX80dAmkOT50BZCw+w7GsWaQ
NTq+NsWWoc8z3RiLcuexGUpa71zfMecSXETlj3bLvLyNL9m8ykMOYGK2b/eONftqDlCFxOpTzni6
+GhagfRX7dy7//yzRh06xbPAZ/UmVoKHDABcKAXfd+FdRnoN2BdZcug+DbRqTjruinQO+Hb688mc
z/cXUTFw7LXLg3LbIBiVLV7wHc9OOZ8AAVFdNgH/sPMXOCaL/jrgcTJfMh+Gex9PaLBT3st9z3Hu
mOzUIRVaNjQje2jmXIJ8ag617Xa6G5clTCc0DaOtNlmhG/6qalpxo9Zm59Ydi0WgzqWk/pQNfZ3T
dAyYTkEkkuU+b/az+fXE3wC8oaW3ocwDgtV6Jadiujagdu4zKrdvh/qoN4PxO51GUC/0W38hUXMb
ABxc7rs33LFaSat5KGa2IiU0WypV8Ghj0MP/fPF/4y25Y7RB7UkeRfl8BGwWqDRtoDJ0psnuW509
dwm+qjnL62jGyXuPI0N+18VrvvOzOjYrgV9BczH819Y5G1gSzOHerbvWGkS5iUo6H+MFRWN2Xl3v
PhjfsVZJZpU3GquvdVymJgIHIwzZi23dX3uzs8zL0wBbAj/SE0awOmffB8hxnYqq2FnZ8h1rBWO+
iaoCi8ebabMG7Dq8vMJ1X27g8vbXyRd5Y8HrC6Z8SVY6M7As8mlfiPKd8NqCJtX1PjHHbt6gFFFW
30290X2X/ayT8/TU9TZOqi8Xc2xlyZOQB48e2nI7F3fslOTB6NvSm44CFALQXarP2mx65+KOmQ46
XiGCYcyxDuMyCWs0zc3IxM7VHTsVYGEVlRdj67GhNxrtkbtcFM3/SrHm75ee79gplElYB1iFyTY6
Qh1g66IwOHiTF+l9d4Y5psqGNW6NKmaIY7XdCK01FWRqYdPXXS7ypxLKk+BEq5yBYdciskIK7iqu
NT2A4mn3vbCYY6xmzJVf2MBkU+x/ojV7o7n/Zt/GnVR41bZurfWmrCq913CPj5aJnbVC5thpXFWt
AB92yuqljA6mDB56CQrCvo07dtpJ7Y1xZEzmVROgKrW4Fmwg+y77T7TIk8+J9u2i9Bp5x65Zv1WW
fmBBC+Xav5vGd39lo/8PzVjmWGlULeDF1Z7NsKye0OzXZZhY7Rf7XC9z7HQuAlNKPk4ZtI3IRz7B
DyS62ui+TMMVRjJDw0iT9yZr+xFM/1V8AaAo33fsP8EdT449B/hRzBUg9GBx27RtFbYuX+q8/iZH
OktRP3XswP7xSkEeNIMIbnwT6YLeAM2rPuz6rNQxUTaxCRy6CtexBBIcXMWPEHjZ90ldTMvG+7jO
S2myMQDnkEbrYzNEd/v27dgoX/i6VD7W9mr9wA1kyLi+2be0Y6H9kudgxhXTkeSAv3p1fl1tL4oE
/e5rOpGUUqXE5jHviGF6t60Vj1AEbfa5lrNm8tOb4pXI00cQI7Km7N70ZwJkW+7z5D8rnU9uOFeL
9VcU8I/9NoMAyl7xYF8E/VkpfrKysgHEWxTedmFbXEf9ChmjfF+blTixs2qmtTQGm1btu20GRF28
33VDiGOSTVyDWSbxEXkpv4xr/Cbawn1+ijj2aIZZrnYJp8zqmj5sdmIZQKn6sG/jTtT0uxxM5Sqe
Mu0BSsA6eQEhmY/71nYsUjaVDgBt8wB0R3brkfAzj/2dgY04NomLPQwNQUguK+jOBppDyicW8z7D
IY5RRnoWEw9m7ziEb8f+EKGKve9MHIssoV3Fh9JOmYkA5lgAFYbKSPiwb3EnYi7od1kL7RiwmtTF
Apb7YfDraedNcRJb4GsJINlYPGqCO9+orxW0nHadCubDPPdTgJJZMkSxPo6tfxdg7dXMe9d2TJMu
lfB9iP5mG/PJtYmK+gro/XDXqdDYsc5S87lBPouLEoD9CCL7uyYsdyVYwNU9PxWoP/FFxrD81bdT
nRKeQ9SKIQOqdrkWoPqe/wG1tByqmrChgkN6fJk/oPnwbs9VpGf91qeRZ/Z9MoY+zsWYIjhLY1QJ
VDjErjyCxo55juUsUI9esfF1vTM9uVrnYZ+F0vPw2qc7r1sBWHzp6yyS/k0DwOExEoLtPHHHQs/M
7DA285QR1bzhYDjUY7krSaGxa5+B11mwLnQGZjlLFxCHU8rrH7s+pwuusugo6KidNNAM4WOh16tK
BG/3Le3Y5zpOuYxAwcgsbZak6cUAgZB6HwyDusCqPoA2ApiOUJ+KyXboth6ySfoljMH5Mv+zSk8j
x0Ah1go2Jl3GrAfWpkm0Gb1XUPy39/tOxjHPxfPhFUFWydhsv2lkcKuOvuxb2jHPCYGnVGGvMxkW
96tSl9D/33cPXSAVODcS6kR8zLb5LI+2FOzgNd3Xfft2jBMSYTmGH0idQbQgldy+bqOX0s7zqf7q
YzqmuXioB89KjFkJoqZJRhHWN0Oo1mSpmbHpvv07RhrIDsIIfTBmTeV/akr+wVPyYdfSLlxqBeKx
CUU+wv5nfTHrkSZ05vtadVQ4VgrWAyQ5fai4AfX6oZ0hisQ99X7fzt0YCia8HEmps4BVfIH0i7FQ
rIkaqOru+wOOnfKyKCITgdi5rd6bqmUP1bDvLU5/joV58lhpqmDAgxlL5zZ+MxEoofrhrjYUpts8
D0RNZPN2mC10g/OWQb+RTW9osVS7kL7UxUdhkgAJZrD3spxskHQYB9D6dqLTqCsZ3q45Bn+AW551
MySHyCxOw1Lsqw5TFws1gb9neIwjh3t8NUMPsgnWnTbkmGe8FA2YW8UISeCig2qDfRWPYN/vuoUu
0inGLSErk2NG+/nOx3SJkUz79u2il8YK3Ylw8YYMExE+QL3oTSOHXY846iKX8pW3slD1mIVnTlsM
EHoyQAx+nz900UiTXw9e3ccD+jblkI5MvjFevC8FdaFIhOCd1QXQSCwqv62TBYWKoyFeuPNgHPME
ux2otNrCbmLbppEJw/umItvOL+o/N/4ZnMscWDsIPMYjhvBo/hqRdF/3HDOJni9uvA7c67XHdelB
JZTwtVZqyErEIFDvu+tOMAUWGBoTK1Qgi6JcRNqheAb9Tz7s6yNgZOjzX2ClMdHY5iqLIIgxpPOi
2h9Q6YNyy679u4AjCl4aX2JPQVvXQoO4CCEWocvgtG91J5hCMWSNyExUZpqQpZAXG1Mfr9+de3fC
6dQAgQdxDZVpLgrwiDcmP0u7dsXO9Z1oulZjOC4rzqYvMccGygfv1obui3mBk/I2rF9aTxicO9Q8
Lqwm+oQRPOXFvnN3THb2ofqhoHaa1XmwfSAQzLrgIlJy58E4NuvDTwbM4rNCv3fQJ2EiyCJDvjMc
dv4B9vzWoxkn+07NOHlfL5fjGL0rh2ZfbZ66kCMhWwaM8agywae30LZ5s8jp7b5zd6y1yO3iN00B
RaUu/gTJdkzIg0r+vkNxgUYDSuaRZ1qV+WMdfRJoKlwY2c77rowLNJqIt9rND/oMlhonIaAviWc9
cdx1MNwxVcg/o0cPpYIsmC0kHKm6kt1LKCZxPt1fPGhcmNFQrYDXRazP5lAW0FZqOyiCgyK9Sqj5
x4W8aJVd3ppWN5e+9j3MVCrLIXgAxU0MdxhQo8e3MTRKLyT6kv1FLTEBDVIcFYrxxTpE0NHYeD2M
0AqDMmcK4cJOfu7L0hvSEIklO2DyWGmOQpnVHBqKKlkaoku9XprBi+qMibXkl3lfQ6KdElQTPoLx
X1vI4dZaHHyxYs2lqabtVAwYpQe2HZRLTy1j63bQc+t3n1YBZZG7iUPo/IuGFvqQRRuL52wEPRza
c9MWHGsyQ8WwE4xKyEOLwlxgkCLo2mHUgRdGho29xeSUJZlZOF6qSo9bRvo4sqelbWZ+mEdeBMcZ
Ah0oYTflDOnPRkHQiMwx5OiisYIAW9tXI30FBco6vmx8OvEMaj/FkgaQorjcNq99DY3Qts2AAIWw
U51DYfxtQ+te7MtCXLRXu3IDwVS/h9xyCVG+1ktY4cc7Tcvxlz7PLRLJRmVl2H7PuYTwe7Vz346v
hH4laOwM+w5Mnum4ucoDuq84iCFQzwp4wQxkCkUFKQN/eE1yL4ZCVoNREvtM1slsRlJAoRZNu6xg
dZ2scvgR1uO+pI87frIGvXXuBOkhtGbUa7DBqoven9p9rszFeJVhRUwHxckMyrP8miN/BfLfTI+7
zsXFeEG9c55nNfcZZkia92M0bCjmd5BU27e84ymHrppAE4n7LEZROQlYfV1uxT6mGXVBXgQmDB1Z
1We2V3l76MlSZyvkTHe+clyYF8VUyM3zcSPDog3WI9MdZNQERkIOh32n4xjq1A5L7pVTn6FR9WNR
/Crw9D5GB/UdS1VmGefBij4rSQwc2aTFimkzcc1+7Nu7Y65zMEDqyzCFwSfxhrFi/eCjxx4xtg+L
Qc96BU8L+ovqGkpWSHJjGBdPjMDYCaiE70wQXLyXEktebwVCOHo0YwpE2VkkdSHZrsNxwV6Y2mB1
UHU9WLVNcxX6czBBIHMM9+H7oU/2/Gx03RUAMvVww50RV2Xnk09409p9pWAX7SXWdthajXwVpawV
Ur+QYhZkEvsuPXPeIQwK0XF1jk511RapXgYITk1tu8/huJAvOtLVrHgnZ9BM9r+XQJt/31rT7kN+
Yurf84MPmN/VZS1VBtGw2buUEChMSb4swQu9w9/w6qgL/AK3Nc/DJuowpJj644OS1dynueiYOiy6
9x5AOHvteRCoOiCLk3FaxHiMnkovCPqdX98xbJCCQ2Jq5J+LHcoI84zrAnoQGGfU7HtGuwCxkPgY
6zqcPVM+0fxVWxXgndnBQnhxn/U58XgjZgS9lkFXzKcVpH6WGmp3tcSIq32XzIWJhZhWPHaQ9c6s
YYAtb+YD0Ptfd23eRYk1U2un2GxdpsZOp9BD/rFNwd6NO+G4GDaqtRRtNhN+api8YkzvKwG4GLHW
8zAZFwoi2cRnqCF7HK2GZbvfdyhOfWEqm7GgUDvNcjNGR1NC+bMNqp2h8qc80pNmwCIqqLLhi2YV
BnR/aevF/zp6CDf79u4EYl1z6Ih1FGOVWgzSmCFkPRQvaLmcvc4vnoouTqxY0WcMx77L9MqgqHXW
0C2qftkXxFyo2CLDCpPA/BbyfFFfQHsaU3tLYaDct+9gHDPlMeZPhR1pMxF0dTrE0YXk1O4zURcy
NmJgSZHHVZfFvFyu9dhCi3Sq5zd/3vr53v3i4F3cWLxIzHWliO/Nxgek/EQX8bEhGJN0DPGq6/bl
WC6GLLJhjnFZBWa3GB9y1GUw1WfTInG/LxYTJxa3HqYCYcIJ7mbA3pqJ3Bc033ftiWOyULLAKMQR
e0d1LThApRi6YoZ2Oz+vE4c7XEZPAhV4pGLM72frqbddGexjM1EXRtZUkDUnmMp+9sHRG9X6QYah
MtHOQ2fPcwiF6gLmY3UNmuGoSvRD9Mbj0H7+8838jUsgTtZsLCYcG1s1QAhAwikF+XB43JoY49D3
re8YLQRp8lxNY5NhruoX1I5uWlF+2LM0cdFkHPKOuOFtA9Jqn9fJoM38ffGHfdIbJHZy5grPN0wV
OR+7inIUHHV02YbQ/N+3eSey9qw2GFeJzWO8BspOFHqTkFTZF6GICymLMdnABhr1N7pM1B66CngE
jF/o6nlX8YW4kLJoXnKFzLbJMBjXHjCuk9z14PPd7zscx1ptWKHCtWCITEGLtb+qCSWvGVOBeWH3
P1/k//THxAWWYfQvW0OMZ8i8EILdtwOlnbmo5DyMJzzEDDtBtDLUhyFo1v7as3gVXEOtd2gfGfX5
yYRsg76tZ4Mk3nIDdQXrSXnbdgH0l9thsFW6FWW+felzW5lTpxBzMeCrXr/6LeevZlVPV7aCJqyf
YyxivEEDo0xIW/HtoaTgt7yRZ52Khw76zpAzNYJv+LfjkpYEyM/XtSq97YD/GhNRfJb3865EEnKU
z90McI0DOxOSMe+G1q/nWMbXrGLFvgD7P5ydaY+jOru1fxGSMdjAVyBJJTV2V3f18AXtnhhsgzE2
Bv/6s+qRXuns6Nlnv8rXlppKiId7WPe6YHT598dPkWBTSlZxohv5zen8oYjbl9uWy9UZg1xzVxH3
4pQE6GwlmAp0Wv7NSOP9avsvS+VaEgdWhWoDmKanWcOr4wwGnfR1AUdSU8PRuWjPwDnK7qbqGrl2
H4vngvF0ZeIEO3t+SIWXx6Bl+/mm93Qtkuv2xiFHTMRpnWDsHDXhix3ov72n93v6v72nq9AgJm3v
hHHixKXrX6GqTp/zrt3+2oY4+pfK5j/9ifd//19xN2mKrKUa7JllA14bLt+zmYGIA38jnHuPibZ/
Sar/6Se/On4gT2jhsyrbQ9tbIY6ObTHUYcCg9iqA9wFF921VJZhw/v0btR1qJw18rk98pBGEbvwL
DqIbL7D8akNHMBxBIWAUpxjtOJv4o03ifzmg/+mXuNrMWQItZ8AMbi3aObPnQi7sOOUF+v68XSW5
SV1Art2hGZ7N+z6LYNMBI0HMurdfwXG5bbSVXAvplr0AP283wzv+xB6huc7LpotvS1bItZAO7v1I
xV3cnXpA2GFYvQMsXPQ35XGAm/992RCuYykz2dTx2l9Ik5TpxG9759e20jsgjctk8egATGsDkqbq
6U35Icxj//6pd7iu9UvxjgHq6T2QM/czv62KR641dJAV4iVxUG40IE+XYVnsKWLJ603H5rWErmFA
lO0J8CIibpeD1iYt90Kmx9uefrVLQWU0DSNRfwJxVd9D9fplbvfbzGHJtYauBakgWqkDbXyn8ugK
O94RwKE/3fbRr+7daN/QT1EgU/cD4OQAhD5EmVkONz38Wka3DWR2SzIVtVVpvx0p9Z+1EeK2oiK5
ltJ1IA3NMh2Lelxn9G6n02Cm2y7xaykdmGpbq1oEUsBf9QA3jaQKkv3Lyfvf8zUYC/59E61Q5wdM
+GETATcN6papNIej8G3v/GqHgr26Lyt8/zG1pPZqbPU0gzY/FrcJ0si1rVehdsxcCFZg0GoCajqX
DeB9mwAd6rbPf3WdOg6gbQYwZq084NHiA1QA//JmrqzP/9+8P7nW0qU8YBRjbLtTvIO2c0+AEsCA
UQvj0E9wSppOPcA7SZnNq2IHjuqar2YrGHCkmeY74A8FmQ8BGAr6l8qAHDw1OZiyN1XgCb+6jbdo
juG7Yd/TJWPbc5+Q3B26Bay++rb3erXRx763PI+7rN5Mx3FA7QOQLx3jcfLzpj9wrcMzVrgAGIA7
OGA5DipPARMu0psqzeTa9wshG0t0otwhfvf98mzGpHaa3aSvhvfj3/ejzla49wMxdFhBjijlks7l
JOltGj/CrnZ72jlMwzsQ3ugQA94tgNNBReLHbS/9ardPIs8JScCuWynwrXkUYYBrS8lt9xq7CqJb
aE1JCowk4HQZeETCtE8yS+zbbZ/9aqenXusk5rM9RAW6HqkI7aHf2Y0vhv79N+2Njyc0Yu0BHpX0
ZQT94wcnIbstDLoW4AXWecCI1gXUK+AV4VwNR5i0uc31hLCrrSoLm4QkZwswjJs5ssbCXzwSt/XY
ybUIL/E0CVJYMAm96qC4sp8wXr39yxn7D1fbtQbPedCy4W+3HHYw8UpBhKkycWOsci3BY8LxKJnx
1oOCXYu3+x9iuttmCcm1BC8KWs2NTNyhxfRMXfiuq3Ae39a8J9far4AxiKYHFgciO/oDYNTX/1AH
b9pH1yZfnUJJedKpO/TEAPyraXNoGsjo/u+nv58k/6UmcO3yJWMxUzEl+ZE3koFw7lSvAFen0hxT
o3EL/t9/5p8WztV+bVZwBOMBX4LRPKpXyoA139xtSjCSXt2uumtA/eJ4etuOfZ1DBlYV0/7rto9+
tV0BmmYd9IzmoDe9V72ah3pRzW0X37USrNApsQoAu8Mq3HpUXU5LGBiH226+ayXYrhLOg/HmYLsg
j/EiPod4YLf9pNduX6FTaZhQ6znoHAw4JTfAZHtwIW9669dCsDHbM5vljT5EKjLVEDSAxRpswtue
fnWvNmkqTTxwfejt3FWBASyXwya/vu3p75vgfxXBXLyj5GzAXB2AU/4UiN7eBjL+m2/9P2ylaxUY
+HI+dhArH5gBSTN+Dzg0jf+tRvhPT7/aqGkco1wNuvcxjVA6X6Ofkxw/3fZarnapiGncgJ+RHeHz
1chyDVAn2m5bvt72+Kt9GsspmQIxxZFpNUKAO2y8e+CxHPPb9uq1AgzQbIcoXhfHYonLoaAXSW6M
xK7FXzDimi14ZsVRAUYZ3vUQYJPe9FqulV+AQfRNl83FMbxbHwkfp1Xa5f62bXqt/ALpvbNhn9Ia
Llx3o9EvhN/mJkiuZV+ImxAmKZXWHPKHYYwe0rH/cNs7eV/8/2uDgqbbgLY7pjXlTsWnVEvMXXde
uc+3Pf8q9B11PA/STdkxneINFurpkl7eR/X+zU/wPXP5L5f2td9XHwmd5r7hR6Wj5c4266qeloy0
7QFzqllzbkGu7h7BD/7/SK7/E57+tz96tX2znTbjOswSaSsAyVsVA5lK9UEI7Dp57JpNyHKeFHA1
5ZjMuNu3YTdjdp6k5h2AgHE7CFXKAFr8uWv2qPkrSTxkdyN415Mok2EP3pcIcvT8IHic68d1aXzM
z1uUZrMoTZBt1JcgnvUJIIM20wiEJo6frmTFPLV/adMpBx6iyHp1ToKA3XO9I6HP2nqfV28qsSfD
9goLOb/2JRNA/MDme++3Bfy9wkU8LYsd1vACLHXBYX2vULO0qsRcgXT4gEs2jZ81VUhkhmzI/yit
8M/Gzelac8h9E/AOxxV8uNXT/hR2t4G6JEiyjH9NKNpmrtxMTGJfspy33bexT0XxU7UOoB8McobJ
qBJuX8P+9V2kd6eD2jcgaWFdWHnfL7GoMwxONoeAlg09RLTZlqrJsdKKauV+Z6qma2DkPs5XXhx7
5oLCXNg87XegBIxVxvXKHwfi+rwmfeKTqsv4jCgsV3mdKxjgltvc8nmEfnOYura2BfL9rEKFZGsn
fLJ5NFmZU55hbmTtTw1A9UmOs4Qrd8GvNYFlb3JEdmURR1LVTo30+2wVr0E53LKfrg97ctRmYuIp
GJrzt26mWfaU2CZJHoC6zl1by4AZlRRwRxfDESHwDPRbTGjk+L1032t8uJaEonVHAldjRGNA/QZx
t/Nk8z/mXPUTYNwrisHnDBNIxad4y2BGCOZkCpJYm0fvNpDSydFHmGIJEG3BQSdzqzvs+C0n8LIZ
Cmn0zMWYA0wN6P0RnPaxmvjmlUE1ZY8WMJqnfV3uiVuARDc4o5741Lrh07ZRsGuxHCbqjkPClq2a
2i6lcIntdlkjr+nyb7lNxum+2AISv44Rt5nSa4tiPljyLKOIoKwFTbICBS4ZPsQiN/wIgxWx3Y/U
x6hqEwtvtYA2s11bzG6RfeHAZHccJmtEuh9URpiZMWuW6teMKdAwu2Zhww/kPrnEplHptNbLwKbl
STjS8k+QZ83qOOwZxoSKiUzsElhExUPcAbL5qx/l5NI6NdGUPs3YtN1h1N1Oz1rFw/yli1ROKI43
0XJWZiot9BOxVsQ/0qFp8r1s2kK1J+/XlV2IATT56+D5zip43hNMowP7GRewdmZc/mysbwVI8bPI
f7CEz/oLpstDV6G7hLsLcx7T/ghV35LjP09R+nMazBrOCljl/ZMIJI4r3WEn/RxSLPO7VtDwZAvS
Hgmd8+E5Ny7jB5L3uvs4i24LLx4DHjRCJxq+AXn97kTMz4u34/hHoHPT3Q98TvbTNA2yOc20iM29
m4uMVkOapPQbeKlp8Sv2onnCCHl0QRsp/MRoiyoHz9q6hUFQVG89+NgXMCTWcAfzoOSrLPoUBHSJ
SccP2d7J8Slumz4++6l3+yGau2G7K3ZD+AmMXEG+EN6I5mM3F62u9G4jeCIOpFgwRKP4sl7WsDDz
uBDgzc+J5lp+BrijmZ4dK7LuSDoxZbXdBvDnS89y0x2hn47N41ys/KeEJ8BYNSgZ+uduIwZHSTdt
/sDZZE1bE3Sr1nsxwOD42LROY7wG1FQgc/OlSM9Ka81L20SG/+i6YtBVOy4CbPocBEwC0FGabOdF
qsXWgJiSqLbLSONylMHrb4kt8AlqRtoYdoYbPkUftYsphy1axsP4bslTwtAuiKfZYzDtwLTx3ynZ
PQderR3hywkUBH9EuNT+brCFs2qQHVUVV55NX/Y5YQwGR0rB8qxMRAj9GeRi4z/t4NOZpuxmmwEY
HQftp6kcLK5pX6LivYJUG1vbfly7UNyDw2FwKwhY1hQfJR71/mtq68wBFFK0Ow+jp4qVGAAd2UkW
cSEO69omci/b2Obh3m9Li9LFBpZVcUeaHYEixtm67gyU9hSVwfR99MqZMLTuUg6E8ULAOa6zPYTh
zZCQDHerDR7kWDVFTT172uwPCYg5LyRehv4V5SO6i7KX0hZHWMe39lIIpDFPO+piIFuLHpeebRo2
Q+yddtuDaskgqimY2FapNlmE4QWzACaPEbqwxB8tEQoTGWNq7Uu/kYzeTegbD08T7O76uVz3FBQd
mIuXM+jo8TlOisU+s2WOxr9ov+XygYO1jIU2dkp2vxKZBywHBd+25TC1eb8e8c224cCUSJfPXKxd
c1nafkjOmKTl8tEB7BsjlnBE8hpwpqT5HeCXDGPzpRvY3TL1bQuBM8awsFBymCldOqCl9Z0eVALh
MIWQmBwWDfRhudp9pK9jVOQX8MKLt5wKFHxhk86aT2ncyegPpPav76LXO1ip0P1od5O9Qv65/ZmW
mfg6jnABVuswij8awzVvCmMY7I7jeI7LtZjFfhf78Ysw6VDDDrn/iKwGHkmBRAASShNUVhUbxdJX
BMCGp1Vva6UXBGsvgqJteGxtRGs/9DWFq+cHno2rf5SB7mnd98PCXlUx59GxmyJdddtES9AkCJaB
AomeOBaW72agSMvyAUYqlUUu+DhYzH2+dCncFGvInBogZ2f6GFrZ1j1iJ9QWqEi2ekjN/lUY09pK
YbRtf4AlYPJXZ8xWpgN/7JQg53VZouSEOVudnGcosO6KLE9fQ6xgBtMV2PWfSIy9WBY0WrEeJKso
xb1PiqEfa5w6y/wUIpcf1rwYK0eaBz1E6jM8e9fnzOGIr5lUSd3P089AurncVdN/B1tleEj9Drdz
v6Alcie42VNEHHYDd54Yltgvc9xifBSBVmCwL7RwHIRXn8A6KCcfpZ8oWDG07r2Ox5+gfeO8jzC7
d6+HBZL1AaLh9r5I7Lb+gb7G9mWBLmuoSURXdp9nNmy/slH5Y7taSJfLDgb9z/lseVfNW9TpD53E
Yfg9mVRTmiXSSVcpsTs4qjRtKqdSmEy3l0Bja2pojqw7+YWrR68QDP4ZbfaS2KDiehziVuFVdRip
l0U0Ny9U62Y7Qhg5jh+hWbPDK8wT+ENH+mY9qXnf96cM7g26Nhsa8+cUVjlrqRz1tEy2ee6+utG0
5HvfJevzkND5RRsTutLDgn1Z0YQIG/85xf0cv1oAGaOvCVph0ZeU4ySFbZO1DFO0qeRsr7LerLRq
NQi0l64Ppppnl6HezZ1rqiyw9ZhbNwwnJCdBP3poYl4KXLaZKVevILVq2RMt1FjtGYiJpoEsD+e3
K6PBNZAfd66iJmSHjRf9eVd91fjxmwK+rMy23p89dHQAcX+BGm+v9gSAbtqlgsPcxAOXYKZC4vrC
QFc+NAQmbW6vW5lqRPaLBndwLeKHfrTRXnemI3fMQ3+7N2iKpiO3hxhzv5WUZgYhm8E4wvDxM6Le
71ywZxcDzBBbbNF0f1diK7oh/uRf2754XJOimuYYOyOOyakTch2rMAzoHkUkfY2Vn8/oMwlTxoNM
TiLVReUw4vqyEJlfoiEbTUXa6Ql5hl1PVGaMr/jNiJqfwHHvML4ewwr2qItBTo+J0h5M+w0OC/cF
b5N6mGa7HVncp+sz0PMGhs5o3Bef0nz03XGVQC+9zLRLvuYLsEH1kjaoLeV9ZPnTPuomOxIzePqM
hmYyflwsD88slTI+aTlN0VYu7+WLMcWJi4kLaCDz0xpr5CZhbIv7Bkem3qo8TduXHcqqqNo4du/H
JfgZA/eYq6a+gk1mI6qsiHv9LBbUMPHyWjkfkh1z2/KIEcj4kDfJONaGNFRXcd/J+DF1+p0UzJf3
4DqHdLdrqyJfGa2Vm0ns8BDMjI/KZocBUPOJlUFhNPaTxgRl8tYufHowo0NYX3XtEFXxAOtBLN18
W8vMcxwS1MFb467lHqTuOQMcPS5bi04ufAKMB2MpSSN77vFhyAc3YWNWlPG5FnvnxpPYcJ98Y8T4
9UgzIWMwcAzM9eK0T/J6z2T3s1hZWy5JHI4ud9vXcWw6ipSHNcPy5KDWw4lnENL3l6TXHr3/Zn/O
93fwbjAhuV/yXJBDDnLShvANoW5tQpqwNy/XqD0LPjL7yckmXj+OxsUVenMz/b7Lxq8V2/qo1qL7
XGzOlauOfu8CU1wTOj2l2YburrMaxi4p5voR7CVVCLbQZYaEfIbsV7xaQ+gdFdSftskVB6+y5F4k
RfFFIqCqtn340cLI+jlGSeuliylvgSmwr8yvl2nCzXDJfbv/ivUQv80jy7s72ncYLwjDEorHOaLm
hXj4D8P+nj3COdSVOd/houJIOCFsmd9alJzMyxppCMztllUuguSiidhbno9LuU/5I9qQ8BgAczcx
5ULaexxx63k3Of2M0709CDpwUSq1WWhvADuhzEdV60GAqAW2Dt6P8zgzmv6ud1l7wMIAMIy3+yXw
/Feet/ZDStP0wonAgkukqXrCP0hm1Oc4yO0553r40BK9QEjlpBBzuZG+8EvZIn/bjzvgi/sdX2n7
xuNNX+yw50U9jDOvVHBhO45mYJcdgtz0s4/y7LWVPgFogNoRmPhGZauXZYO9ksP4Ye/Ir942u/3M
GOd7ufZqyyFOjle/1/27w8VZ7luAEVBu4l2DFT3PC1bZ1ifTULd8jaPLGqfwF8CgtCcX08VN8bRE
22KPK5wryFvgkvKq2NPV3rtUs/Y7cjE1A5pBI3qne92nD8O2SuCL23HF0Rprk78lTmryPCcu0QcY
j+wjTDYW3p2naC3ktwg7ExA2tvesr8kydLZ0rEdyVViX9ZWRiLp92SRRkshyZ7vrf245S+aHdZvW
8AOYNY8Av7M5w+0tsZGZLgeMwA0H+EI19GRy2Q8fthjVrMM0pok62gwHX40cvc3O87ug9DBniibP
GBMb2D0U4Ulcx8XGinOMQcDtT49bVD27xeaaVHvRrt1lmZeE8BIWOTnivzBQuX9AsSejqOtAhBzu
l0UuOIm6MUMMpRW2/qtA+cV/E0wU5xSkd5R8lM++xUsiou8KkgEUfraJgSGKtkpXYXUg8i8btwoQ
YIzb6lW1Jv/C4VJh33LfkfzrsswFHWqWzRGClWZk0frKfRi2towozRJEOY1RVdEkkj4tId/2PykM
LOQv02M+85APAHF+3GW3FbDQYJN5AbWcie0wrvArPhV9RKcXjv2JM5gk5j1AAB4pQ/m7GzGofzck
pPN3iegEUXUazGamUnLOW4ANJmTUSF+GudoRpCKwRtxj/YfBIkT0p0K0wrzJJZrW4zREtjgvS+EY
frFQeFPPVG7rd1EwTNfxThTLd+vFvB51S1RUFcLF9/3cNryaIe2wD/swpC1+kqzHeOuCvlFl9Doj
w5o5DJLeXEiLHCP/c/MwtXQ++WbLP84J3e1SWhaCft6llKUB7bbEmGPrEhDz8mE67j5H+NICEOzO
IVlQcugKl5WL9YifS+usXz5ksc+6PytgPfkhCEK6mnvYeU1lu4Cache4Yj92oB/7oUymqGguAIyn
PK0WGYYIydVOotMWsIJPGWVxdrG4WYa/itB39T7C+OR5oos59NEcHFQCUROdkawltiKojONUzO3c
VDAMSz4nq4WicvVdq89F93494W3ZGH7F09RXuAO1emNoSpHj0HWjrXXEen9YN4zmoIwRYWI0ZF3c
P+WDJygB9bt4wmSDO8um5yN2ZOMuE0Hp7rGgraVnxNvyez50k38ahV8uds5G2dX5vm8VYzg4UFxs
m+8wckEy0iqcpv1gxKO1pMBwBJx1/FlmeVfpsIO0g3kmctdnJpGPs00W+Wgat9w7rafhL2q2XBym
XJhPKKMkBxUliMLweXh+3kOWmkpuqX9jsNf5bSgnpOxgKNNjESPQKaXP1DEBR91VM3LVqcrRql8B
e8w39Ctwbi4IR81WSYcaSAXbqGKrMMO1t2XcYfHOu6Cy0pB+QXQOxxz6OBWjRcHQRqFQl8yvrPu6
+XUODyHFZfcZxjUTfVC8d/1S2WTV/f2UQxgGU8BtqwkfJgcYevpMAeWs1ynbBjghNIBPjwgqsg9x
l6Ac0yzI80sOmOMlDE20QTA7y1ALNNERJTQWY3E/mxGwmTMVKCGWDdwm8t+TRVkNVxkSF8AmNwIN
RbA43h6jvJjsK9pt1Dx4GBkg7vWAoD6lDv5SVZ4b7Z8VuqE/0oDM9vvYMtt96aYW03LCai0hBFTp
J0ULZDfgDyMJEICkoAYEGCTOvlV/6XpUPVBjXo5icXtc4ozYmr4MqEWzWmS86+T97jMUTkoMmMXf
zaLHpJpQWlmfd90G/4HoOcq++mYe3bNb+6K/5F2BlOagXCP689p2W9zhvKXsj/CIab+LvfVqPYRC
wyZbTHP4jM6BgvptRYlJbeWGK97cbcPisbPp/EaTLjmiyRPfw10BF0nO4HFejp677DP2g5eHorMd
kpY8HrcHn7tRfPMK1ZgSOaxLH+OI8vG3HopC1GJqDP0U0aDWp53kw/rUTEC8fchRUqX/KSS5J70k
yfiHjUuR3W1xK0mVpnDKfsBF1uKybjdGfd3wbMt1BUgWdL9ViKF+eV1ha0QuHBZN5B4LKxMXx5NU
g9lHtvGx0CiwllwnHkbnujO/CUv67omGZoSgqCFivIPjfERfMPCY8akCvil4NG7GXR8BXvTmCIma
VhXaIcz9GL1aIpANg83PkUQJ5CuRakYCwRE51rEp9IDcBfGsenIo/IkKgxF2cSVMVGJ6D5EkQ9TO
bDTe9RBIrD883YsF34o39uTbPve1YVqLg0ySfK4pUDJWlLNRe3dEICWREaTwTYNqUr5zvYA5m+qh
64vt0lgo6isMeLQFq2GhQBYYojcKjWj0MKf2wtctCTiarU7vcE5OaLPPuMJKFFBjUWLSMwz1rEYn
j+nm4vl31jMhI4RIcWoTgGrhPvJHCyUxiCXQ2rJLtSpch2kVSVOcONV0384izpP8zRkgWB7e19ym
8cX7dEirId6S6Zllvdy+RPg2RVR2SPYmd3y3oUZ8v+ZhTZ/ce2py30ST2HDHQOgaymFv2vZ5V/GC
mMy4hJMVPSXUmbIKTRLmbUkWVYw/+x1HNkR5e6bIb2PXaD46uNIiLsQ2R+4PzMxkLksxufyZdcPa
4kbMh/BLdGgjfB8GP4lj2qZjhDx41skIiDI3/YcUUQ2uBlpkKTtqHO3z706nzOelhbf7/uSz1OWf
YtTUenBbULi3Pwr4sIo3HbkpepladGo+rMUwL7Aa2HNJq2ydYUiMeTdt5LlTaFhhkaQ6OZoM8R0/
AIDo5nuM7rXMVwHNn0nBXs1kfVZD7mjze6/RAnpAEJHzB+HSdHkd5SDMJWsTP50jB6L694QQpOd8
3DimcSYVuVJm1EcPE4Gt1IfILa7/GgUABasCAcB42J3KzVO/WEyoKEay9VOQ0CJWOVnQnekTOcIb
xrSR/ZnzRTefEtSGKjoCTDCs4RIFcLdNncCQUJ69bpO9RJgxhCrONuvu9mkskjuD8rg/ScEDeYs7
y9ilF2jhVZoodO4PGAQmBrndiAo96vbLxqLjbCh1VcLVEJXYc49cL++lqJHB1+JIYmii52MfxWjU
8BG9mb2UYKPl5T5vmtWmy1h6ZzdXhDudbhEZ4cVGvStKkbSAnCH5iocHFptleWML7NB/Z23q1ANB
UTs7Sta54tV79FRq2aK8h7FCKMle+nGU/L5p5ShefY4Xc7/TXCwX4sDCQaEC0nKgyPfAXgaXqfay
DaYQnxHPooqEiiHf+xkVhVyh1JzCXK0nlcNm1lEF0w6+6xoNvCwvjgI6vnfv4ewbrAfJEldFAedK
dVDo4SzunClv8GJtNmjzshm8NDQ7sRJAI6dZsb8meO2YiipYJ8JntD1Q2Fqxk49FCNkDcgUe3dOo
QQWx5AS2c/S9/5bTExk41ycxZDN7CHLCyHRM98l+870rULoTDp4fRwvC9N6VsUcNFs1JCrUUmZd8
hbudUct3taY5fZngl7DQ47tHa4zUbWOgsucmFOtQFcp7Ue/KvKPg7MKfmGnS8ZxiBNffzaN2Sd2u
ux4f6AKDmXJrBInPadAseYiWOI6OaCvavpZ5WyCu1vOiURlLVJ/8tWUAv983oR22jygopxaV8q4x
4VcysqT9ocVE5JkkmE48k97v8yMG/Y39JOEi3X2eRpZuD3EaLfuffWaDfuhXp7JDcCxH7aNAe7pE
j86hHdIvC/R5s00fHVGLr+wO1ufZ4CMMtQuUigpydo42d5q+K2LX/FhAjPwkV8B8PxMv2uXR2BCP
lwykOkQEqHg3GE8o7A6Y+5Klww8UTSJUnlge6QXVQYRg1TJinasD+kgChQYcoe95jH+PRIrIrEm1
R1FssE3y2WDCQbP3d1dopOltiaJt8bxkq4zgENBn/S/3fjP+yhzqbBj/Zu15ngoEIQQnnXxNjKHW
VWmLyr0pnUzhweAToJ0ylEJJnVAWQRCTtHPzRLvM+iPOT7gXrnLs19922PT2MIVMsS+IAni6lcM8
uMuOWuT2Jc+UXp9xXbfJ3YI4pVSwp5lL4HvarR4T1OZx2aLl+IKouMguS4fZgCd0NRRG1AEsCEjd
Z4GsnAE1mTL7l3PRnJcYBaIe5UwtULAwc/cRwoa4rdcVGOWPA7SIuBBBxYDbYrHmTfGWacza6mok
6EChwtWYebJljwm9tJxydP6TCt1q434jUW5RDkNCSuxfyMZCH5XcQvswlAzHqw1lKyfMZ5Swlde+
PW4Y6ATOZ9xS3n3DTDSK0qXzwM7MJ4Vcox8qP8Px2/8Pe2fWJLdx7fmv4tA7NIlEJpaJaz8AtVfv
C5vdL4gmm8S+7/j08ytZtmWGZd+rmJeJmLDDMsWu6lqAk+f8t3NiEJ61uWmtGPHFH9QV/SC3shdV
FlXZ5VvhfU7Vkz3+MVH6j0E8OrfGuWM231rJg8vMk+g/aD35MYanIuXQCxPH2XFKCUZVbxTXHcXy
P62U/52gJ/HjvjYGbtmj5KLvNrgJmrhK+nMxGRXZgR2qFuCwMSVO3/EaeTd3AEQBa3ANEYDKMnP8
e+nRxXbwL1Q6P2b2RDMYW2K0zq5iC2i+STCDXCO6awLaJRg72Db3Pzj0f0eEZP6goWybbumUZdk7
jPSN89gvVThs6og2E9c1kxgIeGzkNIXzUv4Hd/FFn/Wv3twPuq0UXRXFXOqd7bLLoieuZduAaP2H
N/R7z/6DaqtmE17nxJ5GcVF8yVrz0+TW4R8TnP4Y60OX3BR1FOodNBf9ersckyG3/uCT/6DM6k2z
L6vB1juQri2CR+BVE3zj319Qv/ep/HCfhzMchvYSexcJo+NIHUPmbg7fP/TsP2b6yKy2UNXwuTCp
kWnbe2xnXKvHf//kv3OF/hjpY7cQNfWccrnEjic/ujIppkDYi2QfjyuL2q8HVMwHzEG6/kNr7bC0
cuX+RlkYu9HkkHWid6wR1S+qabub1ASd+fdv6Jd761/cAD+G+zjpYtnjEqld4XoxOJdXLhMQLv/5
tpi9/UnR+PJvSmWW9j6p06d0TZ5MrjR9CLtkiBkVonjLVsOPebTiWvq9Q0f011f3v77O/zv6Vt39
9XV0f/kv/vy1qpc2ieL+hz/+5akq+O9/XR7z95/550f8Zf+tunkvvnU//tA/PYbn/fX3bt7793/6
w5a2uF/uh2/t8vCtG/L+l+fnFV5+8r/7l3/69suzPC31tz//9P5RQFMzc7TJ1/6nX//q+PHnn0xh
AsZeQmD/vo318kt+/YnLu/jzT5tveZz86wd9e+/6P//kOD9blqdNbbu01pd//vSn6dsvf2P/jGYB
xsVhxxW7t1xu4JKNofGff5Luz6AAFqoS0wM+YFz/6U9dNfz6V0pIHiVsCxbS0vKnv30C//Qd/eM7
++3q2F/iYP5xSfHmXOlITykTqEIDt/5wnyelRtTlAb4mbcwakgYH1NMwRtPneOzHWwR2T4PRGg+l
1dOXQuTVZzQhka/RdWb0hWn+WmTt+E5vkxzDzGORNtQyXBSEEBN9v0Mqoe9nW8wPPH1MCzbVd1FS
5N8YAb5MQ4dOcPVY3pb2GYpfVd3V3hQ+NRIWhlGse4EYLt4rl0BpQy4M12GW3S2VfsiqfDwTrIhE
ybKnT1Zqi61IV/AboOCNl/XVY1V5n2cDUMCcUDKWWTNvbcOY9qJEfzdLmWy6C5c8LM2jKKz4InCt
cBv03kM9G9lmGPrmURVET3cRDXE0sbrbbXt9SMKs2QOXTi8crqhUZJh/9wjduRqtKP7i2kUDOtD1
X4bS7Z7SQRak3YcwwcrG/6pGy0k2aTEbJih4aL5laUwwtyK+6LKA72oyZwK5idquaMXBSd/YnJEQ
neJplfgoIcRrZTqeL8J6QniFrbTy21Ff656FFf7iZO4n18i7c9yYEPOWu9YjM0VFmM0vF/n/7Zv9
OvmKuLL63v94t/9Tgfh/qCQoTghu4N+vB9fv8Xv7jt6jff9tVfj1cX8tCa742RPSE8L2NEZO53Lj
/1oS5M+25q4WJgDsL3f+P0qC/FlISoGLGsMCBbp4iX8tCab+2Ta19hATSklVcNX/pCSYghLy20aL
5yb5QjkkDVvULFP9GDUhB8BkiMN5i0JCjgf7QgDO40Vzusbqe5QRaxn0heNZm9kb15brcGwQ10XC
PHuGYyRbF6G0n5Wdrj4X1AvvZhzE5SfKTn61GtsUm2S1js6sQNIYSklxyZ2ojeGH07y+1+jkXgyl
k+hRLGqq7ok/yjt4CkJfAhIYp9FvSzsE2cintgWYrD1gMmLfM99GPI7Sp5AF8U2yQOS3kIjiBJUu
o7uyj8zvRL8r+DyWCQRNNnjHJmuMB5nFhrwZsnUsNmhgFUxlgtLo9jL3XpHLgFRb56LjDbTTCaoE
7WirqzG8CVl+QJKAm4jswc3kZ1CqxdxPhpgHv3HkZRYLwYtmuHMUATPqsSsqgNkF1Ia4CGQ2R+2m
GjtFbGKUxog9jMLetRwSYkPD4qzBNKZJegupKQi9meWz3XQAFMJaot0KGpIfDJqP7NTO9YDK4qKX
8G3Kfs0icMJfUOO76l72ZrYAgCnEOXBAmz51IxTIkbx1yBS5Mls3hoeN6lfWCX/VYAapT65SNYAV
XEzzsOK9T6fp+p7KkxeejbZwjNq7kBG9Ouq8ZmBe0XliJxSResjQLUXXZRROYUDmEBpCRJ5WdyyX
1Zh3U2VXcKK20Ou16p3WOEWOWduBmFZlHIAQ0pfWXadhP9A5j9dhOy9eoJOkkxuXIeCunGdzCuDV
u/LKFT0eAsjqvvSrsTYPuvcUhXNJ4HKFyjiusrkgOZbwxWHc6nIqD3J2+35jWpWsttEq+f89W0kW
NB5xEu6WLBsBb5aqW7bw39LcxuQESF+BRj11bFfID+lsqS81wMxzEVeAn1HbflRdaM4nrjroXlGE
C+q7tu/njTYrFJStGI5R3vUcaauDzkoYJBXBEYb2KU2F9aX2zGE+xCbhDtt4jrpxA33MN7aQuniC
UKCIJ0RsXNHBxPdt4tw5ZWY/dx35yEEfNsYxIs8GwcbkCL+DT39xkZ09GEPcva3eYp89nR3GSoJT
Iblw5WPIkRHjhk96NrG1kWP7poCpQbpXL49Jaa0fuE/X6/EijIGAq2Lzth0iB4lEhZ5kK0uOlcMq
ouLaS722P8yqQnQi0rF4hX5rbr3UEc0GkgKgMSRHpQrIfFFPzRJfCGtZsI/FNVwc6FlW6ivVE/jI
CAlLDwpvROZ5AEdBsQS5dd3WJlL0Ka6WHK9Ikbz1XoUYBESLq92MDLDfGmR0UzUxLIIrwk/GinZ7
dXBkFHNVfoB5Akq3cbKLQjW/eCO3XdOlrrM34Ttelzzivqk9dK0RawHhgorqXIp8fOrYORT7+ZJT
C3KYj4SNKXct1Hfrs0U5PQxjVWyhrdBUsOZCFoeGDNdns8i6c7dM0ZvOZOxt157InvtsTrDaO1Y8
hnvMJtNukLQKc200i5/i/uSQFubA5ZE3Twlt5HGGP018lZfIhmN7IkcodOz8o9Zxe7La1bMCuPL1
02BG5ddmrEYPgZg1R3vmWLfeFJkTBU4+jVtFK3eDG8Qg/FvSLI1RlU+PNZFcvxgbZrVBj07Kb+sV
jXmyZVifRiTlA2JQNF8MZaJON5ml7CxYQ67VgHVe3QvSWOe2HGUVeE5ivCFnd8pnN+0MsZnIeUfq
lHliA71CXqjDMeh+LYzFAjVfrT3gPJdn/ALKJb70Q45mTFbpViVZu/OGuNnEnWsblHAUo8gY+ZVE
ajYHW3Wae9SzPMr+RfiMUNIrn6p5sGjwVL1uR9WED8ViiKcIbnj0bTk547ZEUDdtc5Wm92IIHfBr
IUeEaGD2xlmtMn23R6yPh4jdDNm1ssI1cCNKDkySVWxrCYZN2mk73IVJFsG/UOY2YzSbPfUiIb2V
vSdciZ4uwTynyJuevWVtVuqVmYR+xyefEC6i7Pt8Bv4O8qUsmoDciLpGszvyQqSO64cEJS8HwOpA
l8U13E8QG3QQx8SV7L32isTellQzD54jmc9Zn4gDF/NqHIfSjI7zXNVJMNIfdAdpsB5m1zfaO0DW
JB/27DUv5dBW98bYJwVen2T9mrH3tvUrNHKa82Fwqw2/oi+CcUjXo1mqLDt0OqeDJ4XrEslhr1L5
sNF8CKUcfJDlIr3rsnWhQWgt651VExx0blnWT+i6umvEqxP+vYw1oVBolFaPRUyePzpRcTPbVfJg
ufH4aVoq7wRZ7FkAZ8b6kBYCfyLy5m68zrx1eRpX4RLll2YcR6hSmvow24P7zZnUciisyLwJp1gT
u2pMVe5jCJoaWONoZVn46Li+mcxxeKuWdF4Oakhr725x7XH0DWQh14bVeq9IYPV9Kkm7stJkBoUo
HobCS84mIqV4E5ZmQmyhiDZhNBoHNN/CRwD4Ja1z0POamilFl1lvkBFuHkRydV/6ZLC+dzVQSazm
6j0zVkLLKtbHH8VMBAk1BoycjPTHRaVDkE8DbM9CnG4wzjJ5MJrSOZmNI+R+tEobkaYdb/I8bX1m
rSgJGnw4/rBGCGNZYA6/12gS0Z0QWqxZw9YXkbQfVG4U2RuUZ3Rlj9kU2FW8HuZCwEbVHlmWcY35
Jrio4PZpVMEuuqbs2TsUTWcjniIFTjL129JJFgdFXeLcjI3Rfh1zFX2oCbg57pYnw+Rg9WUaqQSS
sa12yVyrDW4ksdJ6oIr2W2pRS+e1yvGoyt7+0iCoFqTd5RIhW5oeTbXovWxDF43eWmDKS8yn3Lbq
N23GXXXDUsLxu+065URvkMni1u7jNt/E6WTYOy3XDFgTrmKLq64yD5XK5i+RjLyPCRnB+KlCaJzs
7cqsPhptifZ+CqXjXIJaHO+kCkjlqwQFV+5HRO4vviLe5sOKcnSunpLxeAxFrnCd0M5B9JlV4Z3K
0hofGwF1vEkyo3icvK6yjtVsF+sD8qsHcPmsOumWZaG+5U3L/eJYZEtZa3xtgsseEs0iNXT9bc86
O46snmz4OnBwaFSBbEJuExpxHBhrGx8LN3JPZWokh9CbrFuhSL2Gv5iqLQt7hiCsagQRgl1efkYP
8tEqa37WpRNv2ashNw5CKrroyv1kGGW4YKkRbn90GcrL96VEILqn0HpPS5KqjwHVaO1Hqi1vB69r
Pg1zbgephZfkZGVLftXJyskDvDbmiyR84ZNNr3bT9Trae/kY4f0tWrvY68JWsAFyhkJb6rohC6dW
Xzkg8w1HlpuxScSwXvqwQy/UhHGACDGH0QAChOdvmhcz0bWBETN2kHTin58CI1nKT000RE9w5S7p
uzZ6PUG/+Dg1+axdruRGfl4n1QReQ+bn157NWmzDVVTjMNnO9OTv5rzawbDEj2kmzaMhLSp/P2vL
OzUs+rMPYjXH9Soz82zZFTn64pukGi3McJPhpL6hBis5yLqzUf1aSeFQ85yR6BCzdKNd0gz1riPN
aj4Pq9s/ITksdZDISD4mKcqljVQc5TFk3UO7dNED1/56WEesAn7mcsyzBHsY7hIECwFka30m18/a
SYOuIMnVN2XbskNy0Fr0jW6qj13aLfEL1FSMCVHWIULGGhmdv1oCASOW2zs1zRuWO9Q+QuFk29jx
fBKFV23hf5BPdAj2hilBptCtWRjEudN6vhVrfdPMXv8wkTbKKiWZfK75bI8l4EgGFc6S5ENieIa9
wSGEaEvYsZUFajSM17jHunRKjbr0/MEqnOfJGm2B00GZVlC0Y/UVObzD4icO2hsUBwxnlXMx3XZo
5R+TZQ7zXZV4KV+hXl8RyWD04lXYmxTtpImkvXDgp6262yurnd/AgnrBOJapWzwP4okGlwrL6k+a
9aGNT6FVzd+KsFl2bBjLj60Zrslh9Cp1zdDghqcmJZwlrWqLJWiMMxuajNUJ0DMObbBm8/w2yyWs
fYmoT/Ithtsih10IsMGuve9kVpZuuZnNxp/wMH/h9rWvuiy/WAdMwek+qjI6hOio6s0Y57tJNMg7
l5DsYolxCWs2a4xM9CAxvm0mYgHrnBgpUxXjjR0w5K4E22fyTfccYMHaD8yviO5UhNYxRwAdkmK7
PLcoz9TB6HEm7RI09B9j0+rjGA/ma8GSlE0X6/aQ1ZT5VVotNufFptaAgm3bEmSt0G6U+rJgTA+W
eWBrZCHt7k3hR7mNnFHvbbONP7WJm7sbVKVxtgvT3L5f277qTk0lQ7HpvNAOsXaW9tYtZi+FcozY
v4VAmr5Gx+V869ag0wGcufeReJb7aHXRc+x5be4jb/R8gpsKLt3V2YGAiT26ePe0dFi3oC/KI1LU
+g7JitjUrW1juFt0nm8Jae4eWuzgvoWVE610mXRf0z62+52H6q09OH2J6RiZxwf75sbbuU0rk/cm
nMzXVRRxSM+LeFf9JDY538N3lan1Aa9fT2ef2FdqiO37tI4UZtpwuka2fI4cT/dop4DAESaObDKw
v3YDDQ+L2h0/keV0xtn7mMhG7Ls0p+MdbetlXeMPLreZzzjR/mAnHzki72MXWsUmT1w+75QOeTbt
G1UY9anQHS9orOo7FB8coCjj3ugpkE9S/OxHlb0TjKAJzgo1jX6Jd2rRJUKzSh+zUtSPBLeLPbZr
GA0v3lRVZ7HfrnQ+htwwD6FoFc7Q7LCWLi45e8jSDSE25S4tWuuxNc3l7KyuuOiHyjMK9+l9aOtw
o8KsKNB2L2I+4MPAD0CRnL6ugw16WGZmE3Shdk99hnDVx8qb5sHIxuN3ndnusl1ttBzLYLUHCFdz
m9mWs0/TejrU4cK4P9bZHfLb5cbWSre+nvLlaoKM8Hx36tdvC4s18enQQQZaFe7Tgkz+imQMBDdd
qZiJczeY6kxsJJ38t9yY2317iXDhMPncIFQx0Tjq4bqzKaI9Us40qDGEhvui8qIDOev7JnezfUns
iG9aNeBHZtf9M+0uuxLzpauD+ZeZY66jTdPp7Ltrxd5Rt9X6MC3p+mrmkf1QVlj7MXKxuKGRakGi
iJY3YIE32xzTeK8rJEmSJVcoy+zbAYc1b2h2DewmSD72EkPmzhqqMIgQClyNOfPp4KjmM2bys2Mu
ZeZjLdIPuaf6Q1O0830uFMCRiFn1nJXZ5ya3xOdQFPUmH9r2ZrJw26hykbv6EoKcd9Omhv9h/9Wi
75Ao2ltEcMmpxqiNo3k4WLNzQ+rzFKjGUedFS5NGyls3JPA121L2mhl5TK7aLjK2I4fxzvYE7R37
0q4oVOmWW8Z9KY2GMJGohVcuLfwJ0oyeFsKGx30ixvnJtme2xXZVz/WBaPzWjRzX9qPUxsOdG9OW
irv4lVXmu6WPmtOKNE2eZzOt+y1o2nEJ4+7VSF3xpMmPM5hV1u55Je48kFFmvTQEj+4d7Ip8q6s4
1Dbff1tG/dbp8jQ6NTNKUTHF02bUWtPnrJnzZS7zd9vgjcwVIlUbR963cXHCPfWhemgInqAdCo2b
3GrcrQonUrc5WAegc8xmMevoNIIijMaQF1Xu3NQaoaPfMw70vhcz3vjhpJMzcWjl0UFU9k301p0R
0nZ3s7HSkIXLna0WezsbPUs22SyEpWsEPzLYmITz6GjPK9jUUq32Jxtj8avGeCW6mJMkGpKz0/T1
fmHe2BqoLpKbcNbLlzXJrecsm8X3qWUP37B6+m5Yk31q67W/qY0lm67jsY7pqY34UKz510abstsa
VjcfaL2X77GbFndZp+WhGcdm24oCuk0QRKeGpdyNLlIZf8HRSCe16kjSDjusFM3SZJ0Cl6HlHmUT
wjtdmhx6/59W+G8xjaAWYPC/zyr4CazCb/mEvz7gVzrB/dkSlDPs2UKaF+j+b3SCa8E98q9pGS39
K/f4N4bR+VlzDEIywO7ZEibi73SCVD/zCNv1wJS15Ziw8/8DhhEk9Qc2QQo4C9M0lYZg5CkvbMNv
yPGGwPau9AprX4ememJsXDd05uVpdpxuM6bzsB/Z3xBnF224dN3XxCmKKwkj1vg9/6P2pWdiVGbM
e8EhkdyUI0EApleSeDNzkHt+J9sYsIK+4UWudGk++nz7KsxiDp6sp7nIAEH3EYEML55lV9/Xyulf
aAIjpgZL9re2Y8x3wo2AWjphUCGR6E4Qp6e5HeXD0E3NWXVldVrMzkHsWPbHiCoyb0zJZGNc0JFz
3XfpOc09q/MTV5VPWRKu4pglgEwi5RdxrKWYSWN7tAkUKcLnuUqRa2lDn22vGt/oOEkDSRk6GfSd
JfkEvCeeQ71MHhNIxHPT5TJR5ilqjAjj+IcXhXhjiNipTm03RzuN3O0GPIu0kBTV7ZUoUkcFbcVW
86JyCuyTttXeGzXRBH4xJMs9qRTpbiyc8rp0VTb6IhviDI2ZLoZbNHnDd5J+jAccSkCxeRJO77VJ
tIgfG+GY+Z2xNDfxnIHJMRcX9Q5ozbDxRo3Zfbcuy9EmlmE3LHT3ftlklwSqjBiYwamuyEjRx9Q0
I1ZlKGHtCif1DnLgHIXK/R73udPwtjRS3DJX7SE1smbwK08MbjD3gm8XwazE3kDuyxsxAdmR4ujA
VInLUGY6j7oSzm60rPZj6bGb8Gmw9XAwUutrnZnTq9mP9smo0+isgRru6V3kM7hBe43BKtVBvFDu
yBITqbGdh7Es/EylURc4FNjTENkLvdHs3RKLU+PgycooYHlGcVpYG0tSVTqdNPTQ/apr52ylnHmm
Pei3Ih7zJ5aQ9I9KMM4f2DEj7hMs8wy3UnNEp3r2bqAL49vaFjjr4XH7a9261pWGRToKPA7EqoTV
cGSIkwU4Fx8pSuSsOJiGl94n0QBGnHnjfBVO3WMh1vDNa8vsZGRKvTptYZ8dY8mJPmglH1Nlejft
wAflawciikALerqgRP+JCtRLDY7KqnPWnRmyqc13O7i6buwiwA27k3SlY/tgVMzG7pJy5GJT1XXz
VtdFiMOgKjYNqvhPjcI40XrVCSrMYBV7WG30om77TAFaaSLPPHrwsFUvIScN9vZuV1VOC9jqxFeo
FqYP/A5fTaNtbgq7fWza+ruXdGEQWpgWvKH36xobz6owyDTRxtE1KHB6sVtLm+GSfK9bRjCuegCp
2d5NiGVLfAed6ye4gXzGmnU/k0DVE4Iw6FML5DoJa6IgFLG18da+uHLhSbfchuNz6any2hCcdi20
0T5XiJ7vezsMIwwLl1VtqwA88yNjdt+G1M1Kv3d7Y+RyjeKvWUlN3FBNYC0qQlu8k7vOcby3Bj4c
39E0s7vSnXiRPEgL+qOoD7kTpsG4mnTfEo/gOtlHYpXDbjCxppFzqbks+nlvFlrtxajEVkWNeTQv
dOE4CRqkSJE5EK1h+Ozw0QZDjyx6qnW2Q8xctJssJqoKLXZE65f2ww6f3nqNclQ8umm7vpEuZVu+
JB3gjE2sOsLGZHehdMMdPrPke51MYY+VQ0tYv16wrHvBmphYxjQzfRKgBVo2vNYqF4cGQ39E5F+W
HJbwAkEQL0JASOfI69YGWbcyLzl4TdR+VrLVXA4LHsMQjWtRVz2ofTk+itxsPxskcZ0cwhHwqqSO
s++Gpud+iLo7OIlhRFCphi8R3d7Wkt6BbbBnM8uWq15k+edWRt05ilhKv2bG41ADx6almz2gkI9u
bXJ0bqWRFXvga+uuKa/qpD8W47jciT4BynGs8dnzrHGH9LYkB2h2muOa1caN6BjEzhZX0+2Ew+Iq
janwAYyyeVJT/hp6Xv/qsHzoU5MM1TUfc3ZfZKt663WJmKVpxVwHDVLt24gAoyv2GMAcSvbZbNKh
t7bsX/SCTruSgI61XDdTCLKjvOGcL6sCvGBpr28wrbbG6MJ353x160QEf74W62O49mjdQuzmL643
W9ulRgNaxMo6OTkhOmit1zro7DT9IBRpOJojo7xfYDt8BOflKrv8boYH665H2rqLiL04SBjaryaD
794GAqiBAOQS0MmXcGvm3JOYYBHV53RRRQRDlO/HieO+bhvcRJDFC+D8Q+x1eOR6g0VyLq74IxB/
RJxYjMsqDPMXg5XMzz2a/iuALeq76TTyVKuwGYIytsxjJKyPbhHZBtA3+0I2K9tm1iqtnzGEk3Gl
aD3IImla52qu3fRaut3iYiuXvo6Ld8LYEi7jLL0hDiW6BVsiSy5cwwiF++RlbzgFYDCyWFjGdonK
6t5RrtkfJ9iSp0rSvMF8kncmutb+hHB8fGZ3zgeZX9W6T8LO8J0ot24dr4u+IXaPdqUdQ0gvF0wU
saxSvpo8xEe5JT+lrTM9OZSa93BmW2VQIg4mXy0TWCucVNfPzpLm33IrZzy0qhxYHYNqjX79NU4R
fxzatLFu+6ZGiE4RnSM08m5F4D2+hfGzF0Zf8NkcuLXcM2qidFsQDucTNXAoyQMRK9/zklbTaUFU
r3NoWIFqPnCHaT2WKTwqVmhuksPgJfo8l6n9OJYMBkY3SKIYPYDkOKXp0GvWfSGD54Z8O74odApH
iWt136QcprjIjBTMA/y3xEl3H4Vc08MiOFoLyyMPMJyeSUMil3Zl9xbRUe1d7qj5OWObHpyRp/0s
L1nh3OVq61TaeHJnMkTUQuaCkO791BF31OIaxSyUpC/mssjj2JLy3o5l/YEpP9tPxOtvI9qtA5Zo
7zOejeU2NO3qY+wk8oMOr5M/YcN/bMlWObC8hsZEdgdAt/gqroZlR05R80Z6+cpwWtnfndUgZizU
t7Vsk3NhcNyXsjG/LOXCoockdWUIEIF8wF9GIznneGeIFOxIFgpDMV2tSxohn2EP1s1itxSSaa6+
FGMrt5PRuecoNLDkFVNyZxNHt4NL9XYOeo3dmjr19RB6xp4lcUVghpASTTd/QMd1d4Ti3UCq9QeT
BIPNYpKQ6PbMks5iZ1dND5qwDNMVTSdaM69Ut/ko80NYU9YrYbD1hlVTwkmulh5tqFo+8NHeOlHU
7QqGd4KxosR5qIj7soKmFuYubowzNbEYfJkjUika6qpfLXOZBAIWizYCIP7s4CPfsYTbeHAFwYev
U726zmkMu5lgs5psWcTe6jtNVjXstVWYnzikmv089eY3R08XQIAUywY/euZ9jINrmruVZJu3To3T
o5drByf7sF6Lzrgm/FY/0Ewup9SDo7cg4lgMmnh0c0OKNw/J3EIMn9mF/kSQ0FOemdGBXDIwm9wL
N1Ofni1d2zdUhH6rGzAOO5Iju5EjCxicR1xJCOsOuD1bb9qewHy/Btd9zemsH6sWty73qx7ovXpi
95plvM+MhlCtBcLjWhkmeHVtl6vE3qnEBu++2W5m2K/H1bQlyclIb17LLC6uLFhUEZiF1DdWRYdC
DAWIHc0qi0PiyK4Ij+q1HXRFF9o+3rFkDbKmjVaEKwJlQBbW8YvIYvPc1nWfEgyoLmoaWgw1dMcq
y4ubURCzt+m74lqOtnPPPkAFUeOw4iJIi7L4cJfE/BLVg3tte5nzOiBCObquh2bCthOEG0TFZHEQ
luEwByqHxsWfNpcbo0KUvw3XyX3qlpZkiDZrl+3sOg486iWKrNFkCXg5mk6EKxsj9sxgScN2T9V6
R1oOgCLxlMauivc5VF4wJ/2eZcB3stHfG3MEUkf6cJzTkDWphXEUdXwAK79Zqwki2a5BVdOofxRT
SygbGYP7ENfwJmPjUpArlrRdRgzHKQ58EEioql1Z0RvySk62Lr+LhY8kiYyDtGcBtEnDzYh8yVXz
DOIQ4xevJXYLw/4TAdqLD/r3bNB2+IyD065N+1umc+IhJ5ctf11D4pdxsBKyexhGvhihdZXpdINl
1A1Wkhp8XKxvfSXPEbCsr4ky2RCfYW9I1ln8rIr7o5MV67aYTDRmdrhuwgTlg1WOPVvHBl7nyBoF
JFhEGxPOThwF+RjzO0j+phviA6l64L+qvF0HB4QVA/7WjsV6zb2n9rUVIjidPHakTRD1PnOTdUpL
KKmwBg5VYa2DqCEHsxEDkaYqIbUGVsciM7jLaEqNZdzPpg7vgaHNEPCHJNXAgMxvfCfv2yt7GVIS
DHI+X7fNHdJ0DAdaSo0HZTgh4hQ5fGbBPSguSBEDS9rbyXnuFuidVY4jCGdaxFs7qr1PuSrm/8Pe
mXVHaqRb+xfRKyCAgNuclZkaUrPqhqWySszzEMCv/x5kd3/l6j726ftz06vstioHARHx7r2f/d7J
MDihuWnn0KDIsKFxXkNd9eG2A4OQrE1yfUhbVIHfu1U45ltXSjKXoxhXLBziBRxh9tCJsNKgf2xX
7I00a49KKXT3wYPkINRQvRCWe5ATl6LovEewlc6JBwzp/LjyDmNWv88VCdsaXBaCKylCp/W3lSmG
H9YEhoTdqfBuIFF4SIhB0XHLVdnb5HkuWbypBkzWBMM37qyYyXAFQi/Po33uji6GGpZqJ+YIhy0o
PCazNR46jynByotMfxtbTXWClcuAAWiffg6JRb+VoCP3sdv1xTZXrXry2LjYq9CFur4KEpn+noD5
P1Pv3/j8lU/m1fpLm/++/JOd918/8YfHn4mZ7zrCNHHsu8pfKrH+MPRKDL2gQZWJd9eS9sLi/2MC
h2sX+7/r+yYGfCW5Vv81gTNt7P+Ojw9Y2pgS8Pz+NxO4P2fCOKXyxogQeDYVlZh6Bcbhn+dvFiyM
wsm03iYhPvhRRzPqXgdD3ozQm/Jk/JuCuiUB9nOk4PfX4wWZ91Fw+2s/WBayqrmZ0NvZbgmC2uHn
MIMSnTQUsp+GoH+kGX5OL1hyiSf88lpYqInx+FCzlPNr1of0kyVlFOFJNAU6DJ0KnKrCyLxis1xd
p1h3rnuwmvuM2N0mrBv/w83K4a4txvQq94lhr2ojNY9wRjEhpH1rpwxAwubFzhIMe7HnOjdgc8wj
rrH2+6RnJ1i3pmIxTkbUlBXz9VGRbS1/GDBZVtgdzEcC7h0FsgoC36mzG3EHL7sN1208Bxhvlf0D
xGC5bT3NcdFrs/6zBzf4I1w68tJCYXoLsvkOhwN7ta7miMQDmqMJR/hL4s6YlYQvhkNN9J+gdIQo
u0JnCF48T8wsYxEmslUc4qbGSTUpG+aFofbVLMkJAFVgkN/7OsRbCQiOsAP2nU9C72T6W/dKhVwP
HAahTKviXEzuY+HEabVJExkcZ6yWpxhS8t04ZucxsjoEEzGsw7h6NXLQWyCBLwmckn3hqDMac7OK
faBLNYfAtSQ6fIZ8i4Oi57Qe4Evg2OiDpTFcr1jFjN62pjEyrpra19jvGRGMNtntOl7MzIYH70/d
dEWSENtlkBmlNC5x6tw6hr8dgmLap6F1MZG9W8u4B/q9AdjTYg8do72H0W+T5f4VO3aO55Xk5ZsG
k64ZfhZJ7K+cPuEP0cQ6rctDC1l1PWQKO3GEROvavLjl5mIzeOICnrpd9ez/1mYRvmNhuc4LUjCg
077rgEsdhcfbQHbYx1pc6FUCw8Y3mqIlbjjnPnRmEq7FaH2ARjibKYgrMMNr6MF7UUE4ijWAGauV
F0ZcQKRz8yNxIeSkol7nfbeXIvkUlptu06B5dfiHIfBuwEV/MkI5g1c5how31+kQLGH0+iFs3L3h
kNybhlMUpPtOGucoa+Jt5ZP+9kbPmld1UNfhOZE26nhiB+1t3Tk3sVG+AnyvIOERqpY6Owl//OH2
iw90hEudAiFeQf7B5Ak/Du6q9klpc/SYPZLgsc8a2NvejTVF4Y0Mxu+QqF9GrGlUwABXw04Rr93A
oJotBA+lKOCTdoCHj9GepQC3p0GxGt2QY1Fa7t3Gek2FzwcIiF8HvFym4+8BUy+KARDpEZnXnSpX
dlUOQMF5aVdbBrTdbtg0bJfX/GIvUY5/PCj1tDIyDPFBzo3KNhucF1jvVdCqRy34pIXKzwNY9BXe
eQ7RZbn9v8TM/ypE5yJJsfixJP7P+tYReSuN3ouPnzUu8///5B9Cl/oH9mXb9JVPUM1elsU/ltnf
hS4mKZLMnFSsSP+UuZx/WJ7y+AGWXoIsS/run0E68x+Quy3fZ93wOAXRefhfyFzqK2L9p6UIT4tE
nxL8dbbj/lpdI3IBctaY5j2cJzz+WS9KEi++SbKs7Z3eXwsncF+Yootswxwp7rZVm5KoDXH5m0TR
LMgXQVUPD1pon8JCp3N2HXbOa2/sux2zt+6ei5jcv1nqdeLkM5bOKYsPCwXoxBvKkVNKfdB+7+rr
yWGkfHZL0ZyqEATSrdP3ob8iQRSBtGBxi04N8pu1BRSW3ePRRMiheWCa1o6apbUda5pr9qWKIGSV
ScxgHEwMAEcvSdj5+oWDMWYIkvuhd+pDDTUs3Zhj8eqAl4KJGpj9Bx+Ox5HXUvkC3bR/ZIXhhoQG
knEoz81gr9FIkrWhXV0i2OVy59juEO4aWSscMdj7yk0Lq+om7kyhWepqO9+EqprF0Up5RKK9jzCL
GLcH6pAs+56DPSdFsUVT4HDrs4Ef13FUGN9KhijYj7IpPpcB3LIa+Qtzo7DFqkFz4EhiKTFvvGwi
mp9LRIhN2jStIlESeBxAyv4ts1Jt46Tpyh/WbKBS2cow1gYMrjNus+l61MgjqJXYKFd962N5dqqR
QgnD0nfGbLB0yyanYz7C5k3gL8TZVGvjta3tiQ7l2m3LvV237p1hOUGFfxDsy2puqcrhwYV0VMoM
Z6noBDxce3arEkqdZ37CjPOxHhtm9jarTgY7MBXMzwI1J/s4bmK6HioquFeJItgEuMXwT2ZcMWOq
imFjNS3o4Mmo7qKhaQ6yK+v7CPMFrsDYMfDXJSB+wZp529TJq3cBe+NGDIns13jCrXVZKZbrprO2
rs1y7I+ModrYGzi2MRfbd4iou9Ixp10UpuOLmgKaCsLCx1iets9jVcYvtp8gN8nZw1aAgvyaQ7p4
MMtxvCtClhi7G1mvTV/fJiaYuSx14rVNxfh1b2Zoovxde5WNMK3Acu+pFfY2vQ08Mmx5S3pmukYD
znxt9Gx5gYIFR9Ly5cHKI8DpuBv3Dsaa54bgwLr05BPh2ByLqcXGCIZqPZwGi9tgcd5Pq4bh8D0U
WHkVLxsP3Qtvg3mzPdVBQ8ihi6enipH42u378Sg7FsFIzcO6ZpMzrWCi4tqnMmtYpVYQ3pmOOV+k
NSwAomS85VpnTs5sodpERNQ+PW13lz6oLFQAx3yYQz0/G9hsDyD5Jn+nk1otROGqeM6iwnqxmX8/
p2XHHjJqkmdlOuiuXn+wU/7uRMB5XwPod+8mK6/faitvL0Vum+/aD5D7agg+D1bcC+br6AeMg6B7
gnKZMoTYRCZbLad5E3Jyeodc2U2rymhtMHqoJvaQpZtGD/n3kRMrNQvS/ZZERktiiqLAzeC2Ax5/
FRymip6DOC+zD9UGPuafWlgAGg1nuoWWPCO4i6T6tNgqPy8XwqMkHvUZKa0rsl4ie5proS5TPt6p
MjaG1Rh1FHIox9R8ToN9Xkao+k0SuzX2vT0WmDuzLGBXpCDB8Iy4D+Bo/six6rCPHMbpJfWLjOQG
j+aDdFNGbWxt5WeK0YvEmy/rCHqX5T72PhCcNWbaeekHDu+bPCze3cbm7h/IboBvqbI7EeOdW1c+
8JrG9Mazg08Vgu8cz7uREPGGLOcyUwkg13qC8J/LNdA0U70LbUugOwZ2c5yFUwP6zhoXUrjZz4cM
/B2iHHDiO8+U2VLPyU1SuaR/115ntfehlZHVLkc2lgPmyAf6neOt60rI1InvnqSbwd7OEH1pB06P
xSIEGyjCosrHc/KlEldiSi7+l3ZcLjLy8KUosx/rr9jgoTObBjN1XILy7C4ydIZIBKBpEafTRab2
f1esv9RrBrrzRbttqMEDd91DIOLsMRpC55u1iN+UI6iT6UXiAilOk6Dy3XNmDTlErj4P1wTUliIh
5HQoeBMJtdE5pklD8Zv+Ut45Q8bGtoNljeoZ17Gz1q5fX3MrEINcxPuwRsa3FkF/8oP8fYS6+m7Q
9riv/UVF14sJgHYHqsfK2HocgEpyJsUs4NG0cw6bpvotDEL9DkwPW0EonQ6r3ZfdYB50c4ChhQkh
/jIkmMVn0JZYFJbdxqHHiLvDPQ9+3FrcDF0wludkcTiUi9eBTnJsD2pxQNCSRe3R4oowvgwSzZdZ
Iv4yTniVX9/4EY+XVf27tUIP+t34MlyAJacCZHFhyC9Dhvllzii/jBqQnIvrYHFvFIuPo8mnhJW9
aZtL8WX0aBfPh/ll/wD6GJ+LARMN1z/+kHZxiqjFMxI5LUqOLRPrA8gXwEXD6rVAXpcxccHFdmJZ
g3hyVRY/s2aza2++LCpqcavAs3VOGXPbPVMR/8mPGpdoUkP1sFcmmF1SqzdOeEawwMRDWzzKosYY
Uy8embkGpX6Kikm+lBV8os3oNFdx67rUOS0em2Fx23Slsu7HxYFj47PbBYsrx1z8OXM567u5aPtb
0+ehuzJU170gPpS42nD3MA5299ni+IGpm20SjiT3flDbZ9VI5rsTcOOX7sss1GnYbCsnhHJ4lTSV
ex0vzqIsqNOXcnEbsWHDeLRALymRIEh79iHPvkF/xaMUu6/CzrDmkXDaWIscFC+eJr+p7EdsJulV
9DWg87+GdcUyt0u+RnjVMs2LlrlesUz4rK9hX7LM/fxlAgg3FkRquswFrTGLju4yK5yWqSHBTXcf
BBDJekl9gpEwdS1ps/o2WcvIMcaivM7QMt48mrcYSS7TyWaZU2L8XEaWy/QyWOaYPQPNZplsimXG
acr2vVimnnrxTPXLJBS66aO9zEa1PzyYy7S0oTJxP9gNI1Q1eDyxElKhe/K8yERlFmYYoQeBN5MZ
LOS5+RBrY8i35jKjtb7Gtf3X6Lbsqy7cYhq1X4lBTd8r5eFAmHiqwznL8CSw/ARtf5iB/i2IZTY6
gikGEgwQUthsPUfZtmfUGjOZ5Uv0hwF9leVzHySWuZ6jPr1LJirGV/Q0BZsSStkdSbPHTIQK3oQd
PMb4sIw1ZYHyqrd1vyEHPgarChnlR+Xk4rFjzHFIsomltwwbsDcgR7N4kI/aviKWnuxmzqlV3jrX
bS7EORfa3lIPhZjiE2JXNKBc5SbsPzWN4V3rdRWzDfNG5bF5Q/FJgCwq9CUgD3hO58zcpUZsROvO
ZI1dkU+KHPJcWm3IIlo7UmjJjUkXzRl8kE63Bu7+/JCTerxuZjaLKKGO++wMTkYLU1diWLGmwnBP
NRvE556Tv7eRox1iwSlwhMwTWhnZoGQje3aJO7MuMs69sGeNFRZgrs5m9m/0NEV3WJMNl7timiQP
sXE+es1Qv7au6T55mTvR9qKYy+PKcJ/JmTsXHnYm1vlaRG/cwALxTxdsoeEAs5pmxQMstvC6Sp2m
X94n6Zq58o4WH/zTd4e825A4U6D42W9eATwFA5jNoB7XtupaDL55Z+0kuXFsrBmgTGJm6JybvnUC
OqQyCxPyLHA1rLswlGu7b1W8VR68lDWIfePdMGyAlajPct2xZ9/QDpnfzirr30q1ABDJahXXvaeo
FyF7tW6BXU8r+Oni1mvd7A35lhMano4kvyVvIVBP6jpzNk6EhWvlG0GA/28YSbiLImrlYaxw53NH
+PkhGCz/JaDDLCDyGPg4yCjRIxnT1215NMBdpli1JxL6NNe/tC2I5X3nCu8EwkeP68QK46fS8PLp
kpfN1O9sgAWfbWPjm6gwhk+7QHSM98BKhB3ISC6O207aHDmyDG7/oibMLHqZr1mrpnvuGZrnZE4v
GWIWew2e/qcuGg4NTW0nKPT2C48l594tWQ7iJPBPxTB1D+OUtim7qflFA2MnjgtIuOXxm3Rr+jYI
cPFIwknyfyOS/82IZFETLIkt9n8ekOxhizfvf6IT/eun/qVBMN+QPuN+KS1EMP6+3zUI1/uH6TsC
18wfIgT+4H+OR+x/oEwQe3MV43rTcfmhf45HxD9MU0kCabZlYRI2/6vxCC/xpzk9OoDyfAGO2zcR
Q9QvmCHfijkUMCvfdg5j4NXMtuglQn79G/7Wr1KH8D0XsQU7s3ItPtcvL9NifEn0ElHiUDp8G4Ad
7DwhQwprunTYh3n1d8XWX/TAn6c+yysCIIUsIIQPemV5Rz+Zm324muj7gbtV5sitDoCVKXdvRPBH
GOYXm9zN4wevVwl9nd49WyyeutDs5m/sgMy9qP3kSOOCJPg7WFuwP8nRnzJ9DTt0PptjWl3/dNX8
B8XkF4QY4A/e7yJGkYHwhRJq+UX99H5ZA9NJj+yB06DMP/QwpWtcs/wvRyP6LQwGrTyUqeEhtPTR
YFj86EdPP09hUu0d+k4+Q6TiJ8Y83RHoYPn512/P+vfrhLe3eNZNRnlck1yPP789GIkAB3Brb3vI
m9fxbDIKj51SblSroxNhbqa9hVmVp6yT41YYgnhPiLOS9+wdotFWMJnC/HYao5NpVlciMi5jyOYa
tHtPitQljP0GzcDbDxy/7jIYIN/70Ez3+VRX93/9WWwmnL9c8yRTFbcQEpQNzYtp5c+fxWOGJbpe
Otuqz6LzhJ13rZe6yA0Gteiom5jmsFwKZ2uUrf4omIMFqywvfOrUcjBTo+sbl34cuzfXHiQRWbM4
56nhvI6Yg1r2IaqhvZGo9gDqwQhvCwgnV+wGAL2FyVvlcJiNA+fVd+g66ihaKYqlmSYeDtXk5ldp
k7k3BF3qM90FM/HHSNPSYcVmsIty0ue4J9QWDhDUUaisYDhE9OG5WE9WJm0hJ8etcYxSw0bQlafR
qWE/BMrCMvxuU1L59vrX3+W/6XxctpjiHJs4gjSl6/5ym1UKR4LTTs7WJFF3W0JTp55Ci7NneXsl
zU8j0eNtv5S6Qv3wovzQN5n+dOus+c7QqLuuQ6YVK4uZB7WLWbYh0qLdVVEoc41jo7oro7I9DAzx
xlNY5dOH32sTr2hAa2c2Gq+mTMNzNbsU52RVLFZTKMazl/bJrutd8TcXDk/Wf7twuDOXJcFbVM2v
//+ne7TyRDVAV3YpNqiHmzC3INjy1dpXFY/1O2Oi57U2oXMEZjZfmtoLT7JymJGC2a4OJrTtJw6l
0w9ccuK3v/49/Ifnq7c8QpZ8CFsSd5F+f3pnWUhpbeZoB3+q5awRFT8jan3tjoOQGoe/0ZH/w9eA
Zs2EHhncY77wC1SxZH3Q3tQ5W9JI6lVgGlzu4uRvar1/Vav5NH96lV/u0syjJK2VjbNNZRz/ENDM
iDEW1IiApZl2f/31/YcngodZ2F9WVHZW1i9fH5dkUlU4nKCSSOskjXz+IDdJDLWR4t4aWx67BQYn
hFkhijsfZPDmr9/Af/hKfVvZ1Pfx/Lf5459/f6AycOpHJEuzTg3PpmYuMAaz+ptV2PozeVPZDrMp
JBXH4xFO+kf96jjgketNWeJuB6e5r1orRJyb9kk8XEb4kX58S6R1DVvwY2Hd9ZQz3s4mu2XWE2+T
SPj7ft/j7o9s8hltpfcqxDDmjPetVZFEmyIo7mjcK9FHV5WN7wbowtxscl3/wGq5/uuv7Nfrw8GJ
sZiHFbrTsq9a0k0/XfIzOcK6dxu1rVl21tiwPYa6Q7iZ3dL4m9/Ov31tvmBtpghhyWNBgPvl8ojm
wKKXGE1bZW54DCacuAgTwylsiExKYiwHvmr/b16UreCyqP68hwGdwPOG7RJPVqAvv/66NB5DKzd1
sB0y/YjkDzkg9Jq9H4z6lcYcCK3m2N4bYXxFRdCb8otkp/RkvSchSINORORXR7yPnlpJ+i7bqlro
3XJBStJ52DEvhcn2FljtWzmYJEXRe/B/c57PA9zCGWlRpccrJx1sWHCtuPOhkhO9ZjgcIyJDLCM3
GYtJUNsXONdeyckrbMS5soxsp7CzrPzAMgA35pe+Jg1W1GHFDXQ/qXTNQ/8qtb0HEO797ey+wwn6
YCba3hYzJIDCccLXtjT6W6NOLKbrLbCXOSFATqn0CgUI3wgdO4J/zpI34GXmZuzjIkLtaIcPK/Ob
vR0hY4DnkPbbGFsA2EX+WFXDXePtez5nnITmbwEZ4S3RUYwOBpUJyiHzT+2M0+ycOk1BSPmQbTIH
GhwwmBu7TtI7c3QDzLZJTZchpoqV2fTWD/qovOscI9guNlEMARJx+vTNgW5w7aocJUSm3/A+6y2E
AGpfEpBvmfuADa3cdDU4+lXR9zaNENRvnYCC25cgGmqc/hg3pdj65Xgoo2KmuFAeAobgxLwmAFFU
7vqfk8bWqPvHeuh/JOwun2OLkJycqQqgzO8lj+pjm5P+bfGpXAd4LZ7rJJGXIW3gdUxVmfN3ZUTX
fFRL5uyX3J+fxxDX6ZAqyhOQqRhbhfQhpt7ILJGuz9uGzrw9VW3OHemV/AM7dnvbN+jCqyAKP72h
8/ckXNqDqL3qsuhhr0VdZS86lnvSFiXoUTw6d7RaVBd8gPhRRmY6zjq36mnTJsP0lIVzd5HB1D+h
wEADNJrpkXLWir5LI70xqjo8QOwz7lM2Wjd9Qtw4EZbYmHWueGW3ugmYgW9TPYotjgfz3QjM5gq4
Ha2YTQXHit/eARWtu0R99r2htfB7snxCLRxjj0vwDlTefi4fhUmLNcf9WwA/14Gh2n0iEn1Vmmn5
WxCY0SPtTrBCZR+zAffMDcEH82goaoe6ru42s4+MUo6hc2GAFN2kdUnHaTWZ65Jh4Ce9GuPOGOzp
CDQkv6XI7wfh8LcCrjy5SbOkW7oB1f3ClLLEAa8Nor+QcSJJdKFvo/kKmxLabxO+NFX7ApsVb07n
mM33rDS759BL3QPNtfnel1O5rcBD4fLX7bnJG4oxEBkODFezXQOjcOtI3hRGteIZ4oxxjZ5jb0gD
8B+nxT1P2JHYe62vzE4yn3SLcI9x7Ry0ww/phCc6WjBAo3CgfwvJlCSO+A+MMHoYRgq+hnEwdqn0
vNugpdXGZH7yIPvpe+s55X3WaBf9m6cC9+C8sWU8XGW5czdXQl76KOd3ghe5ADym+6NtUrTgm120
i3ytcUtJjJ1ldVYJsK5UusSqJtxOTjBHT538svdU80kISuWdsm7XcBoSlOx2YoGoIRtRVvXe9kV/
RhTRN3jAsoszlZq0lZFvjaphCJYle+SdtzrK2x3MuWJjGxnRV0FOa6Aye8Sid4M5nCyJMYLP1AmF
Y15NjY4PJBIqWX1nGTlM3oCjnbuTuf0sgxqCJbHRZkul2MZU6a3Rif4+DKYT9BSSJS0hpuQRmG7B
J67SixQjWKgptj7EPGb31ZCw0/cgMu6T1lL0289FssH+c9tYgN5pg58P9SgfzIBSscK2VjTG0kGn
+j1owH5LG8d3Wr5OkelssGN/L2KyC3Ex2Htduda+McQDuhbQknG4xkoQnHVPHHblkGV4JaNvbqpa
F8G3kOMZfcOUKZJQmzpO13Nz6mBbra1c0hGdhjc9DEzme9pcRxrc1FqVpPKNuunXfewXDDjBR+xc
H/Ws1MGRbUe5Lyl0PZXSGO4MWnJ3sSgKYh9ldXSQ4e9tt75EqYlUiRn8Pbab8n1uRLo3A0Uol6Qs
rmA7PsPPk6+8a4x8NPMRSY6zvQ+Rbx+5VfTum0ZyrD3RrxRIhHtENYhueeUfkOxovOwSjoMofRvi
UvlVJVG2LfomcR2k4jrD8AzAjYd3EjeXxvxMI+YIKxdr3KPXqQL/YVTdWTqb7t0w9U5kzxaeh0pO
OPunrZ11wUsB9fGVUkt0eSsz78ewrrHl2ayFtHnsGebH3zwKDdeVTfvlUHvqlUo6tJqIuGYiQ5bb
iPybm0abMZXhHZOdjpxnX56pHHRO3dA6tGXRChgFg3i0kNouoCTlVdNq7wwdGpSxn4TXFDfxp9Yf
bmqVfNDuljwyxxbreOmU4xLd1n373cudaFdk7BdXqlmeLn4UURSVVez7Zwa1V60ttxKHYtXfOoKk
aOsWt9TI1Ss4g14H/dENtgZz3Gu4suV9N8cOIJY6f1UWUCaGwM8TVVabMhIsfzW1vBScwj/q5i7Z
CxtHmWG7+RGoicszzG52GDugrQggH4rs6YPhDNhExjnzh52CvnhVS1XtxESmKwO2v5ntnAs/6Bqj
2oyFa18l4UCWyhMvnk0HtMfPr/B3GpeC0t/rOa4/SNCaW5ARkh1w1hQP9L7eQEc9qNb+pFzoGKZz
eOekvrsZpyHdhDpKrgbJ9xxSlbWuGbGvGEddt2G1HUJoIh68vybIdcWAYIq2g0GUR5t+f9t18Hc4
YrrU/maxuSPE6qJKtkNzY0s/eFaNMu/zvBPXVqeroyQieT2OY/vREgTNV0MdRY+64M0g2Dk/qDH2
f/Pw0xxTCsu3VsTPmYFnbOhWbkzwpIz/AyeRw4rnwvRu+a0650M7GeiqZbFtfFXcV4UqrqI6GX5k
5F17xHejOoUod/sWPBPdtWZsPhEvr9cJ3ZIwPR3W64HxD95VNxB7W1c2S2VfU+lemT2//Ayls0U5
2FNF6mTsM2t0ROB48wpcbPZcOv74SiqWSvQGZyckvQgr4TZBRiNLVSb+De1WNP+mht5IDkMjDxvD
eQtrliBVBdmba/Vq7zuGQVSDhqyV1rl/7Wd1xZuHz56zn0nkdqiMGkNrbcy3I2VZbJmatrqtpqi9
TobknsDWd1slL31u97somqxjg+x86Pv5lRYfbmhyT+spSptDL+dyC6WJzPWy3AhLkab10XyWERHN
NYBTN1Xm9WcYT6Sygj7aKRpzjjmGXah7eUA9TqR3AQGShEZn8tstyj2hEPQY/CYnA8jSczHOpz74
mG1172nrEYrQu1lHVzQrgixtXyNKcw95aOSXehDeoRWFWtsiV+ds8FIEhzLON6UwaXYtobzf5KJq
iF/TfZVnBjwclVnskzyHQjyn6R6MNsUZhsUGQ09l9TdpgVa6wgrmvI8abPKat9Df1YETXmCsPgRj
LuH5FcXbOIsZtLkW8sBoSf8YkqB7mHNV76exJPNTVepQGFPorRyWvY+ebj2Gr6BLQnvBVFHys+dO
9up115SknhJ9GLD8vhVlZ64aQLtbtwyLcR36R1mk1cVNGbjg1qM1a2jj6kqBCn4mV8Si43mDpEg8
xFnuIj9/UBOMUtQHbvzJzxTbrMnRVfDAuSysboMgNc+tcUy1R5UZ6AAYy5AXtzaj1m1j+bhM7chw
VrFb0v6VRGCSfAHtJrZLuTZji+7R1vcejFFxYFAMDZ/IIJVvHNgF9c1xCfbJ8rm5e3+Pt5vgazBf
aMNdDzSxf3QMHXej7MQ797C1naQODmnvzXfGIPrtqHy4nyM00CtJuudaRDLACQ3w7TqLIIE1bD62
VHmRbTKzct8HXryJSSic8tB7ooTwiIOo/D73YbwXUR09QIMrH2ZHGmvU3ekSU4/Hoc53L75viW8R
CNF7ijmta+x1WHyJUf22PAq/5WEZPfQ6rx3+ZUp2LXGsVZUY/pOau+5RpQTHNn0X/8aDJbuJBj0+
aYEXYxND7UG+bItv+CBrPkOUHqLQm89ZF4c35hzWl6EZyyOuKHlVhX13E5sgtUrDCl/iqg8IcIYF
NxCzF+16RDnZsL1A/JTzqun9DCLmXEF1GED+L4gz+DhqoPavj+JbJoPDc2ozGRyNKT+W/tD6QBJ0
e4HXoxinzM10KNivndysc39os6Z/HDtijPOlqi40AE5FBHvUsq4cxfk4yjhNHgAHFdOqiHW2Iztb
HKJCJyiCefNWJ7Ywt1IgHGCamgV2olAnTz0BFNoaJ9BPudG0K0gpHGy8MBfnOoK2Z7gCTBjsssMQ
NLBOpUnl8hQ1dyyTCdbKOZPcJXUI5sKbng2zKJ7QoTOiXZ6zqas54HBYdDepGi8qoEVr5Q1pf6j4
CMaq8qrik3/EbKCJRzTbdPLISPgGGjVnK88BdEjQVTUJu5DASu11TRb5yexMBqaCoDGJxrj+Latw
RA3zYN2aQ04XvcGG5yYgx/5O217yhrWkaLaB6XTDmlJoHd8T7+j2WS3Z7P5eWVhSNLlqwumeD8oI
vWpGg0MVfBkW9Wk/Kjc/pBJC+nMeBO3nYCUZR2smh8XRsoFV0lE+ORq1NQbrPQcmWLlsShu628Pa
MG6R1jvvZBIRXCLWzmufj/mBJKu8z2bpH2IjJreXDyU9sOzwk5K73am8LedMTS5bY+eq57knn5XG
frTLi7HadCVsUQfmWrWd2mayzoz3ltbEGEqXi2NmXjkaiPcIhIPSJr99igcHcLwBIEHXinOa4Y2f
c+VDSuXsrY+zUebfHdqPgRJkLJETKyyCsB7kOVf5/ALKsP2EBO1ei9kxPvjo9VsfkJxe0SXbHVkK
eQz83McIHXC6aUt3gW1SH7UbnEGcmYaFPM+HPAOpJbOY6FtZ3caDL25od0y+/V7ZqHTtfU9oEGa6
zoP7pTY9P916Up/A9HmEFrVRYMrQLnD5Gl5yRqT/FUmJ+2rIFqxkXD4U+GzPQeOE6Q4q+PcMMLvU
9D7anY14wjxzD1b/mKZ64MtmBLYqZiO8B1GbPY792O2kqMJTFXkmBrXUYPDR9I1aYSFrd1Mxd1dT
XlvbCjJyRx6+bF4oC4HCxfL1HKYhKAvPi1zafrXZHps5Sd8Bo5tbrcvuwK0aEqTvzTvaXQ2XnH5X
kEbBxWysu7ELivU4TkFL0XfEKjkO8zVgGw4GnIa/W07tXTFdxaE2jD9ac/jRtMaT4AiwgsxsXkkT
hJBXSntnax6h2D/756YKw6PnV/45IYP9g0YqTBFzGU83TLZYGXI21qDTLUW7gG0uZZaUGc9jZfxo
qU3BUaAAEFuObn9bXgKaCTRf/36M7AjgJEYdUhpDzNH+/1F3ZjtyI2mWfpXCXA8FbmYkL3ounL57
+BKrIuKGkEIh7rtxffr5qMyqzkx09VQBc9NAIpFKKULh7qTR7PznfEcyzsRQbE32qjIo9bMDXhzG
GY7g84toGuB06Tx8j0mDpn5PGcR1DJxbT5vmWbEGC15WsCby2qLopFZ36lU9HxrMqyvujjed7wJ5
USN5w8Ek3Uk1jdmyRIzrZgIv0qHDAZHNFzKNO1wXYuZry0s/UvNCfngBLDHjKjeoS9bLgiO1NXJN
qySYxEUzxsFnL0OEP0tdvE3zOYKpffKI1vuBqqsfUzYit+WdtgsqzrraSJbFqgcFO6aYaIKgoYm3
EKtsy5Y2XBFMN4eVGnkkq9QcyZzM2q7UW9ALDRScVdiZ1YVcUbHV7cY54EwL9RUrnfFYuY38QMpI
PCDVLnQmLRkPs9E+5EET3WhRXOWe1macATvrHARUZiRch5OcypBu53La84krqldNm6GrO3DFRt6p
7L3XQbOcl2iWEjx2U2Ginw2k2Zw2AZ69xy6R1tntO7l22a689oZMTjmsG5/NQbUxx55yBKpfgdR7
A8Z0F+CO0rVp49GzzBmI89W9Q5Hn1u6HnhCAF3+EzcwDOAMJbwnGaGkcFs+5FOlTGHbzg6aFzgvz
+pIjEU2/CyeutjZuqJd+JqGkk3hS7ourxQD6q8x8pM7R4zwbExi2VXUwZlosK5pG/GZoEn+hZxS+
TWkmtGWqGXYDe0lINiUUgdjRof+mIojWXmSHbLcm2LVEihTHX5F4W68c2NrjuFcHptDu7E9tXeXb
Nna6B2W4+j5je08FOfLIwLHLjEPI7IN2H2dTcqnLMji6dU7OvAQmPQxC3o12Ue8HSrO3MMzpuexb
zkBtJtdNkFS3eCxvbW5ZzwZOsaIx3+NSfvOo4oEtKsd4xY6vJm5NWnpd4IBUU3aWXSD2YRjpD1Up
oCcUlnvMpyE7x236VEQelepZH5FwN41Hp7Htp47K6gOslXmDn/kxMDGDUgsxPECE0PddJtLLyJO0
wKyz1BB1D4E2h49yzvNdq0hjmTkqM4KudR4KG6yCrBScX4InDEPeOhe2JDY6iuyDnOLMxsElzWWU
ROqn4rTyYwI+YFXa6C8dkv4oyA72TL7SuMoPullmmxoT8c6JWrQh+i2pcUAd2MxwrZ9AIG1xlm0s
QFgHg1nXRp/aD7vNIagOcKvdTgH0aVLSVCuNlbRAfyJxrnfbkg6KelUpE2OjuNai5iim0qr3G9F2
W5oFgBcqRsvVRq+zk0srzFxpGy8pLn2sdW+5J350rhbuOm00DhNMz5XCnHbf6Y1ftvLOnNVeqzjf
lSq0T9R0XtF+S2YH+a6MkvtSE/p3gMwDSxPHYXPIR+T8fjohgD2nHunqSnd8Bg++GQMPC/uuOgDU
PYXgjTlLjNkPSwWxn1rNO/zKO4MOMaKWcUldlWGGAPYr1+RxoFHiLDgCzSI+OCaEUQhmVAGuVMEk
i62HcxLkHXGqcUCGQErWxALw6uLaRaTkOCEMb3wvIFXD3UjttVVKDu3duA1Zc9e6E6Z432PxvcwL
+1HWYdFtwsiMmtVAGfoW6L3CST7BxOJUER2FFqdyB3FDvDW9oYXfAv4Ht2dTSc69nvFk2Q54laFH
bUunfpNy39J1X8vN7C6xAwYUSBkNXuNAs4PHurKgr3ReSQLDNQ+eAGnsAuuphQkDo+iBDex7Z46/
BU7AU9GBFL1qYqNMnkhkJIwciUR538IYU+fKEET4dLo7gpOMOZ/4YSqBtHlekt57oSOsA+NsUpJT
x3yEAW1yl4keTyPcZn+oTTRRqWKySTwPpc4IgfXUA2uTNvFDMvTpY6dsVlvWjWJnJTOa5hDQ6ryS
sXTeqiLrvk2lKX78akFubK/LV4PHvpkET+GbgGy3Mygln7JWQ+0TweMeiDBqRBz2nBaBb2j3rta8
IhQ3m8QciNqMyjmSQkPDB4UAaYA0zpxdpF5CSKrqK3brQ0uaBgtds0SUroLnO/msK93zpzZR2qNt
gGxf2WER3gs2JGeuuOgtqJOaEzEI6jbU75wJ9pCgZjaczGoPtz5mujSBGki8XZ97733YP4h6fCXR
ORKSDNhmJDMBgRFreohpcGcXTXnxaK3zZcOFnseIjaEwF5ON0T3w7C54QqaoZJQx5XQ5wQ/cKs0e
Q/yZff45Yzz1G9tqyYpFAMMjgspOwJkJ8yQuE8lUij6V4dErC/UcdhX+3dhCpM5EfUkwMOhZem4t
LdgYo2OsiQcgUrRlEEDy5SCzwZVWr53Umg99aan32EjaHNfyNJ5mbKEhRRdpwsY3ZiyM4dXX8i5k
yYt8F71gSkJvP+kw1nWOOibrT15e9KwQjzUYDDZa6KexDs4HZNIbqFtjNy3sB7TV8RyXolmbwTi/
Tg6nttxnlIWyIblYrrLJX4fBsO7D2QjCbaus6b3S43TfsTs+256Sr1M9Q/DAIsrWOp2FXyaTp5/H
TNOhZTi8DfjBtGSXt2FwtZCGPjibcgqZk+AS92GBUMH7xzupRY6xCYSRPXOEo6KuaXYpeSsic/rJ
9jTmBW2fPueqxsFZDVuRDy+qpXKuLcNnBsi7ynCdfcYsadPNTevrE3iWtWgEGneiXalTpt6BjcMz
Hnv8/27FyaTnQltlUm9+FnN8qWpnya1Mu67sBTO1oyKlEZlWTxzPhbNpm1W49SYCCiyxnZRruCzf
zc6EuUvNxrCnMrp5JT2Ilirt+iASs/4BY4UijdHkghgoKIlXeY3BPINMO/q1odJ9SqceYtrs0P7s
5s/mKMF1wKPsiU3akCKLAWt3X8jwPqrTi3KIxLd9FWOnrRkxmHm2HxsPEnijdwuBLB/mh3mMiz1G
s6Fdm1Ts7GFsYXGlMZXxAcC714RV8GM2GsMvMNM8yiro0YXHKj4J/MPEEZz+plLGZL0ZcHArKQrJ
YpMqc7cu7UNjAn6ninxILwP7lmM/BaFiZAb2bhVFI3jo34rNFaVu60HxFvskLF7SdqZ8xp3dDekh
bPaukbCNMw/SqXjsDZHYiZYdEyQYZZ45sZWriH4leifqer4HcNUmsfZZAlrxGwdAYLrscIfZjB/w
59Gb4fUdyfEsuSXzLPfcOtbNQ/55sSOT1IunCbpRZiC/QqiVObeA29MSrk9CdyCzu/QOX5PNNqxn
rxzUgM5rPh9Qmu62Y1XeSYLpePabZRJWB8bXDHnhGDD1WVcpGPIituRDB/MGPlMpPojxOsEKFY+H
BXk0i3weucJoIAKZRd2wRjOy1jq8oVWVauqVaivxaHA93keVwaUUWgqdYS4fBNYssCqmhMVigcdj
UUWQ6u2DDoYK9SSd4rVLRvExzqt019FS97UOWNtK3WKAPxQ42VaTnvCKcwJHvZ8VBpMkrO4tfLHo
w8Y3+yag6F0nE5gP40OQ3RgTib1awidZ3PumDqmf3EbpJ4U1nSLN5RETcncgCJe1+00btLfCnT7D
3rHO5JNvXFCo86hHfp6p5BZpRt6tu6RZTgp2lI8Xb2ZUDZ9naLtdyWJJ7U/T9nsu65rtooVEOuRu
dKCBJXx2ar2dlgdPr69LL5tGEDyOg0Vg9oj2GMFeOHnzYYYDOIfiIXAsdaXJfDoU+uj4aaoBiVdD
gl0mUnFwHyIOPXJ1xV/TojJeB9OC0eS04SbURLgNymC+yqLM/BpiJwPTqWfMnBn6Ky5L9Uw4BSHK
zQGyJrPhHqLGrH1sYuGnF87uugr0dOPJeXqsvbq6K3Dcb3k6ZBuaQ9oj7dsV50+9Nxm3GL9OxZ0/
Eg06aQmnLTPMsqOYQto6lAepi2eGRfrOnbat3c8XhBV1mKNU+5aC9X/R07zZ8zjwrrHAacJHsTaU
3GTm2P3QgGcc4sEMjJVjDjLzIyMmpjuMN67FjM2z3byBg0o+LA9wYBOF86PjmD34Lk421XpiUIxX
YY0+vMLJyL9T9JCnCTBbR99V4Y6+3qv20Rjz9mJTmyYuulv0RzUZhG+ENnSg1714X8cRs/I51W+T
FbmcGWVu7D0jyjaVVLhRDIJ9jpc4TwHFIxdo42w5DAd5JjMH7mRuuiokF1y6c/YcNTlmEQ2z1NyW
Z63Unp1C+7QwcT7llVY/lJ0dbLVyjJf9KywEGjtedK3prxO1bU/WmPYPwJzKdZLcD4iqW9NOute0
lO1NGNb4qgWR2iRYTk5WGbtw6YPulQXlVaaZdZ60ZScw5OnFSm3zVGStvsvCKL/R9JD6gejTHz2Q
t209mLrf5H3MoURnXcBKtecUGId+XZkq8jF6iAORHj4t+v3e8rCGBq+m2fzILY2dV1vp2ipjR3xK
YhGuC9A5YE6KfN1KUixhBccU6gkmiAIScG+F1SGvJArPUnSxBD6rISiBHBvGq/CyklWWnwq8S5wb
98iq8Yk6D2uLOpvwXZ1xS/osPYR0JN8qp243OZweMGWFe+oMxIuk+An/YitHnhYZ7LMdG2ZvqTSy
a8hLEUE5wFb7WqIPSzd8c6PoB36kTxddFQqNs40DYzs6S2sTnE1yG+VnKmlA8eRC86MRI1+QculE
/Vrek0QM7wanfBk7FpxxdtZjxghIMyZaN+ht5mb1O8Ne97FjHLK+eqQ1Y483yHf0PtpPSZH5kOHw
GjD/IU01MrJyO4SdvCUnY2r7Wa+PmWVDOpzu7BqdezIksx++5b51x2RrqxDncTXHHBu7Lnl3qqnZ
ak6YnF0nTh9hFcsnUXA2LGd4KTIvjd3/nkudHSJD+g0IvfCbFkX2mcOuvp3dkKKFNm6ff9nw/n+z
qf4HVclyMjRpl8Yb+c9jH+tv+bfib3Ax/raOuz+xMf7xxb+nP8wvBCv4ltxE2Pm4N/6e/nD0L3jP
EfQMA6VU6h6e0L+nP/Qv/I7DCFi6ZENcj5/lP9MfC5EKOAZ6t8He/99Kf3h/dRhiokQCkAb/2IYL
j+rPJsqqwW5tF4aNmy3+Cf3u4jRiV0nvKQl4JuBv2nAGHhEfyOmB8qlmiTTIEd97j4YuI5EcnoJo
fkk7uatisTU0bZPczUlzVIPwRyfbLE2h0aC/cCTccUFuq1nskrnZ6+T7owBXBHC1hog+DaUDXwvn
lwnG3q6zQyqte9mIi5DWjhHwvR0YF5JcJlCfMYy2U+Vt3Kx+dLXqcR6DTSBRS6MSKKG+ytT3OXuc
oCgn+bwTIJwdezg7lXvowvyOAMOlsMeXioLCShU3KdBrp2mX5Swv+H4mM3iaJ4hBbmA/tTLcN0Ny
zQMoIE5EkqSl0GeGv73i0X2vQmdvIUGThejfVeM96W7zmrCMrdiw7XBdHsBYMbRSHyST12hid3aS
bf5w5f1X0ZHlQ/qjTfTXh4hRlEcP1xne9D9/iFPemG0EPXST1fWakM2KYcNdONRXMU1Xp8HdB5kJ
3djBj8Hcnk/mv/8BfrmT//QD4I/VHTI8QhJkscRfQgBx7bklSSL8HjyZqyq+c7tmOwKIJqyIpxlz
y5USG8ngcr4l9fzSsyO9I/WkHXJpAVVffU6WarazRKzrmaVuHSPIN0E5340Zw3fMmD6LuXbQ4Yrk
M41ttuBIsSuGyUNR4IzkUjEyWBz9xwx9qUTqCzzrVI/wpCInwAbYmh/TsNSujTOCVLyb2xjDgml8
tWrzxEH87CbdqahxS5Y1M4t/f4n81wq3/+mfWpbjD5qNmpiIbft/frV2UyS/tN7/6RebX7G2++6z
mR4+2y5TfyfnLH/yX/3Nv/1L1RgGn/R/i+bbx/m3j+hb9rdb8+3HZxv9aZn87Yt/XyO9L7ruIigB
bCav9cc1UnwRHsUZBkmDX8A9Vs/f10jL+mIKNkFcd4hZJsGHf6yRlv7FcpylJ4MV0vn1W39/G36/
nXgHeUN5A/+L28v8BQj64+WNBZuYHYs3jRwWEa2/LJImls5qcJW7K4KgYNjdoum0nlauKsoWPmxl
ITLpkfcy1MLdSW2gTcsO1NoZkuBgyhrrHi69fQrleE3X75UUcb6zc5W8Z03qbCmZqcBY43T6QDah
xoLaOjoop/CioRM9UN2lbcuuCCOaM1Xzg/ABs9SodR4gO9OgGum0+gVZmdsrdmbRttfy7eR1Z4oE
sxOREWPdDVId6jk8AI61V2yG9W1ceVe9A7JcYQp7lWHt/Ug1piEsFFOADTDotlZBlMDPkmz8scS0
3zs6AI9zmyCiylFxA5XRniTDtJtMHc7LWCN7mdkZCdW9QkoYNpOZlPiWdQMLRrcMTG19Dxhjvg34
15CNxwg/tyWnXZAVTFrnIK6e+7ksPwFKyDOTEQunXvfE7e7RHtK6N8thtLYyRR/zrpaBtXLjEv0W
+xAhACqKCGxPedLv3ImjGKnm9LXtJv1oMSU7Fqn5gRkLCzQuqbs4Yn8aO277mHG6P1jEWEgbzbqg
ztSJv0fOqH0FCgOqO27tuxBW0vdq7OnPHFuh/ezZ2Z7zye1fy8TMz3zgvE7G4iuoBMh1un0ZBB3Y
a7IepQ9QO9sQ+f852mCEpYxgNWU9pI06ragtyKwPBgo4wDlQddvYgljNBW/zRmnFo52bgPVmWLGR
2+mvPVQN1NSs3nuCI0PVpcaZGXy7pwy3XrP88dJDk6rmEHWz52hEh+RgJQjawYvbIKzTfZs/2Tqg
lb7ljKPmyHqjGhKxzGQg3NtOfo0XBJVP7fgAlwK0QIMOv3aCdjOkjrnm0NZs8AV+AnEPAoyjlbgY
Rp8cutpd8aHj/Vd6fjeUs/dDVHb4PPYGCjD025dpNLOjS9ce1rWixrlH/+2d2xN/GyrdvG9ri4g+
tYbU05Z2k69sRLQfrd1ePbuBMYFJeAvpzrzM1pRvk0GOlJxkFERjBANuB27pmbors16PdElttZz3
zEtos9eaonufUSpOGhmshy6n/mMGrbCdBtAv1ghp316AhIha1eQ4L2kFkSbNMQc2bG1EMyXrQaQR
c5q4eMYL6V0iXp3yBYz/jU7/HSDFKAkvqtTDmzVzGFAR3EvuspkRZjE0dNFZ7BWIxnNGnBLm9rko
PlxA7R6yiVbvNdHYW5wS7oaB6m3uyo+WwnLgWSC49GENkUbbNviS896q9m7dIJqz7Qf8vQ6NwiR5
llABbUby/5l5WdqJ/rStMKhksFl+SbrZkhX4L8vepCmbs0So7wwRwvmGpZCn1iOWh3fd1oEqlmmH
0BzWQDw6aq3xSg5btx+Ry+oGR+FKC0VjbMQMyGw1zcG4SxiAr5sk6z8ZTYdP6C3TAW/83h4z7Jtz
Pfpm17y7rdqWUVNznmyPJiAhtJL4o66pZOUNzm8j07ODoXs17pCsO3pGGx3NOs9tkEqM/fDqWoei
h3zk66muNlQcmH4wULXXy55Dqjfmt84ZvPeSPpD3qdf7LVJE8R3ncneBsFBfsrDBZD4scyk1OK+l
1gQHmVvBbcrj/oFfOttm7uJXRqzRkakuhBFPAbBhMrsbUNV3pSSUYbrDdMBDiYOM8XvAgMgMH5Ev
kp6+Snpr+LEH30rSaJvanrFrmHpuU540m8yCKcpCTK9E0wbNizKFAe3Jq15gP3nrOivsn5wmQsb8
aXrqCMcw2xLJqRKU4fnsdMSLRm7o6s2u9mi1g0klNSoQGEi9/MQXM75IOmJehFMWtyiomxsaXX/U
cXfvLcOO7oJab/aIqIe8cdeqj1y6axvl1+4ytHA6Y7w3h2G4HxfhoR8WDkuU0cgc2X3BJ9Ix05jq
5rEjhePr5kyhWmmYZD2t4KkM7BLiI6qJSgboD7MYyNvgsnxHlxjOM5VPd3OjIkxs7XgqQlfe5S7s
Hldm8Z1DVS9AJ0ASjAyTCT8hQpyvNz0RABSGa6sNuAUd5GjQ2CEz/ByWOLlVLK7YlzceXSe3bojK
M91ui1Zf9AtVvjqOYIPvo+VWQpvnme0cNJSphtHPZEaPS9l2PWQ5lr6JATQqQYK3ymeHn/sT92u7
3LghBCo8ttzMlF9H9/msaT+xTxcf/XLDZ4DGyqExV3YfqxUkbLGbf60O3a+Vwl4WjW5ZPpplIWGs
CpwVPXveKBXpysdU5l3oaCmex2Uhakx7PBbD0ppHYHF6LYLe3ZrDxLJmAIrrnbo8zcxZ3sVA9Svl
eM461RqTMqdldUyWhdJZlkwjI0qBd5aFtA7TmECbOcPGJo7EOqx7FfkuT5sU5iujdp4mvRRXPE12
sB6XxT1uIgt7Di5BsWs58hy1HnxduzwsuiaZ15RR8BgpqtD9PlQovIi0ncLdYsbVqcryHgy/yut9
SSXfLqD3LsatvDzXZp1mgHACnUEGLO63BsUDELpaPiLn16NzWp6iGo/TeXmukhDkCUuVTcIg3hHr
aHn46uyhAi+iQDJfyj6CzHU3gdaNpzwz6Gj0tPEQCOqjVMGsniqFaE2KKTkkXWcyJ3AjG3yIx2R/
LDGLeVmangWdmgc4fOqchLn5NSqlfVF0wDwUE+cU8mhRuzWjxvus58q8jdkgKObu+lvcTvGzRo/F
Y2ARgF6HeuccqB7S1hq+uhE+vc0EC5IejFkadC9Ss7o9J/KUkRdfyrphAn5ngytuOd2vxwrfzEV1
vRevqsFpvo9N/6pLGus9V2NcmFq62OaBa+zcsY+enJAXTgeGecADjwgdYa56Cj0X+F3VCrz7tM3f
xAx2hyyE/ZgnpbwR2aEw2VkYRHlcPlXMZGKKKZrsYGlxotY5PvNiFfVuwtOnoirdG5P2LKsi3Mh+
8PbsrvTvozd3HzjfKt5jCoZoNuFG28IyEvoKZjPzopBiha8TtvldmvCO+9koY6azVXoaGlc7enXP
tCoZx2PiaASL7LjxSJ4wY6IbQH8zSI/NzNufsOnTT1Bq2S4ugvgYYfEZedNceY+XO31PLBmsQTcJ
a2U1ufoeij58rzrGC7pDM7ZXpsGOP/JdZ/C1WaoeNoqA/cmsvCXc6KhsU9Z6fK/VhH4KK1uGHYKt
0GqYpH2LeRlBmtAfJ0EslxXHzmT+1E0NlrYqwSOzJlrAbShmApGmalJWpv5atqnNRKrtzsJiJB8a
TrcZGMLwxc6MHwEgHshNt8an546bho3wKvPk0dPtn9ThfMdhbZFmgbpDtLKk25IQH3c7rRWrIqnD
h4j+xx0rD7vLINVfkjGmuKXMXwws3q92bXT7vsuqr4MQyVfYXc0nJXyUaiHz73sF+cLTX+DUSfru
EiEPwi7PJL2vCZB0dr50nAM9kBuqsvE7Bhmct43ej+SwcBxISAOVXR0g9vDcDVJx9CzSirOqko3R
iOkNx1rF7Bedehw05lKRDD5obbF3oXQxSTvlsredi5Hd4kgzBM44rONRQAVzrW2lgTczbvL4RBVO
OJ2IgZcPUuvNp4hNPCAKqBeffVqxZ7LS1r0r8MoCSgqt5LGoBrhM84DdK8nTfOskdrVrMHWwP6wI
cWmBkHhjScTxXfv4G2QpcoxO1YBDIkOZuC2vvc+Cw9C5yakwBuW7vNCJBKmW4R0P62sqISEVpBk2
g5e1lCnOI6cHi64CDPCHERvbLgbqtkIQcYBpUhxEP8fknXFlT1tRWeXWMjrnPapjY2f2tAqR3kg7
qOATd20z6UTHiiihWK1sD0nWvnlBd54d/eciBWyYMxnfVK85V68mMuhUTy16fgg2QrUPZthM+W6I
4/lHYoHNZNzxkoPr9jXymmsiDsaa0M2wc/W6XU1kC3d6J7Fzj5n+okJsr8yZWIrrpm9Yknq1Dpkx
31dOkFO4BXVFW2eFq544o89PsurwpqS62/mGI+4oP6GxlWrE7JYVpXmm7Ia+oiCUZ8tGSOyGWDGg
Vo1b7KAKa4+k4q2bZRTDT2JpQbsMlqsRr2I4R/KqycneN3HKtkgrzrmbwIKu8YK1eCjI0CQ7GXc1
q4jJRntsNVq1f4DSyBJ8aYUacBFkhT94eBoqIm3M3OYLG8KTMvuL0LtXN32nT5hEs2/aikBnYSY/
ExFe0jTHfgZg494RQf3G9cXDS07qOtBQeYLzWb3qfU9zU5xxFMcfpzU7OgW6t1m0w7PMPeuNuZv4
KhOJiUBv7UOr6cmRJ0EEsAujKqVNBnmFLN8UGuHGJAkPqklAfToxnsOxi+7jpJIPkx5M7wJr1Iq0
Zn5o4J35c4Jf2ilSke1dtxEzz1NnfO1Y8mioL6l7L3Uz2oe2yA9ZPNUb20gw52gkOWBWAIzRKMii
INhmFlIme+qrOc1F7GSnDH9CHxsjleYCV6pdEptZQUEIbiLDUGbXi9cp6+xNahrRM+6heNcTU6dQ
sKspdWm8PePCiJFEPBE+Wmxl/Ayg7kKqVHoCdq/gvZa2sRFiRxHnD2HBIopHQpu3/fLAdWVU7wwj
fc60qTqmNnNYynTYkKW0I2C65+CLe+GJDsV2M3cVsTjWDIxBU1YtJR6O6SsajaUPloQ7kE5uFuwZ
BxUSM3cWP0rpKy/nK3qVK38ij/Iy0V3ua/bsfEAutPZRygoBzARsrpITt0qc7wsTJKkqIIqCvE2A
fpSsZsNQD9iixHqCM3QyjSA4F1h7MXJ+F6gTSaofwpKviAIoLAGEypTKt66MXlXuUhXnDPomE/N0
ROYi49p4DxxOfdPD3p6aOWlJqQX5OUpN5edD72AQoLo4HkXEMQknwFLHlJ0iVzi8BYFxGJrS+DF3
PX5psy1+0po+rsB0xAfXmjQy1AGJAytQ5bEokpSMfJm+kf5k4lXDv32wtd6jblRmN84q6mTHojvo
YBlxWwDheEk0uwfnFldvCLaY9qusPNFGSdzWqZJ9RSfrXrfibGf3TX1XWEW7b0HcViNbyTHBzmLa
3rwlCmnsuMOsZ8Vx7aY0GqKK3mk2cY4AEHn6ytBDjDZLCtQUx7HdTy7vZ1d4ONQ7n5y3+2AWvbdL
Bid5kXpmH+o0y+6cuHXxKmjiEAzJLbTk0K3+fQH3qYSAkf8SXv8hxP5SEf/zV/+TZlySkfUfVP5F
Hv5d9r18yz//43+dvjUF/y/99ifV9rev+l21db8IYTK/8iSyKDwf9IHfuGaO/YVpFgMqC9UAWsYf
JluG+8XGIqnroOcNSEWMr/4+2TKML4i1BgR5upL5D/lvdav8legiGYpAzpAWwA7Jbmn5/T/QQSRC
XeXgV9hA3NkDvr7KIP1puFhsFK1Xgbrvy/RnzQPot0vln6rFlI3+RTZhZsfAT+BqJizHa1lGbn/4
m8NIWCCFs24jGUx/BrajrzrbtrGACtSwg8kmCDQokgso+VibH8a2Qv/AfDyTimqrn0gy6JcpJ2k4
SCn87dKduNtMm16QOp4W2HpI6dIK84l7s7Ma/F/HvHlriYCQf0OQepa9c9RCJbch1Ox5VUw4RthN
oLrJ5jqE2KgZMX4kOqEr3NrbBH6aj7+NoHhdPEx5zsY91DdSgx+lIpq4bAYpD9ZoUNU1jr11MUrN
uGXguS5OixzCsyrBGeEmy/GCvy+YxnY3WjK/n0S5SauEKguOCWnFW8HhwJj9YNQnuKRpzBcPE24F
El/9hyU1+1k5LayotjPCa8y27I6jmiB+x4Hf5CmPQcgkK8ATJ0FwTMKXmEjtgxT9yJ6KfvaQeJxB
cvF+Kmt7HZSK1ZZFJfTTxtaWuksLFanX3OugtepnMJoeBROlh6oWJsr7oaoB9P40SNKxjac/jyBJ
+E+Ta2wdVFb00JY13PzCnsjiZSY5/lUOto0NlBudTEvHmUVMio5sXKSWJuRljHP7qsczOUMzncSN
LaHjS7vV7+JfG2qWyNsYDmHnzwx+mJ7VGE1ghhR0CEBt2JV2N971iau2OHELf3EqbZNYzacCPfq5
Llyn8+uq1WjatUT5Yo4apjqlubSbpUMFfNvtvfIWmhaN25GdYkdEolHBui/q3LfbykMLxqNCMaUe
LxNZfX6hyYwUNHtg2D6+icF2JILgTlf+3FDjyy6MT6E5zExDgjyAhJR3i+SAE12nzlL4HWFFXwAK
OXRtD13ALUo0+bDXS8qpdabANvJ6hYmnEi9iwo68mZOJg5rs2SDik3DB+DQtMZISu8MhyFuHqEcp
qjPHAfXO5owLKa31V2IO0WegnOqDdyZ+aKnzvTqpoGCxnjLSn7HdRa+4VAA+x10cbk0sYsCWdaO/
oRnzt8xmhOIVpB7bAHZC72SY26NkYzX6ARx1NkR9AqOBitNpA4nD3GKGmh7NcrYeCnYBKO6GqZA6
oKzmq4Wo+wF/REIuDxGi+sDw3luXyrom5t3b2G5Tkk+m7xBXITapXkEycDrUtA0dLdTGlap9HkIP
cKxJZOFbHTMKX1VAAdeG0UjhS8biOpbM2vjUmF0+RqrKX0ijBfdytJzXogPfDR2EbSUqvUUoPUiQ
rmyDXeumKzDhlbK2Ny2TGI6dgHg4wSEcs8exOhoeYnRKOlqaDJKOHB1zFUZSzsyWoLgZUU8GATMW
01xFlGMCot/vKB9sHthX1UvdjJ6dZnDhxpJUYhVJSUcNnF8G7TpVEyZhI3XTl2TSEC50nUCJLwun
/ND1hl4AqJn5Hvg0AwngDM7ESvh/qTuTJUmZLEs/ESWggAKbFmkDm83N5yk2iEeEO/OMgsLT12fZ
KS0p2VW960VL7vKPwcMdQ6+ee853hHdUFNxO9DrcEtJt7ucPRlWmD2L0XMWo6UIQWrmLPWYEmN/4
kRJYbSXre4JyVEM7sn+mCS6NnNaZuXi71SO38Xy7toOUm1bq7sMekMJ5mZnL58xC8hcvc36iBCmp
2Aa7CKEAN50Be2ZKcgjkuh1JS/iVXgEYzSPapeYrNcjs3ZrHCbb5ecCWglLWOpxiIP6Ibut0nUc5
v5Umili4ksyk42YKcIab7EE/s3GYaPlTrkuewjJqzKiYIbknCfVguH776i8aa/0QTx76FSGSj5n8
wd8uWcnIVOnNBMjag94ouNkJxIgyXVlf+f2SHK2YINrGs+3iitPPTB9QF2eCzjKwT80kk3Q/lDZ9
14uhKMdYlMWnq2+qjAtZlxtfc9zrOMRW1w/bWtTxbqhxdW/mgeuCY3f0x1JimMB8o1nYAX6f97hg
sb4SeW6MqkDsJBVLJnFxN3JxB36J5WLt1z35ePL3Fb/FX09BPrVhS3f1HU9S/8uDj3BnFL33hh2z
Ok2kK84rBieDc06WB5kunKBFrZb3yueOBV4hm6/w7Xwa+KgYfF3rAq1soY2k24Ar9P42tZTPuiCJ
kAH8Jz+ArQySgfL6n0VN6WMv7TYNM4hE28kM5qtP0SMJb+IuNvCP9xrWNMgHv8nC3OPYSWSZMJLX
K83bNeZ2Tw1ndDNkNL7yL6AVV8TleKM881bYYknxO6H58urEapi3CgfcTZ9DWWN2dj3zENM2Q3eK
8uMvM1nQkpQc6cVu5IJpwpcT7aE2d+eo8insDX2tuVa3Fv82HafLB3d5+cLrt32gF0DuE1Mvnw3n
80WKRBPdL0X5WSmkmY01wOrAiyJpLJlyjzYJoayO5Opy6zeVhtn/mpU7PjieMV1jHYsH0xuASiwz
19M4W19dPkh/cMfFhGzIhALsL/cCE3qL6EXehg0mO+kVo3wbut3guWGAmZnM6yDFY8Zt8blpKC6l
pa0oLx3O209XpenPWiCDhFba4Vi2iAvyjcvTlZ6wEQ6nc1y1A2uiSWh5WQhIf3G6ZI8YCFPNawuY
gIYL1K9l1IytMZqbDsnjnkty04U4Uh2NmbEmp2vYvYNNX7mRtsuBDwHWPtQBemZEEF+bqXkn54zQ
3MMt4ybehFk1LOmOwaBbyRgY3nReUkfiS7VZ1XQLvcwhNqB816YaqgjlGXuripd+q1rDJlMo/D+d
GO1znUrf3RChSOj6Bvl/IL0sL8qxPjsZd6/cAp3ffsFFD4gcj9k2EAPUFEswJBDh88YfXxqEsjvl
0QDKTcx/Mm2ZUCIz2cCk2ciRa021yvl02op76TwDncBVWSn4JT4bpY1PnL85q8lx3uex44mqCJQz
CFHmCTKCY68vaUnf4HbnuOSAt376gnwe7+ky+cj6miCPoRx9L7MMz4K5VNM2zcC3YoACA3opdLWc
2NIbv+OsV4jXUJKo5wMBFlJlP/6yO/gim1Jlxq/EkI0M7WHJwUrYvAUCUQGotwjZP9cIac4hmVpm
E8da59e5mFl4oP5DQaIlxKYbKIkJrRR5viR3NBfbT2Zdrv6unOUMFHstux5kEsSBUQrvL9Q6snKI
IwSdy6jv2iC0R0rOXbgO77MWNyIF1rRNH+M8KCAmbCZz6Umga8qekKeoGhkt489iJe0nrdhUL6Ea
OYbY5KzSNsnoVzsnAzgCNA8G19ryl7WJuFe5T9BMumlUQYOBircgk+v6kASuplwx953HvMUXN1c1
m5qhL7deEDscuRMbxdjFq+6RBEBoqv4EK44knkT7Z86GfNtPGe6ovvGCB0/1PU32aKf8iaX3tFpL
hvw6BumzsVh0CKuZ7x8fijcNQ7/alBSw1nt/yJf32PGHl4G1Gkyq1dVLpGQyWLSDt+oH17r646Tk
N6hOGdIqbOzYhNTK7ebH9iHSoBmlKVCXpeGIpQmL6ION9ilud/9E8BSSSZzrNLLUMv9kBommdu2q
53nlpbJp67hVEZZ3QmwxBhaGynHU4qAcW9OzU+jl5PAgMvSyEuIewEmLbAi6y3VwZnOM1V15rZjm
q6ig3sA8un3ZbxNLZs9t0RlPzbISevQIz8IfWX3iahhBZhavYRPkgHndTs2YAWsJ9KOMJ877JQOJ
4KX4Gxs6ERBEYxpiNxyUJca5fiqdqLG6EncuEUTIH23HhGQ4C99az2kgJlTVDspsAQW5aM0zHLx0
2o7DDY2foPC+L8oPBqAvKv0uPLbIm86LmYpqo2JEtKRJECWZRfNmKrt8mVmc/RUwNw4g/nV7BGBY
f9TcjBvIPH3+lROQM3dcY937eSlQ02yDkmwUUdM6B8nEeBjUwQI6p8bjGU1z7PBycAjucAw33WMP
IA7NpuIxJORHKlwqg2vO4PTmg/hHB2bp3/owl94xX7y6t4kolt9U/9CbWZAnwvvxjz7NqTLy5ODe
ujYlS+orFX6MkOk4B/4pq3zzRJ8ND1zMJ/845m7/MOAARzgsHHhIjss1D0sAtVfCMY+znwBrMZr8
L8mGm//Cy6wzt2T3EcAJfTR07s5dc6yEWK86LQCsUJ42cvnaNvaMedlh09OQtBJWIjazkPcDH4D7
DDY26e2xhXEDE6rxGD/6ZhpwYXhjASt55WKxgikB96cQ82cTIh3N1HVn1Y+zM1Zs13pIjBZTI+Sg
pY/5axanvDS1lW0NIkm0t2uGC51LGqbdgdLq8gBizGIPPG+ToZgfatmbb2ZdiYEXLFv6qh/eWc0S
Lc+EfJpozNtSZoPcX+t7LzU0xg5XSYg6OjiSxqTBYoaBgnxtBGZEM0p2RgOlyKPPfHwmfVlfYTYE
pxW13gmbOEAB5uX97Q/evoP38APTqHhIJlzv44Re1hiTf/LIhn0I1mZ/fQ7Q0OMbpPqy4Zc4iuxb
m8XAB/gTC+NhlRjqyHy0pL6mdGhfqn40D6KLAU/MwUIQlYa0cxnXajMFRntgGTu9Ys8vfsXKXGeC
OAu+KOXVwy+74BrEAJBNYlfH7Ir2fQ5yhzep0NGYgRg7ZnQf/DUsiqoXkGnU8qQBB1iuLZNpoF2K
eVdOTJNF7geP4O/9fGf5ndopd6ZcBL8bGSJFbDXmmsmkEBW3MxMISuaScwefhhvUnouIGWk4sZnk
tTPypX2O0iGuBSc0NiOtDR6KCX+Ci1GAawLQahvqkGgomg1bTxGkxQAnf43AJ75bNxNx5IigWCJ/
8INjMAU6OABFpD6W3QxD9GyX8ttPyOxkKDnnYR7m65ITGQhNM2UwVVYOkqByYKo6SZeB5HGaw6hs
+8kZTXpZEt/klRj75H5pxkgAhLYDC8es8haXyji8cWFe1pPAlSXMi+pb8qXjxPQ0+inNE42hxz9E
Nvxx//9E+fxvfav/alv9H/8/6aPuzaj/3/v//2f9N+2//ktn6z9+5/+SSH3nP8gUB1C2XDRNmOEw
rP8pkUr+CwIp2/3/XX/5T2OrFfyHhYbokQvwiITCGv6n9d8S/yEFzv+AP44yBYo7/83F+n9ztVr/
R0Ezf4WFOIreilbq/jsxnNIHY7LwJux6lczDc4ok8rJ6Rk3EvQnkvUPck7MPT8mOvFqzc8wxh6aU
uNG/fNv+K3et8G6g5n+11/JlACpkiewC+Aco/m/dEKY7ScaqQGwbaxjeCn9RUSyD+DhhtgDDkAUX
zbWd8POmiglFYko4+Ng4iCxo98D/le0MoCT7pkir25rM3NQMqwhdTK9RxS3swRyX+LgKRtklCNQ1
hVEKsKej25jlsnhMh56zvhP1ET59HxoAGMZQJyV29r4gh+96y7amUjdMTTV/4A/2xG6UUAFyrDln
CWZyYayFzEJfM7nHWYE/6GOpvxoD7KrKnWuFFeDgyxwS3kpE+ct0zRIHAGAP6lpKRQ7b7M44F8OM
NPVv2x4pigHQ+wKti67PxSbDVswDfdUFozIIPuwFtF/+Hll+H5Wc+vuUtcrJxGgVSayiN67m+JBI
m5dWLZatmdunEvSUzgyuKYx/r4sDK2+TOwvHVW7JD4smzpAlvnhNZ3A2qsVDh14WQ6WxBQSrxNjx
S6iXomE7aua0PwxYiy+JYc/Hif4S8DHlrl6SJeq4852X0QDMy7t+2xIP3HqqE0WoiCHtFg9GfTw6
yzYh6/ji0ioRBdmtRiKBW1bWs/vBJBdve8xeW7s3aRsa7JV/WvewFtx+Kty2d0kFIlXNmHRZwU07
ho74ABzv1hoqsm3XtNgA1n7621U5OLmqqB+dymeSjqWh7ua26ukFs7H5SLEbNCnxlM1lbZwpn0Mx
14bcTaZ379m37mmzALW0EhgQVS2Y7cHReyiN+8JeqCscZBs56XKTJ4yICwSVHXm1HUjvcfnBuoG9
juEeK/Bc9dnB5h4StWPfXduiGD9A0I3MNMA71iTh2lMbxm8PE+TWn+rlWtGkFQUzzxNGAxLbaii2
rT1wBVGD/Jv0QJZnrh/vqzDELZI2LXeJM9PDjN3u0dS29aCqSd+brbEiEE86mldOWiwHN4svTOdK
rfsWhfexLF2q2W51gWz+8m23GlmILRs/sFyzBzK8MBAAaGxtkYHHh3FzTDvhhG7awW6sTRFODBaH
Zm7bt7K2cZPcnDF1icW7Dqofe06TrTUH1QuLEEbvpffI2/Knq7STB9wjRDxoBznin8ZeXydia9cL
nP2GGSJEgAvozDB9YE60r/aJnR16xO1tgXqi954LDQgude/ulO1OHq8IjFksfmVktBrPSl0t1SEn
SXhaSIFslK3lfTYY9hP1ULRDDVfdrus+mBoXeLkDB58TNnImad0lfnof8JLZErbBKF8RjKYBKjFr
iEqWnf0ha53+VAmWmACOemgFa8wsM5v0WNndR8Jb/2CrUp76aWrvambM41pPLtk9j5mVLzvssNOz
+3bsL9H62Unm9IqMs1J/qHXrnngz+4gYTf9LdATqLS+HJ57gZwtbOLU1c3UiiyNlx6Hm4ceIhJK8
7F1uXnOUJnnFHbVlYIpTRikXaGELB9ecWfb0ZAcVdiHWzUa+A4lKEy0XP1xycYIeg4mF4bozbcBz
qA0jQJBZEm+M32zHiO8dPGFrKNyggUqUlvycg4xNzGdl+erREA3GIWEO/dsAsI6G2Di5lyNaHqkh
fPd2uux4py17NOj6NC9V+tla9UTlOSaVTZVOFM5pOyh2ZC1qrBhwVuxLSkfZyXOo5NzabfCN1a9I
sDzX3XZWY33yy8H9cLLghvO+BSCm0YZz4ntyzz0KrTaA2PWTNcXSsh3qxx9v8G8a7Dp+VIBYD61s
7uvUeO/0PMCsNK0NVw3GR3wJGCpKi7DXIlkPrKzsPkuvkIQs06T5cCoMcUFO3iAw8YvGM9FctmYg
VEU8l5GBokBJAouiByudIetX8YwoJfNlCi5tFVvFN9SkQT1ZeeU8Ewu29Q4hq/0a+Ch8xbGo35oy
NahGkaAJ44YDGg8Vfxts9vm1zW+GeKOLnTfm/Y8ClNWZblIdn00HNUPKeSUTP6L0mZmNy1benv+k
7dlaaL+ixqGuh1Bni/zBVOU+cRQO/pGFepk/jsPQHEdgr8+q7xgJLFaQkW11wr2CL+l+kmoAR59m
nnyvgcmSqPKXI0Qad7/QInWmfcH/DirPwkAlzPxgoPte4tzR8BXh7z3TpSfv6lsZU1GU3n6yOmfj
DEYnn6hp6j4rCM9PDm/rZ7Bw3SGvjYn9ZSIA9hSpL6FS+frOXmP7ANci2XpQWXazgwFonGbvjQBc
6d8P0KDz01Q8GcHkszNFcnecIgHr28RM0IHZmdRI9tnn7OYKCkmbgXSoymS0t1mj3F8SfGZ9n6/Y
pLdjVqMIwa/HpmHdmI5k7K1HC1I1r1sD3sXszh9l31qvtjHbz/BLq5sZ3d0JWzf3Mc0/rzXdrPDi
B4RnOfFHMGvNtP3VCOalzuZ9RxzoTHLURzX1jUd3EWwvgS+H9bw2395t6YTrg3S5IEb52msL1nfB
YojNSF3o61JUYtxS2YXIvaYTe9Kkoisgt2hRnJPkSDGqJswCQ7fpl/Q9gRJ6h1pShWg6wDUqxw7B
Z4pwnTg/K3LL+INgB7DluFfjjbXVBQOINrMymMX8vdY5DWE1LrphCGmpGvWZFSU1m5tyVuLgDXqd
T0OTY4o3ITAvwsrTF8YG+YKLB9cK3bz1vCdYbz0UHU11+Ch5FFbC7uw17f6J37Vz8yXb90pTP4KB
OpKl6Z3nZFi2aYP+GNVDP3y0sWTHnLsLGAYx7uICWcNNbfqjOzgWjeWVe6KDyf0EBms3OjyjTtr7
F2ncipcSRGZSUK3znZpH3dcf0lRfsUtqxi5Owvvop9kWYTnR8uCwTP3NfElZLBsSKL9wn9+NdOke
yp5tkl3QvgpFXfpXrtsSP9U/zHNDEezx72GQLUh057HrHHLACHsY2X5k1ZDJrg0hv9B3FSKcgqal
Y9NacJID9jo1zereyaCaHlI3NahHY8l9zgCvvkwqhopVmuYeGFp5zAc3f5jS1B62AEaW7wnUihcm
zZy/+2MQRzVctgyP4+DZWPVsST+2ZTfVtql8Wrl0PZjYmNyp56idbrQgbJRsOjL23xBGKgQfTb3m
2vTtTsIau9SeMq/4bjp0F1W8abotxQmekRHlMzLRIQBLUh5Yg9W35icF8/p2szYxAcnJMg5wsq3f
LJvsB2cWA3P1sJjPvG1SlwdXKUq2dRZH/RhvqymeTkUSUD7g76hOLbcMPe0+QT+84FsdUP5L9i1z
PA77SY7GieL7Lwp/g3sA4Gh2yyrKb1V7yX3BW5HTHwVs02uH24Oi6zyCe1bfeVDRgXdO5ltrZsED
B1x3bugNPbO8GHemI3CtaVZouW7iH2T/cltYtnev0QEYoD11g9Z7Fm/R1ngz5Mo7ZNH0ToZBW5t7
0C8DRTFu97TOEmFHj8K+0voahFmw6i83L+PHhbf4XmBm3lQj3d7I82WoyuG7d1iPycSEs+SCcJFu
gmnSXS2wYzMsVoaCbLbPNj+hbb4U3nYCYEVJhudsJQcNcPYu31ZZ7N0taZm+Waq/dkKOu6Fohj2d
atijBy43lxvR8yxZtvEiEaU6NNwxogBQ2RGi+PLoaDhSTllT7lC+SlF9I7Ddj5NPMsoiSNzpggQh
SNyjQW+z1YNkbzy29NIa13siyBW5h17dN0xfCOpxcknXIj0Q4J1PnvW7AOs0jqODBleEZqKXg204
KXcpAmpLSrjL4kBKMO/e2hyyJDng+lhC+HubJj3qzD2li7z0dXIuVmKCiZdYZ3DV7AbpJ2Ir3Lp4
/K3JYGSs0L26xNoM0/wCEYwhuk4agsTsrkwKUgnV0f6cLEy0cZ84Z39UhMytyj9NZousayHjeYaf
7aE95WdFDL7e2E3P8mSkeYbHkGZYYLRbQ7OQbVx9iEsp9wDOCG+NRFjmCILW3vQmnuklnGuXbZ4V
ZKe4sij7Fbk+98I1I8qKgTyQe1RHy6usXQ7KD1Y2rM+wwrQSras+OCQ1O5MZYnUmP8SUhSVC5uUx
Xivef8hAb1ZMN0qYVouxbQakujTpgg+TDN5+iBfrHTS1EwZdUp5avVKxa1jJXQkGdOvSJwzFKBe/
8FDZ7wA92icm4Jzm7Ayuch3fiNSt8WRNyn0q1q7gXenS1wepLL309CXcpVWHQsnQ9oe6FK7QVssu
DJ3rL43ILhD/8aK7/EylED5JE7O95uyzF/YKBV6RzHjpciqpxTKxmJ/ZleHV9Y5aqOCOHU/w7Mek
DmqCj5CvGWAnr7a3g235EcbDi5nWFJdQoiPBWKe2wy3SrJ7ySRfMCXX/ZUm26pTexjhdeuM42OKg
i9U4YVXEcouV+3oD2py8oHhy2c+6PmsQ4fTXRrx3pr5Thbldob2IUX4W6XxfzyZk6FQ/+0G+g8OO
U6on8WDdjiV8H7F147tU/XufBB9VBQ4aO3mPsEECCG9B4tfpU65VdQBKxot9tuuLU8yC5xjsd+AX
Z99NK7obnfUMrNzYeq5f0i3s7zEbgTXI0/IQm3V2nMcy2duTejbtOtv4Sw0HCb00WieSIzwcjTya
LperNa2KPzYh3AsCKQ4E9jQyyhXvSGEaB6BjduSOpblPgiqG/ejF51vX0daAPwwNh5s+tQy5dwH7
EG987UXr4E/HviwQx72jpdIzkYnDalfdtrUy97XFbncxHc9+JXlMIKGnB2jrioWDscBRJjcFuxYV
+rlyd6Tv2zcDt3zk21xRVgmioFqD9pw25vTcetVDQVYkXzB7+JOEcZafiAt919rt7/BbGazjfXja
vOBPZgtrFobkDompPebkJsMOrE4kin65Y502AVES5h+bfx82IlWMuKa186EMvzviq/KJE9Yuzb2T
RWMje/EEHzGmFnMnp5HdYkzxt9V82GzKn6YYB9BG6GB5rEwXk4xvyH434gHEYl/fOghMvvUgC0Nv
moPtbBgJFFsAb7AgibW2coYQCFB5spu7JLuVV1jfju1gOFm9UxA8a7OIiAE9LFl5rMbsN66w7yXB
p7Ax24ZBXHTAelnEdIfBApzJsWmEs1sSuBOGucV6MV9VMVncso3swMl1KCz3YHlDNDtThEW3QMqv
sIs3fKC8astp+y1ncTVqN9gP3npwDevsgiHbMGvt2NV/KjGzwtasx44dx8Fzb5nL1Y7TT2WLlYic
8WZngXtPUmf8Mlziqfx3LIuMLR4XiKPdcRtjRDGecSLcNTYVCTkwXg+rzqUTMBnBy3/wAk9wZXXu
mw0HMzJSica+WG9YqWg9lT4bSNKYzNBh3xakqcdvZQ5iM3E045MHU46HgtVMJX8IKB9lmh0rmknT
uXrpZMZ46QLd7aZk03GAE45qqXu292W9fBgtFZr+Ap0jm2OTUDYFLc9csodd6WR3eUxWNLDGh7kv
GfXsLH2gTPo1b4Il9DTIPas0mRctFCPPEiwLBqwRXZYBeBIlUp7lXMnKDJEPMIj6mDyOXMpvxYCr
sm+ans3FdHKKC9uec0s+g49j/azyaoOl7hQHAzjzQV3lGug+GpSCut8Q3U66Rn8AYT7l60ATCxeO
TdXqA2Waej+2maDyQC/NEWeR2hngOo+GlYpDMWB561ayT0kBaoVP6BdX/he7L8P5QbSsJrq/HjrX
Czvn5ggFNz6mKENbHIYXopBcqLGC7WCW+QdHlCTtZnWfVMgtSjXtm02w4FDk4Kw2GYzwrdW2+aYe
px7YydJeBBGlLdeGeIfTTz6v6ZyFsbnquwafBlomeASwBLmKyMNlUR3oi4H5ESx5rvlBmcm+FXG2
9YQH6aNr7ex1crVz5TnbCrVc8A0Olzymhw1TGarXcc2B1/J7h49hcIwjfWgZq0Nzifg7sfffWsmm
AABmnD+TBEj3hB9IAwVt8WbUKN8d60v8BHxdGY02BXYNrMJUiSWc88zJk4H46tyKV9snSfQD1slE
vvgWtzGNrj6uLcU+3Tx/us0Ej4+3+FHSqnFX4n6Jkik1kIjLArAj8g3T8qxt/+Lhg8QBQPjNiyAy
FhGuqilK6xSFqnP/ekhdmwHOJBvGXD9ShNdZUXHTwwPTm1FS9Y4ih+QdsGVxwW9Yn2pb6nY70BgO
BxkMQXGz44Lbo1DlV5/P434sbHfXMGkyUBUqqqCjYwzApHZLDwmD9wIeJAi53pRcJrmcsdIYb7HA
15u3XD22g2FZLwFojmUj/IK6QNgT+UUPjGSU0FsHiIqsxr2EiCXuM6iKepHe1aOh6xwnQ3fgt9hb
U2RkfWNbvGVB6R6tUXY/Q9oyOsbOcJl7Lky1YZuPdAUlxH+IvXVpn++pmGAAsmRnbZNMcfJObUXW
iGRSz/Bnw+/oNzkqxYWdsnhWlUhO5SLECy/++l5JO91PcDbrjdl33V7QktvttEnyj44YVp9c/luO
PqBmi9MB+sI/gBLWkAP+8iXvC4wuc/EqLP9OBXTyestcg7PB32Jp5zumS/y3aVtNSg+EHf+Ny6x6
YQz5zAMXT2rRPwo1vLBDnKLpJnipdT6M69LuCmbnM05EHlcX4cuX9XRgPVl/sXb0Dn7r5GGbwLCZ
GpzrCfIgeNlifTDVRMUXMAfC9Z6PbHYLisSmg0BH1GVzQ8M2xIeuBKixjnXa24/p+DotacU3v3/P
rK4L+6yq9wUu+utKuOMJ5033y0l8PJBm7M1721VOF+LWIGvscrFJ4pc0DYIj9GPGHdVgt1RnneU5
Lzydnxbh/WSM/xubbr2oQILiTaBZ+E/YIl6ssuIwGQAER2qkMVmuMTn89UEmkvy1B7zPmsp214zi
T00ieNO7mX2nK2Zj7JM2DN7F+MK7mIAFCn4Fo+UfKPTCse6SpVmAsPPygJjNiqjMj3oS1oFTl6ux
OLHvrV/z0qL9z+LxA/aanOg5MA5c7GagC0CcMmyGmsXUzuvGi8WgPvgUUtkrquR2gj1yLIbauE6L
Dm7hv5cUr2lUFxXrlZ7sZgpuPFIiR8IHXGGXbUjG5d5YO/NiURMKNtzNT5YPvdAqigBlSJI9q/WT
JXo+nD2kBA+E7UnEwfOiR+dMxPbZ5EO0Md15109esNVj+dKU+XUZMe1RZEY5rKBGYLMWZCxCV63m
gbKncSeYcHgXIo3ShgZylL00zSznAFzvrSOxxzqw0MLOB4gXshX07esSGPIvsVZUyyYNQgYLmgWx
OBwbHsNo8Vt4fbjm213La/FuTIf4oV/X9bSM0r+jfawMsfdjEpSPcsCarpzgC/T8udTJxUft3jsu
y/F+sR8D5qJzluLe7eiuqfq3ReUfYEwQWgd8mF0DL6J4jIcpjVYWLM89tuBQGE35ZJtNf+6GZoym
RKZvrsgl/SwzI40ecG0QZMSa7EVd2jpbz8fzXo0B5QCPml3THb7X/JTzWfuqQHjEYem1jN1jj/ai
XD4BSe1eLCXYi3UOiGMfRy8EUz/SNEaSKwG857hrBlKGlaDKmBbo3144Tiq8EKHpOiaSowRh3VUB
P0a/Em9ml+JU9VTrHn0NV8JCa+Dzo0Rz4Q/NT/BIX+GiQ70xxK7h/QYy5xaWNyZt/FmxTm85D3E2
z+t0TGh5uPVMjeaHm/XGC/d++7LyKL/pupxCjcaeYn9Ih3veCwO5auWUv6QOpj+pN3KvQzQIQDSg
t7rreSBRX6DeOurNHQeacwzNx3gB/gA3O6ehEhJnjnd1JP6JkmAHL6Ulh2NK4J/XVW9OOKU991Wl
VlrvSw+dqoZZCvNBO07DNCjK+8T1jZr2NA2RcU1g/fItyZw2dDAcvapy7o+soxjjaiWyHTdq54C1
ls5V2bTUB3gCZm5QzNNH7tV/yDJT5bFga1CE00i+NHlkduJPycDHwm1FsNoYOZLIoEz/PAkYquz/
+F+k2nq4W2STMlKagJLzgs8S/9kc7gw8Ib/tkvxcOIi42bVqcv/mDOS7lazC0b/lU9my6itkeriN
EzvhnqYOTF+l+6jkDXuSejcWdufx01OptA8GWX72Tym1gD5rH5QuAvKDPX3z3VG7Gr9b6AHXO9Dm
9ETOnjVkGVskORzXCPOY7rnRkPoZZS3d0eiLrYcel9Cnu2ckXw6xiY9fTquxJ3UagUUDLd904wQ4
D3jkYJQgmTFIRQJV9uDp0r7HdV9QCBH71L4DkQ1p32OqpJ7NtBOPg09n9K8a+w7eepis/lcNAJqS
hZjk3OR0WzKi6ki9o7gnU/QVDCh6wAlEuVHz9Om0o8JBBlevcNYHlU7QYdsq2OABUpS/iiWUY7XC
e/pos6gYMBnZAqB55uG1V531mtC+StsWMVlsTW/1hCVRE5HcqhzssNaWR6y8P9m1y63DAxLILTDd
3YjkT6o1edcr+UvHY7ps81tG3gyIJYPjcLYaCezJAVVNyJs6xReWTSuFboQj5nrOdnSI6M94tL7L
FdGhwH15X/d99VZnnB0NeXZwr0FGJjmwAdZKWon6oEuzDVsUuYY5AKZzhizJrQMn6kuqzPHJEyx8
aITLElDCwszOhLYYCRIMeLBaOJNdcj7xautnvRTWIXPVtMfrxQUN/xUbxOPiNKxO7cnb3k5qj4sH
ttCqDlsMAVS/dCbQ0fbWCYaT1hknGh+wzEZ5Nk9bwjAv3MyYUkan38MesO9yvH67aqELaCnEL/Zv
8ZlBBCY/02RYdVxocD7KswvtAhs4BEJ47NMdJWfuu0eqtErMmViRvRyGcfQOBJ37c7ta2a5Qg/mU
zmLas2RA5iQf1aLdLG23H+s5fk4nLa/IlfxTcpaCxMdoduB5fOC7CqtROktLGSHQQbZrtYZTSvlj
mLY0g9Wr9n6Wpa7KPdsX7oBs3fRp7gPs687K04OW+pKsjrq3Vftg3EjjqHl3nR7l0Sm9PNgQv2to
f0gQ4zrTXfkF/URNRWsVYbA2P90sCY/OkpWK19jqL3RHA1h+GQNpKfn7QIeJvcWgACRNH8pqIQw5
YeOBFGNQ+ZK4dfbGz/fXIrr8P7k7j93KlTRbv8sdNw/oIkgO7mR7J215kxNCUmaSDHoTdE/fH3Wq
qwsHqAYKuA3c7knhAAVJqS0yzL/W+tYeSIzN1oWuDnbG4to24qdU7ZvpqhjyDUG2FSgoCPMuYzqG
O+h35sZ1HUOvZkdL6FkSSbGxcJTP1Cj7daHfu8mZ7tTE/lhRw7nqYi4GjVOe8a7T3lNJwWaDZs75
v57i5KGrfbBZuWodWPGs0BCn7tAadsnA85uL6dmik+TnbOTJUxs03k8UuOAitHVKSIVXK+7bNtMi
uhAK1kKLQDUW8TcDQfaK5bVZiaKweCosY2OmTvVjCBRdemPYp6DpqNo+sxfEX8xAuXnYtXONbNPZ
YgyietEvqC92nPFIR3VApfjomucoT3i1FUGZ3hA1XELjnVBJ8yOIOW9QH9NTmdd47Da9EuorZFjJ
NcEd6MIYLAWvSADPKnX9ymDoPYnnz2EMMrZx2Tw7dpwdk1rMePmtJnmzuH++dhONgKxC5nQYGs7p
3DWoflLm0lrNnWUTBQnlGelY3PtTTvqQoPMVL6+3tatsOBAdWZorHEJ2FsWv7g5mBJ6MgV4jWtSG
ziAfRtnwcsFJGUuQY27uUbyoK0xKeg1pEhwPVD8FSBmGvzfq0b4vXbO/eAbKa8d69IDJw1jPTPo3
HNrHu0xE7sHuuuiNyJ/zXKcdAUgD1wpqj4mZg7D1nvZa5uMEYqxbCiyYO5lN7iN4de16aNJNmQjM
RET0+m1STAza+4SiL2uINp1h2RdTQzzoCnshl8zSJm7ne2oja0mVidf+VpAEN10ZggtvFXaGJoU7
BfrwyWO2v05MK9hLVtMt+m5+MTL7TvTFvGsl3kpbzN7t1NTUqiTj+NlnmP1XrT/49y7id8MVaQ5u
zcTKHxBpg0fbcMc7BGz5aftxcTYm2kXdwuxPqvEm4NFRptdOGfuP7oTKCAX0rWUOna4arOw3BOPS
HU6aZs9Wit8lmfRV2/mDJWR6GTlzHVTQUnM0+C/1kuRoFWhvQFWjeq7x69wN/SjGlald9TLWMxqB
4c+Ym5IleOTMNw0PxLpIw95ZYVE/tnG6j/OBVpY8YRwZ+v5JCXFbhSlQIyf3D0U5FQA4YsrO6OHh
jRiHEyzZ+Z5QAfPNxoMJFfqT+RYWDa4Px3FeDek80AP7HIzVcBc35G29kFtc2lBonw9LZGBU9zE6
YYIb6uD6Hu9PEEznSVVMXrOxuE1LTPhFkx4djrP3hZcwN+ASdaHngTgLlyfnpvKC8sDc78vHuOua
0zmKEIx8Q5wIeSLamH6kD4rI7RtUNW/XZnlAr7WbP1vaY+Hq0KSPhSpOVin1mZkAnhBXjJvEsuuX
jLqPG2B/tMLRz07dNEI19njZLks64bOaIMaOPKE62EaCrWMpccjNutoNFLJRuqMnG9ZTtPQLAB68
Z5nGho8kP27ZOcodmqR51nb/q2osZj1tBLg1GRjt0ZJW3bJuiTX+r+mEn8BFnY7GJ6CE461fhMNh
6U94wGKZbWcaa65RYBUPNYeLh6GbbFp38up9yohwUj4z9ucxJ9cQB+QaCG2FL30LaQdgEHu9r8I6
5c2f6yvyUvBaJNm0qZKSqUFcGpuU+oWtoJvmqAaBNz327HsrkcktlAMG5XO8FMYMTnfHbCD+IplC
uXRSFe7aYRCJ3cGSZzgK7ht27pH1bIZpZ43irCHANLCrxgzfVoKeINzgqw4D98RBJfpiSMgZQi2j
KBJ39wmXcDptGy1Ofve2jIJezRBX1iooze59DqX9wnQjecefNl+ZbTjbKKD4ZW4C9Ss2XOthgrB0
JIWWPYUqjLfIAlzvqWldOVQIPcKFNvexrsUaJHX80EfI5+vK1RkVIyr9DU+kfwR+0SPMTOGVDgFB
pgCO1wGIqbs1VBieSJE6u7plr+HyXJh3WTYN74xZ5A2SFaQu2t1SHnmAjigG0KY0F3CjnNLHtDQ+
VdvAf27YP3UWnuKISHvsiOYa1aP1IYqesWLKO0NSm7QXlUgGxiDQT+S07GObKoPEnNE/UFLCAdAe
dAOWhjLouWGQUakAEEVgW79t5YdnHDoVuVr4N9xrqem9kxwOyAaPdPWWvIdDA5qCjACxhQEi/gE1
yn4YyjZ8UEFQkj3h7AVr6pHdlTOP4C7N9uscmtzz0NLi9Nym2fgsB2rYp65CeDKyDs2aYy3wI52+
BqqaGEbD9X/rXY+ZW5CpgbED8+0ZXw1LVGKkOw8a7rm15fxRVInc+zHqXdvlDuhHgY4HQnmNujM9
Mg3rDkKQuhnmZfZembr9jblmIpwXiceZEr5jP+lszd8NSoCdBKcqHSQzDZQYXlXK7N2c1r6+9Zgr
TNKwVtjyEh5LFGzaMADWQbOzOpxxJEV0EPo73GScOaMEXD7SzWNLuIMbM4wF061tblW+NQgulROE
NkMKdoq5eE5jPgNC7+SMM1keS7Iqt43SDVDoNj3FS91iNGMUJDjs+nzk1i8WHOOmBz7UbWW2pNlF
lrEG/RteMaWUnU27GIw1bD2//CXqMtyOIszes26KkFCwDD/LDP1D4L66I1aufqRB29+C3CKehQv1
lKW9Qe2Gq4r7/xa7/P8kI7x0F3zHP3fCn381H9lfKCHfX/I3Soj3B0Vl2Lst0/d96VnY6v9OCSGY
5JOstgQYe2dxuv+HBd7+wzOJ8QaIEbj1qI/5uwne/4OhPQcQoPp8L88G+/wvuOBt+VcbPDc7KSxh
2iBJpOPIhebxD7SOQCtjSFMr3cLGgdhREk7UGBmTNXgzfSkUqzsQI/ssaQA/0GXbHcuc49Laz4MK
OI/RvboDkUpch7F6kxUJKRIfRXnkki9RqPzU9yDEdgULfO9fzZi52bHHpJdgwqjLL3cWmskMoIuT
NiU5e10mGt8bbwZaEuyrdNshEkFIShDP6Ngx5SbGsPYT9K7IYQL50kFEVQ1NmRmK+2rigFmcmQF4
zybJpRSdOx4vYjbD89zWjYbBa8rXeh7s19Cz/SfMAsMVoi3U1n6GdSELMzphP+WclqRx66/8TAds
Wel82xYDdzh6szDP0LHk9icuFbG5pV6tMU5yiu1HE3FI7JhyJhlTgJnRA/5pWCWDML1i4yKeh9fY
a/W8FfGsqbPG9Ec7PITN4Sr73GsvtnQ54tohZCKc/qnrwS20xn4FYRb+QaLyipvdWF5sbSSA/JKp
uZSTMgWk6Raev3SWqLnLIIsMop07zFDsJN513Zh18KY6PB0Y3Iley6FKv1IwWNVxsnSGXa1N+QEo
M/6bSfjymhphcOAv4z6Rqe0PUxhOt2Tagzt76KmTSQLVjNu2xX9jOw4D91kxYdzLqElPVTNSh+b2
zfhiVql3D65CfpHvcZKtllqgi+iRj8anIZtcusJDokWL50An+pWEnAuRNnNbf+2buakR7Lz6rHJd
PLp4LTpYAzWsvKqzjOHojkxD1vi1SDD7S4JIfKeJ9BIswlxaHsQSNmq/c0f9EkGyvtNINaMaKogC
+myg8cbECQkuRdqSv9zvNFM4Czx1wApIObXhHBzd3lB4+79zUNojEuUu4aj6OyeVS5ObyjAHFDbK
7yzV8J2rmr4zVtN33orRGdkr3RPDqr8TWTjS2lPrzyj17ndmq/7Ob5lVo3/L71QX0awi5C7CIHJN
fxQMZXsJgYXfeTCsD+E9/nY4d995MdgTvIPDd44M2A9O98gmXlYzav+55BDMIzQHOvBCweEAlAZw
gBWFT0jivNH5I9Mff9N6GrbXCikBS/2KnKR6qbjLZJ4e8b03g8cZWOJRMG3y81RlUOQI4f1g4qR7
KezB3LvFNG+9xJ0vUdBmZMdJwHEZDOt1kg7MoiekWwyk3BpfmgG/Vd86B4uON0zkDpzEk8v85zGK
1bbL2qnHOsiZ9JhzhEI9UuLG1IvNqeNwNfADnNhFpDGS6hN/3Hyxe6Cla2bxuT7hP06nF+H6Ndyv
aerNaOVw/kt3vabdkPxzrwBx5CpNPkM8kQ+DLuRnmpHU2JBQrePjAC9vviZpZk1ri1dG7wJRQZMd
fNIRZF2CzvGPEsrnzCiCeOWNYRjqhVkt/XS10zH21COhWXBrsa09SHITy/wqbGM2cgDrADGNuv4o
x+pcMF/cEqjdoFvXK+gwzroSGrKdEPy2q38TVYCrstIMHPOxumvtvtujMKe7/5Zt+39dys32bJet
9Z9v7g8f6qPt4o/iHylgf/uqv1PAbE+yU7uOQ4Pason/ub3L4A/Xp9KB9hQLIp+/4MX/tr3Tz2BZ
NjfFQJL6Ze/n/2I37eL/+39s5w/ThXDFlu9wAjCF+Fe2d1/+td/GIifgmUTdlnyZ539v//+wvZdm
NRqF0bU7M5eMGg2c+eENhZcs2G2AU6rwI7bpduxbuQ+UYvevJSBkXGNpfts2gRHBdaAIgHgXCFuH
SIKsg5SEzFSxQXlMmziKD4KWSIXarC8sgjvcVg4QnNpDbJ8aeDErUiDzFmqXMSAiueENq0nToIIV
hGmwWDMA1zkmV0kC/n1mrIJ10BnHaEuEu8TZWOY9fZEFTkpIBfLTqWssCV4w7Mc+AIWbUrVdc0je
5hUJpIAR85b0R/rQ21X9RVzU+JiKEaHAzEL5mXMvf7N1hBY72YvjJKfVOebA0UY/iT2p14yyGuAT
pg1Up0I+9Pden4+PrWlqUtGiYbjk1fqdEtuQrP80vpNvHIfVUJjVbUJqy9zkhQXkXBbdzB5j20xC
s85wZgamEbPtPge3u+qbpWUN3GJ1zRurTgHm6+C94qYZfZiFT8wtKRdvzpDWqJi12zS30qUm18eW
yQBziCn3dYPCOLWts/QZ5L2eN4YX9M7Zh69LIUVBPhvvfYHjpSv0q9ad4nLYdS2/QJrhfkCQyXc1
V+xPp9MppUVudZcljfsztqzxOdACjjSW4Zkh8lgXXJzImKycaoA0lg3VS94W2b6ffeT/XHA6gbJW
c2fnlideYh11L3VdpdGmnoME68rslg+WjFS95V8wvvSY+O6Kqo7vU6tVzS6cuuAQJ3iaHXOM3lQ0
emKpukg8f5MUmo5G39Pzq+6qvjlJa7AMOndHw9pp/Oj2gYGh+hBtTw4fqnHkkCmoYFWKhmYOOJz4
VnLTNJ/aulfNlpDxhBTtqrrnhNV24Yr1mZNnMPktUwQsoFiRh/Fdyc6/qCQIUg47Tai3fRfmFQ8s
/Uig9nFnrtjLCmc/5CW0ftiLTrWF7MgVzMQQv3fZOC4cPYC9toP/nOJYXwXweWh+L1pa0YM+n++w
dzrZw4izaaWZ5R2SWjqkZubuPPZm3OwzVEvmmoD73gtbp2fPw5CzsUoK3qvO9DDU5z79CNrp0Pnh
Mq8Z0YPMEMWwDYpSvgeRsnz81dgduPAaUQUCVjMRcCo7w9luN+Axx07hh4n1zixNTbflbOBPLYcu
enCJfMB/jxVe2iGpX5ko+5+y992zN/SLjcTgmyvoDGs4qa+6T3zsIs5AyUpnuR+eSKSJMhuVcgsM
i0rDgMqKa13MAz50rV3iYS4OthnLldo5TaXfsKG2n2DgfTIV3oRK3LAOqJ2dzto54AICqRRJc6Ga
mz0R9VCmXnymsIhbR5l4Gi4DlzGEYc4pMbXhGopfknJAQD6tOICQlkcqrGxw/oGPdrwqQ5/XPCYg
669SMwD7VvHAfpSukXykRmWQCwni7OdUa4zJnBIvBW84Sq3Zxl+NlOWt55H+GU2wcXGgESvhHrtf
jc7V1Z886YLIkElzG+my/4GlBShq4VJ9YJbBhYLV6JknSnFoDHgqi2Yud2wm03uqpwwovU/nfGPW
3ADqNLL3wuoKDKVe/6Ual/AfVqL14hffFvG4eEqUBZEp76xeXgAczo8sNiJ/SgMIS74y/FubBC8/
wKubUwug4i2ZHDIeoKg8VNEsJwVmjvqWXlvzNyQntC5fVZgpavQ4rG5edDHJZ/zsnBqqUlontrnn
Apv6L6REYDNrroaMluHe4HkoGl6zgWssKbCCVoMbZt3dwQtL8eSHgPc3BHQWBxBvitu2HQXyqozP
jkh+RHj6Dg70/1VnV/ojQwN8RHh11zaBCdjGgh5qlrMcmkJNielApxd0MqhxW45h/QflFg7tsnR3
3gWpgReKCEx/pP1SHL2snt86DrPV1ioHbPtwp4tDQxQ3eTTdfKQxhgael7qVQDh07Gec+QLnmI4E
g1aovRXLEf7nn3DHvCttnc4Pw+jzO/iA4KvrUb9k0egndyD3cxYUOxISDNdQ/FBZPh6KjKHrWg9V
8lNqSadq0pT+FodMQIttnw3eU2To/vfoJXa+EXle/xAN0zG6IdomXocq4hZkgMhbJ2Moeny8uCSo
1waDLvoJJVgsXqKmn02O32HUb/wOT/fKNSz52pIJZeNOw4MJCn5n5wHRhiAcHtPAG8+c9KnHAAf2
VOaUyVSW32+rEFtxmHb6vZ3aAddwXjJHZF4+IyfxHjJthC91ITvjXDvCazpjfuXI+rWMkP7DqGTW
rTofArIIz4nTkNccW/fnGCt4wHHgE6CsoLb11bRxp+RHCsab5iDvlxiTzy5yjb2VcB3twigHuA7q
j2M0pvDXLk1qf1tWrMSrmFAnU8XSHZyjKwUTewxrqjoSh6O4B7hzyfiZ8RvKVzY5uFw8QuY7AGzN
uBpj/ycWAnw9ttVZL4ixBh4cs0vEYUgzf7ydeXx+hng+yzVF7Uwh4gw7F5UcJcYZECZzQLYvjZSx
tfsa1S3O+rMeO2pCeCFazP2JOpZdRlBQKe8hpTB7J/ow23CdTL9yP7F/+0nYvWc+ncHjPLWfRg2U
M52lm+BSVrQSuyKkiFCW8E8DcJPbFOgTvNMGxNtlUqVhPLtxgrRFCV9Srv2UZDmp1YQy2hoV2d7m
PDDoKxUBbvoHO8fa9k00HqvEcG5rq58TUOFA3uANaAApXpyqYzA77S9cEPaK2hASKi5htWOet9Dt
WRF6b+eMpn+d6S7HIVM0pBPmKriYnT1NuL10/JmjU5wIbSDahn3cfVakBjioBOX0w7S9Tm0mesLg
liBBsVrA+PD2haRkYdVRjC2P4OXmfT4JUGQpn/KNRWIDyFTqeOitozzRqkt5u136xGCk3b5wiJqT
VcqU7Kutp+ZNl118ynKiGZuCjmTkaKSF26gJsLFkQWMamFAEvbtkJ9RVe1YcI5KKblNJI543Vto1
8tJHSX4UjYX5DinV3g2o8ex+s1dnbKsmP8/O8vlGZLyma5oi/E2Ohe5+QG1/ceQCkBE0ch0X39eb
GgguH5g91fe9qqJyQzNVM23R8jgUgOmekmtDNOhmZPSPAmi3nF9kUN9jJ5EPYYsTlQwp6eFVBKap
Yq20eU56wb01dTJt7vpWbSAcATLtYooUDA6m9yISw5m4IQweCF8YT1nGxQsYVLTiqIynap+YRUq3
Qgzb8TUSqvxlN7mdPKTdxHIRDcvpSMFZB/+tu+yDg0L4wDxtwssGjgWyUA1ihdcmiHLuo4lXrKZa
wVtigZ66De2z3UsaupTNh+zRVw0M81zovt/yCjS/ci2shyGFrrOxqiC7j+fReCZrHbzYyJR7uw+C
XxqA2PNk+ANZEGG8k5dBYgtrNd8PpdL4ryyOC27dIQfksL32WBxhIgy56R/NIppega6Tq9TsMa94
laqOiZuLMzLKTJVSZpSQgXDpZYBWxcAh46Rspu7RNDJOMS0VGg1cDZ+8tkc0F7tz7BzBv8lsR503
0jXIn8WLEsc1lW1OHCWnucPJyHV9qo/Q7WjnSVRGL5UOsuB3X/T5F7KOD5efAYO9pTAvenHVFMdr
SZi+sYhIlckyoWhi95TQ5QF50VCV2ol5GHrQhXB5jY+yaT2qdG0m/ZtgzoQ6xrTFdSOhVa47G+ah
pf9GgNvyyfBwLtkHPGkYJJkILaHOUKMfkXqbyEvtkPIrCIOZt41sUJX7kcK8o8P7xIM5Q/e8xLLD
BqwdF8bxTMkzQKHS8xFQxZPJfjOfyLCE9xBja1oNqCMukCzo+bIvpECNcFGPdbbNkVu32CNMifkq
72E+gyATzZTAJanr+iae8UtfK+a8LiCrKqdLRjHOOgkL8+PVHzwtAe+FKJyqRaYfe1HcM1mpjYsv
OJM8TdjJoRbAI3TAV8wkHgT+MvWWEPLOD7AwponEtD+1P/J5Mj+CRKVkqyaAAz9SGQHZ9cbI8jgk
dU4Y8XcfqOGgEK7lmNkQYVhbNuXQMSZj2/zhyL7t1k3XMKSqw8rehImYAqo4yno4pL6lT+j2VrO1
Bc3HVA6k+45iFlwC4E8e4wKPxXFKpDJ3cVMxAipcDYCgxNXirembKrttl9oUVIOeNjZdhP9jyp0g
PDlNOeod3Ff2LsB8XoiSrSeyp0kHaQq7IFCPLVBFyjDGlOM29uYpv8kcan1JxseCsSquPb86FSY0
iUNIhyKN1iL34hc2KUyNzE2xDWlzGC794Pimi8et7fNn0ieu+rR4h8v7SHfTppAVVMa4DhOudq3s
8XsHwbvicEcrAgqft2n5dcDGNck0H6zIBxqJ4DqjeBIqdlczPTI7z16GeLPfGOckT98DBdifQEoV
3cUpU2jKIqsfhjPigcnM+Q6PPxm22iQTkaS4g7JggAo8O73aY/ynrgi1uz7bXc42Bb0g/D0nnPUI
DypuRowYFihUFk9fRIcc59gOFkz91OzbU10TGiPtQUmYjPB022LKj71TG5Tau9mDjlrWJlh26Rmw
BbQTRiX0CuJoEHIdGVH/2Xo+WiJCjwkuUKJ5IqFyryGrgl9/3fZT9ELEN+Lv4c8KT30SWddJYre8
QcHAw8hXE7RxYVEYGxL2QQHmIx5BjzfQPMao8H7WLP3Jdqzt9rm1XG5Mqaqaj5wSoKMBsGidSS+k
7itrAashTIJYoWMu28y5cK7UnzkP2ETdPVJJflT2ZM6fjsXHIQfZnHkuuyc++eDgAizm60vPKrcD
5u4Ka9pH1JrRyzQl3etUR53aW8oi4OxYC4oYANpa+1b2HqW9R8cJTpwlxmSZ+WboRWVuCMoZ2W2g
NRV2+IjyYGfwi71QrBWcfTljzxnTRVkq/HAgBcVlf9M2MA82WILAk8GmM7EzA4Nlxa4D+Wc/8P/r
hu5/Ot38/7F7Vlq+YzMj/K+Gl0+/so8i+ij+Ik7+/Sv/HGD61h+sC9IJOCg7Duvyf9YYeH/YwJ1o
KkC8tIS0/0GgDGj1ZuoZQDC0kTD9/yyftcQfPpPQABwF8qYp/jWBku/4FzqWFMKxpA2syw2Wru6/
FBkkqZ+0jhqiXWt2D3JxEueLpxh9n7E8mb9fUKjwjMkgAEmYL+m0rN31izNZzpC9g1IVZEe+rcsZ
2vx9y8q4s+awoGuGw2G8uJ29714eP6L7LgzAHbB2/WwWfzQ0SKzpHvjrz/bbQK1MFzM1JmL5hqwa
v3SL17r+03b9pwV7cWPDXvGPyTCAjh8jEQAGUHiB02hA39Qubm7mM1/QhZvtVPhnf7F8y8X8Lb59
4HwceML7xR7eSD9he1g843njNscBvMRzkXt4ygusRxzGvr3mhrv4zgvOZdf0242uXKsC3W4E4kaH
flIwosC6Xiwm9sD08bNz1eyOVaDCJ24+uCltM11QS7WMoWo0A9Oob3c8ZZ7Jtcuy/qX5ds+T7ibb
ZDIT7Ifp1mK0dkisdvgqzTxnCV88+G3WttcuHY14MywmfewM4iU0B+fSOY7xFKee+WaUi6+fI3N/
nOp+gBYfUVOIC/an/50FiOS4/MMzh42cf7uOySKVfnMolxSB+R0o4M9cfMolZQD5ZLGcJqbNP9In
hmA6cblPTWVdue3i8k6/EwsldeUkVp1uzd0cntV3uGEi5uDGob/p2+FUesQT7e8wBLGJBw0uDHUy
giuAe6645BAlEOSWLEUU1wqED5oWD5QGJAF33djLvHe30dI4SJnNpl/SGSlsdo5tjTx4GFNfqpYU
B+fe+mwtyQ6DrB8H2bG+epza9mVeUrfTDc41DoheZz7cUalz80y+gCJlwkm7fE7NH/USQIndKLwr
l1DKpHhQG4AMn11ajDvTGcnrlHZMAMh/qqnoGYKmZIiA2QcLKKzKJffC9INKTu27H4mlp3OyZGMi
jh07iR7teNA7TZOyG0ByK+wpPQf9/qX9TtQU3+kaLxDJYz4Oh2ZUd5XN/hCLk6x2kTcPYMpJTRIx
YpNHuzqIoqtADth26hF2iZIn3gPvprW46QSpkMXB7EhPQfwJ3/Dh+E/c/0ocno7lAN/PoditqtGB
YpE0S/9AbRKhW9JMJh8f1Z8dA1zbD8i9/pl/opzwpQA6fCtgnh2sZhlfTUuMikRX8ttcMlYNKOJu
QVa0n0y+UAL0EtDyCgtEzndqixkjhgKek+kOc3N879YwtThfQEiyZz+6q8Y6Aqa3ZMZG34enMCyx
MieQ/Xu1ZM6SxB1Ok1mIW4bRiJaD0898J6JrWa+tB5ooCbbNNYBnsLH9kx+M9rPOveEgh3H6DJbk
3NTZZXOwpXI/eb6T37Hs6XMCNYcJsVgSeVZIYnddo4gwdIk976rcmkg4NkVO7d/JPmB59X74zvst
IseewuTiymXfeeqXYGC4RARh2TiXxmAQzDWqkHfxd6qQVCoo7YZpzF6bOroSjLHumSFIqofILWLV
zr+wSpf8VZcII6TO7pItscbQmmHJLVFHS2X+bfGdf8wabO4rjyz5WYYEJIN6iM4EgNWFGgnyk9z1
yFI2S6ySypAB6xWeJ6B9FqnJtMvvfRBoD9BTyepWFhnGUzUP3nOU5SYztWpqvoAFzWu8AsQ+zAqM
D84SsE/YVxdmOXNM7q2MnnuGrEaZ7kEg1+02Tfz45JhZfBiC4tZUDT21liFoLHTI5cZBZx1IxOX3
kMmGteDF3bZmDpqH/8FmPBc4vxiFkCNinJsE114l0Q1ccP8rdYLkZohCLJV0ZZzqpuvPoMvgA3XC
/ExBSNz0vRjXlFZ13JiEd4ZQwd/QjuQlDGqIOqRBAIq0xRljM9yCUugBN1r+abVZ+Y1iOjhuISHx
1DsCiK/4JypCrQXAaMDMcW3HG0Ol/U+3TH6ptvK2soWgtHTUrvvSIH7j1KfEcOkX1sI9gvi9YlIm
fAsd8J4eBm6bc1QcIyM8mVHDGLOUo4kkb0xvU1VwGQjhut9jUIF1F0VGtW1cezMX2RMM6nFHc7RP
e3H1lpkTjbK4NDayST6V0Q/ZySYH5awqFDrwTC76ialn0F+0jTxYvatuxt6odn5adbeNbZ89X/zQ
Y3Wgw6SiNpYhRjty7s2n0br1S/tiuR1YcrzTRAxlE8RLvL/kJuJpRRUNUOhViz6Hrx5r3D6JTf5T
l26+rx11AvcOVy4UUz1t5hhrFKySjmNqAsfv0DfZB1kSBgGZ1O/kGVtKe+OJUPxEKrKIrRonhWPU
D3WXNfu5HnyKzPEugz0Y9TmPI2oW7byJNjSyA6bShvMr76I+IS7TL8zNqiPUYxoRBp8BM/baqFr2
gcRuS0LTNmUT6znDqlKUrb56shtwIsQEIoqMESPlRfgPAMJw2bspSxxVEx4plqpJPTkEjpx1GHQD
JPtwGF/CMP4Z8LhTyEfj0dDdiAWOmba1om8lrB8S+mhXJfdChzQENZKgvTAhqMi+V30yvxtRTcmN
l40n5TTBgEow12sTd/HaCZrhhtCt+GztNPzB3WHpNO1ANwaOXOW5QUO0UzXPpdfDgcffk7Ue3TJN
ru8qFUYvqUDtzdGNf1OdmL0xP6p2Nok6kPwZjTWgfaPmMBS4LlZ9tQQaKu5MKzzbxR17wLDXGBhv
mQbMJ5sD2UuCCnCi2WA81bYfbdCHzSO5aIqEKk9c5p7+xTUzQdBeDZ+VCLr5y66FefCjrt04DM93
bQ4jATwNhawx9cRd+gyWhm5mxj6eGGrs8s3GbgV8FXD8/shtfOXnequH5pfjYs0RJY8it1PmHsjp
LMSbvKMLmKnIhunKvQEKArQVRKm0msQhAar1IVjPyJJxpBAtdMwtvpZd1UE2tWd6eAn2+feSyNMl
Cuthx3SVcj2yISuKoOwdILFq04dgFBLHvo16fbbt6bdFpTaTDLYpgtGc9n9CVNpisMMnb3PUug3S
JdsRDfW5o2xpb8xY49uBXQX6dP/UhU0HF3UxyyYjDixrvDUjLmde0LZMv6nFDHsIQO0QOds0NORq
cqtg57CUxWvSL+98UX+B1zx/NtiatqEy1c6No+KCBcx55fMGpe1KXYCXrhJvV1EzuBURJBZa+OKT
F3refYXCSq66Ms8MHNKrTSyX5uc5vAcV7F9yhpeXBSJgrxYs4h1vKOVVJLqaC/eQ/B54pvg1Ix8j
eIdAO0fbuhXalieg3+JXEIfBjdQBIfYhTh4dTOJnYUqXlEtdJO+GlXc3LJsUsc8wb9va+0IWCQ4e
DkhC50rfdq7lvyM+AYYAIVisKNSh4HNyVHVTTTWiT0NZAebIiPBSLKqJ1QNhI5rHYpdh/jiQSZJH
A5buQ6gU/Z4pXkQ0y4VUFhQnkC3Ty+C0xXXM47eSa/6dGVYpI0+fVm2POOGUOnuo7el2QkXfeYm0
tnkzRjCjrPKWLBE7XRUCnOXcRDCJxVkHksbHPBWvJlcZPmY/v9aaBY/zY/kWF4n4EcApPVkRPD3R
tC6SJAMdgquQVZiLRfF9ZDNzAJjLPK+ax69wytK1JCZHQ6vNT57aftd67OOjRyFo6dXPsuujV98I
OWVii9vA5n1vmug4R+k+D7rqaOXZx9iX/R07Kr1qANnKjSk0FFNGIsSXqg3XLIq1oSklyaCRL6uc
qAxRzl71/dERlnXyRoaMdpsSsMqRtYYYeqD57+SdyXLkSJqkX6Vl7kgBDPthLr5vdDp3Mi4QZ5Bh
2GGAYX/6/jyqpjorpaZH+tIyI5OnPESQ4Qts0V/1U8wUqib57udfQ2+GXzJQ9j6t+FEcYUmSD3nz
c8IrcMzJ0ANFJOS6EQMaaFQMxJ4rbn2MpXn7cLPeG24wbec4ay4ot+T1iOd+3ogJpBetHmGlHWiA
SP0FVx+OE3Vo7FoGnPTZmgydZTI9RRHeTHxx+TUDjcpLUcii5Rz/5DIm9j0zhhViFbxOlNQXw5iH
RxJYSP54s60PqqGMH4WP66xOTLVzx5s4DyWCOo95LLj0tIF1aXCpYFCkvyrAHsOMBnBooCZcjeFQ
gQeE+ZIQHeHzchkFvmOAGfhmITDCZEaHibo720CIrm/l9i5U9e4GvE2CXyEHfsBFp7GE+xkpONAk
n2DaiiXHU/OQeY25LvziGw/qjrqu5+BWX+1ZfXLBCWEsMsgyOx34cjM5EHAIFrd7RsrtR21W/XXu
kUpDEMqvhitCfKtV9NPgzATBoSu7Zd8A4uHjcdbw/3wQVrk6eRj0P/wg6jgbue6+MjnSMoLEvU5J
IAhsoswmIRR3bBalZYynuixZ4uuEiI+wY0b7Q8WMbhqrYBM1afDTDDFJYMVzpwVVr/6P0DM8kvfA
gV4hulpr/HbhuR3mHE0dAs4UR8kOKPl4BUVasHdkpYXyPWGNccr5QTIDPpAtHx8MrQe9IAJDghvX
9jrK6LOGTjY+hkz3r5IC+63XDOpdsb+xxGt7708OWfdsaO4CVF0GTS3dXaAhzBWWyeqhdVuoDBgH
mm9zlv2zUXrEMnXv6DuCn0QquwkSJ56I4CPXdr31tfiVQA44MKFA10bKsy+BtMzlwETylYUDHduE
Q7lShtvdES8WByKRYmOQnnvv3IyT6+xjyuFxp90ir8Dt9e4ZvyRj31nP04p441AsnELoSwby+J7D
dUqlqqymXZMKlpqaTfRRVnUTLpLYzffKK4It5qzmCXAK3gyOcCRmROisQm4xJyEtuazzUr94pgGG
8TZAw4R8G5L8hs5FCOYhaLY93C6xcPUwE1EZFDLuPLwzFevBg0fOA5AmdpM5tV8LMSaHEJvvp/Q7
9qJomM/u7CrkX2XKUwPp+67Ufb2IwVASLoK7AuhurBczOZpqWaWee+0dI6ZcnCr5a+FZWY14QJu1
g+6J1kLaLl74rWPWxIuq7kiYyVrbVcBtt44o8J38TN2xj6sPfN7qtfdr+iWUw8UgIAAyBaK6xywW
vHh+5h/ANo/wL3t3NRiiOLv1xBGLeGMGMjtN+nfLpyDaNdP4PoLFuG20NftYEDLvY6bfjEODSahf
BfkRkBynziT14bJ2JNj9W5Y9hcjGRxtc1S3nHhN4n2/Jd3PiDs7rsJYCRb4nHu9Ft6B89js0X960
B+uWpLdumfrmlq4nkVkfqkx3/bpk3vVpONwvxt+R/PB3PN//HdW3LRVhTycPxKvmeHvL9Ce3dH9y
y/m7gqQh4CKsSf+9xtX/C6Vd4YXmfyrrXroyvX7+kyH1b3/l74ZU748QMdfGV0oRK7om0uzfAyf2
H0Hg2gymPUYyHhW1/+FIFX+wdfp+yKXq70ovZ5LfhtTwD9cRzDRcpGDPA4H/XzGkEob8i5xr+lQt
CFuEAuWYKRGNEH/Om0gpMy+hVW/bYRbaNVbWXcvEU5AD7Ohi54Y+DjW8qtxwqiOso3jhFqXcNyPl
8wxR0JlcN3gNysn9YqpfLrFHGRDIuMAJsFc8C2W8nh1Op43rRgeA3VRTjfPV65xLBQ/W7gTjs7E4
soNQOBgSTvErDCXE7s821q4l5ohXfCVfkcNUvneLQ6bJ+sOWtW7Nh9m4qVXHMiWCZM0TZ73kLtQv
DFpxfrBnp7xT2TTfl4Asf2JDpWAu8LzPKUGM4/cN9+wuxkY4XKzItzvyVZhUIDYGeVyHnMCqCaPs
h1t0nDhnfiuwEyrHsiRXOFPtfu8QOn5zCg13tLw1BrDtruqyeFBJVl2zKYaLZjHRGppgvMdnEWzB
yxLYBzNrjZhox+4S5yPF5hlx9koOHfxGjRDhlYIJX5uKl8kCLNiMPLmpLc865nAsor7aGoV/EYyt
XtrQlN81JtH3xBscKIB4eyszCC9JwM1zbCq1LjzSgX1aiH0optfU72tIvvR12lnt7jve6yMGqYRz
fFC+DmRy8SSYNqM2maAmZEtOWel1qFVyjuMAL0+dWBY1aIPfPzlhWpx9RempEwWkBTNQHJ1Xv3tc
iagvn9RPkEq/pnQK5pUfjm+xUNAq3UPXEWBNlIWCFSCrJjTEXVJ/CN8db1QnasCco1009r7r5vzL
YVIIb+w2GdDQIc4Tp5pzOatAL0wndH+ykdVbdauhB1bOuhk3w6Ewneg85GW9o3+JVKYVWHjODHFX
T/531Bwt8W6n/OZbqutJ4+M65BAOVowgfCbFKY40Cm+ogycCX84YgekGx5SdnUNceNvQmKcXAfPm
vswxqUqnqt/IRUznfIJyLM3ePEFowOhEAnzJLW9YdRB3aF33RHjHPB7AcVwpvTPjiCsBeUkCTB4O
Pyc4t53frmvSHBuvZXAXV2LctzSXnL0QeQ3m6gp5tt0kmHA3emr8Zzx1PXdPzvBebNQLT3PjWbpM
/kkZSWudNnBZ65nx+0w2ejlOXbU0Jli+XleZXESTbsHhuL4rPI4Mou78bZ6axb6Y/ftybLaFXdJP
GczqLgoiB3wBpNfWW1A9pbYcgBaK8l5AgqQ1J1Knovp042nLkDQ5SndEIujM7EER890oQzfbDEii
Y2XOxrMabwtErzwGwgw+sgSKNYWQZU+KuR4evVJ9OF7xWVKl5s76ROLpZ0of3GWOsmCnjMbZQNeM
WHxuP7FoAhuQ9IB0Mz8O2nkMaGYGoN60q7qOpidAC+0CDi+SbFLU3KSLL2qJz/SPjWuvhf1hdR69
bZ7q3uJqEAuTXNm2ybDJQuJroVOV1hEBpj1UhLk4DCr/uwXpuWHib9/h8uVhMn1rHdEM/UT2gHd1
dASLBz5C3d8qIxEiNnyPwRxY0NkW6azGN0mWf2/7abxGo9UbYfrVYYSRufSzHoh0lU7MC1yyRJbW
3l7Pcsb/E82cHmcXQd+mMuCGzoEeTU614dOGmQQtdqaj2TLidpuFNRTgiPMHLguwzp1LRJ6w4adK
8T/xp6vp1DamRTC+HQ83FP3bVFLL0VeZOrXh0B/MegTclw/BLi7C8pM8QXscYgEHiEHIIw856bzk
VmFBSId47igG+8XDRSUAJMErZezRYToiz3TWkoUPyFNgb9Iew/sYUf8Fcv/FHmpArcDVcfvQzZjp
Xe5U/ooNw33vS+Pm0T5PCa88Spdxn5TLpp/o8ZwDL31vZAEjhnnMEgWw3VRVSlVVk4fTIhWuS00L
8pwOO57/dnKXWBYT6DAueBIfcDYoikUsQ0zfUb9IQ//UpWBdASbRyU3KOZ2puWLy+VTO/XhkysX1
xC2d9gmqGvU93fCVwYPYDRVMgyjq77i3P6S2R+tXaoybOYCOkGjT2bTVMG9t3KlQ61jBscTMyzGy
63VXzP13KNuHuPdfUk8BB+v5AXRdKjBFKcvGQuJCdne9R8epnumPNFtzpSnn2bamnhdEJ6cfSR66
j6aH1ZGfTuy430W9/ACluBzz5Nm2/TNNfuvK0MOSdCYdMC1sb5c25mU8akjJhpkeRuKMez/1sHTx
yt9cBjYft9HuCmNntmeX2JVtpJ5kbjRbHNcRted9PxBAiUv1TpWYPNbe1N77ZE+OFb6S7yJ04N27
8BvrEntRnhXlRmOjW/mzDh+1ByGuGOmhN7t3GAvnKC2OsB7ms1XIOwzvgm0WTEhUce5dhDgnTDxs
LKpk6Q4EtG6lZvpkj5D4R7qYRdxaCye1t4Doto3FFLitcfxDbSvoqJ7bfUO14jgGMD8d+N38qW9L
T6G7oaqAdzHXonmyEd9OKviGoEpbJDDcM7yRYDFErji6bROU2575Cg1DuO+vME6b73Q2g5WiCfdi
ZfFNb/KYRTKK6udnxnvtM6Z121iFtyYELnpJ/TD1ZruaFKBgY9Lxym2LxkWtmMxXlp4UKGk0bnVd
athYCKmmKK3VjOtthZQJwA+e65NBSnVfQHwrSHPSZ72yY33jh7NJ18E9WA3UIUIHr1NCUkJVHFGk
qb5zNY7PqvDzpaFhxABiY/e27SJ8AIT0Ovr9pcIRty7L+NwmzYbxDFY0u3unBe+lmQtN3VxmP1h0
q2zKsJw2bHvhXUlLbsJMK8dQ6cKAqThWSDf7CYV0a1dyN+vkiKtvN1AdsxoG+Oar2SlkwZMF6l/2
LBjUiFapW20sxoZMUi4TIOPMjH+yob0OdCRp19lin4NzImW9kZgQll6q+O5Os8W+yykMXATsWh8Y
7zzdKXqflpEunJWN5fgcufEmd+mOAcaH9zeMnQ4cFDxWX9WDtTB0qlapa9rPLL/BaZo1uau2N1A4
7LDcWxanTic+Uw2fHA0E7FWCG2tXz9p84BQ3PVVpPm8ckv4Xi2GqW6RfjuQAW4xOd+z4oLk+d3dw
mKqDAapjoW9MHJK06LWkRoGGYJ+zbGvc2aD+l1VjXGmaV7upzvMTaBu26Kj21i09O1QIe+OqmmP3
hOUbiYP50AEvl9ipapAHbpTHwhjrjy4d/VfSGsEKuHfMxXoywC23bfDYEGC9DyPL2pLZut5kfIT2
Rq0Hdh/cBt6+NpJpqev2vfaaa03n0IruHJIiRb312iw9MFw13lwaNd/LYjDWSR0bL6XTrApPyY6P
I+mWQBiM7xHz2JoTJcbbaZLLEXsHuZqiYb5QZ/mupTqFq4W3s4fW400t5CliSnXxAzYpWeUr+5aG
UnFbn9wkaD6qpAIo69YlbBevNlh47HjJNVtvrKhu+O4ATSRlES1RuwziExkqHKaYraKP4qWc4vrB
lAIEN4r1IxEW+wzxli5TKx8eIQKWwNAbjQ0Sk57hutOjoAoVr0Kbf1WF5W9r0FK/QqWi7TgoisLp
7lorP3VOwsJDh3uuLK6JSGLc9jdHmTUEgqKGKXkCcZPDt/Xq5FVTa8xSq/RKdJE8A2aGaW4X5tki
QUPmGPubF2t9g+VbO2Lo8kfp0GUfCV8gPQzFl1N34dkAFPU6WRaSUztQJG93+iPUtXzMKDx/qqgP
PgyYWdnyrKTnrRfeEsE1gQgCn1Xr2+Zaxg86dcCOuDEHNqrsujhydgYVY9Bv+2jpDXV5dnRLTMV0
/fUcRd/g6RowngqMdJlPHN1g02ywwgcf1tjY0M0K+3GYPQ0B1KqPUqce50/PhS3iuj+4ssLro+D1
W7WRoCwsHffxFFT3nkySc2/Fyc6l3XTZOiUShg1qujKccMP0JkD/SC6ZMZRrQijov0kIJ8ywKDwW
YXoWc3NPbTwhlNHVC/q9ikMww3NdKBHuW58GaBcG1S9eaL2O4MccSSFhQckhSi2GfPrlRvPPFk77
IjCJkStiwyuroQeX34L9j6pwToxldIxiee6zjJOjFd4JNWUrL3B7omVu8kZT3QTUJP+oAJKjq6T+
nepQ89053ZQmNifKLIbj7ZKP27FEjlVbF9/dsWrDaR01cbhiKJG+xrEwbAyvFo1XPHPYD7x24dUx
VVhdY50cjmDLWojyRXKAj7jL9a8SS9fCqM0nOqejjRNtcJlvUcIyihv6h5Q+LF8OLC4TR3ICJYa0
ptuQpt60Eis4QWuMCPqTr+dIfUhBLXzVzyt3avSKKJHPndtzts1s2VA5zZLSdJsvao4ftG1S777L
4w/msWfJ+rnG50tlc40DqqoNY90rQ6y550W7IC1yYgJJ89ArkH9EM+pdr8N5jUMHJparwc32YG7q
vgjuAQ1RAoGJfwlK+a73beLgnEblIRk7WPG5YGnHFCEEqbpI00QRijcB3n2klchhpEAgvsrlslLQ
qzn4Qio/ZUGAv0X2w6lgKcxwFY39E3005QcV3Dw8dmxFP5uonI2bMwN3FWBlwO9mnz4Q9jQeR8ct
2mLfQAYCyQWMFTG5TM8V3U/ntE2tH+yAzVkZOddckFVLCJ64PubEYrZlGeF7RwvUq7A6Zw2leebl
JEQXgU2P0x5SloURKWy3vpLeY1OO2QFWbbd3abB+tDGHbbteND+9hjIoLO1d8lFVYftzLODzaUXK
ae5ZPHlrwmNUW9Rh8Y/cAUpgLOBRDZtg9VjxA5x37tLDa98lxVNbD84Z+ny1RVgFaIt55t7mM30Q
heAfQynrqxTDt8pTseYmlBxis8cYa/F/3RiFS5wEdIR4LuFYXRrWPbstsy2nJxQbxVSQTcbJSE0K
1nNHbnwOFtSU1cYip6AsXdDKh8Yzpzy2pgr9J8bVBvMDMXDgroo7XCFr0cx0Y+PmWSoiHjtqurJD
2NgkPtvqGS7AtVHD3Tzh9sLd8pVlDmOkmqIFAk5LcxprRO7xTXP5CXiGfduawF9PP6qa9G2SxvH/
9wgdzKUWptL/fcr+0n11P+Pvppn+WdX8/df+7lIVfzAYgCfsmC4mEedPTbIuAiU2Adf1/sbRQVH8
XxgdSmYdYYfQrTj1B9hL/pGzt8w/AhFwnMTyKnxEUeu/JGv+RdT0sCoGLLY+wqvJ/6Lf/lnUdNH1
/kZpMAL3I6IVUQdcvqVEKsyhpZCX7MaN5O6nSvvnn96pf9Efi5r7T+Wxf/3Vf+H3CFxSWWbqeh06
GfpKTDFCTCOByqLPoSbX8p//NnF7Jf/UVYs6gO8Ohy+zcUeIv8i31EIQiwb0senTzDnIOiJJm/pq
NQYi20xavZsy5XrUTCzfeUfpt98Tglemu+q97r2vSuD/s3xNi+wCLuPOpebApkmIFFj0hoIieKvY
Z5MqPbJD6L8ZwelYlt/Vv3ivrH/xzwechAjuk5UXfKH+YiYm7sTlpK9xHmRttfNtO9UYYAzOv0SY
1kY7u8tBcWqaM3u8wEZKnpzIvRdjbbLo3TTArn7neCJhHZsfhlOeYhvBo8qYON1yxEWyb+s2XYwD
f1YUEEDKYJ5JVgVbcMxAEgKiQrIWJtO8m2kVLNquMvLVREGHPz9MKMYpF57ejR8dFw7oNHxyGmA6
E6/7rliBI8W9mmQPRPYeFWZIp/6ivr5bGOPiB66NeUsh07Rq7cLnfovzeWGpjGqdrtuLGEo38k4O
GJEXM5b2q9NY9lbkQj57mflQGpwnueTHj3bd5wznxukKxt7fVmFKOCFum6NI2dPxtpj+wgOevnKs
LrlHFxwWDroMR8tMblyfBJ+Li/rgGEN0CgJcNAi3GhYlZ0HueeWh1VXwg/EFbW1lUt0HLvWbXXg7
5JcefOMsIuWM+POpXIQL1bUmOKbjIOLhPDAIBc0fIGLRVldtsKzPh7LjV5hwip2+tDb419RXkqRf
CanzPQJ/uBQCA43jWcxoAQpXU0y4Nf+42f9qJ3yRvQe3l4/G5Ua4s2g3X2JRSnYDW/sqL3R9ZwVi
PXbVM+Juefo/PE4sQP/0OAUutA8eYYevJAeNm8P+zwtHKCurVu1krbs85/IKPLQCgVy3tIxB5oCI
wdL1nCRiPFETZ/yII/yfpEtAjhJNqU6Bb7+gTZAFi2Be4WL9HsGro7Wb+Va7kV56oYZfbFfZm667
7s6nau/X75fw3xau+H+1IN12YLr86dNeXdvrv32TVW6n87X4/p//46Vtr82/XZrr17eO/7yv/f1v
/n1fc/4ITAv4GoMgIgpkJ/8xrfP/QLth5wrZwm57Fd+d/+DHsH6RieBk9Lfd6x/7GvwYSDMmf5MA
hsXw7780rvP/8vWkL8S1HPgxjP18Ydm3r++f6DFt2YZe07n9VqVt+MQwYbovGZPTiRkmzacRztlx
MMNaLf/0Rv2rddpz/pr6sADqeLi6XPJogmvPX34zHc8ZqdC+33pOF22SxnbVlUMdVp6ktxx6ghR6
2DIhl/eeqxS6zOhUhCQCP6ftI8oG09uaubLEUjd2/hGRX8PwbZGEdKyJsumgIVlnahXFS2osdLcb
xI2UAuaBFl5raBlUqyqYPlGNF3Y7NSVuEtunorUYr1MlwtfCTIt4DSSmf5hgHijqPjA9J6RJgEyr
6MYytkT3Tg1vsmHiSiS/KI5OUiUYsjcTV1qU1vIzhVAVt7QpzZVVrXRU/exzrmW6GdIHXLL+Wzh7
9daOjPTUFLQFL2N8fQxVpBe9GH1OCecsjWqPswDzZjR94+XJtpAY6MRLxb4VY4oqFl+CuPM3/cgJ
H28RUGWrfE0S4iaDwjZjDeKpJ7PM7VQwEawZ1NMDvcyLqhsXoQ0qXg2cfEnUC65OK+aG/MWmdqFE
e4h9LWw+sH80+o3iypWFY0/oHE0XZ1Kc5wsyBdsyyjeAgugwiMhQ43rfeh6iiHZnikYYg0C708P9
0HQ13GZFVXQEpCsi44aoza5HVU+3xHNbLknoEZYbEn+NJg5nFRb+tnUlu5uprY2T2O7eMX1ur72o
11bTdYhKOtnSwU3HazrCdXFL+qCIQmwiJYsDjh6oR6jUq4bj/3YeGm6ZJGNJhVoy35d0u34pq5e7
zsGe5hueccb4gG6Hp+hxmnOdrUqHObJE1kvpiItijJuUjaYEweNCrvAEO+EqAynbrwfb0VeQIFTZ
qZnM4RKst/8hOye4IwxufZa9KL6wkRE3wgHt2ujNTGhllZ3MkazIamjMBBJ2WO/bCSXEdIxDYSt1
iOeieiuYGvBepw0FMObcxvO6cYdkXuqQKQK39Mrz0BC86lLkPVlKk22EHHWVgQ0gLoAmk9GrMlp2
fsp1YW1HiyHfNjPAUheu0dQro3DMFfDsWawpSYNBO/vUn5iNjcar66l/EDDONo6MJ3mQUqFc1Wbt
f+g2wHsaQW851z6U6yWtESTKIcbub6mjEv+ZLE4zD9Q+s4ZIAWIJJPHE3HmuGurZwNoGiIZucOM0
obcOhKI9lUPQrfrXUNaQDsn7gLLwRoFYZDjNsA5cEg+HaaDtoKoZonu0qr1mkCG7bVtYzi9cVFG4
cWwxNQtb15xDFtTkGo8BRusNCfz5mMFkwzHrCq5/JdFv8jAUBTxDjy1hQtbGsVGmtVH8Zy9dmfiP
HcZltG6m6Zt8NrDrTF+ezD51EZ8IOWyVaTgbONBQtnuR7/o4tO89BzNC7YACaDP0A8zGp7BNssVs
YdAXuBlXxWy0u1TV59Kb9aVOza84I+/ZVHB/IxoQdybH7rvS9/ExSl6RPxWkbwo/ucSR0W5HQwcw
lkexbqFFfs5e028mcqRnoJiM2ospGk7AZ8dfRRERWCUEnRzDOMAJkKYBfKO5nKhFaSbX+vS5FR9y
+j6PISmTES4uaSxttfaKvkvtfdfVdNMi/WpCwCyNgufSeKd1dl2CL1lyl3cB4E5wt8u+ewhthPhF
nBC5wlzdH2DofSu7Zv0gR+zcYtLRCuOAf9cDs3SdbMadPBpyPRQSc20bFxfDRJhFNuq4nFdD9Mix
LLOfe2Nu4BNOGX5DWfc/W6PoznroNI0vwD5g+LfTfdD0MaURlbCgSo8+3yzAnawW8jPoU72iCDDY
2QGwKaLz5pKqWd6NUYiXIAdPQ84VjNQ48BNGvsByyM63ri504WjX5aJYVoV7IHiMUCe8+NB57i92
p+RMil9t8wZE+MLjm6L3HF3HpYK5LddUCRHnTrS0ypUx1c1XYsD3gBHYmCffK1GjBIAovY5pqx/J
yfQAI+L+MQHz+8YUJVvnvh18m7HVbbH7jYTFeWC2bt0zn1OK7NC67/vgXLdZ8erzOS17OgMADEfl
FxK5c9FjHX1OCCnOk64Lltl2LuN2VbW2ORK3QiRaKU4Ht8Jv2awzBZNeJjOFyp35qWKmKm6h520u
6HXwk3B1q5M2QPYUt6GfgOSh4Xeshh59gNRNRzgQ1mVAhqpO2uchE1Q/RlbqnH3tQxWjL04s8n6o
L1NQPkRUh0EuT+j/U4VxyVs8FqNBejjThPACZ2OSlAZ/dQM61RLOidwjqKcg+53mmELsMNymX9hZ
InkJ8V3Ym1+1P/6cWN9JUdJRGZhi2idzGC8ZbIAQMyKPdmwi5ELkzOjycT13jbsNejxtER2g5EQY
LFXxyMzWla/SDuW6bqmLHm6d97ji28XQOpo6FGOOH6E1TrfhwYZb0JrqEWvTTp04UfNMYZDBJNE0
/ORrhNK5jLq+vct1YFMgaIlFNVJBMGnC/lIzglU+pmg+oWHNWdBeaqvkKjrOL1FOLlEUvx03vLF5
XUZ3aMXVNtLqBbK+8RxWZbNrQ4bNHDVAQXhNu62wjG1ZgQI8Ewq+XtZ4a+i+Ge2MjrfzUttBPQgv
BIZ4fAvh3I987pingSCIph+dLeYhigFHX26bAIHbthubBx6T35HjguZWdftQY6y6G9A9+uIlKlyn
Vqsh98Cs/4BVmD/6tHgdzTDPfunRxRPPlrO3qCV8S9H2V50YK+IHrklLpEMOfyV9M/plgsvdee4U
kNDL6XNgm422Rh+4BFgSK75IAxlimcnePGAg5sIqUvsakv479aYY7xFEMygpqqReJbplAih9dZB2
MSodpOiYp4SWezSD3npGNo++c6ivOE7KoNiSPksyFiYr2qet6R4kb7WJEzsN19I2EjJko04WpuQO
v8ULhdHdFNYrN75wgZ6F34bAUriMBcxi8ndmT4Y/9Cs+hJKW1yAwnsFLprsk1tMxHdN5W5pT/+4w
tz12NTaJmwOBTG5ZYtzQHUmB1jQzbsixPT9TOzl9d6lX8JiSpHts4P89hth9sK0mHs1YRdQtB472
mzTK9GuAvnCOaFc7xBG8+wl8ESMmUqxgBhpPvidOTV1wYebM+A2aBobC2fUl0x4DPiunSQ+DHnf3
O3ApFgVugf9ugApa1sDr3m0n2uMzcxdeK89NkHonkjg069SGS4FtkFEuhoPDJNo0E6Lk3p6cUNJm
JoNNgyedqDtT8GRc+jU3i0VHOIAOLtyNMQ2mUXGOQj/ehlisFqIvb+GCiSx4a8x7X/EvKIPSerG9
HsW4alqbmrDBkzQ5IY5d2CLY3zr0mYkFzPJWhQ7gHxFSJpdbYn2yafZgJnEz9zPJ8vPwSvWCtTZA
PrPOlNNWIHltgBnGXxxaMLpgoUhojkI4IeM6lduCYdBe1b3+4KGdH41Qc9p0R4oFG35JYJhinZKV
WrtFJWG92fJSjY04D9rsx2tlIy49TGNS50+GN0h/1eJlpsO344K3JGqXArYumxGSvuiBR/hdi9/Q
C3pj66oqfSycQT6Pykp+zQRjtrjb4TrNgyO3HW7vBzUJ66OrQue5GwdKrKZGMD6YJbOSNEnKJ1kY
8dc4eOnB8Bz7WjuiRYmix5WPQ3njo8kB9buxyTHKocKPXSRj/Tg1FmvFXAsWaA7erGpuW0um6BlL
dqPtDvhOYV6zyHdeXM/0mucAzHULPbp27PWcDhS13oSWtSwADhGjTK1l4MqpW4WFhHqWdNaU7JXF
l3DVkUNMObfrZt0Wk0fFe8bT60xpYK0q9sNjRU05lG27VtCe/JhBvGHjvDOUz/hd+UzLq17JfV11
9kcOZH9bWqF6pRChu8IdKjCQqvqxcZ2HxMBEBztgpXQQHCHpE2/ke4gm5pnX1I+HH7IMUwpN3eQ1
nXvj3VKVG6y9cHI+sCCOh74dkEVD5o9itr0HCR8BS5Uco51D4VQ9IcVxoo5Po3CGXQ0DfNfxFl57
X/antjK8ixOrZkN2bmu1lX+fUA90aD1hMcLt0sfSMZw7wMPd7wAbZio8ksT4EfMwzeWQlqpmpn4J
/e1OxsGPTsZf8OnGB9JUEQC2uilYrQUWNu314S/cF/4ypntu4whPrnrktdcmCLs3aNxynRtl+5ZS
ErWKRnxnKGzVIcHa+ECA7Jd0YnMpsBE91hxnL3mBoX4k4fJNlTO5EzmIXQkd83km9nGYpWmuMccM
r5lFLbrGW3LW1EFeqrmx11NDn+m6sBQd6ZEzYDhndO7JIn7oEQBWNiUkCsvfoC4dd9LPehLOQ0x0
ezPNgLloe23ueyIX+8qv3zpzpAgdGRozaFLY3XqsQM01DKop8Wrna+zlRNnHzlxmuc0ZCL/re4/l
kTAuKgac7PA9wTn/IyImtYWkpfeeJs4wEW/4kXAWO5etnNczxQx3tMZkTy2nPBKnOdarGVDkAcgv
xkXNV77XrPe+qrofSdKU64hCwevkBcSyAYJi+S/JtpCQSWEWYJf7TthVVjjOGPCF7CnBwAgYmxnh
KCLETMZTmnT66DVHJz24KkpfjYrvlY69gpsg5crBbXBcxLZ18UNTHKKbBdTou/x5nJS4i42i/OUM
Iz68xCwF/MW0PZsFe95iKiP7K5AZN6yuKZqjKTXztBna4M7gi0ayIe8pxGjbDHosHU1yxfhcvbWj
qkPuXaP1lLmTevYboa+pEaOt+L9JdGNYl+8a/9h1aE0odaFkfTlqkKWXmdXvdf7NsUt/M+2AEjvN
Js2AVMp24H7ldon92Xul91oJmqrohq2uwK0UmRjTf6OUk8xj0VYnyUkNyBtrB/+gtKClBmJj0vvO
Y2iweluUqex4JzWUNd3fzVnfXrui64/WDdmnRRCtdfXv7J3LctzIeq3fxXN0AJkAEhicgetexSpW
8SKK4gRBkRLu90sCeHp/oL13tNv2PrEnJ87Ak45WqyVKrCpk/utf61txdph6iVt1QfsRWrJWZRhX
r40y4x0ZXuPRyajLS3IzWFlq3fGIL9dQdYtPthjueA/PK3IOhgvwwAGRM616HVovxRdasErH+Pdg
2t4Ol/q0xZQ8uiv6JZGvS1Ld31NmyE0ITOrQqhi6In/5kDvBF75QRK2d77gFNOeJDsIfwo+tZ5UU
vIFia+bPYLTl40SF9YgQFBYvdk518BccsVZT8T4DwPpdcgfFUWfwGCKYsoGbX26cwYBRAWSRSmW4
QGUK1XN6z0aHjQFH81p31JVRF2oul7EXUrLlia39kxlosQ/72LgLE6iOSNZYRPzM2dBKfE77KuCW
7j12cWtfAxnkZzO0hbGS9oKLHIP06HQF2jSB9SPOW94OIGOd05w3PW6ESC7HVL6jFBCzsaIksfRb
PmnGfEdzkneJwymi3d1v9pYfmD+pxAx/VhY5ZBATZc6vz+o7NzKdy8AEtXMz2T0mk7pNc2TtOZuJ
1QX0Wq86i2Vvbzh6nxk+aDREqasjzOuiCf0wsT1iyKi0JTepUSRXbnbAJkyeV5cIojZqV+tEsGsh
bqzxboKdBe9io7/N3UaOUfaCPS2jj1o37gNXg8xeUzUdXCmoxSKoVXvo7Mil+FoSP1hCO14w8bnM
Ah9MFc7iXUfcmI7JnpZXu0FLXNu9YBkWQs9vm6r9kUzSvICFhJSA7Xoh8w/Og4z7+sKqDN4ua7Nb
ZJnyYlYG0GMANuquJ4R2QPZPTgIm9R2o4OoutmPv0bXgXxTaRckTBZ9TIpzdFXGNohlHtlxpPAVa
rB6MSa9mu0q2oT19+ASkNjBNJa1wwvw0iHMeB3K5Ty5PppWrenh8dTUTI5wpYg6TPtw1jjlfSQ7H
+0goUuVWknuXMe2qh9kY2eX3tclPGbI4uBhXyYRm6lQ5VOliA+ApOJbQbYWkD6hCvLJWfKjbKzOB
eHEjmiOJig7cuQDkyJbDrCtxdOMTZ9xj49kI45vXDe0qmeDYkIig7NCsonGbjNn4oAIBNWPyjGOX
udXJKM1yPRlF/UaVRr8xwjLetHlCnYXfHhjXya/l9XUwy27XpJBWqWbgIOWHDs4IiHnZqPROZhyn
myJK6IacgFhtaYzmM05hOtlIbwr2fVo3FgcPJlQr89sX4KLWCyviENjDREMXyhWFU4ObUPWegWhc
2TqunlMo0eYudtoRSAEx22Jn4O0q7wZcPUiyVSl43yJ+wENNQ+N7ge/m5JlQR4mDIg6sKQClFGqK
mphsrhs/RWomr5H5BmIvRABHb5I67n8nKp/3c6/dt1TM7qM3+qW1U0Vm1NskAQezc7BaooTUtEtg
unApgiRGLR9buj7pvSAbCuzd86vvvS2Tn4Nh0mvne9q0j+MC+TrNSP3PtEIUr7UM9N5ICorGerkk
c5y6fYCaBtpBEKm5VRohTg42OeW0++FYcQV9jYU2ERD/zShltKumESe4VJLuDJG/JG3SwYaAoLPr
3UhAU7Iocp66I9+FmQBuNWLHayEYOgR8n7puGDeYmedn5EuKxGqhbnKCz7xJNLbdEAYiDZ+19D5R
DVyH9aQgeUuzYseCdTRs+Oq6OaAhUz/VhOX4GnsuBwQS6nTpcltt++ghrlTfb8LC9Z9TUujnENa7
nbo0FgowuZdAcBIcCLtUsCZmMKm05rQlBkN6TlcjnPthhersPJBelmTbKaLwN/iEoWCy1BUs0Uuv
SDdSlrjApkncMtvvHiTVpN8RzvWDQb6efgoL3gWc6X3XVvKbBPpzlVVnk3wxtLkrMQPj7naSa9tn
E3O59ty3rkojEvxudkd94nBrDJHWSJBWZN9RJ8jWxbIy/hnhqMAlzy1r3SljeKUVGsiry+V6Fzlj
AtEyHq+jD6lqpezUB73EN+KhTJrZWIeVCD8DK1L9OrYt6ykMEHpXcW7mT0lMYhZfJwO0784Oxyn1
eq4fMUiNuXTum9JqH+uwNB+FlsV1Mhx64UjU1j9mmMv37pxQCDPUnnsxWwM2X1y0SXGIOxp33cgX
d0S0WdnnxKmjFQ1tISuaJFcnGtWDD2oj5/fK58OzhQvA7DmYVANvhhmPnDtJxri5GbLvvNuGYV1k
MScBqud4bU0ZfGijWx5wfIjA2WTflZLiKK1uvuCrVidyuDgx67y949nOAdT65mdr07y28UtOPl0B
8nVpMHkY3UadRmL9Z1t3w3GWUf+77W0Sw7xt65X2/BoIeDeOv9wkyDdN1m+YIbJk3bldccDNqU4O
z+3NoMrsyQaYeTIErPE5nfrPIqlltZ7hOu4ryjUPia3GgtbhvH63KrONtphUykdGJNRvWGbf0kF6
D5QeZx9zpdTTLBr+0fAcasOhfg27hdQDsIZ1R6xa49ThAtv2fA+fCt12H5xAubda0lXPBh6/YF3k
jYi3ZRvd4Bu1j2VJpTHAd1rIVnZv28Rquu6WS5XdVRa/yArKhZngqps7FqgJ5pT3bzOy2nIgD+Li
9ez+A1pY6aEtdPYITj8lr+EnoiJ0X84PcAZ5RbjcnE0zdh9YbhXHzLSixxbq9FqkowNwu2bUsKld
bhororRUB9d8mFyK2MoQ81lt/BwB1q754WtEAezWikv4iP7s3fdqnm/TmH/WlrPJU7oe66gEaJ34
08WFH/MUa6n3TalKfBy02YOP3aZutgTskS6PXWs6CfGgMd4mwnSfpebv5buKD8+0wGozPtdwkFq9
Gxhf2dD0KBwGtJBjx7X9TUWlewtMk5SeLcfm0eZCzySQOQDlPBotVsNIGV08OFQlTn7YgmscGwql
vI+ySUW6qrrWuUahUBftlvbDiJzxVuBrwmACirhj3GV9E/W8m7QZHniqAhiLC28dmmgK4CrE74oM
CzZzs6a6yipbIkTI7sAMUkdPOWktEd71hiq+U9A7cen0ubJEKJypJTTGV7YtcOWs6oV9anfM+f5C
K8KGM0Z02JuKQl3KQ71yb0rH5jQNKQqOuy5/c2UAYy+Y+23m0qs3QMhZCr6gaXHc/zBVZDYABDLP
WBPe808ER7jIqoS9lZx7JhhhRfoOVzxSTl7TJME2B7m3ct4rhxYvyEidcQwMXCg2Ggmt1+gYF5y/
POR8VVcjkKfoySnY+eAi08+xGu3PUk/jT2KX3TPo975ZuWD3eP4HRX92/YTO0Znegrc6ZX+54qkA
F5RnHhNezoxH/IaH8dB7ij1M2kkOmrSLLtowzZ+ZxMW71VVAxUEzcXBNhe8eA8C+5EMkmSnOYJJ6
FWnQyQGSs0mKsDw2rVPZmyoUBOiSIJu+k6cR7G0ifydExZlf0MC2DVyzDNZlIIxg06l4vtBMxdO7
0yI9Kd9tT9ROUhjmpJP6AHEeo+WZbPzA2pScViKuAghZtHzfV3kc0aLUSZACScQphvXUXRpP3F7W
Z38c+TK4KMND0OItXecUl3zLhoY9iijSu3FQ9Jt2gWEcEdlzwFNNu/wHzYcO+EssvrGzldlKsxBV
67xwnE9YFsV9xQb1gcOLu0vGcbkKoPi1x87MrXSjxDy+ojfjLyUW9Rwu01XudUThQn/s1gQ9xVZ/
1SzFmXnx/EF8pjZQoA65b2cEKZB9zExDsHNwEax9xOG7OTetE1bx8R5rH2RmaxHJ86iEhNeILRFr
i0/WgCE50Q+2gTIatZrpun3tuYSfpqDIjjAZjW2XWu1GT/Xwy6qc5NJznbjHcM3za8ZnppRZnMn/
Clge/Bse/y4CCtCar6ZRx6TZovQCjlFsy86EcwKTglo86XSvUV/ND80wFOcyBeLRRpaxpYA4P2aW
Mj+yil71sPKac96XAATmOmnWVazpX870/AGkNjrQS6eOdE6AWe7pF9DUYTq7//UGfTl8nqcKh8/7
Z862Jm67Jv7o/uzwsVzLZtFh/t/9Qe8p3VKf/8Ov/Tuf1bRhrPI7YhEy8f38ySHkYDcWJsl9y1NY
aP7mD7L+EJ67uDRBjSyYVnw9f4vze38oXJu4YTG62/RC/VP9UtRX/tUhJCVfnnWoq9hoYM79zw6h
KKAHypEuCkHi0C/FIKxB8TmAdfxAOe8ttKoHazLLVV2lJg+6uRjXZjq5YocfomPNo/TZb4kRpwPP
KZwZNU+3bz0NVAXC3Jr1trOJ3Do7Kqp/fkIn5G6fxEDGki7k+EHCR1ZkDcQ5OeXeYgCKzccgs+Su
6Or5KiRgoKy2WaUXPX8KF1wNmzAa7cxUH4yian6FBD15EKR9QIqIJWbmW9692fXxOfQElfDM8Vz8
e9ibAGW2dpfHhBsT7y6Rlr8moo1ryAKvESXS/0xY9JF7qidzZ7WBvS+n3nxScxxf0wojD6+M2uRy
hMFhw5g5GVYsNiZT8k7MqhBrmTF+cmJSOOpZ/EGBvcG492r8TuEwpXod2YNYWVTDPXD7CzfkYssb
bTzVTzPP6nuy62d75jLvm5e5xJEC/P4wT9l5GNQdGLCHyAB659j9TRUp8cCq2XBqdTTv4H2huPGo
vWQk3gpXPAN4nQO28kbdkY4I3OfOUe5IqnEIzI1lxw8Ci26TLrlrxP1NULACWHmUHO/o5fVJc6B7
McvAa303pDFdpqYJ3nCSOsdk9qob4BTC4bMw3OeMIqZTk0ztYXQNk/02og4JVAlfyuN2uQJOnB7d
fFREPMBmZmE/fBskZvClVpvO93Fm1JeA0kzFUF+K2vhoZRes+9QRnJ+uoPi30Oq7ZnK9o0NJr/Iw
Qslg0CApAyHiE5YBS07elQd2Z5QalE5U7M3SKd4GR7gks4kzZ5aZ/Gyq8geWFvXD92e1V3mRPuap
PdwQbdArYw2BCyHtXMS1OicZFRy1xRaO4+0clGPIJhIWWFNL4+CbOt2zlxIPipE+Rj9nkcucyDva
YepfWUFPxzfP/my0uZew8xjXMCUsEoRNOa0I96qXTokIe5uvoyN2pOlpjENim7q1bsLKiIaw4B3e
uU5o7K70QsmZvoQhnbs3nK14P+CcH9jGyufW9BAgPV3qK/UDzVvmkntbpwltqethNJz6nug7xt9A
58bi+VUtOm9qbFOp0UMCJmcKDtNxT9qFL1M4rr4Nrpu/2KUBQ7U1eClqFsbRtuXmaa8osy7vZsaP
tQQ4f1KJCLZGTLcIjwsLbY602z3gBRTm2c5uGnHsPIA/uY3W4I0rrPzTE30b1slOu7bDjWyVMJ1E
eDW7KQJjbCViN7BW2Maj4loIv9y4ywP890tqv7T4oih87GeKS4Duf8Np12+7YCwAXCIdWFS5HRR0
/nrfGbpiDGc2wMRVnaMcztVQdWOwQk+QO8+BFsLdPYvPIoHIh/vFPVtRO96BTY24woruDAhIXyir
zd+cimOXO085yLWYvlWBzb3IqWTwbDW5+GmJmb29rimw5HbBXbOifR478yYG2rlXscVna9J5eh+E
mX7wemt8mBxHAzdj3Um5N8RhHqlbiEEHglvNQdFdcWZvChkrdYYTo3p9s1w/v8WOcl5q9owvMOzL
X1pWIfnusRSHYPaMJ4VF4TowKb1gsTGIX1c6ues0Hvm4Uwm4PJ+3dCHl7yLFv1NaunpxStPaGPgI
X2LMGrwpWLZQ3ZXNW3Iy7i6xfWsvkjTCrhFp6Cphy8at4bJoIDY+2Qr9E9AH7FUJhuiII02ew5wY
/kQeaO/5HUVNqAebEBz9MWl6/7UwGrWrW9E/1pSy3fhhcET6UK+xtvI9MF/KblE274Xb9veDCyR6
UnR325bI31j0+28+TswbYLp4L0YjBmWUCt7tbrdd8j7uGiekODbpgNRHEzoepCyNTumU9adqsOuN
7r3mSHwyv1X1yJSXxh+iGT0gKu0JEuGC4ep24B3fKjnD1Jh69RjSKRHmZLO8SIXPpCmHX0Vr6o3b
yHHfNUCy2eoKgLsukWu1AkkL7aCxtd4Zk0S36BpZnStldOvZNpkPe9bImUeTUYDKcHASNkc5l3Vb
vjZTc2KBYlyscjjkoVesFFTa0WiaA4/qLVJosc6TvD5A1WOf2ljN2gKjDcK1IUK2skxHZqdUMqai
9HSw0ZOe8U9EhFdS2gOPUY9guAbbBawbmNwqapo3c1Gah54V3NrTcqzABTj6qVmAYb0t5i3me6yi
AN0epdE4OXnL0j9gMJzoCfFcOGWjD2T7UWF3W2V4hG5my3lW9TI9BL6oftbelJ9YOQE15D3/jFyE
sDFW9iVC3NpAkKs2VltMd0z6+07O88HFHbMvWHa/WmPwiTWQ3zZ4j4hn4+knAoxF7dCVCH3I+bUD
WNu37JK0n4Gi6aQUeiSl+WRPQ4uSjOuKuuZi6lbCc3pmowjQkFuM1i5nUKFBwjR+j0HjnkD9Ni98
Puqz8qr+IJH0OWb68pOc33DwRKVOHQjF9yZyUBSj4hak1iKmUpgbDnnwxAuQ8z0VCzI7bbx31pio
yG0d3bNAJodAixUu09HCTDiXt0wW5rnFwgs51Ry2QxRWpAuNYah2WiTtQbjdaPJwMv3fuUGlLLOW
v9OMZABUZLPYnDwdb+kUJIrpgvQ9FnZhPCoyoPEWf9NwKMZlUcpI7FIZSm3cI/eLuLhk8O6AC+dZ
RN83v290ZP0/kwUH2qOvDH7NCdZ49kDlVPwr54kz0THvatqmamC80o2/yTxPtgnXXUyu4J5bNWS7
UQAW48dKHvIgincyYcYzytjcSt+M1zXkVorHqbXqla4eW62vBnSeAqwbX7A9NuVYbvoR74dnjumq
42qxbjHXrZtWj586HsffuhKfbew0byob3t2K1p+VQyvhlQ2ei8jfd4dZxTG7PanPSja4VytzuJtt
0WzKgIWMaiMa53DJIX308iRr71nMOkdT0CnAeGOhgRTtJmpZIZLDDjdO5hS7CFfwHahQfe0Atu2D
UhtPGPG6vXYsFztH4RLdn4JPSl7kjs9oCFp4lrwMff4cQ/i7xNILbyZFGsRXh25nJLlFdVDmPoV0
gZ9Bv+PTTMScbBy7owqOBqXwNBlqYXJ2CzJL1T+tZADKa1TBjcKsHidXqdYNj6hV2SYO0dwYN3gW
yG1YGyz78c7Ha+3BdUEJHWHXgYomKTUYJXFprbbomdEu6WhL4HalDYjrJU2QuCoxW4/2IR9d6yno
/GjL/A2/nx7mgzPZ6T6dtPXSIZkToKbjMnUHfYyzoLwp0tLWqndRGYFIGPGrEzfdodZp9WhKSfeP
iMOrHeNe89Rsv3DQ4bZ24WRsYIaJra299BRbuUe3YAeNN6yK3+jj3sVtnezbkBYQLOi52damEoc5
tZ0jrUH2bgG5H4uhsjY2YSOOGtxVtP+lcsOKfDy3ZvfgmO2Oe6p5Bv+XbL2s+W4E5Yaca3Q/TMaP
YsAaCvnQ+Sap9lu53tJmWzK0VK5qqSkzR5ZZSC5kgMGrjHaMRgr6Hyh5DumQNwaQ/bwDEUCxlPsM
L8LZkEoI+BuMatWQQj7940CFsP9LkuMvc9oSI/xTkgMoDr4bM44OIxVNK0M6KSYBH9XZJ14tqAJD
SdLGt9oX47PHvuV18obqKqI5vPPgS/0IYp1siYt7hM0cEe6jntX/KP15ZzoGQpxKEbOoC74VCD0Y
vam5o0SOV8BcA2lx1gYwilfbZffEpaYY1oHoChgKyt7aaEKeFxsf+NNhNxtjeTWSrD3kjfvS1611
NLrK2Qa1b72Kvld3neUgO9V+CeQLJ1eROhjYszSFwyEbVNnam49NpNQbN/Vw7+DeYvmo38vBufVd
/2RzQwFJxBaFNM60ceZowm1SnIM4nc/xkFLilnpEjE2r8SH0sGtzd9nYsKJaaOifoqtZXBl2SAPX
lHMp3OKRKL/PIs/Epoo9dndN5A5ncMbTMaq57a7IxbsPZdkO15YaP2MHyiC4TFEqfjm9GX9WOA03
lW2ore4i8Vii2vsr2O44MVxpbstpcO/srjcODqjtTQsviM2o18fzFjvf+GtoUb4i4vdF7+DmaXL2
dWOd7YaQ2cldggSSprxLoB0PTE7edJR5OmQSieUDhyaDfZ1BIO2KqMA7wvx6owoiYJMK/fSRD7p/
HP1RH0HisZcwuWHDu2p/g8/gKphrPT5HOUs72h88MPleXZB49SgGOIMxT67D15U7+7p+i+UmzinM
pTypYPzzjRQ7k1medLyOoqtcbvIoijybvOV+b33d9M0ExHO/3P81Qfmzv8wEMN18upWYE/oMN++q
Afl0bRONJx/3wHO+DBjN16zhcjPjYbSMIPJrGumXwSRfRhTs9UwrwTK46AZ0fO5qGOHR5Ndb2dfG
NozYBfpfI4/3Nf5Yqikq6CJqJDzkIg0Cq91ObMh5wVPeuH5K5id0LPVeFWQKfFYoKwFu7WaPTbKf
vAkGkLfMW+zSn6rGdrEBV4+GiGMgY3zDpFGVj3lv2RTZclMG3jPCNuIqDO+4qNn5Lh2c1JW6K+oB
qnUE2pVlPa/DOgpNa+FrO+ueVMyN1at6qXkNWFMvI2O6DI/I08yRadKklyjtUAoYMu2CTbH+mjzd
rynUXwbSypLpvl6GVBxVxa6ntPlcM8FinaR5axlq82W85Q+5DLqMvMjU7ku2jMHuMhB7y2jsGKH3
o7DrH2ObpD/dZYDul1F6XobqYhmvva9Je16G7mgZv/1lEJ++ZvJsGc/pEqc2fBnZu2V4H5cxvvua
6JtluC+WMX9eBv6Eh3QegFftcLOSC/tSBtJFJMBvrg7OIhyIrvc3//iJav01CG19PVC5GxKME0o5
f8ld+00bTvY4eXsE/qf5Vb7W78Zr/ajv2wcMRsWVPqz/t2Lq/4+oU1MSd/yfuQD/Sjfs+0f0nv13
MUrx9Yv/XSP11R82gW7fXEqxLN+Rf++w8i3oAOS8feevIqnw/7Adn6AyQXBQqEr8SSR1AaWSHPJ8
h/QhvFT5z8ABvr76n1K+OIVtBW6fr/afD92SWvAoiczo6AlsNpvA0rmL16qcri1gm2+6ZA9U4UOj
DkPWM3faZiie2T9O2ybKqBoOaz85T6W2qIDtnPlgYMGmfMrSLqhADzPjSpuaQjbIeEgxTLeYrAvP
io5On3v6OtrQm1dlOuuX1pXp48SygcVKSk2Nc1fFs3eZ5z694UnFcAIYjHh7wq0L/F1X+rRQSn/g
YT6Y1ywtW9hoytUXCKXtUWs17XuecAg5QOiwYX31840HZ1T+yZ8GvfIE3dEyY1QN/aB78ROj2rja
WMbXxeBdknMElMli1ILZslMjylCHfLgqaVoGFOTP08Fzm+WizyEyZPuwpFlmjZfOyc8KIxOUJMQP
nqhqOrUtmQ6k08WWQVDvMU3dCgdR51zzqZW3FtTeU62n7SybFJplBUepmIHpDIlVkgzInbXHHf7q
dK7zvTCYKlmBY7jI6moXdZDSQpNhjH3tdPOYJChYdOd3uhudN4ft52bMKK9GseOPMMc0AWGFIfVk
9vF7O7AkGrMmYI2cAy0xpXuj1lg8mp2bvTRYRBGTHFkfZyoveZBSeQhfzOcIpp8Hr6QnLs7sF8CY
icnXqrae4tD5UKU9PpZR3fyWuu/vfe4+8Wki+JTeCtrTE7CNUzN8yzibXqnlpE6Y0cq39z62sXu6
XQexUZlFqGZN+bg9P4l6tspLgk3+pC22fMQFh/ytcnpQ+yMvFlch5QE4k3HFQjaaC74co+K8N8Zw
fq9LizhmZTRVBEA/w2o58NdewzuNdwk/qbYqHEProM06O8W6NsTaMazIZG1tpI+6qDXXBtwu8dZs
0ngx5+ZdwjIu4YpgixATS9HH1Ix2bcocjPEgvKdLxT+5fQiTK7W94AERf361Tcv+1Zduf8BQ0wl6
GQisyoqWRU49gUrs9cWhmnyo51hGvHGre1KwrpOkF9xs9n0UuP1jmPi441tpPce5bezqJggfsdUT
RZCULz/NuGCfrRkvi1fHdAlzGSFt4mkaL2vbKckptuocpdkAPNIH/Y3BrLyz8mXxb7uJ2NAHoV4J
3v0eqt7gr9q3gnyuk2AyS6fxrZFTQyBq7GtcKiRP3lszGp6IYtqvwagIXWNBCSpSzBPLvMHL5RuB
aMp221gHYl219fhs2WNxTlwp09VYUJFAVbPlYD+n9Wprm0tiAWdEv4vl7H70ZBC5evQdN55xFvBJ
qQC1DzSDTm+m1xjQFiq0FrCVzrCC3Bk9Gij1F5spfGPOYvg0cy6WKPWt990qUD0XjJfnP8fCDLmp
6wn4XoWwvebNgebQKVP8YE7Kn6AZNt/oGwOd19ro0OsJSsOdUaWZydift/0G7+uYMXrXWO1cIIry
Mto6+kk0jom3qLz6e82qE/0kVe18p5kPirtp5NO34B/wFwWx25+iRDQp5h0G4kNFAHpldVZ7oEoc
rByGzhvOJe9nOVrdk0eHZbYtVTpmvHBgndY5yS0+N0DdbJxehUuHTGUd83AOpl3XhTnOVkJp6boz
Y+M6sdUAIWHSFMYyIjN+dz1Xq1UL6R6gUWs6vGN77VO7UfTAraT8GRo0q++EPUBLtGo3SLnz1eFr
gYTv71JUwmPa+hVRrJyw0TbvYiCNNb4D+quGdMARn9YvVp7MC+NopAme+oJyxRmgt37qUXPUwVxL
N2k0d3ctnKdr4gX+YxOJ4p5YLEK02zY/CtyVctuYAS00BU0qMXpcB2B4DvzkvbENvSc4C5szcdg2
rO0i8z/qYsweXN6aFCnJvK82DR0i7Rq1d2BgSNJOUGxvK3qK+Y6KTewN/U/M+5g+kjG2bdotoJOs
oT8398000ik6xXiJwQ1OD3RhFW9pXTo5WUo8jrchHaPDMAvn3aVCNt72U9bde241/6hGwZK9lu3v
MTS9fGOwxK+RRhPqS3XGczYdVHTMmzxiysT0a5xRHAV5NLxJx4jadvq6ZPStgftxgu7cNScI22ay
93uDJENIqfZ94UfNVXnU3mVRPT+6cb50XH9VB1vm+NQwfo8b4iloh0rB2bdGmR1DV1c+PkreQGsh
JhIc/Sw7IgPeMO3xlMl3uMXNEeNreQ/2l9/RVzRO2Si9PnJvxakftdwqIZEa443dCQ7BzNEfuEe6
z7Cif4ubv5cjNJAXxIbAx/Ndh97AJFd0ai0c6lQB2RJ4GR3Nvi9MppdQJxlpq9mgN9z3q6RfySrS
hIsHSM6rms/XtF4KxllwejWbub57tp0sQRgJcOAiRcsi3IcG8C/LsuuLZ5Csy2rMV73Xj69UzdDS
kxvMTlu/WZ5NVWwiVPKElHfY1TpEcjJQCJRMI/F+rO3pADwGQhiZmmo7VZEotxwruLHMzJ9XcE/C
j7mZ5R0JnIXKV48zCIIcXRJtwWvuWuq1yUVoGp5PmnBCePSU30Rs8QhpVD43B5Ok+Lex9utfTqop
BUe8/O44afTiEz4GYSZMvdemYR1Ly+7AEIz9cSowVgBa7H+n1pIWCaTNXERGVg/EYS3riEsdB3/K
/5U4BplZV5Ybd/SmtUXAtlwTWXI+bBW2/cr1K+dZDc18QqmXx5HVSY0pazLvM/rONsJI8blEuiwZ
q+Anrcq5EiuS8Q3auBOPfMabdssnhlFt4OX8OYPH2FFFUeRrBqzxuaxUcaR9s+XpomZ1iXns0oqW
kUrkOVp/F65B76QXD/vJqfmcl54qrqUPmAcEkZshuwcdFr7BvmNPPd8FwhsexlYCs6ypPcPEBw8v
CUP7HPWyRKaL3R9h3vL2lBqLcDBb6bmx8vJXhDE5XFUqlw0ISidiu+uJb+ib5LSDkchjnbaaZWPm
X7mnlD+7ce7pdsYtitF3aVSxbds/U8I8nUIWEG9TOCRP9LI3ax6Z7QGpDU2qcsqTT+6dLVvJIfG/
wxRTxj8cptr2Pf+z02QZS/jxe9v9n3/x3T8INDDqmNBpMIy4f8fQeP4fymHMVeC+8KF8/cx/2EyE
+gNzIvOWwpYiqRVGVPybzcT+g8HJ8bFBKfp7lfVP4dXchXXzpwnKs33T9PlK8Gh80F3S+ovNpIyU
NlFk5CGgPV6vQGJEMJOsQOI5LnvciF45ZzeP3vZo7fvSo4YknJC6gi5Z0uidwiNAJEE1kFY6a1fQ
GUhLZu70uA+NPohxatjGweMpthU86n5N4A3ICxcqPvFARDENey9b2/4QH90i3CY4lG/o0uLBby33
PhSTi2JhFGT7KCJtw2C8kIl4wpkBggkha29WFruEUnSXpIWE4BFgthFUHVeeVJ6vVYVpfG6wzgAn
RDfqKggMjVfu1JTOqNS92EqH0r+y9i/QbK37wWjDvT1Hb9Q3xneTAOBMxaK7ns3W35WO/CTgCMps
aD+KPKWEB2WSK7SD7DcGE5pJ2T3Mvq85+kwqAmtCLgjx7amwunc1Gt4BNyaxrB5Xofb5ml7s/goG
Zd139fg5972zM8nyQMM27l2syWUy//Tr6GiQmaTd4ftYy7uuzs62SjbE3k+5Tf4/MgvKc5Bt7NLT
u2CUnxm9la2N5TV1J479iS2Dls+hHw1kuvHvO2kcbPKwxDz0b+ydSW/kSpal/0qi1s0HjkYSqCqg
fXa5XHLNw4ZQaOA8G0kjf31/jPcyK6TIiugEatGL3gQQk+jOyezee853jOQhQ2G+lq77KBL9PGlQ
U3qwBVoileNOgb8LkcFRx2HxGpjMM089y8nThYtgA8MQ8aLL5AnbVQMsEp3j2g6J5Bwq+9s4AGCj
2axf4do0L0caVcsM5Mxz3mIzXpSiD1/NQGBzShQ/obO0bWEM9mvTdNo260Bi8zJ0D5YS40fjS9Zj
O7ZqBiwKlEiVD+e0Fy91o4o/bHKVmfAzuDKIk1/kLbsfJ87kW5V2zGE87dqo/TMG6PnSCA24I5PW
WJdmMAQgG7xTWrr+ahDTNb2zK1KUt1o4uJSJ8bB3YAGhcpeQGvQ0ME9+X9bAxMZXZP5q42nZM47I
/gj7bq+Z2QSBmOLgmq2yswa0mpDozD6iFh6zt2pYF8oidRTI30Gm7qWh2c61BOdrnLsufPQl40uj
XhWjFtOms9McTE+eMTjCDB5qa9fPRL1Ier7sKqvs2YYjOn9g9BEzfbWnINe3aZwIvrCWmNfEHLJL
Tqy87Vd9DAN8lYlJ15ddXzPrrnTVhGsEFyNg7ymKxZLM+sBlUhWg2wgTA6MBestILQpkXOG5Zse5
3HU4fOlimHOTE0phXD1odD6JEdYgphO8l3tgsl19Fm73XtFfOFEiaTcUaTPCPI2yYeMph31TWDQN
BBxaq+U+dTKt/KjSeMK2nCRg3RE0ZP4yNLWEKMQgKDCZB6Q4r1FeE8gW9roDD9USI0QHFmMw2ybj
l02Qa177Vpo9E8XSQIkKdXakf1DUvvOsm+H4UAw8Mb5MghPoaG8kKI6cioXA+FLuAhPDKYM+TJ1Q
yhXiYgc2LbGUKZzayk21RUMENe6c8C5NdJ4Q6fEoYDShCC7ym5ZkifchqElJpcdMrGWaxEZ6EmWS
J5uJqsWj2Ojb8CJKC66+zQ5tG/bKpPuBRjZb6sJjrziC00aW1kWusRfE22avdaN18cZ3gQRTpCKC
Xdi9Mb0Uvsv4lvTua7+Y9LWTCQ7YVelKGujtH4oKL8h+DOikL2oqiAyXudBM85mNR3QsfFu+DEXZ
2WzCVX3syrbDb84Ya8+ccXrx5lgpnJILXbS3zCRvI6kevSJRq7aoxyfPGerNRCzPlZUQ3dNh6NmE
RSGRnLjlpme6/xSaNfW2Je3p2dCnt0F0cKD0rrgP0DnhCFlBb6fybXp5EPxcRN4SdSZ7XzX0OYEW
PYGMvhZwRvsRKI8IB2Z7qNBrmIgkyWlkgHXbcKikuaK2BE1kFkRcHHhr3/fSVu5GoH6/SUDmWygW
a9THmet6K5xAgslyAZ5ibKSucKHG/kRaRY1PW0eNcpO5BuZuQQb2gvY9kH+vsePbhjKgfw7LiYpm
Msh322AqbsWixrtlxPTZ00F9U1ESgA/gXjYWXiiAI0JrgnTezvyutj9JOcaXtlZgRkPAfvSs7mpM
O3sfRCK58ghS2DDDKu60SXfPNT9TT61yqqtK0ykw+tH3b1vE2VdjwBjq1Ptl+a2wHGcHoXHYB33u
Uu11NDaICJppjNjJXFP6lxQKVF7SSLxvoNS7hyxOk5ri0onhHRFpkTKnsbwPj/jZcxJGho8g6gdc
RBgds9tWq91l62ojm0dLRNHaJSMw+8CaBXobW7J+kQI0xnhiiAe48sk27tGQb3x7FNm5gb6bt8IY
rbXCb27LsK5C+NtD8W7SXvzoXW14HGqTUre2QWoLJydOx0gkkDdomzVChNg6hhmZPscsrexbLbHq
/Bz5lpfuUqO0xToEK5CsCYb0Ht0ytKghWl9tkyoozTPy5XASaE1/JVLTu9XLImOkImPjAPvKvYME
5zxPHStIPPJWXbj5GD6KXtOvTHjeqALHTB3LEXqcB0JkFwy+tTZCxzhg8ZD73jZpFYR2WKzI3pvx
ZSkukM3cgaFa1kbbXMDva+8UyvGLoGiAw6mwJddWhNnUHHMtpnOITm+mbTBZwfWj4+fqdPSkaxwT
5VkrVWduJstqnSsEXdlj3hL+vinDcKY59z1xQybYjuQMlrU17YlwlAFmFlNrdkB+Wf/q0BPFFZ0C
bbx0RBCZV1gHW8rXMkGwpQUWSP7WmvE3FZrSEJJdFjKo01IwYLFnpMM2bHwnPI8LjbZCXwz9lUHO
T3hmV5Ojnw9JMuVrHeeoR3OsvPZLNYebJtrYXQd17FT3AZ1flcN8T7IE+YTPtLVIeeT9KPKRC4r+
mKK73g6y9m8DlYurhJ0LPrKA9z4xHPFOsydrxwxBrSozBiFEo/GS1Mp857mtt+0JYiSlsgfepiXt
dI4g2JMEWVvaIbZarkJFh3nghuibV+UJHFFqxMjaAURvR6T6cRNc6zzwCFniYC0FbcgWYf+jZ3T1
AYtqeJcQp7Ck1NIIOK1ESO0eRuGa3U3BFS7VHodBXZ03xESnW/gEib8TzPu5rJV0UAWRoiFP0I70
SxqX1jHTIuvOHqSqt1kMtmhZzgxGdApCpKsqSfK95gUWIWFkQ29KokbDtT923Y2yKFn3xogWIzKn
8I1ljpdl0AyOWqCTsMJdFuvB2qD+eKkMGPUjrcjTZJen2jXQtoD7oCFQ0QAvJue8bCpvxSz7UE+O
tS5MeRuKOIWdDzB/0JzphQUjQQFjZm9VV/XbOq2NejNYWro3JHqLBaVM/YYvni1Y6QT7MNOHXdaj
19pUCi3XAmx8Qrg9+Uqb2nJ1kG4WC8F2UGzbCciW/rYlmQlRmlLTZWqTCVfLsXyt2vFV1hqBN9KI
c39Z6qaD69TKCIwxsjxJFj8UZ6cyAxxR/K3o8tlCJdv/+Ld5fvjnn+7f/uPffq54vgg2LMhHellK
tbfLjPh6y2kbEpK05PZfPwwYUQA3pnDhz85xfT/oQvopL8og0Ia9q1AiztV/gju6tt3ffJ2ZC/35
68zX17DnqSnDUv/LcQxfMyXjtm4/kfT6kswrvJhhY4twRG2xVFoav2eYLmmIyRzd9q+/pTmfra+H
h+YMbpGJkC++fs14CFOtaqAY2Q1dYhBI8gatndgQCTpxk7bZlVdbNRwCe3xKx5KcK3YTve7fTuwu
7O/bDCIUsnnjUQj2/ZM6Kbcs98KqsdzpeogNOZmkSxzQEGeXLWou2jvuFCyqJGJO5fi/IQf//IWo
hHX8pL5uYAxx5vP9w3WbiI1xs7Kr9lPc0g6qcSyTlY4GXV+jbfVZ48PMs/a/Po0/H9TShW6DZWVn
KvB8fD5oEyBZ71O/5aDhdG65ABNy+UTGxRke5frl1wf7TICdHwAOZiAfpbfg8naaWwI/fMPQt0wS
73O5H6ZYWzuN+aZSbZPrSv7mW/38pFnclo5DM40mB97Czwcy8xaSTx0X+7jLTXlpk2TKwsngpNv9
+hsZ/+T8QfOlimSbaBJx8uWigVqxE2ciGVfahjhEHVuKoFNRiFfVt7pVSmwmgX9TTJ03t2kv06Gz
7BOeazgobPm677u/CiDpSjYEtO3U9/1h832v+OuP+tM5MQyTWwuJqMFpcWba/qeTPwucmtKL92kU
6e6+8jp5UqWiWPqXj2Px2DuOP3eSoOd/Pg5JJETMhB0KVIIyulXjmgU5kEGW/SmA+/+U6t840VxE
B1RlXMxZH2E5hvnLIIbVy1vz8jccaX+7eAmhV+9e+vcs/tv/5g9WL/lL8f2vGDD82Eb8p4f4s6vo
Wn+gjTHR+NsOzTU+xj+sa8QvuIbDM8CzPfvQuMH+3lXUCW3A1ebzF3xsRMr/1VXU/5hx6fw8vs78
I71/RZdhWJ9fMXxwlB22OfcuWf4c5IKf7z5SrYYkFJONi+WuG8sj/vNNuEF91LC/D5bk/cVznX9t
3QE38jsYwndtHW/i/CFQchUTbuf1Nna2/NkPeuZtpBdiNiKP1mu2feURM57vI+/bqOxVVMH/7OKH
bng2Y7mmXIHLO91YAHsHc7y0omZjaWeV94G9N9vht+rNi/AtwhtQOOcjffNiAOnPaFN8YLZdpo25
iDR4QGLvJCj1eYle9Hmxopm1zIjFzEUKbpQgCmUnG0fb6iKhn2dIcmy67ELRN2TeIorhG5v6u1bq
V3k9Ie8KZ1SGNVa0XOaZ36vMLoVHP7/rU7DY+EAIsJtnYoi+FoNrnoyErVg27S2rAVjEDtgmMFcH
Cy1ygvOYG7ZVBWaCIUWNV7kjxIfm3QmnDfNTdkyaVaKBtAswu/aTjomOy7TuS3IE/RAjM9T+llAJ
e1w2UhG/1qyIbTxasWR2a13Q/H1NXcFric9KFJizAPd9r+LxDvjRxszp07DlXSSebSwi4eYLlkWQ
I1F8CvOKtHVsdwsbekRNZGGijr9+r7G54d75rx3Hnw8FXVKd1rdL81x8ubfSXm8BkmmgbKb8rpFI
qG27PcFm2EU0g6AP1avMFfATim1WXSJT22J/Osjc61ajbtF3aGkEB4EPcC7bpRocmG7YMPkNaDNZ
J6svN0o5N5btoKeEXVtb8aEuDjr5m01VHIxxY2gelol5JjddOVlETTKsG8O/kFxCcjDpRjrXTvqk
cZqDzgGlnkPugd5jREvcCGidrVWZtOfIpFYmCnuCP3fVpJ8ap9n0rEqj7p8TYXwk5RVCL86bSN5S
1i65JbcT6Q/Gs0A3wEjxDLkMCXdsLjXqa9zwiqqIuzIdi03Vx+decXRrbAYBu6Tc+5bTissyfRfO
bIROa2edxHQ+KYnnOngZK2dTggnL+YEL1LMtOKkR94X9YJrhRVLcmk1zbAJ71+LUL9Qzhmp1qJjG
LhNCmZ/qwEK/HGWPFOrrqCKcKOEWGYS9waywq63mTVd8xj4fL8ERwp8OiKmboXuHeiB3QUzPv75N
zM/r7J93ieVSWXqEz84qtM9voGkGhrLvDtbk/b6HWvcQcPqCxnimNbWc+gYZbHNdB+nF1PWXYdvs
k0FdxLG9MNKWxC2EmKnjJ6ukrbByM20DQ9zEEjQP7asIRVAS9R+oI35zd7M9+nJ3C97cbAV5gbPA
EA7+ZTvfEv1W9UYSrGu3AS1rWpgM+cCIYBTps4uGRJcgi7yt5L1IDtVOwwdDFx/mortRVbGlyzou
XI0hTMOgclm5LvdsiM0dr4fbJebCFBmgmf6GF+vWytQpTrqbSjPuJnyhIEXeQkfd5PacTOvBK45Q
nyDg5sBClmsFVZWYAPND7yIicaTUzgngA81O3YsmZbiO+v40eN2hEkG4IIHvGBFpuBHCf67dyYAi
1d/CybrsM4CGnVN9FBrZuY5V3Q5S+/AjK1syEPlANHvTiuQxn+Jt07foro0P4si2ESldPuDWOKwh
M9gAXP2ljJz7AbI6Ljd/4Tbfhkjbj8xkynxYt3Sa9YF0MPIMUhRozIQHhPqM4Ne5I4/YIk6tZPWo
dHOVeP4OfD8ZP133kDTyrkZrLAr7cUrruxD4ToeZZtV3eMU0ubOSGjqrvnPq4saJhp2O26+QyWug
VzcZceGdaa0Eav0mcVYi8U5hoe/LajgNNp6ejNa3AdqpQ7PY6f7ax+6M/mwTRvqGS3+uG9l6QOkH
Ue4Bg8+ud3FSIkZ0xqNenssA/tLobKSfIRCJF0b7mEw3KNoh03qrqDv44DCTInhoOIVbegnxkkb3
hjjzLZEx62ggP5J67YP951JJceowXtVN8lTnk1z4M95nblwsqYMYNggXXGXuXtFgYyBdM5xoBhJd
qx7DY/JaZzZ2Q5OWYA7mw3+wCRINtBL0obapcJrTJwjOaf7zP/ryJOt0Z5J7nJTVTT6I6zRMDrY5
DsR100vFM8ycg/BETQLxoRuKQiYIW5jO6WNiDjuapjs64z58ujhn+kjucFQ8hq1zrhrrPkPiuHDE
ozPVtyrvJBHy3b4O3I8JfH3QRWI9YA3BaxwiZxII9eU4rprQy9aOPZ0jamZGg2KxZnvhNvqLTbN1
bQ7NdWmNLymhfgtmR4+INmj4FsRExP54amx510/eWU9wOiq2eE2fJMXgidO/oJOhlmaU3BqtICC3
O+hKfcvVhP2gwAubWTttUCul66ccRih+0vucoFwPslhj+9eUwccwfULOjs6gW/oBZM8+vrKISh65
2+2k+phihHicMaX8GzVaiNQZtErsGUZ9HWjf+tT78Cf9WYVqEZpqY3T+K96wVZy7PVJ65zrw33OX
JcNf2xpQ4YvKuHCsy6K7TvoYRlW+6sjfFdZ1z5AFS/5drlpYM8mSHjjceWvR46M1k3cIlxgCvXXa
Prr+LWxsmrc24tQPxI0rw3zqwhs3xCrErMSzrzSEZWFLemdncrtox0S/xoZENsF0rgd0YUeUqqxR
sbD3OFEdO1+ngPt9pkCVuDSGVx/OUO5aj7KjCB95rlPz0fNPkOOBCxMWSgIs78oHsq7SZRc7qzD+
NkAAyLsPlaAmqfxvyrKyjd+337RK7OIm3KWx8dYP5IN3Pg2StPRXIwY3mgrDyhzpnPult08iqAJY
eiAOh/l9PKLFUOZov2kNtHsPi1ppEeM+lNPBaYrbKCSKcUqMOdL9iV7eAyrhW5jWpJ6jJeqrBspI
Ydn7UKbZmjK8WINA7Vb9ULyW3bT1JneHyGwhcJUtdRyP7KvUjcaIgjYxma+6vcjx3EjBdtho9kQu
GMsOpM0k3G+0hs8wrb97Y3frF1W1rBNzlxA2uSpbtiZ+AH8wcBn+zZyapJe3GZho+oZrNurnZWV9
oMdcJsY2lHCAQQEaZXNMh4q3L57QGjzZKLdY6kw0TBYcQhs9nI1FZTVAliZzoNGWLdC0dZYiqPpf
0QQO0O3YplWOf0rNRF+wA7uN9fwRIl+xyEu8IXDYr63IOOPcxOR9Eh9vVgGTYdeVS7foOljuSOLs
XNx83x38DxSt/w9q+amuPPod/72Yf/fSjC8FTaA/Q5LmLudf/+evYtH9w6GlpeOlMOZsJZu90vA+
i1Nc+w9bWEJnuga4xCDU6B/FokUd6ZuszDQvaRJZMwTl7xIU9w+BQZS8N5Mu0vw3//nvn5Li2i+/
/7EbSzH4ZcdDQ4RsCp+C1dbZ836NQgJhxUA5xbmS9GjFac0N7iafihzVc5I8hkJ2T45XERojYKKj
4QtMQFLgrvW07ndNT3BsUjXyxrf5GaveTfz7ErvOozkU7sU06fZdTF7XccD1sB9zOIplrFkXXQPT
oeDXncjZkJFZ4EPrrQ1pv6VodmEg1528EASl3qK1YEwcz7jfcQb/Np7Ibk1yA1bejAUuZkBwW1vp
qpuhwXLGBwMICrGIgRRmIt6eNbT37wFlJkd6/Zt4RhB7GhaAIq/9NVMzuG4zqli4IPDwyIErAYGy
LzMvIAbFISWTNSe88Bnib+MWFrOtUtKW6y5dk6kBGk2yU+wV+OGO7uLKhyDgRQ565liALbHt6mhF
kXamZqIyoKX+AuC5veldWMu91OWxnPnLyUxirk27pa/fGmt3RjRnRFbse6AnxNDRzk875yLomgxl
imI8gIT9yWhsgB9a0Z8xN7BBu9fpZTZToJ0590Y21bjIZkY0mQBIveOk2pT0VldmRJkrJzcjUFc6
Z3gLzLsgZTtYyMpZFbLBDK/ydHjSpQrvZR8Oj2MUtLd+0AXvxgSWjwITwT2hMQYjmVE33Xgv9I6c
GBSo+lPuO0iGbUY5FZ43Vz0nIw7TTRrY8anw+uCcHYs6+AySMdQOSAHsafLiVQncdcWImbgV7hHN
W2p2RsLJvJU5R3KbfxijcnZBDzhooYPk3zVtWbADtrV1oJz6Jhu5LnaNM7ON3Y9RJcUVDC8ixJWw
julM/c5n/rdKIIFTSHQPoEfj+5KR3aqttWtTJNUh6QfzQ1NgBwjCMtUi6eoOmW84qivTTN5AOjw7
M4ocaT5EReUGBxO02aobyOBlqS4NY57pwjJ33co59jPgPMLRsoqndjxT9eReshCSC5AynyyA9A0z
JL2fcenNDE4fTRDqYQxMvZmx6sDB1wQWBmQpttT41oxfH2YQ+yBBso/IPM+YgjtPEeZ3tgEzvN2d
Me6oatN9kQ7Dc04n9GUIGHdFUU7hiwD1MFh1u4pZY1PhXMWKPYvVq3zp4zp8Yc5b3zvKirbNDJav
ZsQ8JZo1YjwIZpA0BP2jnVtsMPinoOlbrEggGuzwYEUlgX1uQ9GvSMiIvap6CHyHpTLK9W5n1ihK
lnpepYQ2sFHtCexZYtQwriHyGDhSeTuANXLUTqII4fPq6JTQ8xjDPauxe9aV5biCplAeAxdsiIBz
fonVpz1WRWesJTmOZ23vErrtuYkTL0VViWMahXG/DjIyk9B5GO+eGOU7ATb1EdemalYD3SFjiZU2
W/dFUbG/blv6VFCEh7u4iYp6awiPVblwyCxb+aPhr/IxQQaEPo9BnoU2bNUVvXOEitmty8zSNx1C
mwJdBIkamF8LzyPkOKrW0nL7eDO5mnchPYOtZcOr+MkFJMGuCYVVwTZ0HlWPGI+AdGaDIxdNLCBK
N7D9zwmVmqMoIoJaiDnqrpTWF29tPgm1DIrQfKbnoRzQAW30pEp6gwteiGwD3CJx4QeQceQ+jYXN
JhcysXdnMOK7YLw4PFJlTcVZ7CvAU6g8xr026E5BoJRnsbHxY+0bOFgTca9TuY9dRB9j7YPoOOlV
5x2tcpxf2qiWeTEqEKKEphVq05ng37e0BRSmLdPXnkSk8FGlJbEHmDxa5BcoNXN9R/xj1SwtgHAX
UJ/qaK2UtNQ6NA1Au602JM12LIj/oJHolDex6AuSaPDQasiSmvabTmOA1iPW1+gAG9KUN1Wkawe3
mfJNl1eyWbtdFJLrjhr8Rg9nGyvSge6JjScMXNRleBmGbrCBu7QjcXmdJghaIl2SZK/MSEh4s2j0
mFlqnI1JJvaGIWFugfRSH40mioeuKdtt6bVjtjRtwrngCdbZdZy6Ac1Qvz1mvv1Rj1rz4sT+ta0U
lK7JCRlAqqwUm07PITo6nXrGkC6RHHa9eLY7vQVLScL6XhehGyxiuGPb0Ojd6yD1JgrZmfu9GO2c
tMzUbYYNZH2+APkQcosqWdoLQVIqYApevnf0gtRhdhbd60g6a4SCNiEQhq4PdIaa4d3wWFUsfwAk
yNhSX0fR4By1tG9dGCIGWkOZd85e05Dl4M0T3mOF0umW0O30MOQuLPScakyRHIRKfUvofb8l1sPA
ntpFxzR3mCvS3oP8XKAyenTcns/sMvg6E3ZrF8je4gBDaeS3Z2WW1Q+eSHJ7P4dDVMvAxXxNFqOV
tVjjWuscW3v3pFmZQbNNb/mAJGRkbzVRgREREMl0UWg9T4wMjOwBxGt34B1qvOiGHB8GWlT7rLDh
2AcwD3j3sv9fDvxomqal6p7QYk9XbW8F0CFSf9ii+9WesNyqgzl6+h2xDCx6ZDZug7jw78MJn41e
+dmVbaErWQ2KDMQIiPHRygpafSX6gHdeuvIyCWxMTH4Syfu+t0e5mmKrfEYqX+2Jy6Q9B7/WunHi
CIkib0XtW8E8Hi81KeP6QtFoIZgwoA+/8TuZvcQRFretRrBPs0bVB785ibFhbpFm6I8S6vxNWejF
uxsB734whoBKpRkH9zqxkohw8WHkTPZ0LTEbl+nJjwy0czLAfby0Q2c4UNFbwIOT6AqzfgzeyoMV
3CDWMJIp+8a1UgnRQF51P7SSVaAny9jGZH8NYVKrSCkp5+KyNnhA0qoorzQ3xZOFl1m/rxJA3ktE
eO55H00CxxoIgXAn48bvzt3QbIivQTGPizRy5KXOwJfb0zXBQZppFDwGQmX73Fc9xW3GWUVgWt13
rRJXcpihdlXMdU+glJwQK0zHCRcBoUWe3V53RlZdDziE+M66bm4E0lqe+DDO93EE1IqceLIybVY4
7gxndJG5dMbGKA1c6FafgrKddCLhGVBiW0ua5JLAN8xxcHbMl8lwy3sNVgNIM9HqF6JRnBGSn2pG
nnAQFpVdxTti7b0XTDjWK9MkPlboJzhGDUUPp40IAKC/Hr4CC8p2Iuv8+1iPUVZORCgCFzMviIhL
jtnokDusOdm0ZaaD5c2yK5KYhJHHVKL6SIwxwqvzwFfeQdnS8mHPuTJZxeQuPQ+I6lDuocz5yCo/
fw+6xDpzAi38Nklzdsi0k39uKusi8ix9T+4jy/z/VKX3KR73GL/ysiw/5L9/KgC/1zGvZTU2cRjJ
/9y+l3MCbfv1H336PxQ/f9Whc3Dtp9+Qy0cY3lX33ozX7zDA5d/rpPlf/t/+5V9V3m/GkwZaDAYj
/33ReP6SttHL2/D+Xn0qHP/8f38VjrPXAK0ANoTZhMCE/R+Fo/kHReMsWfAcz/K/l5R/TRkN4w9X
Z+pMYWgzgabe/Efh6P1hiu/VnuvPw8t5APn3M3D6c8Lzq8pxtp7/MAgSPjlNruG6uiEI7NUNf26l
/6BjcAigihqrgFsz5Gd+zoB/8DIgZ82zxLm5sF2dDeYsvWm6beCF3ZJC7x47qn4OMuTRGpKnrmp4
cqZxS/ZfB4JCnpKwwPEljLkYgGFWVy0+RSd7lB69Td1PHwcHF14/niH8MaEwYh6FNo68Prn84Wr8
9W1/rIs/Kxq+fzmYEgxyLQ+TB0Kiz18uAVYmye+0V4oMMhQTFC8fRVOdwIUu/7Uj2XP5zyTbxwRi
YA/6MikJtcZwe4Bsq9Yoaa0j2is0BqP0f6pw9etDWV9rfWFDM52bEIKJuS3MeW78wyUjEgDwB17l
VSH6VzdAYArr8UFi32M/aqBknQlsok9Xei2qlUtY0VIXNJndsI5Y3Ad4Ul21tWP3iX91WxT5EWbO
tHKc5hEz3aEU7osZrWynEitHlN9gqY3LyopQYBb1+WiHDUPfmLGcpZ+h22/3Vhu1S9mDcLP1eFgB
XX0R/fRU1/GzVTPZzFLd+c3p/ml+yZdHmKFD5RBEQXzXDfx4DgLHjfrRwk9Weh5wU3R1OfmSgF+g
rARbv3yscvGieXgdgcKoeY9i9/kbGsL3X1+MWaDww/MDOMFmhGqZFq0hGwwuTqLPFyNSKsxDJ1pn
MFkXRl2j9dTcR49p2Apk9GvWpQc7IUUzyw5NN92WDkCfIHG3zNahLPnmldU1NzhQVxS/Wzt0X6Yk
fM5HYzNlzvVvPuw89/px6jsPenkJIaab+1i8XD5/2CJh9JRSmK11fQK1SlXt6sOt3es3UBePlYxv
267ck1i2m5TYxrV+T3WPh8G2FpECFQrMC+X8wiWxZjmhi4uEuB2qxv5zvfnU3vrxsf3p6vI50aXC
AaaxAi7je7frhzvcof2L3dvV8FxkN5WXoKDMAfrVg7ocnI7dMEMpOri0VASb5bSZnnuwNSPUwI79
4K9P2nxOvpyzHz/L11miLiojw0McAJFll1rpACoMIootmifmtv3t4b6/k74ej2YiShKulIv84/M1
cjGtelOGxgp3LsCYsCrxSaBOyGkDjPYNyc/mxhvzkrANDZLVHKlL6Mze1qNnd7QsumBBuw5hCS4K
v3icZ+chpqs8aW+nOEsPZoT+ASuI2gROfOVT069kwkjFms49icE+EeCVyPKGZgHMdzRLYz2E3cHz
/QQ7N4RE267PM3hsm2DMyL9Bp7CTHiFS2EgmRuT4pcwmtCiVp9OvL8Tnl/l3lQLLgS4QfWHbs2fh
zY+P/GjpWVtKLsSEJGayw01SXajEQ+T3m/mx+fNjwvTYYlFEfMH663xZNpxJ0MoJeKatxKUoTd8L
xwAX5mGXm2YlnN9GD4kabux62stuvCbh5CnwENf0bfDcBDQLnPYNtfmi0NNdk5m3UjZHVWbbX5+Q
7+P3z7fK5885j+9/eEx09OuhWdUMJCZxPhrDpk0RmxD9/hiwQOMh6ilqEDHQL4jgTKvi2CgygLyK
pAyUtUuijXDI2a1GzV5bzGPj/ti0TU6m1ZDunMILtmEt7LOJgJh7amyywWt50ZdDv7ArEmEqSUdK
M0EB4KVJlkLviVVAgb8I6lm/PwCmBBOfMzaX3bawywclk5cgYoKsqmF8Hp3u3iQ/dDWxc/jIqz5b
qiBs0HvU4YFu7QRsILv/9Tn7+SZit+OgKKbxzq9flbap9NluWIW/Cp3gQpI278h+GVvuNqjMza8P
9UVPOd+w3/ccroW0DX3bV1eoSvQaWgfjsB6i71nXTQ8wIKxD1VDLRwO4xqymA1aMxzb8CN14WJZW
Owv9WWAHWeIFHQmypEXVnMg1+M2H+6ot47PR+OCp9RlOsM/9cotnSW/kjgexLcmzs5HS0tEOU333
mzPwdafCUej58xJzOYYB/fjzDdqYM+lKZDhSaZJ6ylW70QEnRALGdoqjcjW23fUQVtVLVjt3yTBe
Oa21TnTYKK5ddGugQ9WibmLGe606eY0TnRNOnIIgdO3fbCj+2ScVnv3dS4wQ3P/ycpGJFRA1h6HT
EyVvlTjf9An2tZl1G+JyINrM3eh6cPBM+Zv1ZVZafXqIXY9djEezzGFVdr6+bCClyKkMS6yklXsf
DC6vmGaZww+0CpPRMUaivP7NIY1/dkxczCZaRVZYxMWfr4ufj7oNup4xRx1scQYTQhJX6qyy0Uyb
MVv7vHuN0v6ujmziZsWLOSHDYCRO1EC4jLSyvPBUQTKXtTcgdsa/Vf3/9AImbpL9HRtcNM8eT9Hn
z6c0aHu6KbVVi94spoMYOMEmSHhcaKPiukqn7GBzEw3K/Eic6KwDK9+WjdpIETw19YTaXdjX5tB/
JFG0yZW+CbGcLlDxnwaRblEvs1TBsver8hW+iUePMQRJqPl7TCXbqbKHM/od9YKJ/YowD5T3Tvs+
5vptN9pPBgTVFnVYj1/JDoNh3QNu+s0V+im4wJ1V8zozb0Z6QMC+bzt/eLUXcSypNiJ3RTf81syd
q8krd27Ra4vq/7B3JsuRG2mXfZV+AcgwOYZNLwIxMoIzk2RyA+OQwgw4HI7x6fsgJVWrVH/ptzLr
Tbe1SQul0pLJYAR8uN+950o4MIiEagcm5lpOCZCWmP8Duw6tqOx2hGEftBof4FizGRjAbLPCjSZb
scH7DM1QmvwWx0QVduPGctQl6TSmlZnFux0ZSY+eRZirQNWh8zSLY7KMDS1aSfA4OAyr7OzaIkhN
W9xJMS0bclTv0fTUZumXLyrd5BZa9I3qsy2UnMgyK2ZZ02XK80tBXyU6n3gftN4C/sVEWY8Hrb1r
JimHljvIbgqxCaBHLnu3dijdAvDaGDQymyM4QV1N2xk0yT6l155As4GKaF3ZQn6OKrltylef9Gum
f/z9IvYv5z+gbbQAmz5XO/ADf10Zeq+Oa58hwdaxo3Y5CnDSDV48UEW/nzR/FzLufnvof7uc/0MO
+csv/+dTU/HvX7WRf5JZ/m8SUNBP+Hn+ewHl+v0rnd//x516//rRpf+kofz2R3/TUAL7FyQSrr3M
NHD1YdX+h4birmSI9biMRREHNyvZH0Zt75eAPwCcCTJEyBbHN/LH7N36hR3JZu9jF/wpvfwnEsrq
/f7LGk4QxPMsz2bV4mAKw/Gf16vMMkJA7Uu3n8o+dbdETtID0nt6S4gctURo6yUgTwi/iXHtJXPm
0boKaqlPgK7zx9q1s1vVDlg72xFPDFskyZ5ahxIqM3RW2hD6Pn1O2CTmDTDO4JkLpI3Lw7a3k+EA
KzPLhxYh+5svGoGZDzMmlM/nJVcT60VNKZSQ1VOy1PVXj4PgVplVfrRdGVx5xNZPKqn6uwq8FAZq
X4CN70pdYXxJKXRCYdSHlDYBM6p1vZyRkEYzUn0w34d9PDCXybyyubJV+1BPXrU8YPFpnJOXLpC0
zAB2bJ6pAatew6BkcUf62UIT7htWJjsdTnZSDu2Gmk75ZRgBCJy5rRkrOhWRpUs/1WF4NcS27+/m
Edz1PRw5+QWSCFwPzUnF8GxYSfjVLMv0ARymsY42ZLNqp32niKgmN7x9FkL8pgu2IPtICV09Xi1U
vv9KgFWzz1M8+8ZYzXpqPCBsDkf3e9udxYFw5imFU4bl3UilecBF4H2gb0KZdTyEzk0bK8xEZeqZ
CzdjOBTeoJq9lSduRis6JgrWU/PJBZ74nXlN8gWzlRSl2fk33Ndmn8F1S+NVCnYnEnS7njk86UPN
ZhJQKK+qAz8V14o0xuhNiYkg3LSZZO0ZKFlJsMlfnNKoijfqTr0H3BAGQx6zNq8MFRDrMkqao+hQ
p+4jxl3EooZ7UfZI+2UCJLV3ag++eGHbB5Zf/4q0fHKBcvzZV3xakHjAGUFdRezPkvwxwNu56eaV
L1zyuvsgpiuW7rw0StypeTebtXEi651fk7IKXlxV8SG3zK5w3lLpg3KX5RD5/fRBoS/I92Qwjvkk
wNECBjmYRNJSiBxhdvZ09SC5f0BKUOlFiFncrwLGd6XK7DoZCYrv4POkh1b7wSedFF5OmZpRvg5q
wuBk2GLSG4+GkYSDo42o3kPzKKIyL+k+AAucy6uuhozhB7QebOYy6S5M0zOg0vVDgI6wywAuob7k
2t5IJ6T0xR2+K9evI1MOfN7RRAX9GkNXBPugiQPnaMb0MuID6dMXinvSLMpIb3LlJojO2McyxvFk
+jodmE0uxKqbyiTBZdkBdGYZDulrB/md84WV6GaP9W2YLi3ggpAym7HFlBfYtIlSzGnTN2SMFom9
zPJx8Cnvu8NwnhFskPhGfIir3n1hmtAaN8LtSGngG0j7/YRgJrbQLew5Qr11xJ5CuNnc5hNv9MY2
a2pcqFtP6unGbSG60zYSjDmwt5y6S+bIbv2QBiMB7dlHL3zRfLoCOIsley98lwDv5piagNkAFvIp
W8bmyLhJP5FsF6dAwDp5LLqG8s7M0GH+AwCBvAxlg/jrICoy+VwsAJN8o3YEX6X4UY708eycOFbk
AQrGTdzOfIaGcA8w03eBAdwBewBmbVqboZjgG648Z0x2cS7hffLJnHqCBDZHh1C592rtY6vXZjbP
gDN4RK0Ns6ueLMKHE5aKiWdKfSiDqgnvC7/FIjHZ32gbsL7RZQR+xCwsdw/SKjkKU7aceAPq6H2R
YahZVmArF5iKIDYEO8rlWCCBqkM9bpuIl1ht6YWNDX6TaRp37gJVNsfw+50ytOB6KET9QiIEstoo
xvmmX9vtCKCDkVYc7HasQ4mxnajNOXqWHq8H8DZ3sREwlQ/Wvrzc8KZ7McHacVOuB9VQp0xBtchx
XqxVe3Frh9zLy8k6We2cnbUeJ4iWqn2yIOq9EJYe95ZiQLSsxX09wVPa8dgiK/pN6febEu7gjmFP
FCtnBoamJFj6gzn34QUmjxHVMI4KPAAVnb5uLW8N3fTvJq7it4z77DM1b3Qh9UO+N+GtPbBbZsGh
pZLnqbHy6YM+aPeLvqTxaVQVJZKifgxZlkDNtX7Y7dKhecx7d4IetqTyqm0LVt7AYsporb2IJE7E
AX9HTgmRq2mqETkG2X1ALFeRPIcFRm1Uu+3X+kWIPXh3BxABdcZlEqHEPOaarkbfr/AJNcLEDG3a
vbMrB9hEpV02x6oaGppG8vFGYEQD6gOJKd/P8KZZXBPrh8Tydunj3Ekju04secHpsshtR0fdt7Yc
S2hOE9l7GoSke5IYAc748RiINj8rLGeTNkthGC4099m5ztsivK1/1l4ykv9ka1aXZe3EzAdBPSbh
bnklpyI5V4AU+V6oAHgQa6kmRRP8WrtDeMv3ot+qMTSf6fDzyJvgnn2wfUBH2c++zpjmToJSP7zA
Lr95a1HAGFeZvuHdq7+bi7mgOGvjkGMeOzS2y7SxkV/DWiGahpSJcnKZyk1YV6/zWjfahsbaxNG4
wGCsXu2KsBl43vzJ2VprlamJJSHdVH0431u9scjHGoTqle026s22wIUSd+pXl0zTVsF2VA3W/MDr
9IfXDu4bxKnhfgK755ygbxevzZgkye1MbwQPY+7WHw0D68/YgV26oY1RGUB115LXGQB7zsVt8HEu
znDpHLEWdVPYA6lUoI9u8HpjQeOrsZiZhu8PW0XiHbNQy28WsRb3bm7DRh07VmbeXOt5oldE77TG
ohLxp6ut5GBGugY71GFeRv3rWtaMb2Pg16ZDFa4Y9XDC6iMv+DGoul0rc4umGZZNR+w43YpyyL+V
tJkf0rVsN1trd2l1965C5fOFLJXhdkBjBg3mdWw2Mz+cLvLptUg3Q8pvApjT4VHlVZfv5exAtf3Z
B9xO+OpxUsefuptoKuiIZCU8sS6AVnuC4H9nGUKdeeOpH7b54zVqscQuQ9NtTYV1sDxwME23YD1t
nCtZkEjmdSWhF75mcrDDvHkLi77ieXPqcT8ZS0ayoBgkPqJWfq8bTftPRlnqezELcXZjropO33e7
IVZ0jgbUTp6hHltr8k0UJPjhmCSsmXOU0+70ooOk/VzMpp03TuOLmywV3G5DILl47ebpojpZPzVh
z/emVCNuiPsO1H9IWjVpuEZhtulIuWPVJ4OgfBA0HHYauUGkSb5hIFnXnZFlsrPxiHpVSPGdijk0
0ckDa4jr49y+BVnOVoOLdLkFOyLoKO2n/l3rBu7Uz+Lrqi2KWyezmXD45GPoLAcOQdv02pVNP1Hv
Rh2otm/JosOnkArBIOImsNxkc2oe6zWPvEXzcl/NUAzpY4HX8w5Qi1PuWGCCL83ZUlMSY84xQY3J
vauTWVylZQNEG05UcHQaxwCg4ad4wBJ+ZkczC4eD0JpgkbCUf5+BC/E3AW1CjwxbAZF4Sf8MVjV7
RJEO7saf1eWpaLv70tZi2JvhIjqOJD870PXgQU0ZEu9x8MLsNh8Wj0NeUEA7cdris0om56GVLNRH
iJJAejJDEAwchPHFigcTu+y8Pdaa/AfN9nLLUUh8C392s3em4T2YPYXtzZKDWCKRhJGvBXe7QREO
r1Kv8b8X/rDcVaYyPpqgyh/NnzXwdqercz3M/q+QADN5oY4LBvXSierLAfz7vIwT6TswzmdsmTR6
uHTrInFgAK2hFSnSKKBozfTYtpV3nNuc/upkLodd2cnuYGqhz1WqwsifMxBerZAAaeae1Gptk+gm
JzvSs1qCflqCWO+aNEcr92efKEJaZXRMWY28IBn7dJMkmdqNdZKdMQ+ZJ6vqXyeTCFlMQSIGoRnR
igqAt7gx18uUJ6+m1AlOGdFH9q7EvaetRu/EbFOKnM0jVDQWr41jpM92ATjOVVhW+RRiW+vCXxuf
uKDnqNOUxMmuDXS5d5nKHYIxpZUtm+MfsSG7W9duWP/mcGWYT9wODU2/Y0XX28gRAbjnNAACBHl0
N1FwcGpz2e2t2YDe3Y3FuU38/nMstLyHVMT8AqcpcFkQEk8ue9/eC0baqcoweeM400VNmD5kNUtz
1/ONzgsOt5Ge640/NPFZCqrLZKhWXk/fXXo7Yac2hmU7ZuMntweNZBgQhWMnLrBrjvqraGtKuvOx
xOCV48zNWxvTWd16+mrkAwKIbVZn1VLU7DYFvJ6uGN6XoP1aIOZypyFHwXbKbUymdXzyaHKkZche
DlyB0PSoa6QejtnRdZiJepeS8o9abGYblQz2PsO0ea8rc167ayd19tpCX/CYy9NsAJ7bBkKZtyAR
mKfDUbs4TfzEx/6eYOl5mPpnZxndO4RUSGZYeyKrKOSGZGe44e0copBsFhe3JU+vUyyVRZTTAv3c
OFP6Yq5sK26fHuHUuv2Gz2x6z2Qx3XmLTcWziS32eiaNcvTs0T01MaPcgzl1LstbPi3fmZLR2Nmp
26Jy0Qi6lSnnUIpY9zQFEbDq3zh1gqKme+a1A9rzIZfuuqK48tyVebVtLbNcWGKc5MMOY/Mj4bgR
Qcxt9nM/BzjZjeU80FVyQxdc/1jRBY+/oiUKxFV535ZJCY9fGeJULZV9g1tgfKJzadjOXaHBj6HQ
E2TF8qote9jVxM02ena6j6DOkn0Z+tNZhPH4GCcCYlugzT1xPnY3j5QrNZneSwBrjjy5TBKQe2qA
zMZp5A4N0Yc1DepJbpqeuE1rtPg6wYXXOsKXpdnCrTaNPG5t3IYNR77pisPTllLR4VfGt9p/AvUe
UFQJ54ybiUbR1uwmX8o2RmJ/OAWP+ZLVxL0U8kTv2GW88Y1cJncVJR7PcUamOTcKiDm5Y7/ZqeHd
2uCLv7p8pZXRZVqRgeR9OPXcbvYeHYNM4JYpey7aaRQbIwDC9CiB59ZHQrw0BBDKkHQ3tcvrkEpx
8lGATtDVbO4Lk1PfQVi0veMqkLwnwrB2lGMCynWHCRqm42r2MF1r49HqZnOjR4L+7C/yMS19/W5T
P0ODoVUdbZG9KQoAzk7X6XpHPwqukBGdhXtdaW29uBFPrT/rY1cvjn2dgL1GWq0V9kS7o/X1oM3K
MfbOZOQU34xVHTzTsWebB8mu6Wy6uFyPjMllJOGUjZCLNkzYqFaIOzDAm3wIzV+BJPY3tGXGLyZ1
2v4mxYJODEL7+WtWZ0SIExrc9sz4nQxJayqvDB/e4tMY6+Wx1tbgXaop1d25Sadi2tKHVO2y0Rgj
WFw85I7/Paxa0vTMKcmvIs75rEgZgVVsQcs1l071BuFrafbjSBygSIjTczUznmQQBxfDW7qIIyT2
BgqH3njkgH+z5Hvuue2r/JYQv/tZ5n3wgjID/p39iJO0FIe6KOWNCGX76aqE2GoWJs5lalfnYZiW
X9RJGPGxDfJs5VGqQm2sxaGMtggrRb2DQjAAdW3TjunJUVhbqD/jNRMHiJD4GxL0iLLtaIybpHZx
+9eUzUiZrGbarqFrvUx7AX4bmj7H4TyFLRCblXaOHTexfF/5MIsOgz+YW1UI8nKukv2rQ0UVR2Wm
JOw5XVk+0XVciyhGsbyF+1fyfyv8l1Fa8cHcsE8X3lUrKvcdGjwmVDzY1PSMc8EJhy1qZl5II2xa
TVdjKL2PorTki1dZwevi1dAoEpUad02AFZE4mxt0OHW7GduC5ghLS486cRKnBGqBqh/Fc99xvatb
EwNPriWMhzRI3tx2lgdoRt5NGdcBLtq6Coy99nsq2bNAfHroHwaTajwNHiUTNau8HbzmndEp/P4w
yPLWc+4qhixHShuaDZ9gp3yojbI9jrFDh2yquHtEjFvxbVvKqy+UeCY2mSWI3tvKKVy5G6oGc25s
V8aQMJONK4k5RsX9rgc+fyjoB6Pmsoyn74PHBYtXEnTP/ezDqafDmZ6N0feWBAesZiLlhzMC2lBw
Su7L1HoK/CAddq4OPM4JReKcvY50zCYRQ/5ukyJBt8gmw9rPiWUaUTW4RCNCnyFyXvdcuvh4engf
aGQT1saFC/DKyKg7VLXtXSGI+BkUYaJOqLXlV91WNsTKGaN9CSEWPkHnK+826xP9DNgzf2lHk4BB
P8c0Xo5MmiB4GD6su8ylhoLOENIFeo7JImsVtGSuhyR8IlvJbX6yWX5mz8o/4nnU6CA2CZEL60QG
lNi0JB/QQlTWKZhaVR8SiKIOtvOhXxjrTf6nEr36Ro0S5twiq/hQFzaS3trniq819dAeuQsYBd5i
hbEESqKTvE9+5p8ZZ6GVZmEe3OCdwrDss36yYOdJu3bXYWfZFrWbmFtR68WPypqqQYa4fWviKRrk
DWPviTTnXEzfvTjHU+K3/XeeJGVflGkCxpRJ11+kaQ9QLA2f8Y/hdMkXsNM83U82HHfoF7XRRmxL
rCsT3QPVt9wZMEuEzWJvzF63XjSyTbowyPGju14hiXZ1otkM0pwvcw2UdL1FGkkk1dQm1Bk2Zb6z
U4AYNkwFSdK8rRVXJkKzLU7Gfjdkbnw9AvYfQY5AIIZBu6YAigr5qzDX3ACrKnCOoJr2RjOa/WUe
BU4eo2WXAaEs0dEyYPZZBGp3JQ2nYXDTLZrTPXUnFVewNcIS5zn0isAplUcwgto7pm8JYtHc8A0n
xtTF17BOGciWlfUrpP7gQTHCRXnMPTJEBlC4rQmylhLLtASbZ5RS1buOZZM0n26N+4SrRvAM9nXe
JfTccoHJSQIFozUYe671LuwP4L5vJQcyscspUntAxXXBD9ai3aajnz0UZTAfmaCmwz4tJv9ZZr08
L/OQPOdVykm6DmR+V7blqzSceNdk1LSfcjaRXdwzvk9aPcRbSNP1OwMd46vJ5PyUlxQsbEksMev3
WXbn80qcphwxKKsb7pBTcGzHVcsuhvCTw5z6MGk7+LZAAM4ioATdjstaSmU6Pt9Ig4gk9xz3zsbx
VnN+Wro/LKPFoBPPzn5CUDgj6bhR7oj+rgNN01Nb2jh0tvjjcsSNmzxomPcP8TLxBOQFTtrUTuxH
1Xas2XoJ9BMJR2ui2aWX+wV9Jdkvow+ioTI6lCgc/IxQY7d3smPAxzfnMRocdEu4uvkNYkMx75fF
GpaLXN3HRzCpDuOZVAfuJits66Tn9DFtXS9CSZzfzTjbOQZhZmnitAzapRw/Gci03ARa+5Uz2STY
2/LUeyy4msB5KwK5yRTIR9LdwRNn0WSJzDD1jchkFEVxXNG2LxDcml/hgHMWdRQ6QBR0ZvXD7vKg
iAInL7G3Toj9bZ9BBMXfvkaYXeLewLCrw8+h4//pyev/cwZ3Ek2r8+ffz2dvvzIM7n+ey/7+R36f
y1Js5jF7dYmz/OFg/y0UHVi/uCb/CMsEaghCC0PNH4NZ+xeBz2VFqgHrW23T/xjMWv4vzHAtHPGh
BYnOEf+Rtx2jxF/nsgENaYD/V/83ueyf3P4/uSiywWsDF6TDXpYNgYymEiUmCaTu69SnmEP5OCN7
acW7sBJptbOpYr5YXl3uMQO15yKHxBlPZkWUz8lCuYkljAvb5gwCemf01cGuBcY+K0t9WiA0oTdk
Qyuid1Bdsd22r0smSuwQTXnKHBhHFZzvY18NejeQrkKmSOrbzPVdGikSPYRb4bgcHSr2wHQD8Z9T
n+0qVZ/soHTPGS7mcNNLt2MZc4xrgnW0eZoFlhxsxJPxI4ZkVa3raPiRhYq5lzlymaOA+4pI7qrN
FktzCYTjvXTMl6YdSslauih5DAkpgojZ2g79iYgp+XOuy+/jYmbXmcqeYrUsZKirgSSrp949b0lh
jrTpA7lj7xHuQXltZrl9mMD+70yfSq6M1pITTbQG9xXzpJnf7OGNLruQHx0Q4DxlS1LxhiHd+KCA
qEZFGFwHzVSe7URnGFaLL8jPgmrNJnvgLpmfaosOJNJn89u0NN4lFejXm8WEBBJlcGBhtBMEuCpW
MH/UmQ5Kc9dLwOtNKYKzoRMyzPzQyDOXpWWh5k4jO3iV+sQoE7BR3txND+FQluGJeypljiYHidsC
lRAhs7K798ZPx/Y0MlI4ewlxpw2Ep/gW7Yq7H8STYSVx5748j7iFuU2CJmff912qGRaZhHfdkNhO
5GnfDfb17NZX3QTTOpZlxVGBdjyoggit2R4zJg6sscjRajr7JhuM/M0YABnH3Vgfaq6a60saGPcn
YfBN0pmwEzqYLrDkh1ttwdwkAjBwcnOngEQV9JXhMbCQsjYVHNmXXozecyMtNUZyVNY9FRnerWdj
jd8KFTdH3AHlsQrdkUBGjxCmTTv5aEWW33dZ6rAHAOZgS55nbny8pGHfl1aDkEWJHEQTL3uAkhgc
tV+YR4+j6Z4TXcUBv1gdM9Jvrhm0aKxYj7bKCJKMw95H82rGlvhhMQ83veZnbDGz+M6pqr8TjRrQ
y+C5Baq+1ZN148yztS36abkv2nKVfQx+ZIZqInpf2uuQil1G50JonmqA9FSnKiIsnLQ0V3Nlq2XX
h7laIkNOTEcNc/xB1/J3rgXqwvWzvobBMYEdYPoPjMlvj31XwfSYp+aqXrqgozXQim/zrmPeXg9x
fabLXsV7Ws4yaqvNzL+vs7J7tkjTadSd0r/uQku9TrZbMxVUkiMR2G7vLCRYzdNI62KPlA0/eGcO
TjC/udSIO49YA8ZtJ+rmqwzHBondaj1PXgI++yH3SLZD68WAZzKd0nw9++fJQLti47iF+el4INku
dYMatxUzm7/2mwJWcO8T2AS+QCWCaQ3ztxQbB9xtTcbQnoDipRR8HTKzKIgHatFzR+tZpuGgOWax
80VfvlC4PR76kPNsxGJP83E4XixHdzdEjWtY4EIwZYHhy6W1nMwv3yfh0E1xea3spkCGM+L9QGmA
t6nnxbltrGn+qLvY+l4qTGK+0uI48RSxwsoELUDLpzGzkSJKilBmkINu23wl9ErdL64X/8gpKDsW
3IW+1DihMdkmX9iC2p7soLFQAjUljuieMsNyg8j1uyDBFNME08Pctf6AmZTg4R5P1wJBhpHPVnNC
GaEdUZZNh8GEK7bqMdBf15Uv7VPFjakCiZeNPVyzZHlyUDiobhh+nkkIiKTYFF0Oy7aoKdcKurC4
nhg+sb0kzl5aKUOrpcfuC5alOcxcDzgLAd21yuS27KryogJY8AbZYszULmKCw8azqcZOXvVejozS
h954mKepAmikxm/MoRN06NBLN4try7de8XIiVfBIbLpxgv3g9zScJBhqlj35G9KEVSn9/Fgk9VjR
PlfNn6bbkkkZijn8SFuD2YjMSVJvpE/FOx4csw4PXGhx4Jl0cDFFyYQ7M9JuyofO9zt7V5W5n57h
ZaXZ1uv7BJ2TBT67hW6vuN9RIkVdF3PQUYJCuC7dBvaU8HgKYNGfm7nMuIPj3OJSjvSYM3XijpHq
B3/qNQh/4FGtXh7cwQ8cJk5x/2hOBTcApAi8ATpXAJiqevC7jb0U3rtKZrPcFnLyXlQv+jByPTwt
R27dQ7rr4ft5BDVXydPkXB6Z8zj/SKzQ/CaYsD/SFK2LbTPM+pE+6xBKITfXybDdB6tr3ReIDRVE
8Nq96gT9CSJXK+l9vl7C0p2i3ku5KYmC2e1yZWseWPTfcvmqyoZkcO+scWV76bx1ulV13OJ5KyHL
03M97zs1GvXBLV3nVw5Oc7+XRlDN905ipt9ECsuBr24G58KCbnUgc+x8y6ec9Y5IgGY63qwOUKZW
+tbwe6RKA4bLiyzD6mjV9H4hSJpY+hEOhxjnbkz81Es5r22qClFo2xUdbzS837y67Ujlgi8EEYdu
W5i3Kjf0jCsAUDMZkLnmDBEy4cH+0cM3q6vb3l6MbZPEi8NgVXSP3eIa77BMaaYRfbe24SWI/qZZ
4U2ge7WlEJwk+y2vur2KU5LfR0+a+BKKtO9+dGVqov4kdMVtYrx8/rGZNW4T1Tt+GlFXkXF9MlMW
bG+xDNQ6XY3X/mRKOmBqzdg7EZb8AkItCmhHA+D/lER25I7tZ4Bx+yihdXz27kAXZDDFgYGjzRBd
xM607GTT5pwccjP5LggeXISZDy9GRoXEBtR/fj1YzbdgbKlPLBkPw3PBk3SuVJfv8mrIe8ZC9Zfp
Uvooxli9LjXEbdUWvOdD7/U3UyGpnQCAAfyvQbqs+hwNo/QYse0Jwrd3eYZxbUNFB/7rkoA3wm+L
CpH1hYJYhacR3KuwV2pLxRC0AB2W7IyA2YPh0qDST176g3iswyM9jGWza/oGDEa2rNUcZNLaLVUb
smVVRlPetB2XOd9yPJjOdl5FQ9/HzwOaDPn1VB2UtzqfENcjo5opBZzTAwfSY2EWgD/wEdd7Cikk
gJ/F0xASCI45AXMrBGF3h6uNJTCriu6FLHdBdRHl8+z7rCfU+NlXSeDER52U8tLAoHliNgDZAC1t
61juRG7fK8uoU2b7keAew2GTps7nVDURDq1dXDTLd9KmP4aMVL7hmcmxi+0BPAhl3AlzlkD8HBkz
CYsxtSMipcthnlN73hlama+Wy270kraNUdGr5AjIpF4AH5wk+M5RAAuOiZYA80bmzKAVwrr4kIkg
SYjPx9ySeEGR84LUYITchPKo2C4izR5wmjJi6U2Yjc8xjQQbMZb2eOhyTplGWp8Hm6HtptVos0ej
qwLcPXWNrwOQxvjE9Iu5lYCVd3D8ovogX6hebTza4mfx4Q/lrow3/OF87SlQ96xAph31piNxHVB1
fGfKMby4Ji1NWxtl6o7yHPVIaEoUh9hDmGbMWrdvXuYDfuskZNEtBzQ6Z5CTP/vE5+nwNUOWMw8e
B8OsTpv30Ou7J2ENzoWsnw0Nzuq+BU6AZOXIHh+Tk3gz+ywD6mjIjPDAtHE68ukZcdenZv/lwjLI
js2ShWc8/bTvmY2P9pcj0qGAzw6TcHpvDaxndgo/tXIT5hN+8krC2aPMkKLdDTVm6ySjcbSOOLJZ
72HQ9VeWNyZgp6qm3MzBegQbNEI0jABbcThwiOFxJuw2Szh3F+RLxo4tbjNjs9ixGR7S2q1+sEjk
7/k4+tdlQIM0hv623vEzYzZLGeEUDZggClwQdUxVQtw8Q3wczjys8IsYNECbc6wrC14IklhB6ano
xx2rKgBTn2rtLQayGN6pt/qCkmWm9SIpw68klDzaKvWKj6kX+UVJEVLCSrMvjdGdsj6cnnn9ZKY4
KIzCxtbBvXHEUkVWajqreAZJvBQ0szhpeevkS33X+HT0Ei1NvCjsShYW2eSnkbRWJFgk38PSpOgs
6MVbhsXiYypbAoCSYqrrGbPIh7QbWB1TmTyiXBev1NOaj5i/uP/57CE3g5TxeMCn0zGR8G1dRDxY
wBbA34BhzJQ62zwWu6kaNT5A4wjtaY7q+hEzSgnpmdd9T8ocm6Mr6Xvp8WKf54Ta1qifdIktzEmP
08LhYqu8cgHoWXfpl+dIDouYKXet8KvD2sKS7EVVp+eEEdKdZ8XpqeQNeMI8UT6yXrSXxOFlcDIi
jDcUKfCrkQ13Rvh7skfjyuMNjbl+ffdzVtspdKnVbpZvf5I/frfo/zmaujq5/5zWIcZvoiNgmiXf
FYbumlz5k6IghRj9suqWQ0srNHu/T656ajzjrGanWJtD4/rr7//Gf/GWk9AiqOZ7oUmUyluFlD//
jeiwbeVIvRxAH+X3clz0jZt61naBGHyVkRQ9WDXZ3L//S/8aEFpfpuOs8RM89Lb1E7D7p5dpZ1az
xH4xHcY0KS+ca/Qd5mQySWaePslFUdI8z96po6Xrt7jF/5fi/jvWhGnRl+H/rRr3X/Pv/6zOIaf9
/lV+h0+AuHeAW1EKSVQdziBv9O/UQvuX30AFWPp/y078b4HO/GWV3kK0IGGJn3yBP4ITEO7XNAzK
nk0sxoQm8R+wJ/76LK3sf5/PNRRECw+u+ZdnCVwfNyjGZ7tRcuHOpwNXqb3V2dticn8TeP99ovxf
niJTwGa0+DRzyCFY9pe/K6kM2UjRxTsu1lD7hoe5ao9d4e/rRuyXsP1ewSjQ40vo7A1/uU2wAUep
81oyELSz6TyVcu9hJf77p+xnAvSfVpP1u3Jsl7Mx//EvFPZYZlzjqjbeyXTe6aI9ld6ooxEKtZWo
3cKJyzeoblPePmDAiX1+O8fuajOS2MDgYMn7v/+G7J8/8798R3jL6exwPN6TtcLgn1YbFDFphGYS
7zo6cQ92zg25Fu4Dem18O1G2gQ/SKG9x9ePwo27mKmtWI8IieqoMB/e0pPWboWpxH2urPDvEBc6u
m50oBt7LqVdkGsc3f/osGTMNhM68pr72MGEXI4MW3Oa12Nh9sgk9Y+eQOLHTEPc3JX3Nsm3T/8Xe
mW23bWxb9FfODyADKPSPlwRbUVRvy37BkGwLTaEv9F9/J+TccyzFsUfu83lJRhxLBEmgatfea81l
rwthX+pwL4iK3kJlC9LMukShuO3i5Ohot4MobwlwDARhxhajXdujCsTfPnQ+TmwKUSfcodI+KUfs
k5zKt3mccu2gxZR7/bNWXDicpFbWYB4X4qKw9tL/0Hf9x76TFdY6Fa+r0T1YLS7N7uBNhJL2lHDA
6HOVIdiKaE6QNJOeM88m6XRee/a0yd3wSGpTIK0Qdmx2muzhDtX2kbV3OypzaZOxS+bttk69aauR
qo2YJRDIgzSOlp3VXPaxswX9M5Jr71m8ZjZwbum3JkxFZX/ERXlMCQpD+3wwwJp3GU2KpN8y1F6n
dglcEcdIpvh4eBkfhWMNOrixb/g+V6lm7rsWltM89AHGn5VIm8Con2P3SkD6KOZ2lSTeetAAqun+
sYJ9LHtvg798rSV3EtW/1pynyt06fvzUQ1u3rOd6LD8rYl0bMmo86tXIv1IhBorpOmmKvWdwcPdc
IirGdUS/+owysgK9GX6OEGZfTjXfnNvJKzwpw62Yx7IFtEzLvQ1RwedW+SUya1AeNIlyJuJkFzEU
zL5hxoxviPaijDUTTCemvTw0tISSpYZwB+vONTrxgAeoZ8eKuk9DX5Sczv1oR1WITwZCafQBeFfB
jNQM6SQVc71Cike7OLS7/I4TWweCX7lB2xAeTtjF0hcGTTg+2Vgu92ARyIEccXCBaq+Sk9mZV3aD
UKyZYb61Iq+3r8/pfzfJ32ySpu7ZrOx/P6+6SyQ6gR93xD9/5M95lfeHLyDyWjbhABBkXOyCf86r
PHyEOsI5A6P665//37TKA9/EH7B14uG3OVD9e1pFwDSuUMHkC9MfFn8213+wGxpvLegATywGVbbA
sehYkCfsZZj1Q80VwlwthkKg+6BdepybAQ9bmVxaoaiO7jignMLYHJD2VbJhRuNDMsjoWBgFvTcd
H5XhK3OVExn7JY2VEYRt5d6ivhsPpVa1l/mSa/HDJ/uTUvhtjfjX6+WD+fF6bW1y2sSbjL2fZMN+
spYuIiUDRIMw0CsdkkHtI7vM9fA3mzmmW371f3apv770O/BF5Vh51VQmmPNIJRzs2/RM+9Pbziw/
m7TTyoD+nLbqDAZi4OSvxkVU4tR+HmAFInezspv9NLPblMuKyxTb5RwUXwlfdAdR8ek55niVmWF0
GcL3WCdkqUGZKfS9mpPbisRMbGlLhC2CFRQNFWtB5vWPMtGmGfb5UF+XcQ4Ers07PNN6xHjGZUCe
jckmq0R+zH29vKRRmVySKTh8iruhDQwKlFNiZGIz5XO9ZVqw0YsvUx/rYA+jHSMMDcpG3AfRYOgP
1kB+oot8dpeZGY2zMUq2KRretPEVXu5SdI8g9XQOwBrRuWVBCEZUQ5iMSf0tRfpAoOVVNw036IAb
1sRgyLRHSxX+RYtAFFCm/1HNQtuhcONgY+nBFDvilM7RZZ7jrqtoIgTelNLF6JKdOaDy6D33qc2R
+fYoTmBYpEdMnZz3++mKU669VShrNx3YHPY1sz1W/YiVrAuRJGTJuaSVuB0bnf5KifduPIbzFBLp
UgU9vB2BQqZMa/JIQxucp15vSU0m0zJaQMWz6GHnedZGDLRHinFCujXp5YY3Bu8vwWJrN47+eYgI
aiYCt41RzrfTHkH3DWWBeeSpQdneXYSTj6rVE/2WqeE9k0z8KDkpSmNuUfM43RYzfLUn5B0j1cis
oKHljRFNQ1hRxld+hx+hh4t/8mOLYHDmxspzQmaJjr5rcXwcLIucT0+U8aYuKetwzdprv6sWk7w5
32tjfcR3udHKvl+TvXyYzcYMMswfCFW5m5FnaNuhogHdeRx5TdlNFwNJF+uRPNad3ufPeBXvW9mu
GwQVu7r2SAklslX3A+VQUImMz9IeLHvFrBQ9f4sIsjbddeEylczIMzQyQmQHn/Se3rfxmXruKrfC
nWN/KApFoII5eXQ+KoDZWZcGCO/QiGdpgFsUL6zrpTscULdGoesXGr7QlTOMQzBmDEzKqqUXUFby
jkGLFkyuuxvZkGVpj4H0RlrieCWAYqdnxxvhDcWuCDCVtesW+1GAkHunDc3OFmQzWU50i+AceSAh
nZEtDziJbhMPUVI9jfftmDBYS9ZtG5/72qj2pY3mnGnPqD7MWX3l1oyTXL27jePKewCxnWzxjG8K
vYPtSAvXiUjmkSKY8uKeAd9GjP62jvMvulFs2hloCfzUfl0LqkBlWmd/cuKdMVO7pjVyfh/vrXE1
utExDQtxmTu1JlYhIaTbKHQoNkqzVM+0FYjKQ+1+NyKGVCITtwQIAVJKIFkVfj9+6cFEMxVH4LLi
aOQ/xRltJ523dRhnhXIdGO3EZBZdUVhXiIwnErMQhsHNYXy5byo8pkKCdAXOEwVNLu0bLxThKkM7
fLnQaPYZk8OjybpIQao/MHEWi4ZnuJgQBd83vsdi0Voa7T5N5+hvKHp1+JVXUOD1E14v/eDXXXNb
Yzu9Hjqz2iclpstwSPmLqIzX/UwXrGV+c3Lq8KqapmMjzGljO/J+KtL2iOGK/UFaHzrMvJumcvHo
ThFcWlEoxHGABEVNWIfuhfiCEXViWxo4Gsp5JlRFJYfIxZKWas0SLp8kG1fvqapLZT/mhXZ0w5n1
jrZdPnvpnkSNlPaoM++bwZ1XmlG+uFGxx4bX7mwHloPWS7lXfvLJ1BprYyXhjQsbfm3EoUZljjhQ
9ugzBy01DjlN1PPc2Le/3kApNt7vYh7sF9twTYNJlvvuTGpoVmxoUhl7DGU3ZYJnJU9J9MEIdfHr
FzKW3/Ruv3zzSu9KC9mORcwo39z3UQd9lOASY8YIBJi/xCXgPDuCictoW4x8l5W3cmn1/PoSTPGT
SwCtCmzGgIbpvw+X9MpiSAs1G3tWK2J4GJtoa+CBzPYz1w20BtgbHHp5h1S23UuUlWfSPOGHIyG/
0NOwvqAHBZdXlY8OQJgbOZBOKeNm4fMYRXG2CTMl01rH091n0T4JWyJ4xlFtAFOyCGKOb2rd2yNC
fClQDmOPUaSZNPkN16Gh28mefv1+f/bd/vh233XtUivLGHzbxp5hU3gLjtxcT6iDAzTM8/rXL/W2
jfJaDNHWWKRU/AMl1vL/f6gbjUEL81aOxj7p3JfWxZ0x2dZn5jNF0NjV469fjA7PX2+lH19tabT8
8GpaEuY9Edhibyf99dzZ5kcTF/whHaKvRtIQ6OTI9rqLs/jotWImhgWtspBoeTzowJd+2u1TvslA
8RhmRCBsU9WR9BSyuEVjl0O85SuU9qBDYyb2iWi04pqeI6NpuUQPjga/rUxR95jaaVyKknopTyzq
lF+/z7f9otcPlYqfmYkL1JHPdbmdf3ibeMEcXWMf2Ts17h/pcIbNTbzakPi1a2Q5DOS6mvDrX7/q
zx7UNy/7rqYWbcniVg4mUYX2Inuxv7rSYGduwJmj3NWOxTSeQyTu1wxLyo07MLv+f1wCixL4FXIu
PMR7b995phujqvLE2JsJtl/FlpjY6hKVKHPk1tZWGTlCNva8bWo6n1n1/zzb/m2r7ie3Mxb6/7z+
uydnga6XRhFZ+zbrPpsqGc9tEZrHvHa4sbXoN0HFy0nh3crIO9VBf+jAY/j323cbD0h42hJvpW2q
9GQMdKIShfvv1x/qT1aDN6/y7j0pUzf7zC6tfY6KaTXwBleKyWmbw2f956+0vBX6szan1b8sBpXf
FfPs6Ps5hE89eMbHzPEP7DO/eUc/vVN/fKF36wDnj64Ns8ZiN6ncb8kAKV241s6n5Yf8rzPvJAlI
6MWX8hjnCUeBqq1+A2r8yZHZ0nVX8Ijq0Hw4u7/99sJ4BB2QhLSx3LTaz6jd7hGcGAfUSua+AohT
Vr4Moj5yCdyjYUfMRr0mzhFnVq49aQxI6aXhCFmqi+KCVtxHpzGzayMRH9IG4fuvvxvzrzcbU1k0
dXC4lytG3fpmUWFqKMGGNFxa1F0UE1YAI9bJHJuJinO0+XL0nXFTdTrCM6SLYE8qdAGUIwlSgsC2
C/ItcpbTpi8I4SGVMS0NqHGcaRQxkysOES9VNUQHvc4p4UzrwnCB6xBXxvFs8px1pRHtWs0ltVUV
EiOZfYP1Zqymoc4BBPfWSSn1vcT5b6Pqd40qnjwWgb9vVN0/5UlGjPHX7k2z6vuP/dmsYgxjLzM4
AX+WlfiH2Y3zBxNIwcBg6W75THD+PbsxzD+IJmdUqMPOZu+y2bj+HN7Q4XJtwU9ZFjoVsqecf9Ku
Wu7V/yycy/DTpJPGP2xejeXm3aPX4GDvnNFpNklUXRsUBYg96s+5ZUZAruB+tvJoqXHmVgaG9MMn
df39RX6cwb59jJDI2rwJnRaZb6MuZxj19jGSoRLEGmntpgmpH2FNFKcMUPBvKgDo7O/eIvog12Eu
zydvAv1y3i1xmK/0dHDRHRuZBl5gwR1obUzcL8eDVdu57WrOUnFKVB/vukpPEOUZ+hegONHGr3D3
bmKc+piMUPmcexvxwjiP9gVmRJQBdmIe68bHtdYon9Bg5QVdM6GTDdG1THsiMIOQ89EN5a8tL6tF
GIMM9N6MUfMBfeUXujO0g3kcjCurNDI96Bx1SSqCJBuaPkBpo3rPmLG3KztT5tm1ZloXeo00uIJb
cgODVJyEp7R7F8Hk2vFK/2owER+6JIyhM9QJg8F4/UBql0WKKlwTCC6wrjKn22H5si98jDA7m4X2
MC+IyfXYaBoGTnQvcm+5eMBcFC4qaDSCgQ94dUvzog61Gu44hONdlKBgaDTkKgSPTN5nL7RQ1khR
iVvTN6JqrXKfda3V+NQUfb6pJ+u3jQj5HUiSzG/wLvff8nDSPxWWUilnZK2Y1uCC+FFfDMMjABGi
8TQsq3eFqT52tWbDpRBwuUR74RXWhU9S0D5KG7XvGy/ZISX+7HS6f6l31ugEWYeoJyMDhcQbmXYA
qlJzhJuej+O5Q1LGlyXlRY+cYwcETO6EF3FuTWuvPBVoWg5xNuZ7s4+H+8gs0x2GZ6Ba4L8xOHna
Zu74upUh9aeMBtHGIfEnXPsuIctS869yOognX+KWljQ5L03YiJyy6arZA5oHV1Pe3sBHuVk63XYw
tp1xmuAxEeto5+iQ0yGs0BJmfP1EERE7ggwzcpEgFZrwtz1ZRQFpcOqjExneR+LL9MsqrbinI/vC
M+AaquU+RzCfrWsSgS/NqfHve3T4qzjv2oDaRW1MvOgQH3yqepDyHNI42dy7Ys78FRB5eQf83DeC
fgG3w1DxNRUHEhAIKCeVDJ9TrzONbQWWRucj1os6kCRz8rQYgw1Rc55zRjiDsPot/Yn57BWu+VxY
YXurmwXeAhdvwpIoNN0NZFl9g4HW3LmD8h/aVqHhmuJO+4xrbDwlXW7dmxKcdDCWY+0im8B/uynG
HrZu2NskSxuaVu84DADKHPQEGsMo0bEeUHgNz9U0Jt2qTwWNz8Yg8xj5EQE5LoGhrEvMtvzZSZ/V
2GTXQ57KoI667F4lwob8UR9Ukdh7Lxte5hajLJCjYSsLE0wauqivCeL//RTZyWUtu/gwN1TxRlgh
O4xqsz8zTqsudDupeKhHo31wBkHyaGiGB6105iVGBBIT0gsERyq3EenVaR0khlKXs4GrBbVV85G5
eo3dezDOejnbT+HcF1sAQcnLEi4BumIosML23l05+MZTHs3OtdGBegpjCoNp9NRDmIKXyHqln0iP
yx/j1K4/4Hw3H9CMWIdYQTmoqqkNA1suVLquk8OuUgp/jSyyUa1B7hvNF4zoRXQRm02kALZnnvUg
yqQcsAy0IRGWAMzSKX4JQxPWgTXp3bwxaFHPe/Q8M27GJIUr7uAOn2KYVb49ww5Ku2bU15FeF+T8
jRPaXpgrsPYJXX3iThunVRHiMceY6Sd6oOHM3uDGQGEdy5IYZbdCHReYi6S7A+3hn9pqyo+zidtv
W1sSzKgHMhWQlmd8tjXbv+4Y4h1qnTwoZYoGYLLWD/iOC04OG9KSeGxQxIVPWCcXBFTrDxeo5IYP
XVq07iHE6RAGNR2sG+BqC9LMpKkURsn4VKRjdW6bWIljnHv+ptemTxOSYFqQER9M0WfaXUGP7Vsd
TswtKds2BOr03UbvOro1E4rlOnCoAx+5+edok889+Dsc2rAi6LMhNe3sGkVdPfRESRFUu7hzSeeA
IYBJ5dNY9SYz+Fgai4KvIHKqq9tPWjEoa+PKyvoIWkJ/rBPYgXo9iy9J1xKpaM0wg9u52eow9K6G
0fG/KnMuz3o9+unOtAHFoYWbQ9ym8yJ2j8beXvPXkou6rQEqRZVr3oekB5OZZ/HQr0qrrfdMErgA
/EmkxubxPMATMfAArCIJ23Allawq1kyL9QJ6UJLtMIsQIgZBosvXwjHnEXkE3XECdUqPg8ay76C4
KD+w9YRRMKVMRtbl2FcPMmnnC9mk/pavDGNz6rVQ9sDT1lXIhgeJwF/ptdseexBMBXzHBcCTl3lx
XTOtxovC41Bp0gX1MdnXmDnjGOsYRM20B6+C2LRZR6DjT/nUDKym+KRyuqu7WHZJg/fDSYs1wz8m
zn5lxrcaUSJOMEBKWHxSg7486BAYke2KDfJf7yuYOO7bboJPh2XSVy/NpHtX80xQ0xpkCHZZPaLe
wnoWP+ZWbwVwldobsql2ZuuM1zFWsNtZDtEHA0LcqhSTuw4bHUlrFdMVxpVir2PXb04qjuIr5eJJ
4uPUrAfMcv2XfkrgHcmkcVFtRtPIWQXaJRJggKOmZTeX3hyTBgJUounZkLta7Sy9rKggRHxPkOZw
xt7PD8dWLc+i1IzrjAylszUaKD4GV0tux7bFO261+gWRIZuZ0RLW0ewWBS2B2IuWmZpsm+hRgTHO
/GL1mh0MDtCTKSIGdwrhD6QVr8cPOts+zN1jWw7lDkeAIKe4gp+IQg/FaFqAQopLzO+OMsw8kAL1
6oopTHmBUdWDzmQNDt5yidEEiU75kpNwdZ5UNWYHL9HmW0ekpDXjpUVYPfRc0EHEudWgEGA2lOC6
+0Y722t3lpe0XzoPENE2b3s8fH1TVXu3Fzro44I0hRqOH7MfAA02S6tdqBVYqnA4FAmGBTKtaH2u
JHS2O8uaYLVM7dytSXknTM6NbPbDqku6j62txMcBQ/jGhc4HYpBSxVm1zoKE4NhJjlxa684X0Aru
jYWv5YMxLxCCuk/kIsWuEDALqq9No3TAdQzRcAIiiIADOPnwqVQ1nyX4vn1TuNZ9qoX+Xicz8woF
sPc4KtkwdDK6rGR644zVIRwTCyJg7nAlPQt4tQY8CsKmtmXzzZcCQl8/C1LJSAqa7hCcEW/NuUBY
62JifrrXobmdCDiO1WaiV3CK07yiiRnxMlFqjBBeSknYXgjbErCoY7GIJYwY1anBjj1cFbnlwAeL
tA7tBtHNM+pzCEZXkT566IOweeD8mmY+oFQypg4kBbG9tRGI3/VNCEeuC11wG2kvRH/04UF4W8OQ
FB1lRq5fT9AdZY8+UgHTAVwZkyWPBNJCdgB67yGEHMRHGFTORx7qtD8aVmNC7IvH08yiA96IpeJh
qsK+uBgdGdcr4nFqBgsjmSeBh0mTkrUasa4XGQYKrA5jEGqziyhXp4zaDExFyE/j5NCjxHWwhvKd
+M0xnsLwYwZV7gPikz454dtG1G63HP2zEmlm3NTaN91IQ+Ytxqt9X6NhMA4sxaUXp4Q2ERbCKUFr
P/JtV5ckwKXZes5NhqUs5vtQZeKCgI2GQidsT0R6QAywwxIqAG99M3ER3Xp0rPFc9RBqAxJ3Q2Av
lEddUPm1fY9tsMbt/+tT37uO0/djHyp210QN65GxxKH3x5ZsIbq2yxILFz/8ogN5u89FUtwx6ns0
/fwO8xUbq8tUgCLzs4IxcPPr1/9L0s9y7PTRxpmGzrmTMOi3rz+puRfDbIFhiFpOa31XQZvVSLjd
W/FM0pDsq1ww+i7ir8QZawIfJ/mDK4MY0Ef8bjZMqaI7OVXe3kpU45fLm1k7KEvw0FXToxCU8Il0
yI7q2LHaa1N3yvC/wqFvr3lwv+nHLPB2w6Kb/vcdmf8pvj7lT8W/noqv/zonX8rnp+ZfB5Xxn+rH
Fs2/f9P3Jo1v/oFKUidDgx6uS5I3zYjviiJf/CFIkQEITgK4a78yy//UFNGk4U8W/jhHY5feCbfy
n00a5w/kuLjlIWbYgnRwLO3/RFP0doxBRaEbCLnR6XJlNLf5bW+eGaVqxdFtbHbxwBqc2vlzUXkk
XmPiW8U0GLb0Hl/o01br2ZfPpaGYALJVs1uwMyclu55XqCAEYLUOh+RDX9JE/eFD/kkz5/1jvVwi
6ACEfrSrfJqj7y4RmYitY6tsdl5O8hBlP8UPFi4Ocv6pr+snuOZnR3WBirBlSweW5f/rAgiDEXxU
Lkr7t58ROr/KGyjddmHEBVBN9uvFxE3SdriJ6wrrDWRLvEGMqcBtrFKD6/j1JSwr1w+9tNePgGAu
3bBsgga89xJ/ZUGYzPKs3jUdKZaw7O+7GMtgXfxu2PGuaffnCzm8DP071rJ3b5XCXLXTVNa7oqTV
1GK02Lpt9VgC0NqCB0rWE0QwGk0oyfphoNMU6sVJG8WNjc7slGOfwwNuhk8qtYdNMwr91pSoIpbn
YufbY3PoCkJkm9ySG61ieivZu5n+V8hnO6gHTF+hknTiGvhqxv3HBznVzifivA56Q0vESurwGBWa
t4QKTTtlz/HlFD5A2VvSp8lOMzx7a43DeKYQeTHMWW5Unz0XGsdCLOjn2fO/oZ65BZH98dff0Fut
2/Ic8UjoNAQpMZYh67u9x50LDjwJ3SvbxLCSjNOnFLeQZ0HwCiH2QWNGD+TWvf99vf7bYdj7TYcX
tpBiE6PjmsS1sIy8vTmJGXcrhS5j56k423jIsw5AzNu9oFUWRFDdMCDN/bpsBM7EiQe6wIS2dr2C
LzQbxSYjNrbDkkxsI88UbU5JtD1itLIepl2Whu16kUtKJmuF2Pz6MxPiL7e15aClxEdA+iUz43fj
Dh29MSzPONv5MPcCOnD2BU25JZbVv0UbVG6kSyunJbT2XI3eoTeNwyJp7DI0WWHuHL4vQNa4Le2T
4zoYsBTKF9pJKgCsi5AkAyyKfOrLr6/7r981mYq4HNB60nm3fHaNH+sMqmON+pfLHrQG6IzFouAR
Wvn9g26cyl/XXYs+28rE757Pn3xgHD5obtMZ+2uF0QkOA3jss13YqwqLpo+MC6hX8Ov39659vtxS
6FuQmYJl8Ski3slOiowGMESobBdPbrFzcawemzB+/vWLeK9OqLeLmkXVy3BOuDgJGGK8/RjLvHGB
6Pac1kX2Erphg85a0fCO6MeuXIuH3NcG9hZ8AJvCmBmt29mLEVnzTQWq2i66mH1n8teG1WNgZ/K8
iedI32eKm1ymg4C4oCWwCr17zdGmLVaTM9Tj5oBNHy7a2KWr3sj8rWYOLTg9XWy80t7pI+ubbYxi
nQC0Bg3FX1OxbZwQ+mJX7Oij+yE/b9UeLZYZzj4BZd4KOCjBBQRwoHBN/G3REd8d+5W1FUJ9GFua
1AJqBN2f9Dmfk2c7NW/yag6PYQUB1DLTl0Z05R7mC+0Fv9hro6+vO+w624yOXBOF3qorWXOR5NE+
6zntv3Zii0jh+KuyZ6fnHrRk9IAAeN72mX9P0ip3YCu5bhPqhE9fPO7FxhTtIyY+fz0sqzdpGepj
NdpqZZEMEYyw8Nf4EDxcaqn1ZOgTy7KAZpsNybOCjRmYdS3WkZPVa9qYn4tGpOuoy8VtjyKBoA/G
GHjptY2bpS9GzJt+LYRz4DMrwDe3pH19cyS7J6ncp2gYUDJ6LNxDV6kN2HuD9IGZbkqjPbp6pQIr
BMULG9gLSGgJ1x3xBVvWsmIn7eQZSTD97tohjF6xA2cTurHcyk92Vt2lhn9fqzznMcR7IUMv3lH8
mGwsQDAzk6+mUM2tk8DfzKvuigJjF7rFMwnkSF3phsNlISXJH/k282lpfdeps/YyZ1vX2UvhNwKl
cE+/qr+Yc/mSubAQRjWpILJ4o2rIAcKZlyEd6rVX9F4gdPcsw1LA6WAPkHA4AtGBmQsr7nPsjdpm
gjC2xr1dradevmiRxh3LNzu50QsNcv6XXtsfegmkpCCWGuZPrgKC8F5AsOI1gFGznBu9QIvL0+gy
7KCNndBfy5/NMs+uOt9getxr3h2Kwi202WemhuU+niAxOKF7r7e4uhvK05OTdtRWyxdDZXBWTtNu
JBLG9eu9O9FF5DSKSxWoZ0uHKHn2QmpGOzJvTC/zd+2UPXt6n64kd7iBrodjN/cSwz5u/GLcArou
NsAKdtNyMvYpZOJal98fgZw7zDDMG9U2DA4WcAN62PmyGPmyumSpNjR+X5lXpJfH3EGmwdevdB4X
3McogAEinQYdoRaR6GSZeNy0ZZs8v144l0sVg+oBOit7GjIB3Ko2A47OH+DAtDrrdYWYM3Pj6rL0
/XpDA0EAdsaqPtfuwXBehxl03hLCKtbp2J9oIyESl3SLxzbEcMoCBnmCBcu1+RneB7cuKXbLF4xt
7EZk9WNZ8Vk4Y/pSO1x1WKfPr8tF58qXdqSO9npWgiKNeAHlqFWbsYNUzgSsmVkO6H4+RA4D1ENQ
2Th2++6qRzzGkTQ9ZfCSA1mzKrFQyY0zV4+2KE+vuxNWLfB8OI63JAWHR3JRXiY9DK8JCdgSXiaB
IxGW2aii2tojaUGT/7WAV7kyBXduQdG14rT8oBQHWkvj9/astdIp+ZJGe9e42XNLfbUsZxMpWMv0
7/y6KHU2ywtQ1sd05NoSGJ2CycS+zsDpu8vo0OBRcbz0edKSdO2ZDdwDfNTfTxPxUrA4iQkghW0H
GPj59R3SuX5ZHglwijfLVkCA001bcWGv30El/HNC6jHqWBoxcjh5UWqvjWK5bUgXWIWCaNISIz1x
AcbJbtIXWUUZ6j9ulYb25feVzrNYTKCL3pcTdifLmTWSCf3hSkEm3UBi9FcpTyaiz5mfAmC/z6QK
j+3y7UBdpAkCQWuOCqiSKc/hWM3j8XUlZqBDIeZEGZRrJm3s8XDmZ+/ezZgVrvgJhyvxxq0CQEwV
wxdAJw9ibslEEPAiCnhfl9CmmfigfmKEqfOJve4rJg4qUFYUz9Kxb4wm3AD2n3ZmSH9fTnyQyx02
zizGxGrekGlX0W/jqxpKbrrGZ+FBr8Vt2rP6eD1fjelTUCzfLggEALw84W7Mqs8pqNjVEb+w7jkV
vK6/2bI6hnUMeEoa5kqDHr6vsfEzakieG58XiGLuarvjAXJneXIcrlosEIm0MmTwWg53SZptuqGR
l1qYTQ86KIa9m/N0Q50wV2Bdnl/vlaLNn1Mvfinm8T7UmfqQgoRCpeejXnYbWDFsjC2PAMgx6Dqu
IwMHGgRtc/znkFGBTQqmdV1V1FvI8pAhnCY5DyCNAvSo1Oe2u03rGvZAVbLhMTo5s0rWF4kVtwdr
KBh72owdRzMeg86Y/a3sBm9Tlj7znhquZqmGaVgRGYNHoZojLHK4GSmnrWTbG1W/ar2E5HQXjgqY
tpeyLh/Dpmi3IyerL5ov5zuTDKILvcCYHlXtXQr2acc5JwlEaBiPaDtxseQTWALXBPVI1A0Tqlnf
g9re2jPHJCK9l9Kg6iGM2LHLsC7HJzpPBOgMS9jMVJc4EtkWZEydXM/N2TRia+vSbT/qfvTcadkY
pC4oSiRIJknrZJVJJg8Xc8PjVBUs9ssxj+GkDGIDtTvbu9pido/3vgYgAI4diIQle2UoM9D1Vq6v
aXyXK5ACFjUKUNg4x6KK+AFYnmi+pTMFW9vbFcSqIiMuCT8L+rBD69ePQGrg5XW07nvTIePGhHQv
PVPtAJOlpElaIS8PaJLUizCwjI7fveQAJYbRbZvOPmagmqMsGr5Jxmd76GthMIwhsSzC+YJ0eZNG
05dupHjWDISjC3CGvid8W63GFMndAGdFFsmKUDeAU1YpdM5wiYPPF9llGqdrU5EI1WNFpHi+1rBh
IRGkTNQxgUxNsvEivtMovsSYcJGQ3LnMbh4MfTgCN/BWXpJXLOXat8rh5nMHIbESGAKCrfZkt6y6
aQ0jvJ2tG6ZbAkKGfmo0UwYFgWZQ5zokE8TJ7esk1gM1EsPmLSefWTIg0Jn8sNgmL8ZY+tt4iTIw
QlaasoinB7O16uUbntdDxg5kFU74MsCLW0PgzD4UdWddWLP+2KP54HNRj8SsUVLJuiF8xse8SG8S
w7Hb7mRJERyP9bwdJBWTzhlOrlIygeBf8HxbmjxBAXipIxYH3bDbjQYrHv1Lw08tJ3o8QywHJo+p
V1HIFLpxY4IxWWUF86Qm574tl1uUA/POGoZnv++8nSz6m9jjjgl90CdaQXbKzFawXGfv6TcG3Yed
cgyOhezWK58yuzPiZ2mXj7okRKq39Rs1ExzUQh9cD7Eaj4YRl6tEd+lIu9E1gOtTNTHCV2R56j2p
KEoXzUOnyU8pe1rUurtaTP5xaFjUxJDKy3TgajyqqpXyW6rrZTmd23y+lB07Xu+11XawvXszARgz
5ScKjPF6dseGKtC8rBrqGqZ7EKUTh3Mj4p1WDLAHx/wOdcqmF/G8bUXGe4WSeraGNL7WG6P6lOh8
9gVl8saQ7iGzuMOg02j7jswtCiw+U7A6fM6W6xEkUDRAvpLhPicxCzIzt5tYmldJhEeE7CEYHqxr
ITiyDZqZ8axppuhWjr8s0jmnlb6vqL1VizVkoMYUcw9vO0kJPmrKfRYZu1Dv1IEJykuhxS8Ru33T
sA9BoD1HJtf5uqMzhSTxjnKnXu7ViNvkHFpoVSJqAg7XYpOak7bRuGCmdeyZxVTSE19OLfNIgwj9
lQy6qHksGV+v+6EbrqKKRwrVGV82iYM7/HfhcaIzueQGjlfSaeVt3ZEEk+vGRov0nkE/wVgZJ3ri
AbgnkfMWp6Q3KaPAAxHv4hsnWJKs+oJ7mCCO+XMOWuprk4z+mq4FxDafkHS/7Bi1atxNPuOVp2xQ
/JYmfyEoSX/OGeGcMna917uf8+YG0HJy5LD6QhOCd5U5tx55QI4vbojh4qgX/i9157UbOZKt61fZ
L8AGvQEO5iKtKCnlq6SqG0Ll6H3QPv3+IrtnWsrUzpyaDRycM+gBuqEqBRmMWLFird9wciWV8lMW
qixzRksw9PqdVfNFplSegSHrsyv1fon1iwwKYXUPHCznMPOqJXjdZKmr0Q2tX0nOMlKI5CjlIOd+
qWCjRMStriZ9pt1VM/yUoXCX0O5cxIp+K/uxMMedYQGFXFvBGfQ2rHaOuI5P1Bfm/f7sRdOrZSUF
T6cv/tZH5QXsjGHSwq5RVfsAUd0nqCuEyZRucefgIm5QsLWEeKkrioLYy82bWdFS3oKvLGZQSpGe
d4Sa6rNVP7t19aS6MVI4ERddmWZ0jqqsEXV4SvvwTtXHeWnkjnIBoQ35LaQH0bHs72xUj1e6K0iA
RfhpX8jc35FwVfwRizz6ZY+4fFvCvqe3h1utIrRr3Z7GS7sa82uJ8+NSIpNShzsQlgIx96UUhpCw
yL0UVfvzEtZphvvQ0ZVXguaqaGt05kKZBUZxCeHNyFZW6AZ+qmnj75fI6QjAD4J8bEsRj4OKFO23
KA/38k4tVw7XGYLLtqMiYeskXbC8Psf7wEsdfwkzUN6SSBpPf9YPimKuRzMDFwUAeNRz31dzDNdF
BlRPu23iYAeANUR0gfMZp5BdmyA/E+T07V6lWx0bZ8pVe5Heg0IS13cJgDUIGNSS3g/NztY6HFG7
rVvTD7YI6niKKtpDPCAoaM4VCogQhNaBOtPVt5K7ss/7R6/St5Mxai+np0GWWw+ehS/gaI7hOkiX
qAd14E7vcIcph3RryiAgCwY4cZBCtyNoVAtjn5DoenpI+XoHQ1IftRyT9oSq/cmFfsNEMQqhct0M
um0bGO46q7FVrEP+TcvKp7FFZwG2+LAqhiaDDd3nF6dH/2A30yfgAQCt71tZ7yc/Z1INgYDqtnZJ
xlIKOsuCC8WZFf7BtFJl1gEEutQ9j9pUnKY6xHgLV3iNnmg3g4drkvGrMrU3rZd9mQQN6NPvpX30
YojcsHAx16a6L4vXb6YVZf2QtCQXQFGT9gq6GJggYTY+IYFSzuA+AWqEdaRSPdPt8Fs+ZtO2H7UK
ab26Q/kj/jFnn08/03vmi2wymLKPaIOoBtt8tLjAbDaxp1bssTT5ilrN9PPP5DcFXVgiSH1zejjZ
ZTxYWaiyOo5J1V+aJB/yDzvdUeygSNutGzs3DcjxVaHgkVQiwY9vOAew1tuvZpZ8qtTcR1/sUxPj
ud3Hw67T0x/CHRA3tuL5DKlDdmWPHsvTLYulzta2D5HlBjJ1U+iEeFl4PXWajOTZrgk1QEU5MnXd
78r6OqJI9myIqtq0JZ9IQSIRJbXyRWtGClPkcfCUdH2BPA2QWdu4GTSBLVCSfLfbC1BqGMmYpCAg
9IzWuIeu/qsLI3CaYZcgHBjiE0WlxplD2KwFvSXZdQRICpFazZKlmYsEErC8W6sq2pABEjhqgMJg
L0tZsm23P9iSWW38059MP54b2UlGugKhRnQiDvu5ntaPgothtQ0DrguThTmpI0KYnAM2fRUYPywL
8dEZRQ56sscBRr4mpVV8zbAnnVyHUi1Y0CXW0CBZ1E5ZWypdol7mzTPCcZsWLOiOkkS6QJVWX4So
Wp+JZ3tSzvuA5sAP022ooGiaWap8xzc7j1oGcb4h2SQpBTbiucqKmtqwKJzmpdMhxUR2fg20uVlr
iQO+P4s3zaBWZx7jePGj6QG+TkfdDJy/edB2hmlrVDgX1VvsnC/1gYnRWQlx0dtnBtKPIw2tQ7h0
UHzhKjmHkYYuCK6sGX4eAUJ8SULeo02pVOYVxa9sbqlwoDK8jGV1uR67coG5BA+DkeYSVgVqs1X0
DZOabzESk9dOzn0PNOEv5jddl/LOWHB5p759DUefwmlGGU4JuLucXngffTQaeDRALbBH1lHnuODm
qoNnrLZRm2sr9FyB7xcjmPOWrBOlhHptDN0PeV+aUspPXR39mnL3TMQ6DpCod0GfsgwdhOHRMYH9
WOtUmlZtVbP8aSCwv2QaGCxrdICv50bT37OmZTyG7IAIAH1fMD/gmt8vVKPUhItkTEX/cpBg/HJa
ybbk3OpgLrXQooBLQg1hniMCWdbbfC5fyrFMd3ZOcm+q4bfK1SbUj+v5oufivUhNxLhN4LYoKLT9
LjGG29Of6fgc5Ynh+Oxl1SSM5P0TN9bogOdja2HjB6+srcQKdckU4Q3uT5SyMb9RszNNyw8SfjIh
VgSkbpWwfbiTMlKHoax1JFgTCps1SuRcxEdQ86U5IrQhqKeGRc6NtvPhAtlXcIru9zVD6u3KOtdL
FbdESggBjaKVSPEhYAFoKIuF2qYmm60MrpgRsrkr8MUv+ky+ta+JFBoXJ53280Y4MprFFvVa2X4x
9S5GIB4qCJ4q0YU5w0sMU4QbYAp+ymp9XmgKTb0K593FTNNhEzkymQ8GCC2yQ4nmz/04UCfZ9zbK
DJQnPbfv8iZsx4LhRpUORfDVUBCvxtFtwEuFZXj6U34YNmxcKzQmF++KQ7hb5c5x1JiEjXAS0R2E
ZIoCXF82uoVfBIVlsJIml9zY079RNqeabfGhi6HGXRfP1HVhN8OlA3njz1if6wOt0QlOAfBLJMKF
0L/sW5tmpXlgfvLmMqfdfYPp5bl+83EC6xJfSV5BnMAUsw7ifROatGCx2tgWDodxN8JLB43OljCj
/ipsvHzpgWP9YrqBszKcPj1zZprH8dfVTQhvYF7AGmmHEArPHVNvGItyq2Z00Uq9Ge+Ab6N4nVEJ
N2rP/FxUVr6MjSj1sbtSkcbghBzxLSIo829WCkWlU518Fc4sU84uOkoODSB7Mr+qWneZTuULOuH4
AMn+A6UNDWYFzetkHQVR82JVshtgUWRPKEpu1VzW+EZZzp2r+L6pB/OzmlmrSvWumx7orGXP1gZ7
Har2ofeL/9P0yBT1p9km2bZwAdikDu3GM8vtOLNAIhvKt4aoKaeyLWfxzanc06srEmkpWtOk2DcI
cjwkVoZGR6jCZXg9iwyx7RTpYzVVFzPqwkjJf6Z5UPn7NsysdgCnGs9YclrfZzK+1faTiaciffHq
S0FHfxVO9CIcNOW3p5/+OO65uk1Gwb5XuaYeXhE7ODZtTuFlizz2VgvoL8pQkU6UI/fVqCzIz0S9
o+TZYU2Rn3IpA+bAwS4f6c18oY0STE3KTZDSdrWYkLmBYsxxvO/FtPvP29EU6okvIDkAjeCvSZ9T
IM1jwJ1eNzUIXwswywKoxrngcXhQ7h8OyViD/SZRQ/Lnbx7OxpYXq8oi3cZRbVAa5BngwNAFoF2W
yVk5Pf0fDCe3OEglQ+MycXTspJUFE6FMt4MlV62TX08KCZXZsnb25hunh3MP16pDjCOigOgEyKZx
c3z/elHT021s4mgbRZF17cVQlyOzcVaj6W1oNXmQS1IykrjAyA/ZNusiRqD9QtOU4sYsTed5MHPv
Luk7lJC62xbhoXVtC7zLhr5eD+zRFdWV9ipzq2LrDTCMKlHE14WRoJ3e53Q3Z1FsEISnGN83tuxd
32PJkPhJV2ibMmnrlVLq+Spx3QozFcLcUinjYWWGFmbF8H/8EeoZFcl63YS1uc0RZrkEy6HQUUlv
sfM0Ua50jC3aTMwh9uCI6SgJtmxpeIsCpr6ZUadaZYULCDniB5GufNMk2k4b6u5+IlHb5FmQAMvm
phZIRamUjE5qSVJWj+lTr4o0Ny4BqFrgwFIvWSFBWmyKyowvu6TpB5AWRUqVLDAQKK9d9N14BqUK
Quq7j5Uwb8Mo1lcoa7ZXLrR1yj+z9hXdBmOL84t1ZqMZh4k6QHqSMKTXuBADw3MP6oleCE1WyTjl
QVC4F/t7j5GBGilalc42uVSi5+ptVeOvHlSDuTTmCTWwSn5AqAMrtxH4Wicdeb3TOJjcZ9H3TE8M
OGWwAjgZbEpKvbmeFPSCXALkyiyaYkMTwVzKqsTGNWDOTuVgXnvy1yeluBWR/mQ5oE2G0QZJYnXG
umtyBGeS1j1TcDo8vID9saHYweQxBJpDrjORE6lWvNoB9c/bJpoWlIjO7N7D4LkfwgFhKPV4tSPJ
V25hFoWA0AUwkOAA31N+7Zuea0aFj2ErjJq5Uc7dig6TAgYldpokN9wnCBsHESpUIEPZUeNs6hJf
X5pfzbKa1Zq2W6oBGKClp2Dh4peNGixNkbZnylraYW6PLj4lD1sngaeeSsXlfQiZkEfvk7x0Np1d
waMak5avjWkkZhAMiOGyX3nC3RLtnig7pNvMtPtPp8PYHgH39iK8fwZK5MhRuoB+3YMrKNumcfRG
sTeJnSqrfqrbC/jzDRdxtZ0XTY95bJyr7euozsENE2nelCOo00Lo7iPMknkV9Q4KLYOZbDo0r17U
Vmcq65bsLqo2OepIDwPi+CjgObyOiJzrGku/a6ca6s96CCoB9VQt3g6euDOcsEJrScnOJF9SbuBd
McchgTVthAoMRJ/wEjxI/qZY2GbNEbrp2FXXg9GMG7UKtaUHw+5y/xIeYkF3OEw6koamoWQ2w4VG
PneV4bW5nEnBVga1iKURBeGFF0buyikThX2ttqii6b8qsBgXSo88TeeiPxiHxn0K4WhdNXF/Oc9R
e5HVdgMCYHa39uj0dLXRGpOUX2u24cjaYgbhU8oee6Fs8gp+dCOFBtEB3KRN3d6M/E3oyj0Qiyh8
mBRLQVx2yO6mufo8N4lBEOouraHjYU3cI8M66nd67IgXpTynBW8cnbRMJ0V4MJUOpWDj8K5VeV4Q
z9ybNjgBUTvplGbpJP11HA6POYJ9KGqZGhJumA3F9hQsdSpeyABX7kWKzNYCa5NkiWGchpAc2ywp
+ugK2UHcdqbEob3szVf8Fvu6x+aMjrCJUzUSluhOR/Y2Vfvvc1J5V9zyVNiHQPYs0ZqbWq8LQH16
s1Ts8jMeDt0GT9OnnIL0Kp3xFzm9acyjaIXOFbdNykaWywbWDhZUEovJppxibTCr6G5dOApf9XGg
CcaDB5ygrr7uSsh4Ap9UDMVzNAfnOrqCT+qiUYrpQhJhP41BT/4Jvifwjphtl6KuhxmBlSgbfahY
mDbeGg3guJXasEYm2LRLLXYTXDhcbT013XacIg0sgfk49MaLqWjYU3jOYxDFP7jrdOiBNt0VNrTO
RQhoYxcWsXsnyCfXUYZZF0ZzXMeLqFrlwyi2NrWBrUnLb0NjkoWOa+F69DLjTA3no7VD58Kk6E3s
O0oKobNH9ChZO0gR/YJt4N7JvdJ0FeR3LezPlHGdo5MLr23LAKFGJVdHVvUgQc47alVqJ4iwwKlW
CX3oF4Bl0RU0dw2lBixqDTVIbjD5ja50tyHgNaRf2sCkj31NBu8OwZJu4nPvBdcY0O6C2Wo3Giif
0b6cwqRc1RP7uk+AvPJnl9WeG++xLpuE40Mf2M2k7b/Ktp7vdUn91uq5/6mVZXsBl1OjczgW10mr
2mvcl8NNBCT+09BnzQMNf5xA9Ki/rxAgQGYdnEZqapS47LleY0LV7wBzeT4d2XsBP+bCSycix+x1
CD8WznUDu2I3qITltkrTDYamwYqOaSYT8f6TNbG22p5jBp6rmy8t3Uk2ZS2k55WS3OhqiUsTWrNf
UTfAswoPouI6ikpl4zU5Zec+VDZYxxCMHM1eR9SCyEDZEPOZjfbBamGRUIuReHR5Sr4/IFvbztI8
BBXrNoByEov5a5DNXc4lPrCOxYY4vbGPx6OrCCKdFIuLunV4S7dTfF2VGTH+LM9JQCp2A7A5zwdz
5F5Es1Wf2Q3acWLJtW0vM8aFl2aeJ5/ozSXJBd5W62FobsAxGesYAVgKLK59Hec0oopZja7wEInX
YWtvqrJrkFInXNjopq7LnM3vDAWtgMEJliM3Z8RcOajUnk+tlmYDKEET26rmVWK7bB7ylnBtFfJw
twIsW+Y4u8OJ4BWrIm2Jwn4A4ppFZ2vZK/hFPBZtUKFJGSurkNrkEwJlrT/b7i7ro3RDl+EX/l+I
HA/Wr9TJXtHJr1G6F+NmcoP5irqWvta6kcJK2TwhWUykUoj8+6O1Skm1GjeMXkCUGbDXAdxrgHzB
iLCbPI9TMmIJXpVRpl4NwhTb0panKd6lsPfJS1JMqFGs77BTk3t10okfTd7h5zcT39KedT7XLPG0
QVsFVDxnT0rYhcRff44hnW6YNwPSOA9UOU65ouIyrzwlogswoQf4508z1jsqYsqmcTAiX5QgQ1Yd
fMrlCLRgMclTN4n01jfj1GGzEC5ibSAfECPqJgjY+ZFQ3Z1W08DvUKPwPRG6Fy281V0R8UfUkAyi
CDx0CEvA32C+xRaJiuYm1kARFSIoORd4TcXSkptemedV1WvtGgtsewtHyfN1rBTX+E2622y2P9mT
8z0Hr7tMM1P32Z39NZwaY00EYxVbk7vFI5mUJSaN3m937JZm2BDIzioKpwA+Yckyypn/yDMEl3Y+
x353/V/T4ZIDfS9phcQhsN5//J+/Bl69itd3/7HekzHvu5/N9PCzxX3sn+RF+Sf/3R/+179F6dTQ
a9dsCS85welsuuL1e/Sa/ddd8/rjZxu9ZXL+/Qv+onI6f0CWJLWiJwUcXrf+xeQ0//BM6toeNEpa
H3shrr/V4XWaSDSR8QODmixLFX8xOXX7D/gvZCkQQEl8KU79DpMTjtlBJg0EAnw5jFGIYKjgH2rd
dYWd9MBTOz+2LG1nZaV4rUAsU412tkWuun459027xlnNu45GVFawSxuAuIiwVgEBj4LbsldjA2Ua
s3jhJAK2as8UsFCcfABktkrSfFmYMPMrbD+WwZw6yCAhCQ3PnrYmrkv9tUbDXCwySCQrqx7rDbl6
c2GNo/ndaJUvc++h9QvY/LYe7eQSHXMky/VAWldp105KLKxSu3sMauwrhl6tyw32iUsnVveqkrUG
FiiurX5Rxa3YzHF/HQlYLvje9Zs0Sp0Lz+gfMqsNX+jMcGMvTSt8ypy0eK5Nif/pivyuLwziD7yi
7nNDJwJJX/SBFkWjrj2KRjtzBtWZhmG8EI41A74vC2Pb9bU0DbaMzzGX/NwZtgWQgce4cGc6oxL3
PzYAyGtuhYSGAvFyd6So2WWWuNO9vv1Mm7H4lGQje1rLnOBLa5XVZWj0WBZSKblpXW0ELxYEXzCB
i7fM6ZgiQ4UZxdxrEXyAIlpxHl4lRbVr7VRbF66FladpU5oocJ6kbyRnBTRY7ibVndCL5nOY2JjF
oKe+RRYz/Fw73bdpCAdUUp34amy9SZaFKEksHAS9L0ScX4dpoS4aw4g2Qe9F36CVia2BKpBv6lmw
HekSbYM8CDdN0xkrZCkeQhxQVrCtFvTGonvRVt91iRiDT1w9GZlm3iA+EKOIpcBMmRAAg14Fjg2l
9LielZs0TlwdOE5VfxIp05uSZCx69NdRNa36aGPjP0iD3eo3E13rL72uxU8KWjif64RCClgeNVqW
fe0uSe6T+7kVUs/aNK7ojnM/dxyBLhCqMIigO3dOpCWfCrWluZZGHhV0oCo4sdAQyNa5sAMg+xkW
wQJjTxu1BkD+XmJcV3n56HkDePkM3WMzm9Ic/INXgEWuewdLt2SorGWt1DgMGG6u/opipJTA3rgc
G6apmA9FFJgZ2l55+FJDBgSg5AYTHryKuKuSLJDw3aJb8s3QQTcas3+Nknb0LdfKKZJWdvwFEFF7
0QQmWeBQqipNJ7tZDblu+5omgMgXXICkfomOIBbMlydh69MLvUhXLAoM7vB3Vsv4AvcK7p7G3KSU
MCfMYNZV6xg7PdeG3TDOypWRYxJWzyZiWkacd9qjTsKD6DYiI+EG6VzDe+4xBPSnGuOIdeYhFL5E
SU2vt9OoKTjvZaFoYr9uW0u9deW8pOt6NvBOTyDVuE8tXCOZ3AIVCPgoLzTSIeZOiHGgt+l3IsJD
rqiGNb/GvMKcqb5wUzefbjUYaSHKRFGv3YaOC4xBcVCmTwbkrPBgQY+/U8cHEau/kqnGfjAFkzdw
aOJoQauBgqS+aGoNb+yunZb9FMw35Hn4nBuxBY/GFJs41SagqLAdECK1BwDdXuc8UqXHl1bRpLlS
gHB7hhSUmQSP5OnhjZH1z3plcE22aambFfhrz/qh5blf9I0/jGGxVTI1l41CfSkB8WuiabELdaO4
tFk2D3i1Kb499ukyMUymrq7dLcw1yauXfr4gV0IF2QcXzu0cuGhvqIjrouCHozQOd1mEz4eumtEP
Ez/WrYtGz3MsrOKmN1LrouslI88r0fr0om5h9W14m7qVs0aVv3xwGrO8oSkP2CO18PCkXSvRiWrw
KczGx1TgjzChbOZP3YBLouM0l5UdgVfxymDljAYaRGWCBEBiYJunpWTfmBkjNRhs7CBDIL0Y0gXg
PG3RB9SlNNHtasAGNaQIynbJZHVPWVTd9VUDTEqd8S6CrMRVLBK3QYTwlTVPgsQXeKCVo0Vk6eRE
qCVN/QMlD+x/HdSuiupn18V3KWCdhRXAdcoEZpBF0jq3QrDLQlcB9clPAEqkxQsnduUrrvFk9qx/
rJwWVh78yLRoq3WFd0fapv5skpiVXlZXle3gjDRgX6p6+Cg06fjLKcRVRzd+WQ8KX77CSVVBhEoB
ZR4i7dgJsDIWsgAGViJGzE12nsr2OokUB4YhvuZUjcbl4DgAuydrflF47k2SBDOXfLPeGkYy7Nwo
hV7gKsMjYPVHWwTJZSZV+sAy95QaGmftmqO5xmi+uG/auF1j4R4uwBXMN4DgOhM7gtG6iLTAgBeq
9N3KTlBXX5pmga5VViscC4E+fY4TUS6wLhpuPA/PTjt10rUXWdZ3UTe/qtowVmrn1pejHRgbZPa8
NRWieIkXRH5n4WQAfRMVshGY8beyKoqNSiGEl8fJ484UagjSG+l0VgKRUIALWwc1SuOoyXKiBEE9
3E2jE1/WwTz76BSGN5UQX+uijiDaqhr1ImX+jE7vzipA80RWvssKR/pzdEBXgJCRRzy/yfHu/qyg
vtUHJSk7zJUsLNUQBgWtaiL8YR8UiZQkFcUwlY6v97E+LAsRepdx4SlLkOPYaEm8f4cAOYITtDyG
KL/LUE96zUZsjkdhdTDrQzdGTz0bP8FQjWBbZhLzpTVpjJeVWxnxGuuLYUCLKJ2+WzK/gBrp3iYD
vg9LTZTGRQAoZiFACes0UfggcunbrxTvsoWVeq6vBPonrgadX5FdgAchbKfzZOGI7ZWyUleEX6nC
eaDTx6jZ5XVn7aCX8J+0YJHpG0W0dmf4BEk5caBpg/hu5In96EZ4Y0fIWq+aKre2et0QUGX4XkZ4
iHzLqp5mxZgEGMJEhf3Nq4RxoxshSHNlqr7U8LMmDG47HeijF+nzo2216RdLz6pXFPbxUitg4o5o
StdMklVm1o1AgjTaDqYd0ifz6uqlCSq7+KFEdhevI6sLfwkDwN7dhEF60rfiG1ecAY53b3rtresW
mn2Hy7DDjXDOh4d+KptGMgcFZbZeL9eR2X8eRqSUn/tJb8JNnpClQx6z8vrVtkB2rMxWsZ5r2BR3
FEeL3Wwb2Ytbo7Jv7M/CfOi1b04xFsVSd6P6mciDv4MQxqOOjt/3JgrIGjr8lB3V6KTHUhi/iNiQ
oOYedzk1Zj9CnHt2Gxz5ojga7zFwSch5gHCup1lNr6CQYWw3lcb13Bvh7QB9YiloOz04Tj5dgREx
kPoJ9WVUWNnGGLMX3SjVe6GHl86AZyqKa+KOrGb6Xu2TCBB+NmQ7cDsI/umN9VDtM45wn33QtFPZ
eTIn0c3a+QGIyb0b0dp6mMNZe1bHPvmZUe9FkUuzLkNPj/wiVCGSzTA3SiTHlliZOT5iMME5lPph
vQ9YmAuUDnQictw0ZQ/2XBTVaWFF0+BrM9pTC47eBAl50zsjy8st7F1DYT8MrWauXWj4IQX1vmrj
lXWldYk6+JlA0Mye+9oHBb3ycM44HUU+HMhx+R/ZPhiwg4EQQE3yqbJ6P4I0DrgyB7O1GGyrfM4d
a8hXp0c7LGuDq8Nw0aIeJbvahnsgylADnsg0p+n8aHTJ6NrboK1QoqRSPburuUvPIOmOX47hEOWQ
FT4A/YcfizvuHBIKOp96Zb0QZrnDRUZqan0+/VrHi4K+FJdVCs4g2JGkf/+1OsiL2Ev3nZ8T892p
WVv5dKbQ/NGryEEA1jgIUh/G+jxrO9UAfOgbdZMJZEa4E8dWCkYrr9Xvp1/nsEgpvxKVAY3RaETT
v3v/OjoHXWYGDiZhRYBztGUp3aZE5W0XJugfrhuzcc810A6Xu4RbIgfCiB5QaPegio4by6RZdWP7
RT3Xy9ZJnz1H44shoHFmvR99qj2wk09Fn44F4R2sQK/usznEkQB4tXnBVWAjwbenp+/DISBNghCR
keIQvTwVZtrVXmj7USOa9WTbNbdf9/I/GMTkJUgBaKzaB++BOnjbUl2w/b22ghvr5mWYGuLMfv3o
VXDABdIGTZRe3MFKqKPZpF7iWD5AOm1beppYw3ELlr//LoAdATURE5wjXBNtLWzhassiSUDdc1DD
75O8CZ8e5GgD8eFdG44HzuwWvWiZTL2pg6cZuF4X3K0fxUmOINggduTCYlfI6/dvDwWcAyQDJSqH
fw463qgVpGOsFDgqwTb2K03fUimCjs4ReGakD74PEAPWGCrY3Jf2EKI3L+VWVtkiyKH7ZuZVO/fP
MlBsoG78+28keySq7HPhsXTwRoEdj9FUzZoPjuFp7oJ0aXC53nCNVM8cfEcnhEOEg6dB3KGm6O5p
E2/eKIg0LchQwfJp/uTVPT7gcCoRFxQbIcWyF1GbqqgJ9N7ZyHBUeZQjE1jBQ0scqnOw1mE5ikzJ
S9XXTLcFYOCWl8nkPXbzuI0TkEVJXj/VqpavT0/tRy9sordokkmx/IyDdUlBhShed6pPDcxeh8Cv
boZx0KeLQYjwKWmmzlzjb6g8nx5Wvs1bVAYv6dARAhJleqbm6nI23szzSJboWjOFGmXyUN9N8zFf
A8nEVhFppv4aVzuqoQhfIqA72wLRHiSnzwT9j96cYq9t4TTPmXaYDOiVhd5Lao9kNjZ6ukWXXI5e
bz+T6n4RbWx+R1uouTj92h9EAWDuZDuUvg3ZIX7/2sM8OxUuQ5NfD16ooEbAPTjlmr8FIZ08nh7r
6BiVUmp8WkDjkkYnLVXfTnFpD0DT02HybaNpL+MI1RbMRJfY2GtLxEzPgOI/fDPwNdLunDndIwre
fNA2rrqcO93kA81DeLe0+gpxFHB4m14kZxbPB1/OpUMgGwF0XvfGHG/fDI+JwGwx4/JHK1w02Lpo
GjoGffn70e3dMAetSyegXjDVyeirUbyjULSsUIw4/Y0+mrW3byLf9M2sudgROtEUj37v7ZSOW47p
XmO5d3qQDyILdV+QnERpCQU72OJTBsHCM2qitFfl2AZB1LKR21i3si7f91mGIge7vEuC7MzIH7ze
u5EPliAEUqMMIkbWOuOyxwg7bs5M4AcnEBU2sG0IjHD0O/IJ3kxgQ0Inevx8faTCFQCpWKYmFBDO
nD8fjYIFDILBdOvpDR18JuxZ6trWGsNvhYLChRrcYznt/i8HOQiJnpHUZjL1hl8AevyKsI3iz0bQ
nkncPogKaNLxEpJdC2RDvuqbCQuHYmqK3Nb93i2VJZXk6SIcFeWq6ZJI8i3M/+St3ox38IGQpQQ9
2jBeGzrVYqjUpRPhqXB6hR+fJsAZpPirVC2mIHXwfRRuxGUT1QifyKaQLttD6M3TKbLyqvg0mHrx
GJsuBdBiHJtP0WCaZ65HxwtEKglSBpARCXntg7ekqIHegFGZfic7UEL2ouJAsaczk3kc+EiDSYLA
/GiQhQ9vYZVXYkyN9rNv53dK12300Twzk8c7lhG4RnJGSQXmQxJ8atk5ggC8yBQ22Uav801YjtUi
NqfmzEjHUen9SAcLsaoUt2vwiPED6xlTa1gzZybr41cBEmXuAS+HZy3U1bRPnNL0sbnccfe7mrPJ
TygKnV57H70H+QsJBERLmPMHuWk723iaxJnlY7bcXRRVKR5TNUpQ0jWQNZFduUL25/Kmi87kqh8s
OsqushiFJjIqCwfRNQ1UU4hZMfzZaqTYS40DTBEaxffTL/jhMGRIpPgAlejcv48YjojytkCC26dy
tuRKse3c6swcfjiEDEdcvjnWD1fd1OTYVkBh8t0GmZj229jU51bDuSHkz9/EvUTlIqyosem35VBg
Vd6Vl1YYPpyeqg/WAogGhJal7DSK0wdrwYRjEMTAf33L22xE+IUS75lF/dFr6DY+inwJtueeMPPm
NQpkPXphN6Y/y0Z0Q0c6qlJ1ffo1Ptg53OVIzU2ktUHA6u/nSqUrkxoZhX0vRIXGu63T5rrqz3zz
c4McrF6Ur2jRJgzS8NvzJP4UqePSs5PszIwdfxPYOYB4AbG4us6UvX8ZZ2w1bKNSbvdT121jL3SX
EH63uat+64J4Q/1JXUcuYrin5/A4VDMs5QQZfWg97HFxbz4UOlZ5psph+wCEOahdaLREUy4HWBNo
+iONNHd1esjjGWVJ2GBXXBMZgaN4gFBH33oQNP0pCbzdqNrVJ30PIZBggtNDHWcRDAWBDVi9wRXq
MLbWzoBOc5pYvll50v6no13V2BsHxepFYwf95vRwH00mUwgoW9YeTfcgEw88SoJ0TfiGwQpzKu/H
6V9/vKmkhvzfv/4gwoXDpDSB4NdneZRd0BOA0AI24z8YhKKcJfn47KmDQTo1apOh6Uy/KYWv25Vh
oCFFm//MsXpEmYP9TqmMriwxiOnaI5zeLDx61liq0Frxp6rCvClq4vTGBB99hYJWusXdHguO3JrA
JIJDGSQixZDYlGQoCurUGf06q4u+tRLD0ve1c+ZLfjTVJJ7k6lTgObrkGn7zdPjjKWhK6iRKoGVa
Rf9muUn95xT8FgxvF39vsKn+JfYgun+B6vZAub//66nM+efwj/y/CcPj4D1trbCMcFGIw9cmOsDf
/fU3/8TfOfYfex9XehKUPEyC4j8BePzEoRIjxaSkZIu8Sv2FvzPUPzBkgFksG75SI4iv+hf+jh9x
GiFzbVM102D+/pbdpXYQrE0aWxyckiOFYrZJNvV+eXSR7eRqnkxbe2jImSj3vdSOFu5cPYgEiKJm
/EJv/FuQas1PtzGKr0MHKsXuo6hb4wKJVzO2c2vHUryXRuvLyz6vwpXmxtkPKwu75/2O/q119vEK
eovj/Me/txS3P8ub1/xn+//HYiTISCT3/4wJ3cUkbK/5wUr866/9y9SDm7Qs6P612v529HAMPAYY
Yr9Cuez9Ewdq/mEawOSl76oqa9ssn3/iQDXQo7jB0kIkjaQC9VvrENkjFtrf9UlIgBa0Xs43jgUu
hihbv1+IBtW5UiuDHmfVOtrpWgQ/m1r3Q5beRWEDbCTo14PtXFUaFjwQcKoF5x+kaKxSNYsi7Zyk
3WI2nUdXEzvdAIYB8eJrP48TULMdQoMNirodtJnc+IW7YXpr2T33LC32qrvOhVxJ3TP76rTxKx7s
2ga6qvUS2YCDCifEsjPP0FloixXghG+1N2iLrhu/6UGFuSIwRvsBr8JyGQ0grOv8pQ3FXWF3cKDx
EFpSy19OXYptKpgIZFDsX7o3Bz5ckey58Tp1LcSQ37jgCmDf+GiOQoU1h8e2NXaGlyIwOa21ckZT
EVmhRV2Mv+xCyyA+g/iLhuolUJT+xkwHhMWF2ixF7sTXmC5ejXp6VSDKux5E95qjgLgqR/BLmrAM
9quIVrr53+ydV3McR5pFf1ExypvXMm3RQMOTfKkACCLLZHlfv35PUdLOSDGzO7NvGzEvilBIaILd
XZmfufdcLGIqi/tacaZr1WUADNOmCGOVVHZwYaB/wUlW0IDG6j0fNNxBY34DyeAMOxzCa5fuZ8Nu
dnKqiihDhncexiqsUiAhTZYmAdjNB3hGuOfzQsnJveoPOL9MbB1W++ImVzBvT4BhmoCRhe+53tWs
pvumXELySl57yCOHXNHaSya99KQm7SdBaqFWmTupri+qWxxGwurbPpn8btTy2jeqwfQ9qMrROCiP
rbCmH9J0F39ujO6ulW8Y2H7Yo0mobzb4ptAJt5uda4aLhs8asq5eFbtan5wb9Ec4VxwoARokz3CN
1TsBPC9KtfboFsaxdcEmpa2J2CXj8zaWdAz7KtlApuOGLYvNILUSotD1zg4LOm2RJF4ksWKFE9EB
PlBXdhlIgu+HXHwHLTAFMOb5rdWTugzfmiV/zRen2Pc1fzBkqiIzHlYn1R8WU3nwXHGcC6wUrlOi
TXLNYDY3uCW8V38seiiygNUw8M67GJGkv2i6DEEX7mqKxEOSOaOfMREPlFSZTshHktsYiIS/6E58
I200Y3qmPOtoPjY0PKBQ2Hf6klRBLdp3kwi3QDOqZxymmp/00zcnb6efSw3zAQHyT7WNb5pOP+Ot
Hh5XOAI+9FBI94rpBsAb22icm2OPhi0aTOWajmD+0bvdmiryDRr6jxIFxr6TAzI38mgQjn42Y34P
s9o4I/cZNmdK0FR8N5Gb9oHRQ1KmM8wObMqxalRVWA/zPqsd0gfsj7xpXgsreZhHVKn2AI+g4wu4
W9pEu7SN7vlKqxcnN02ikdeBc+gX2nDUnJt5NcLUbWXUTV5xFaMTVY56Ny90EV07pyKwWu+rm83h
Ug1BsyTXtSiDTlP6A1rb10nsvbRQ3pNKB0dgeq12LUqgkc7KB58ol9I1wgr4+x0D/VMiPy0khGYP
orZP1DuFmEMf0SRGdxMxm8WB5iA0f5uya+8tQDygNDNvxXana75VOw8kerhBO7ekM8TJTWqPy643
8Xb4tlagXFMTjkp4K+lPMSPU4p4e+DYiN9bBu0wvbOC5vZVAFxcjUZpdMTp+t7ZBRZ4iDHUCCZ2N
YA+FzFpfVgAQD41GmHGS8Dik+HKGB9Oai6OY1IcJ7Rju0fSxqCuCCIhhmxst98l7j/qqt4NOyXej
igmw7Rx3p/TmZ01KHn/X/s0oPOVcgNrxi2IKjG5iUf+AMuQoiA/259g+kf32VVSLORFHMybPvVE0
WdCvhrqv0gxib1eonDi61r1MbaF+dZehh1yRSv11sRzsrQVLkm8prnm2XkZOnGdqiZDI1THSoczA
+V6rUEKHxxabQ7EYtPqz5lE7LArt6t6kOq8OOJVWy+fz0XaohZ02RDe5vTRb0SJwCrdz+FUVhxxM
qMVJ0FUV5l/sN3hIM0PP9qrwhIZqmyBSH0BuBqbWkPiualraZjdoaQFJo1FyIxgLFOW9O8bXzLLW
Q+cN7sbTqN4XBL3+QBSIn2XNk1FWZ6tJ3EO8ausVYmiPPBKKCtnQqnUxBs+LTG3RuDUaIR/cyVZu
TPSC11jN0ycx6s6boXSEapcO1EONxKR92mrFsJeLaz5PQ2ztoXvEt4KUTtiY41dvNIoqQpUizwhj
rR3XtfQJVHwrvcm6rnm69DeO17OwJYmpjkx7cL+6zrr6pZrah1lvdMTLWp5+HcuYxG5UeVgBhlQe
htXM72qYqlCUJuO7BQgSQHWVIr61TOsoDEsiE2el8wzMrStIJPHUQ50v6UV61YeZZ/VTritr1OUQ
980Mk+FKZvexiof1rbJxSejSLiro0d+s3Hx1Rw0JsVaRRpuXn/PotZF0B6jGsocbrbjOZmUVygdv
uHycGo0gIWRUXUQ6LjbbyovswWz4cgMGXw1dRJ3S5M8e4mYthrPX4zzekTOWhmYisWLZRly+N2vZ
T0RtwAYi1oWeEM82t4/TZ/VbRqLvcZVd96QXVhyprcV3Pi9i+6rpQt65yolIybjey20VT8au9WoA
9AvmOSu+Nx0+AEfydLXGrCTw3YfhkTjHAP9CPrLVVUfyIuMHMp17vzJkjaeaiPQrJC9Nu7PHUvod
ydN+3VYg17bSKFkWDSLj+FEzEWzmdIagKMZj1s7NS+126N4dBZfM2PiTzhUQeJn4+p8C/1/J8ds8
W1TfTCj+eYH/1LLRbd/+QYHPj/1e4OtfDAPlDo7TrWn81VH+XuNrX0BggJTBI2kzut6a0L/V+ExI
KORBNTDoMTZlwB81vv7F0z1kJmwn9C0m7N/zev0SQv2txnew2xpAhXhB2waK6ql/aTbrMlfw1GjD
wYzNJRjyXsfT5B6KsZA+0Rpf2XYLf5wTGSDPJZS86n/Ouv6akWZbOFJ9IL26iaxm+uiX1CE4oRii
fraHUFE0Aob7pnzMa7U7b6Bmv3LJw8aJ1GHbzO5t4o3DibyVQ7k5n4Sob8kEgAOSLiSLV9bXyqsb
3DvLQ2WqP4taXrFYwNYWFmBYYoUg1SsfpjAwUoCPtCql+Z5UDUndNBEHTjz8LESo8aeK8XvaMdIi
UQMrKGG51PaOX9jiKnBlhAQQKZHaLMLXjKy8IfLFOPeZuZ5qpbZvkjKGL1Q7ZrGxsZaX2BNPapq/
TeC2cgJvJKClBY4lZvgom+eYsnPAXDksxPfp5vBA7s+eS8y8qTGLHvXcGnZrvFShIBQq9xsNl7zv
DESmEpmoDZ/a4N12i7AjFq3OPapzROB1Qjhgl++XDnYYe5zy4mQV49S5i98N/K8HGyLRCUdTHYIQ
0AOC1p1jDuT9RJKc/d7by/d29lhsFuj66mkketkjeKkujfp9sD3lEsNTPuJPsv20n7JwlZZ5WXPi
Xa2i+plpHJWK1zh3rUqa9YQ6xh8yTfc1tXKDnNlvlCdkJkxe056aYtYfOJY+6poMkwpRzd3EHB0b
3fLVdOsEWjwrrs7LCEwi4Jq85iGiPEkw5NKO5KP8xAuXH5zK++715EBQPhFX0csl2U0aTqyxUE94
/PgCuDlRD6xVz6kjn1LbfnL6Lju56tYXijl96mLyf3KHIr6DOwEgjCsXT5gbaAWGmZXo8mhKky7o
a/PZMYA6O0KxLkPWvPJ99X7O2+2tKmVxu+pVGxbsf6Kx7p5iJQbXO0d2NdOard1Lxl0J6nD09l2J
lBuUxTdZzuoh67sHzarnKO9Z+dqZ0e2KoepfVDHSFdou+nPviSCBa2kofGd53oMxwYPVjYUBJW8k
5nCeOxGDbkRZvy/Wnh1enMIkIBmivpokIkeapXBDtLm88whkwqUopmORavXO5jt4xw5pPMXCTAFD
QPORScJx5nX7ta8vG8Y6IYmKEGG84dlDl5nuXq917D5W96KJbn4svEKcJgYRB60nKLY37WdNzfR9
no7Fi8zyNOCjov+3lpEo6awnLGFQMB5WNeG4ud7cpH0nTusy2Rh3sCsZzARaPRzi9mdVt2UoqMqI
MVq9Wxv82z3lsBfWM+T2eRoIju7sE4Nw444OBkpjbGFi9qb0ftJkAgLNHe7UbAUYotjrj37xDmmP
P8ienOrgqlmf+1zO93HeE7GipMJfcKnuiGciRqKLnWDELBnm/YTHwa5xX+iJVeLfk5gYF0W1Q29S
htel8+znQQzOoXEXQpBV7PeKCkDBGtVsn5pOckS2upwbx0qfSb9pbkTVIKdPECI/yFVTbgmYWCEL
y+zVLvVX2uV+V7ENF50oD3U3X+t+1H+OtTZufPGJBUKH5x0kB3i3uVpPbqLAh+zq99Qapp+j0RV3
Tm1MJ1w006HvXQk8CNug4sh8p63i1TVlfUv62hk+sB46BHULAqkA/SNPXohxJ/X5PI+xzpObGllY
zDm17pg4Z5Pi9zqtcX0Ta312h21RCyp1uBnsdMRQ1jevpToMPs14e9s3yxAkCwkcQwotuehoTMZs
zZ5Hj19DTsv6ECfr/WyVRahjuQirZUqPdTbccw8p9BExMTOqJd4p0teDJpUnMTdqtBol6Up62d+R
k26FLh1SSN4eJhA9vZmxNj00wqzurQyfWZGaDJI0Rwksx9F90Nox4BVtwcpC5OsRaM4Q9kpjhXHq
Fnt126zNCqYlwmVI92YhFY6OwSmcWj+J7ihDz5ZaYHrefdHaP1LdBYab0XtiGoFapNbgCkYWFMZA
sTUOMcdLDOurKuMX0LDcitvvACTGiERKUlXVezoVLU+ztHSkhPHqXQjIwEynj5ZJIWmI6V0RA8a0
DG7Nk167n1aXXYpp4PQlhmtKtIgt9N3IqNlnuGPglnaT6UGfEnA3bo7zTMkenFmrL0gos5eaqXRE
JT9F3pq8FKW9t5RJhmzI2jKwFe8bwFAIwF79Uc18oexOPo0NHqFsXkC5S/V2HddL4eHF4bbLnolN
g3qtKF7Qbp+0my/xzhgp2d2Co6f3yo9SX4lKqL6Pjh7zpq5GEklmapED3wC/UZmeCJS7QgNsL67K
elbAYE0RBAdLPLpBRTh96A4d3JG1LAnqcIxDN+btE1yUPlw7KMk2BryDMVdvqsIpROhAGOtxZPfW
+1Lqh8m0Phh6EBLca8woDOu3Ndh/5tn/S2w15S4rko0C9c/L3ds38balVP+l3v39536vd60vLJjJ
YGWNgS7Rstmb/17vGr8q4Q21TgQzy3tKzT/qXZuilvxT2AU6KeTG3+1WdOvLxjvgW6yDq+clnX+L
bfAXGhvVNDp6qvBNpkR9jZz+zzPtnOu4MrpVHF0h5G1tthXdVDd2t41RltxO8NprbZoYv2lDqE35
Gk6gcyKLyLaIqdCzjU1/J42l4RTJNpdip1XEcaQqhAGvCxIzFd/6eABPDFXYutqlmp17tbh1YhtS
VuOtVwpBvvixKy8L0VL4ipNnK57xiaIUPoBULgIqZMtPFuupbZOEqfZU3NmDABo4LUP8VE+TrpCB
vNC8ds7alGFS8sI+JwQXnO0QZ1yukKeCLo3HGQgs0WnRSPrUN0KqmjRsRlFF1gpIgGwa9xuI6VMn
e/TcOpkjjkIwDyOSxbDDulxwpfdOGaaqhEZSENBsCBwbhYZCeTAeID3cJHX7GLeOy2ZA7WkULFzO
+FVWahUiH9PcN0iRYU6YLYGWFOduNcdz3FY3TlrzFqWLtcNaDIolhVk7tEtUUHP6zWSLH8loTady
nMydAkNlm4pYt9WSUTR7mtzZqep9i+E4nTOZqODDoNXepsTo3CbmEt+k2CzJIGx8Nmk3FTCIkNGd
sm+Yrb/NqOgumdtp/ty5+8wCqMxAYDPZgoBQskcBs5OQZ4+6f9jYswsBR1NujvdjaxX02QbO+XqQ
j24Tj35j5K9Dnpxmjf+mk4h80I0qoaArCDSM7wcwqDbRd1HWx5+FMRNkV0EEFSMW6Sxxqm9Oqsn9
mHsIUfHe92s2X+yqSCNGJGTrdO7KneJJ7Y5JE2NKfTzUAz0NXt00mtZ2Nyk51OkYX7A3HQnACq24
PLZUmsFgsTzo8v6alXGQp9b7ND1TEY57JYlxsE0rRvAMyzA9iHiK8fTdVWlR7apthLIWgrnj2F/d
RB9Cr6+NG0SZHccts+Gy3yexpYXKKNSIFDw1mLONQ6Yv6238YipuciG8/GQoOThSwuDVD80tPxlD
wd6xQWMZWji78CaW7CmXGSHMg0f+Xl37qqlhT12zg7IM94pujQCRuvl5SFcLd62zqwYDeGZNji5C
CHEoKpE8gnJ6SIzxPba4/wXjl93MXDigtpMXb4JAoY3fpbXCTIsx2MPDIt66B7cDT4cX9dbliRka
0eKNmdD+mUOYFcnyqMp4Tcir7Os9oCxxN4MEm5aXxlXa/ZrZ5XVqFSUg9eCSj3HgdhPvg/stx20v
5HJL/h7O1mE20RO0N8qqPixz8oRUqT3zqWUqXKUqrl7y8lElwZBzxDMOllOzP6JZxC8duWmGPXS0
2ttlVG9ya2KyNS6XqlmQ6avPLK6gqXrcl4WuPxADc2xUBQl4rT6TOJcG7jJauPH5Nu7KpOwCJrna
viF8r7S0NzNW0rMquzUA0lgkd3UuT6u5HotVO3j6wIHWN/a3ERimygmWRibR0I+eXe6EZBjKEwtl
k9XZwt6BsBgyJrvVs3jUkcR3O9fD4uOTMJNNOycFSx2Sh2oXDDONdoE4mRTjbelkbqBajQW8ifJ2
DXVvtrwDVnEc6yUVQP3KVKblYbLyuoccaOT9oRLtKG50qQrKxC41W39gHjtAIygJS0QoB9dYFQqb
LDdJFhGilWkE4ZEbeWVmZqsGrblVEnWZVYT79MadoYz6xRWzdT8rjraTnoGpDiDWA+N2C2vNGhcq
xJNEykhpNaBvMT03DNuanhtqHtZuD2sy4rM1USJkTgNJWdk6yMBhQfN1lahPMBiUGvfEkmVeMLda
o5Gc0OsPed/wvpTNvRMvK8z0bIrUbqkDcCuHjjwL7HD9cz/e2CtAVBGrF/QC9cUkps/X4cUFC/xw
H7ZiHKgO82ctxpZNCu4cFlU9+eyFmVSM2XfwW9NuyaYfWmk0AUIB+BKLzrS5mW6JtNUDu2vfU+ed
3Zp3WnT6ddtZ9HDsvenGqBrTzxx17yTVPSSGBzRqXjhLl1UdfOOkcOxAFHjRh8Z0zr092wdZxZDN
U+NEDvFDlQ85wauacaPwjYzUtf4hu0rZPiPhZ0tNYGgyXfmSPa9anX5a5pQQmLyOEICq9YynfvLn
iW5Zc9UFLXuzfHqVJuyAKC+2Gl3bqxlgydQRvwnW/lP9/WvV3/847Ly8ldu08x8Uf38bdppfaOQR
JmC7Q8T6SyPz34IGRGuOR+6SiWril0fhj+LP+sLckVErei1k40gu/zbsNL6QBbUp7PA2bPTcf0vQ
QJn3F0ED9eWGiNV01IibHYix6t8Lr6ymK2tFzb1DJXPl0JNP6ovUO7F0x2fVC8I2LDE/5XBw9sS9
WoFI1vm5wO/wCL32VVi2A6Decz82tfNJNwrzWzeaZEYWjW8Y7l3MeUHgYZwd9LlSmZ7RzqA941LU
3eICdptAj6beAXISW9zvg0LYbcx5BmHKGjOoAaO8Zi6jVR9DeE4OqL30TDnLPYnAdqg4qQcdjvHm
k7dwx81xH/vrtNQXzq05CUcSew4roMt9CpvpoJQo3A9e582P1A7J17Suf0IcKZ1QAFoGG5hm31M9
e88JSY66RF5S07zNShu6RyXfmEAUuwkGV9gZJtGa5vLJAlv6sRDn2G0IIKoG6zBbExMriBIPGfmx
Fw9wzDJ40p+KDciSWtSB7URzbbdaQNRTF2agYTj37c5hcISY2rXJRR1mhfOrIWsNARZTtQFCpsnp
ZlotS7mpL+qHfCYvS4ljsLPJwn7WG4tv0Ivu3E79Xmgz3TQxiCN54KRpIwcUj9DF05dxcOT9KG1l
LyfqorA2Y/Xemhy3RmwwMdKGD8o2Paf7wPu2Evfnu9LcxrUwUH5VlTHjVhabmUJ1IRsVnW7TKMd2
K08RmhAe2YtdndjDTUutkfJU7IADkd5rTTeQdaazpZZnPcuTM4PoLAIfPge57iVhQdZCoJceQE3q
6HUrqIkw6G7ski1f0+hMJcae0OmK96yY4z29iX4CGtH/1NhmPnMZVlFjwE2M8q6BE9/l2rZoJx51
COw1XUhwW5M0tFW8i/5m9KwCs9ay/DFdOm06Y+gqAplNdBlkdUezBw9QbZQi9DxRviRbl2Jv/UpH
45JWbXZehGZeB5PMZN+NRflt4bYPZOOsO4sEczDJMPKZqDfZ3ViTWyggm8DEz+5bWeknnpYyrESR
aRdKvPy2+HVw978d4gSdpjcFG5JzwkV8R8C2sneYhP5w41HZA5Psr7Gi85Q4QvyIm7RAwpA2w/fF
UkljdUf9LrYG9T4FBhlWmvZuylg7qHNXUFBbbAP0or1Kvk5+CgdIFkRacA+f1AnamDMo49kVxJjY
aO0jOOwgrvWQpavrN/1yU/fIjcQ6R7xzr5KsTd/M05i/Cew5qtyRvaf2VHh9RRTifACJBIpCEuEz
Gx9C1aad3Sg/yMxkzFma2r5O+pMBFR6C2I3UtXNXxK+xMEK3SY5AJ9+ZkdAbeLcqZjQflba1m9fh
o0hm7RZXzU+Gu0yShtoMNUdtd+6suAdSg94sNOSnxCXKHaBb8rHAGTuNttvdFxU+RDhaq5/Vqcsm
P4cNOXY/NuUhbgzjY8SvvFMYegUMyF1UMWl6NjPYeiRA7otF1W7Lxrtk7boEBhr+qCyVJcSEUe2M
vo7h2zAfo0ZdmaEODOpGCQNUP+VEzEa9S1kL0LWqu/6y1lrLgG5Z9o5ZU43OOkqgeL5ITUuhW+p0
lRqWTPox4nFnR7vPrbIDWSoiwxvTo7JNOhE09Bw+JfAfG80vC3tFmj+7WCIY2MQBRHYCItkEA+Ym
HSg6vMJGoW9yAoQF2SYxaKY5E4HchAfzLw2CPS/6q/NLmTBuIoXUSvsXLIEoF1BmZZ/dipyh+6Vs
wMGZPE9aa02BbpFN4uaq7RPn2wfCTEQ0QgjCPihb7CdtE84DiFwpHcsfsYEDOr3xLMriZpryo1Yw
+Z+8rw1heLRyJaqfJL4ph/KdbOTHWrmbk8k+6N6+1kcRtIud9AHpA/39UMTHZhafnLNhRVwgG4Kr
3kNtLWf3XlW5VipEQwV36S639BkHf/1urPdFP4ady89oWv21UPTsvlPVIzSuNJxaNgf8RPVct1Ct
vCaugfQosW8r3dW1l1AX7ngcLZfLauugBiN56qQtANXxsOe5w9ksDXFoHLFp03gwvUXJfK2oumAB
iBUlNEkF+K89iTgJI96KuAdHnJbBNvcQE0PHJCc9gLJThbFWVhfwdd7XFEKb0ltrCB9jJBOjLh/H
IdvlpkT7ZTh9oJYed2k/Wle5Wg/OMiUnXc9m34jdYy0KJv6mcTtXvM2W8wiQmTmIMtFTMkHxe9BH
SybxdOGyPnSNEc42nCOJuMy01Q9JFCC5M9ojrpDvRjJVwbjCkzc790lhbflz6p2v3CkufnTx+Z8t
+7+yZXcIeSU3hjW4gdYU2+BWs/3zCeTN28dbnvx9CfoPX+C3UaTjfcGshdcAKxICIGgqf4wiHesL
O3ngKraF3epPq3fD+mKpGpGYjsVaHA8gU8o/ZN7bKh8cgkY1Cm11s3f/wZy9/rZSB1eL6ln8rH7/
979Hh1H2/qkaVTaXFxJbpF1/rkJN2SP3yPvkICenQGgEPIczmiDdwK0LVCyGV65nRynd/bCZ1tXe
ck4VrIDBH+0+u53qFWRa6S4WwS8MRw7T2oyhlmAhQKeoyyAHU6PAq7QhLGalF41mnZxHyL+UjAXf
+94Q2XeDmeNdLJLiw1rr/l6PC02QPr+6Dk1utiQh5C4sxNowxd9hfmos8bg9qV2J4vVHs5DUsfqq
vE6MEzU/h8wDl5G6qNt1pp4XLNLK5JZgNMJlWheNq4NA9ZHaVdzONeS2oNAy60y6CWu6XoVuOtaq
9zQpXZUzf/NGze+lLufQqy4GwD/+rZ3nkIUHcQHxaN4hdeUAWVbrzq2c7jSQUbPztKpDbtq0RgYu
dszfixIrrK8lBvlsXSayMweMfVMS57Kzp1KeNCVFHVqwk7qbTZVYirGrjEeAdPkzv0e83lhtOYDC
YWvm+CaRDAKBbmcPwVwXyXOplOpZaKiN9jorHuiPk9HG7CXcxLyTYGMvc95XUT2hPvQ9PElJoM5C
J+inMkngsaxKfc24RZeAYLJpDdSBrRQKyvmrOWcJXnuXsUXujDh4y0a0A+s+1e0P3qjo7Q1Vw/RN
hfzWUo06bn5rlMq6Hy1jDWLiA56TrilvLT0dVR9s48Ly2d2Od89Oxr2Usp92Kmyxk8E0G0PyPNjE
B1SK8WAq+rKvRk0816vbv4ByZC5VisJ8Yjrap75SJVvkTSnnCE4HdFswdPwTHTwfPK7dW4JwFFhm
SvUTs4LefVsBwjCJrRVzYGs/a3aPealgOq3KchjJFZX2/JLT6FhnRbcblbVYIfh6sBfdp72inPq8
1r4zFknhaW9VZtqkiC4QozfDIU9JydszLrUJmtcm9Memun4dEahRyc2TFJE36cnTUFcN5UaiH1G7
ePVhiBt0y0LJtxspl6V9GVmgE5HgpcvJnskroBofLONeW6vmo+/oUNCzmEsJkG9qjEDPu/Iq8xTn
BQbbBeGxbn26XlGa3EKd7UUkCXVbBqrrLnet0nYE3qCCDkoSU+/LCZDJoRdCf12dqr0f3JKQNofI
Eq3sXHu3FKmVhebMdtVLaAVddRv32XYXv3lToz+oJZ8BqtEExmBbUFlEc22D+Y2FVD7p9Nad0w7t
0VsdqTM2BH2sxOUctTB/Wt9UejXss3nQwCKq1ZsBRk8nn0rIKB43+2ytz9dKlQwwMfFOuo/EgpUn
wFWdiNAmucYQmY9G7kIDVYui9UlZc8j4GPWGVAVj26g7vKR4hmnO74SIpX6p+X52YePF8rOSSKZb
AwCuL1Vm8hK8Y6hAbQydgT6kbUka740W3WRs1CKIkWjRjgq2zaLs+2hYWWjHdZpbvsXj+pZIpT3n
JLMIf9ZW0kh7zftcTMZqe3bgznzRgC88AbPkVdykQ7nIk8IQjSNX38MKjE/Mwdofi/SGnkQVTTws
6oQ+10CEenbjqjzWvYqMfSZPba8q3RDgBct2WLvmSLQk4Nh6khOLmjnr0cxQE6MPGCKvgpU5LN2A
KLg3T5z/6lcn7cniyL2SaKmUla7Vy8onXH2NKeQaGWSOSDlx8wGt0yaMLnCeEijXyIZnX03vHeyo
kQYnEamI61lntdCtCPV6HOl2/D7brrdXU/6Xaui7iF22+A6SuX9fcHcgoUxBdohFz7+LrnLuofd1
rF7MIjtNlSL3q1IUTMb7+Qn50nVJeu2bpsrk3kpbLxz1LV8utq355DbjdDBrKc62Xee873aKRkEi
LILJCewkV/XXpl1BeUEEt5keKwUIUJVRiQ+JAehGL7LxhwfX8t2iBD6kSieYG5OHdOEw3oKuUSUM
LbFnVPdgRkNhrIDiqoHzRS3S6ol5v7uTWWVfbXs2H03ywo9ogRR8EqzfJ7viUYRWPT41Ss3iOcUJ
eyRsyo2ceUyeai2NvyU2cfKBS/4n81sM634HtJrlSUmjW5JbdzLixL6Opm5Ty/P0wmO21fxiKcZw
gMho3Kb6Ors0IlmGf6ERS2ip5L4kKqRD4MxLF8ZD1j8uukyfBzmMV08R1g+eXe2qJa33E3d6t2u9
LC58AMvs45XJ1F51BNmcT3l2tBo7Y69PvgIjXM8Mih5xejoMOgs3t8iOnJmoSsui2P8awuSegqas
tusQbu58ViR/Wa5i0sZipWxK3vHKjixpDK9to/IcK1Mjdyq5Xmz0evkY69J96pMBIdoy1Ijja5qP
HZbWOkgMfb5U6Ga3pIFpsAL0LuWTxq29s2HgXitT/3Sc1uh4PJc8R9qXtzhHlP5mMWfnxYoH2z0u
QDPbQM7m9GJJq/rZUghyHzH2TcPK2zJuxqr/yM15+T+YH/8FU9r/L7vZtmanhPznxfHlpyB/4G35
qx719x/8bz2qw2iEshh4BlzyLW3ltxGt631xNVSnNkZG/N6//ssfI1r7i2rzp0OKQo2K1Rlb5B96
VOvLlrQKVofRrkeE8b9VFINl+lNRvOlR0baSucSMGHcmxvE/F8cIbHos8Y59aL0Wu5HeAKfyCcbD
pqV5afIx51KeWDjM9RGa3fCIot4VkT1p2bojZMl4brIMgnZv22x7wA7TE+OrIUFq6udmXyiJ8ex1
GDbiaVLvCkWBrG9YJfIUhzRGTEimmXkHvAIucZuL29Q3lDLzcSHzk4pN0Oy7MUiwznLYjxFi1gfD
oClPHv6Yszs4w1fSESGsZK4XcYjmQVO6DyplSzga6u2yVKMPNZknM+/G9gfHew0zF2VXw35KiBs1
67zeb02N0jPpahlOVJ2cUZLQplUWB2doi7tGT/VDbLlzKKzVOCxAQw66Saww85mZykku9v2UGN6T
yzO2n7R8utSu9IJsKbbeAqe/0Ra1TzgAE+fEZups6vXLWLnT8BDDOXH8/2LvvHrbSLY8/lWMedi3
NjoHXMwFhkGkJMqigmXJLw1a4nSO1fnT769F0SM5je/Q2BUWS8APJqnqZnWFU+f8A8HLpeJIuT1t
86BP5hw+NHmlUiICEZi2zQUCjmaPmQxJqVURVGHLctQ0uHMTcmE4kJKomAnFRePYk4BxkVEOq+bI
U3pW6LhxJOViUFCDPi8920wvFF2mKoQlH0pjUQgL/djPbWU4ruWKENVlr6DyHVLJndc1Qrzgkfz4
tolV2Fp2UlYq6DciLQCOOKFM1VqN+ok2iKY+ck3RLKxK9h/kLPesaZInziIta4X1qXXKmSd73uii
+afjdKc1i+NaTW11lZV9Dm5BlpZSZze3lolJOtrma0yczIlZtBWJhC5xzrSynSV9EVwAc+BEIcfJ
JMMNkyjKkNuF0FPxoEHgWWaq5AeLoMEdZxZncjGLQB1eUyR1pUlvAQmcJUFlX2GM0a9aTNemehcY
EP1YoasIoEmtkVJ3gEsucI/KTmQLbB0mwN5cDuwTMBOjOLAyXLtpoBwR7xknJnDTiR9KiyBV4KvZ
9TTKhLjq9RBtZsUU55KnuNDeW49NGdWriR6XhGRZ5lvkaxLeX2SAyFbAcciNhuAdesCRq7Ige4tZ
gR5cM1rr0wyIDzajKhA/LMmCELmcqM0n0DxmSP+bkzj36mOvaaNzh2TuHeYMJJe8zFXE1FM78NY9
JQX8fSUYfSBdUnKU1k0XBMlF0WeLrA3jeeFALEzCJnhAS7mdl7aVXyW1J6hL1iH9PpKkQ6+4G2ku
x7E01Gd51W+zuibcyHs1mdtUSeAshmxbpSVF8Cpb86rNoL0AR4msj3lfQSWRE1M/buMGuWb0a0CE
g/ozJbWmLFPURzJJvQUa93ACOwOYiKKBdOxCtNFLL17GjnQi4/3ACpOA3TDk+taVBQBC4cVrD8mx
E5GH8AJ734GkVbgbvW2gsPx/+uhn0kcK9TwbyNgPk0aIkG+qKhBfqQL89ce7vdGGWo2UOxqlNnke
UGefE0a2/BaO9ljBpEIhs0vyyX5v1N8qqNwgDABBmqSkwr087Y2KRTkUwJltokRhUm/U/pOEEcWu
l3sjRBGUjdVRwY68Ftf7Ym+ktNdE/OuOLD3z1aNOoWDRilAFW0nKiIx3PohwXkYKS27juX1I1iWv
Bw6TKiW2yqywkQWBt0rZFCZZjQD/pOZUxzy34qsoaKVrA87UsddlzdpMUv+0TCwZnxbDShYCa/O5
pbEwilT4D41mE0g7fWz7WIBqPiL0ZnyD0WecTF2SMSRGUr3BGcYEcd+6/YVJQRETjeHKq7V+OkhL
zNdqe6I2pGTroCxPkZ9Jp51N7HIEjRP4gNt5WDJYcS9hk6O2BZWonpIDyXX5yjWC+FbrOu8qU/EZ
MmUKmcC0vTOcCiCu9FIzfKKYYnzsfN0C0gKJp1VbTMeU6NgIVUJ+TqHmNAsVjD4wUEnXnRDxeT5E
4TyV6J1U7U49uQJjn/gquKeSXQY2xRR+XD4bMlP5ZAc2FIA0q/EGqewA4qxvRp9a0xm6SeTFzgP5
FO+9yvKJ8Y6FTcwksMgJzjy1SWcVO8Tc0SJ9ImtBB3vQU09CHgAEnEyfsu01p11W3vRBigurpXZB
BDY27ajZpXI2HboiRa4eFi60PNM6q8023ASpnmxl1YU4UDZ9LkFLb8CTy04vVoMD5yY3hKSxxg4Y
aFJd9LqpmXp4LyBPSD7FbL2zym6dk85J8ztfuKKaJnhsymD0g6yYaFgQTktSD7dsBXCzSeb6S01w
HaXX0mYG7dgGPufB+CGpUyK6krmlg7cbNqJLaqn1A6B/iqQaThbLOpCchVVb4AtVz+xJKNVZMuFc
jaNEzLB+X3FqXmPso69cOPvXPsreGw9Da2i02Mc4p5XHUJxadpffF4nR3wnHz8C+gdYj/AjL/KNS
4wMzGRTTiBZhmJZXKAHCZtcVrO8GUnKrkC1xnfhFgUtQ6ivq1Ons8oJwpLsROlUxkOKytMWx0gCO
rijlrY6t1CcTx7WF3fV8nqlOey3SVINMXiUAocoK6uCyBQstERn6KSQiiB9trEKfIfaEct62N47Z
5pdGlQ3HGrAc5m1ULC2Q/g31WRMwD6lpeVZ4RleQ/VCjT+gcaOOfuhSQ9DKOi6UciLCc69T4qM0E
5joG8A5YSo87+YNX9PLtuPv3EJqyYTQM4gHadcZda70Nu1crZI+yLlX5iVVQ2Rk4kOI9Ym7dWB3u
Wq+bK2421ZJWu88axw6mchSWnwyrw4QEoYDuDtn/dFbUfodDt2ivIWvkK9/W3GUE8OMkTeJR9IBk
wtSzAvbvvhMfBmHB8PEEapvqSCoOuyo7IaNhVhOtN3PSYjl5ERCncIttd4lRIf5Q/TDPQMdNGywZ
Jrnml4u6wOJ1gBV/40B1xGkDlC8miY45lZRaqDjOlHkxJaYpZv6Q6iHiEYGsTJO2gyWrAtpPCHeL
YBvWuf9+sHz/VCYN781Bg6FaIOlqeysxUZSjAoRnPYGtXt8lWuiXTJFKIscdDEztITGKdd5Thz5C
LJeSbzLk3UyR8gqldIOFhRi1flcUUY95YJplx1UixK0Y2SMAaB+ipAkplpas02iOUvR2ohHwX0sU
LAeneC9XaojlpzpQ4fO75oPueuWKpIR/p4A35mRhJMO8VmHpMGBBWk0TtGKCaVEM1r1I7XjpJdW9
XAQ6bkKIwZ6wlYBm88K4eNAlD2SYVNbghqG/tmfkFTy4tIbXG0TrIb7UpLhsf0oFN6NgTBrBWoLm
8FHwCz1yBpHsiG2vi6xCzIAywUDC3NObZFkmZXGCPnXKgQplmkmQ4zqJ4WwcVQtVaMJfZglhuh6Y
lbxMhhScdAjeP8DDzDSKSVRrMTohcBTx/JLL4s+u7W3KHjCCFSFEDV++Y3Fy4vQqlZhu2EwG3Sxu
i+IusCiOAh6x7YsqL9UbwmmXSVdE6kr2M/W9A0D4FhNn+8QOY4+g2KowRrRzTzvP8VM9N4Eavi96
nN1YNkyGjyWaWDvqcwWLLhE0Z71VmWNArns3nPHkZNZllvKnXMiKfcod+hoUNYNEq2/39l3V2WQa
61gVZ8xbI1m6umqwMLSGec3aVK6axKF+46ImgA6gNetc1TemHVUX6sXIP/jTeIiVI6nIAvC2rvWh
x31iEkM1O49CB2s9tUCVo82CtYpd09QfFAWxDDMDJ+IXN7UnR+9zR8tnCpIVOULb1xXeJ+soBtVX
R6G2LIxERj47k7ZqiL/3RPVA9+YaaTR4NfBpfIworxPZs9ZWFlxnmSyt3ax3Z1E/Wjc0fhitpVDF
RVTPEVpo+9SoYGVhfD0P5DTtJxXd5k97K9QTqkU2sX2Qx1q+CezUPepI5AGPsSIKskPWLn0FlmLl
ETo0cTvcxz4UbQleaDlN68w/z8xYrJIcrYe8NYOPQVXeIWM0LDo87RZuQOXcMpNg49Y9ZBy7jS5t
tCgW0H6GpdH46VEBixVQga1K87QF4tHXvsZ5Vwi1PLOMJPkY+w1FbYqGnT3npA6kHG8dDhFezuIi
QLgd135QXRdDmy1TqfRBN8nlvBoJT1SxQyrgGVUcWejaQmcBmmZq0lwbbC0XukRZHLP0NnInfgQ9
JwNushmQOTuzBUCgOSuCf9wgCvzOkxv1StbrfA3xM4So7xnWCoqgeaUh51pMYz1SFq3Q1EVod/Y7
TGC86jQVrhxMHBnMlhniyZr3jnuH9mp0WVkkwMsi1iC/gxLOppmfkxpVihFQqfSllANwq9N4HXR6
Gk0MjUdMwR5EZymqQB/dOfoP6oCVKWz+fB3lKZVGHZo8eVChaBuzIWimfuD5N6YufODnjp1J2JbD
w9S9cJgJo3VBK3GOTKdhUGPR4rgQg6DjhuaHRmJGpknQXFpeUSwqjGPOKc+oxbQyBFg2sofy0kTb
Z2EmcXVHXjG7KIFsI2zj1bgnFXJxavoRc3UATLSyeq1flZzHMWiDZHBBANsWkAMa/9ZXqtKbxG1D
HlWPfO1aDrviA6IP+doRIRRDsxxQ9zE9HPgMXe9mRoF7F+pEwUDlMrEesl3C2lf7d1LjpidOnsoL
Kp9dMy3bSppbwjLvBypkCu7wer+pEBLqpySJpLne582nUI1DCpKaqDlm+84yrIf2oolQWtn9SlCz
6TTXi+bOaaxrLYR13Q6t8YHJqemTIkjztT2SlP0ieW9E8SVq/NQHYk+snMTXmbOg6SZQEmBrJIZD
4bbPq1mqkW7DJst0PgC5YQdxKSoDw9WxkJ1wlNduQtMtVpRJs0sny8xLdC0wLDD1eCW8Pr6VoFmG
UzMR9n3UD/4CfjV1tA5DlHcA9qmUQhPpPtpBL/cnWac1/RLUdxOd+Gif4HfoeT3FG5zA3NjDyiyV
scdMpZbg0sutHKxcaTtAijxof+xcW0kR5tbz3LKeN2EETpvqjl3OzIRnPTEaLVAXauYEEAuFeoT0
Q3g7SNJwKSPZp4Gyyxz2Nr+5USLHBwWixu9SKqXrIdCqrfa4+ZZuOPrWD6A4Ws+97P0eTdXMFmcW
7m/XZducKoXnmRNA6ebGR92im7e67Wtz2cVjHLMkKNzNoGrndmS1M7n1PH/iBz1MOREbTj2R8RiJ
lnUdDscdLuIsGgX69eTVVONW9pQC9khRATOTg7KdFLKc3+tSUS0xbQrOMoygL4KkLVCbGvwHUYCA
j0GD3jSKDCa8I5F37DQ15qRKi8HqlEq2dyw5KAceRxSElqoVdKdRqfWIzlCx+ehzSEbBvKzqFVWK
JF9Epl2BiFJEuOJIECzNslWXeScX0QRnOJKThk8c2jew4f06zfOZlo/s8BCiLZbpFkIiIEHFSZKE
LhhFCjwx6lJKthYkWZY1/CeiG60OF4YswqVtpAB/WkmBjcDIXLaKmX6ysyH5OJ6yK66AL+SIy5Gu
5Lqs10mslB/ghvfHkaIlhKps+FO4+sM0V4TBJ41MiCGp2amQ+3wF1QHSL6D3zJ1mcRZukiwu/SXo
J+8cUio/IYog6DMfwvCidpI/ywqwCdMlWbQQ/tfAlUYOMMaF03IwjFMPTF2DkZ4kX2M27lx2ajjM
dSxY9WkMOCk6DclvonYE5fZEBIatzsxB10firpkvRQXhBXerQOJo6pMEitUgMZZlJXg0hPFy4vSn
MJfKk4odaROQvsZuIHCFO0E3AYPpFN89feZXiKdBccBIGxeUcEwIU5qflKHVcGaLzDlEcv9UqJDt
y6gZHhJbMY+GrkuqMYxM8rlV+yUaTmYUHFNXFNvOi7Izr3zUb/Bc56IAJvg+McYzBQl1BKegckLZ
sJXyXK/B5Sc4BC5VuUmXTWSJ47Tu/QIjxqS7ofilygsc3rJjqWjcj1VpBwXKYUN8BqQYHXutLKEb
U7FF06exWnK6/7eSWU9sgm/6TH9GAI2frrMgra6zr8yof+pLeyjRtxv6SePqpwzXl2Wjxxt7tM7+
UTvxpgqq+mH7+2+q9hYmJ2LraJg8vsg8xVnqPX1sg5kixQWkimTX+EIakzLVs376Xk/8+Ed+7ev9
dTsvfsB9VqdViR+4F2Tpc5SYMvI8X1TOvtMFX7TwrAsAfxmqgTnbUxfQp8+6AKwZawo5PtQaH187
Iu3/fBdsHhLQ1BQHyuC+et4FOrKmX7J7v9MJX7TxVycozluIHSjZjNqk44sM5fNOMEmF2g4mRbth
MJYJ/1fGwRc/YGfyfvzw+2/YjZG5/ZmB8EUTf/UBhGR4LNgvGRBdvu4D5gJoRuj1zu5Cr2gE7JPl
TN6DegC5W+Y6qE0Tzevx9XI1GGGXwEpYLHafvr5RYKE9rY6wy4O6QVXhLan4yyEivHu9nAzKW/jl
UKH4yv7j1zUZdpR/HVXXw/rBfouCFBJSJuiNryeEZb1VFLCyzJhdN7y6lXEcDoQ0B3aDAqYYpS5W
mP24fzkc9LeywVAwUaV/fL26tZEyu3ZoJ2goEMPhw2YACe1vjgWQJyqY69e6S7KqOz8ZKnx3h9A0
wiGojiOOfPd6ORJQtMAtkNnyWicE8MexinnQqqBABVVkHfuMb48EQgX6iO5+Cqd2nf6qdktM+Q7t
BPmtTiyEQc23R4JJvZn9QUcz/vH16kIGDYW5Q8MFdRR3YU1AAnH3ehk0UlpnvSC23p8tXt1IUC0U
Yw4cCXSCgfojHpP7aOHlmgDRmeVitKbb9dHr2x1MTLBVpuuBHQEmgrV/hAp+FTXKMmqX2Cvs1szd
sHtFC4LGCN49lh3H5/PB/D87SNuGjuynxfr67ORkW28dCugOlKPd6z94/j/RRZ8TDpRw4ofHfESw
FY/3vTtj/+0X9gf1rxt4OoCPp6vxlP3ii6PqwK7p3RFs/P+/X+ybj0mCZx/ukwaP13n686cf+PWl
X1xr/6v2by6Dbbkp7/3+8YP+6TZHe4nff/sjffDLzZt1uXnYCv/5KRloDwf7v27o999e3O6zwf/D
9ss63dwDxv3WJRAf+BWXEGLzwllipJMdfueTwN+U+2b+OjEf2iHLTdlv0pfAZA3mz/5K45P+Z129
DJLv9vRTRHvozZ9sgCK9+a9Nkv/rzelGUGp50UNPIeOhVzndlCk5w+hlJ+0isYPbZirEXzT8GN0c
2vBqEwl/89But/n+UT4uBBbw7f0b//zZnm0e/P7b05T2f8FoP38IuP39jY53rur4sOzf+Od3vq4f
6nt/W5b9vq3HxjGSU/ZvHNJ4Gm4+7dvZNcwRdv/GP2/4chNuRIWD0r6px7Z30c+hI+UqiKLgxYKl
kUv9Bc/wepME8Zt3m4f6+V2TizbZQw+96/dVtSm/tYg/BcaHtv9hK6o3k22KruL+Zsc+fwo1Dm39
bMNizoJVvZQof8oEH9r6og5p/UWO+XNi7eC2sxez8nOG5tB22fg3ySZ9g4jlm3fBffaJp3ssRk1L
8bz/OZjizPYLZtQfPwoEyL9hFfZLFsofGk19H0j9+YT/o2DmxyL3BzY+2zwQiD0+DsRFyzfLTbON
g+fPYuwlSxuN2w99+H8jX3rgL/mxPNahjf8NtevA5mfb2P+y0ylGj6nhQzt99nm+wVPcNzeucU/Z
51+wH/6t59+BvfMz/IEDL/G4z6BswUR40UdP9dtfEEudsBV8t/1fcB653rKKel/G+H8lDQ4dRz+r
/HHgg/j2evTmD/aL745krB0ofoAUVDnZk+lSRiO9H//ebx1pPxfMvz7o7gvh3/qzl6f48Rv38XZT
/vu/AQAA//8=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4.png"/><Relationship Id="rId3" Type="http://schemas.openxmlformats.org/officeDocument/2006/relationships/chart" Target="../charts/chart1.xml"/><Relationship Id="rId7" Type="http://schemas.openxmlformats.org/officeDocument/2006/relationships/hyperlink" Target="#Dashboard!A1"/><Relationship Id="rId12" Type="http://schemas.openxmlformats.org/officeDocument/2006/relationships/hyperlink" Target="#'Sales Data'!A1"/><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4.xml"/><Relationship Id="rId11" Type="http://schemas.openxmlformats.org/officeDocument/2006/relationships/image" Target="../media/image3.png"/><Relationship Id="rId5" Type="http://schemas.openxmlformats.org/officeDocument/2006/relationships/chart" Target="../charts/chart3.xml"/><Relationship Id="rId15" Type="http://schemas.openxmlformats.org/officeDocument/2006/relationships/image" Target="../media/image5.png"/><Relationship Id="rId10" Type="http://schemas.openxmlformats.org/officeDocument/2006/relationships/image" Target="../media/image2.png"/><Relationship Id="rId4" Type="http://schemas.openxmlformats.org/officeDocument/2006/relationships/chart" Target="../charts/chart2.xml"/><Relationship Id="rId9" Type="http://schemas.openxmlformats.org/officeDocument/2006/relationships/hyperlink" Target="#'KPI''s'!A1"/><Relationship Id="rId14" Type="http://schemas.openxmlformats.org/officeDocument/2006/relationships/hyperlink" Target="mailto:customersupport@gmail.com" TargetMode="External"/></Relationships>
</file>

<file path=xl/drawings/_rels/drawing4.xml.rels><?xml version="1.0" encoding="UTF-8" standalone="yes"?>
<Relationships xmlns="http://schemas.openxmlformats.org/package/2006/relationships"><Relationship Id="rId8" Type="http://schemas.openxmlformats.org/officeDocument/2006/relationships/hyperlink" Target="mailto:customersupport@gmail.com" TargetMode="External"/><Relationship Id="rId3" Type="http://schemas.openxmlformats.org/officeDocument/2006/relationships/hyperlink" Target="#'KPI''s'!A1"/><Relationship Id="rId7"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hyperlink" Target="#'Sales Data'!A1"/><Relationship Id="rId5" Type="http://schemas.openxmlformats.org/officeDocument/2006/relationships/image" Target="../media/image3.png"/><Relationship Id="rId4" Type="http://schemas.openxmlformats.org/officeDocument/2006/relationships/image" Target="../media/image2.png"/><Relationship Id="rId9"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hyperlink" Target="#'Sales Data'!A1"/><Relationship Id="rId2" Type="http://schemas.openxmlformats.org/officeDocument/2006/relationships/hyperlink" Target="#Dashboard!A1"/><Relationship Id="rId1" Type="http://schemas.openxmlformats.org/officeDocument/2006/relationships/chart" Target="../charts/chart5.xml"/><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image" Target="../media/image5.png"/><Relationship Id="rId4" Type="http://schemas.openxmlformats.org/officeDocument/2006/relationships/hyperlink" Target="#'KPI''s'!A1"/><Relationship Id="rId9" Type="http://schemas.openxmlformats.org/officeDocument/2006/relationships/hyperlink" Target="mailto:customersupport@gmail.com" TargetMode="External"/></Relationships>
</file>

<file path=xl/drawings/_rels/drawing7.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hyperlink" Target="#'Sales Data'!A1"/><Relationship Id="rId2" Type="http://schemas.openxmlformats.org/officeDocument/2006/relationships/hyperlink" Target="#Dashboard!A1"/><Relationship Id="rId1" Type="http://schemas.microsoft.com/office/2014/relationships/chartEx" Target="../charts/chartEx3.xml"/><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image" Target="../media/image5.png"/><Relationship Id="rId4" Type="http://schemas.openxmlformats.org/officeDocument/2006/relationships/hyperlink" Target="#'KPI''s'!A1"/><Relationship Id="rId9" Type="http://schemas.openxmlformats.org/officeDocument/2006/relationships/hyperlink" Target="mailto:customersupport@gmail.com" TargetMode="External"/></Relationships>
</file>

<file path=xl/drawings/_rels/drawing8.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hyperlink" Target="#'Sales Data'!A1"/><Relationship Id="rId2" Type="http://schemas.openxmlformats.org/officeDocument/2006/relationships/hyperlink" Target="#Dashboard!A1"/><Relationship Id="rId1" Type="http://schemas.openxmlformats.org/officeDocument/2006/relationships/chart" Target="../charts/chart6.xml"/><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image" Target="../media/image5.png"/><Relationship Id="rId4" Type="http://schemas.openxmlformats.org/officeDocument/2006/relationships/hyperlink" Target="#'KPI''s'!A1"/><Relationship Id="rId9" Type="http://schemas.openxmlformats.org/officeDocument/2006/relationships/hyperlink" Target="mailto:customersupport@gmail.com" TargetMode="External"/></Relationships>
</file>

<file path=xl/drawings/_rels/drawing9.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hyperlink" Target="#'Sales Data'!A1"/><Relationship Id="rId2" Type="http://schemas.openxmlformats.org/officeDocument/2006/relationships/hyperlink" Target="#Dashboard!A1"/><Relationship Id="rId1" Type="http://schemas.microsoft.com/office/2014/relationships/chartEx" Target="../charts/chartEx4.xml"/><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image" Target="../media/image5.png"/><Relationship Id="rId4" Type="http://schemas.openxmlformats.org/officeDocument/2006/relationships/hyperlink" Target="#'KPI''s'!A1"/><Relationship Id="rId9" Type="http://schemas.openxmlformats.org/officeDocument/2006/relationships/hyperlink" Target="mailto:customersupport@gmail.com" TargetMode="External"/></Relationships>
</file>

<file path=xl/drawings/_rels/drawing10.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hyperlink" Target="#'Sales Data'!A1"/><Relationship Id="rId2" Type="http://schemas.openxmlformats.org/officeDocument/2006/relationships/hyperlink" Target="#Dashboard!A1"/><Relationship Id="rId1" Type="http://schemas.openxmlformats.org/officeDocument/2006/relationships/chart" Target="../charts/chart7.xml"/><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image" Target="../media/image5.png"/><Relationship Id="rId4" Type="http://schemas.openxmlformats.org/officeDocument/2006/relationships/hyperlink" Target="#'KPI''s'!A1"/><Relationship Id="rId9" Type="http://schemas.openxmlformats.org/officeDocument/2006/relationships/hyperlink" Target="mailto:customersupport@gmail.com" TargetMode="External"/></Relationships>
</file>

<file path=xl/drawings/_rels/drawing1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hyperlink" Target="#'Sales Data'!A1"/><Relationship Id="rId2" Type="http://schemas.openxmlformats.org/officeDocument/2006/relationships/hyperlink" Target="#Dashboard!A1"/><Relationship Id="rId1" Type="http://schemas.openxmlformats.org/officeDocument/2006/relationships/chart" Target="../charts/chart8.xml"/><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image" Target="../media/image5.png"/><Relationship Id="rId4" Type="http://schemas.openxmlformats.org/officeDocument/2006/relationships/hyperlink" Target="#'KPI''s'!A1"/><Relationship Id="rId9" Type="http://schemas.openxmlformats.org/officeDocument/2006/relationships/hyperlink" Target="mailto:customersupport@gmail.com" TargetMode="External"/></Relationships>
</file>

<file path=xl/drawings/drawing1.xml><?xml version="1.0" encoding="utf-8"?>
<xdr:wsDr xmlns:xdr="http://schemas.openxmlformats.org/drawingml/2006/spreadsheetDrawing" xmlns:a="http://schemas.openxmlformats.org/drawingml/2006/main">
  <xdr:twoCellAnchor>
    <xdr:from>
      <xdr:col>19</xdr:col>
      <xdr:colOff>574211</xdr:colOff>
      <xdr:row>1</xdr:row>
      <xdr:rowOff>118035</xdr:rowOff>
    </xdr:from>
    <xdr:to>
      <xdr:col>24</xdr:col>
      <xdr:colOff>237569</xdr:colOff>
      <xdr:row>27</xdr:row>
      <xdr:rowOff>12700</xdr:rowOff>
    </xdr:to>
    <xdr:grpSp>
      <xdr:nvGrpSpPr>
        <xdr:cNvPr id="3" name="Group 2">
          <a:extLst>
            <a:ext uri="{FF2B5EF4-FFF2-40B4-BE49-F238E27FC236}">
              <a16:creationId xmlns:a16="http://schemas.microsoft.com/office/drawing/2014/main" id="{139C8579-0A32-37CB-7974-C7BBAAA64B37}"/>
            </a:ext>
          </a:extLst>
        </xdr:cNvPr>
        <xdr:cNvGrpSpPr/>
      </xdr:nvGrpSpPr>
      <xdr:grpSpPr>
        <a:xfrm>
          <a:off x="12090802" y="303587"/>
          <a:ext cx="2694040" cy="4842717"/>
          <a:chOff x="12068734" y="257735"/>
          <a:chExt cx="2691659" cy="4837971"/>
        </a:xfrm>
      </xdr:grpSpPr>
      <xdr:sp macro="" textlink="">
        <xdr:nvSpPr>
          <xdr:cNvPr id="13" name="Rectangle: Rounded Corners 12">
            <a:extLst>
              <a:ext uri="{FF2B5EF4-FFF2-40B4-BE49-F238E27FC236}">
                <a16:creationId xmlns:a16="http://schemas.microsoft.com/office/drawing/2014/main" id="{20C4664E-5119-4428-AF6F-41D977947392}"/>
              </a:ext>
            </a:extLst>
          </xdr:cNvPr>
          <xdr:cNvSpPr/>
        </xdr:nvSpPr>
        <xdr:spPr>
          <a:xfrm>
            <a:off x="12068734" y="257735"/>
            <a:ext cx="2691659" cy="4837971"/>
          </a:xfrm>
          <a:prstGeom prst="roundRect">
            <a:avLst/>
          </a:prstGeom>
          <a:solidFill>
            <a:schemeClr val="bg1">
              <a:alpha val="50196"/>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kern="1200">
                <a:solidFill>
                  <a:srgbClr val="003366"/>
                </a:solidFill>
                <a:effectLst>
                  <a:outerShdw blurRad="63500" sx="102000" sy="102000" algn="ctr" rotWithShape="0">
                    <a:prstClr val="black">
                      <a:alpha val="40000"/>
                    </a:prstClr>
                  </a:outerShdw>
                </a:effectLst>
              </a:rPr>
              <a:t>Product-wise</a:t>
            </a:r>
            <a:r>
              <a:rPr lang="en-US" sz="1800" kern="1200" baseline="0">
                <a:solidFill>
                  <a:srgbClr val="003366"/>
                </a:solidFill>
                <a:effectLst>
                  <a:outerShdw blurRad="63500" sx="102000" sy="102000" algn="ctr" rotWithShape="0">
                    <a:prstClr val="black">
                      <a:alpha val="40000"/>
                    </a:prstClr>
                  </a:outerShdw>
                </a:effectLst>
              </a:rPr>
              <a:t> Units</a:t>
            </a:r>
            <a:endParaRPr lang="en-US" sz="1800" kern="1200">
              <a:solidFill>
                <a:srgbClr val="003366"/>
              </a:solidFill>
              <a:effectLst>
                <a:outerShdw blurRad="63500" sx="102000" sy="102000" algn="ctr" rotWithShape="0">
                  <a:prstClr val="black">
                    <a:alpha val="40000"/>
                  </a:prstClr>
                </a:outerShdw>
              </a:effectLst>
            </a:endParaRPr>
          </a:p>
        </xdr:txBody>
      </xdr:sp>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8BFC4BBD-1372-440E-B41B-E5F39CA37D67}"/>
                  </a:ext>
                </a:extLst>
              </xdr:cNvPr>
              <xdr:cNvGraphicFramePr/>
            </xdr:nvGraphicFramePr>
            <xdr:xfrm>
              <a:off x="12148019" y="818028"/>
              <a:ext cx="2533089" cy="3966883"/>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148019" y="818028"/>
                <a:ext cx="2533089" cy="39668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xdr:col>
      <xdr:colOff>76194</xdr:colOff>
      <xdr:row>1</xdr:row>
      <xdr:rowOff>118035</xdr:rowOff>
    </xdr:from>
    <xdr:to>
      <xdr:col>19</xdr:col>
      <xdr:colOff>468112</xdr:colOff>
      <xdr:row>27</xdr:row>
      <xdr:rowOff>17157</xdr:rowOff>
    </xdr:to>
    <xdr:grpSp>
      <xdr:nvGrpSpPr>
        <xdr:cNvPr id="41" name="Group 40">
          <a:extLst>
            <a:ext uri="{FF2B5EF4-FFF2-40B4-BE49-F238E27FC236}">
              <a16:creationId xmlns:a16="http://schemas.microsoft.com/office/drawing/2014/main" id="{3AC8B968-32B1-9341-C11A-3BE9ADA85F87}"/>
            </a:ext>
          </a:extLst>
        </xdr:cNvPr>
        <xdr:cNvGrpSpPr/>
      </xdr:nvGrpSpPr>
      <xdr:grpSpPr>
        <a:xfrm>
          <a:off x="1288467" y="303587"/>
          <a:ext cx="10696236" cy="4847174"/>
          <a:chOff x="1295394" y="257735"/>
          <a:chExt cx="10755118" cy="4966422"/>
        </a:xfrm>
      </xdr:grpSpPr>
      <xdr:sp macro="" textlink="">
        <xdr:nvSpPr>
          <xdr:cNvPr id="5" name="Rectangle: Rounded Corners 4">
            <a:extLst>
              <a:ext uri="{FF2B5EF4-FFF2-40B4-BE49-F238E27FC236}">
                <a16:creationId xmlns:a16="http://schemas.microsoft.com/office/drawing/2014/main" id="{AC9C3220-8A29-D021-3F8E-8A466B0A1BDC}"/>
              </a:ext>
            </a:extLst>
          </xdr:cNvPr>
          <xdr:cNvSpPr/>
        </xdr:nvSpPr>
        <xdr:spPr>
          <a:xfrm>
            <a:off x="1331259" y="257735"/>
            <a:ext cx="10717311" cy="705971"/>
          </a:xfrm>
          <a:prstGeom prst="roundRect">
            <a:avLst/>
          </a:prstGeom>
          <a:solidFill>
            <a:schemeClr val="bg1">
              <a:alpha val="50196"/>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kern="1200">
                <a:solidFill>
                  <a:srgbClr val="003366"/>
                </a:solidFill>
                <a:effectLst>
                  <a:outerShdw blurRad="50800" dist="38100" dir="5400000" algn="t" rotWithShape="0">
                    <a:prstClr val="black">
                      <a:alpha val="40000"/>
                    </a:prstClr>
                  </a:outerShdw>
                </a:effectLst>
              </a:rPr>
              <a:t> Amazon Sales </a:t>
            </a:r>
            <a:r>
              <a:rPr lang="en-US" sz="3600" b="1" kern="1200">
                <a:solidFill>
                  <a:srgbClr val="003366"/>
                </a:solidFill>
                <a:effectLst>
                  <a:outerShdw blurRad="63500" sx="102000" sy="102000" algn="ctr" rotWithShape="0">
                    <a:prstClr val="black">
                      <a:alpha val="40000"/>
                    </a:prstClr>
                  </a:outerShdw>
                </a:effectLst>
              </a:rPr>
              <a:t>Dashboard</a:t>
            </a:r>
            <a:r>
              <a:rPr lang="en-US" sz="3600" b="1" kern="1200">
                <a:solidFill>
                  <a:srgbClr val="003366"/>
                </a:solidFill>
                <a:effectLst>
                  <a:outerShdw blurRad="50800" dist="38100" dir="5400000" algn="t" rotWithShape="0">
                    <a:prstClr val="black">
                      <a:alpha val="40000"/>
                    </a:prstClr>
                  </a:outerShdw>
                </a:effectLst>
              </a:rPr>
              <a:t> </a:t>
            </a:r>
          </a:p>
        </xdr:txBody>
      </xdr:sp>
      <xdr:grpSp>
        <xdr:nvGrpSpPr>
          <xdr:cNvPr id="20" name="Group 19">
            <a:extLst>
              <a:ext uri="{FF2B5EF4-FFF2-40B4-BE49-F238E27FC236}">
                <a16:creationId xmlns:a16="http://schemas.microsoft.com/office/drawing/2014/main" id="{82881691-4333-74E2-9119-067C0561CC57}"/>
              </a:ext>
            </a:extLst>
          </xdr:cNvPr>
          <xdr:cNvGrpSpPr/>
        </xdr:nvGrpSpPr>
        <xdr:grpSpPr>
          <a:xfrm>
            <a:off x="1295394" y="2603059"/>
            <a:ext cx="10755118" cy="2621098"/>
            <a:chOff x="1286429" y="2602013"/>
            <a:chExt cx="10676977" cy="2619928"/>
          </a:xfrm>
        </xdr:grpSpPr>
        <xdr:grpSp>
          <xdr:nvGrpSpPr>
            <xdr:cNvPr id="16" name="Group 15">
              <a:extLst>
                <a:ext uri="{FF2B5EF4-FFF2-40B4-BE49-F238E27FC236}">
                  <a16:creationId xmlns:a16="http://schemas.microsoft.com/office/drawing/2014/main" id="{89863C5F-F4C0-5F68-5F66-7CC835C6F144}"/>
                </a:ext>
              </a:extLst>
            </xdr:cNvPr>
            <xdr:cNvGrpSpPr/>
          </xdr:nvGrpSpPr>
          <xdr:grpSpPr>
            <a:xfrm>
              <a:off x="8594391" y="2602013"/>
              <a:ext cx="3369015" cy="2619928"/>
              <a:chOff x="8594391" y="2602013"/>
              <a:chExt cx="3369015" cy="2619928"/>
            </a:xfrm>
          </xdr:grpSpPr>
          <xdr:sp macro="" textlink="">
            <xdr:nvSpPr>
              <xdr:cNvPr id="12" name="Rectangle: Rounded Corners 11">
                <a:extLst>
                  <a:ext uri="{FF2B5EF4-FFF2-40B4-BE49-F238E27FC236}">
                    <a16:creationId xmlns:a16="http://schemas.microsoft.com/office/drawing/2014/main" id="{BC72A022-1657-40A4-B4C1-C88B0081AF59}"/>
                  </a:ext>
                </a:extLst>
              </xdr:cNvPr>
              <xdr:cNvSpPr/>
            </xdr:nvSpPr>
            <xdr:spPr>
              <a:xfrm>
                <a:off x="8594391" y="2602013"/>
                <a:ext cx="3369015" cy="2619928"/>
              </a:xfrm>
              <a:prstGeom prst="roundRect">
                <a:avLst/>
              </a:prstGeom>
              <a:solidFill>
                <a:schemeClr val="bg1">
                  <a:alpha val="50196"/>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kern="1200">
                    <a:solidFill>
                      <a:srgbClr val="003366"/>
                    </a:solidFill>
                    <a:effectLst>
                      <a:outerShdw blurRad="63500" sx="102000" sy="102000" algn="ctr" rotWithShape="0">
                        <a:prstClr val="black">
                          <a:alpha val="40000"/>
                        </a:prstClr>
                      </a:outerShdw>
                    </a:effectLst>
                  </a:rPr>
                  <a:t>State-Wise</a:t>
                </a:r>
                <a:r>
                  <a:rPr lang="en-US" sz="1800" kern="1200" baseline="0">
                    <a:solidFill>
                      <a:srgbClr val="003366"/>
                    </a:solidFill>
                    <a:effectLst>
                      <a:outerShdw blurRad="63500" sx="102000" sy="102000" algn="ctr" rotWithShape="0">
                        <a:prstClr val="black">
                          <a:alpha val="40000"/>
                        </a:prstClr>
                      </a:outerShdw>
                    </a:effectLst>
                  </a:rPr>
                  <a:t> Sales</a:t>
                </a:r>
                <a:endParaRPr lang="en-US" sz="1800" kern="1200">
                  <a:solidFill>
                    <a:srgbClr val="003366"/>
                  </a:solidFill>
                  <a:effectLst>
                    <a:outerShdw blurRad="63500" sx="102000" sy="102000" algn="ctr" rotWithShape="0">
                      <a:prstClr val="black">
                        <a:alpha val="40000"/>
                      </a:prstClr>
                    </a:outerShdw>
                  </a:effectLst>
                </a:endParaRPr>
              </a:p>
            </xdr:txBody>
          </xdr:sp>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C9CE267-7826-4FA0-BACF-92FE8E4B8C6C}"/>
                      </a:ext>
                    </a:extLst>
                  </xdr:cNvPr>
                  <xdr:cNvGraphicFramePr/>
                </xdr:nvGraphicFramePr>
                <xdr:xfrm>
                  <a:off x="9009914" y="2991972"/>
                  <a:ext cx="2756261" cy="209550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009914" y="2991972"/>
                    <a:ext cx="2756261" cy="2095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19" name="Group 18">
              <a:extLst>
                <a:ext uri="{FF2B5EF4-FFF2-40B4-BE49-F238E27FC236}">
                  <a16:creationId xmlns:a16="http://schemas.microsoft.com/office/drawing/2014/main" id="{0FBFA941-27E4-CFD2-F0B2-B6C588A468C8}"/>
                </a:ext>
              </a:extLst>
            </xdr:cNvPr>
            <xdr:cNvGrpSpPr/>
          </xdr:nvGrpSpPr>
          <xdr:grpSpPr>
            <a:xfrm>
              <a:off x="1286429" y="2602013"/>
              <a:ext cx="7065154" cy="2619928"/>
              <a:chOff x="1286429" y="2602013"/>
              <a:chExt cx="7065154" cy="2619928"/>
            </a:xfrm>
          </xdr:grpSpPr>
          <xdr:sp macro="" textlink="">
            <xdr:nvSpPr>
              <xdr:cNvPr id="11" name="Rectangle: Rounded Corners 10">
                <a:extLst>
                  <a:ext uri="{FF2B5EF4-FFF2-40B4-BE49-F238E27FC236}">
                    <a16:creationId xmlns:a16="http://schemas.microsoft.com/office/drawing/2014/main" id="{BE76AE9D-D247-41F3-9219-E559031023CF}"/>
                  </a:ext>
                </a:extLst>
              </xdr:cNvPr>
              <xdr:cNvSpPr/>
            </xdr:nvSpPr>
            <xdr:spPr>
              <a:xfrm>
                <a:off x="1286429" y="2602013"/>
                <a:ext cx="7003671" cy="2619928"/>
              </a:xfrm>
              <a:prstGeom prst="roundRect">
                <a:avLst/>
              </a:prstGeom>
              <a:solidFill>
                <a:schemeClr val="bg1">
                  <a:alpha val="50196"/>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rgbClr val="003366"/>
                    </a:solidFill>
                    <a:effectLst>
                      <a:outerShdw blurRad="63500" sx="102000" sy="102000" algn="ctr" rotWithShape="0">
                        <a:prstClr val="black">
                          <a:alpha val="40000"/>
                        </a:prstClr>
                      </a:outerShdw>
                    </a:effectLst>
                    <a:latin typeface="+mn-lt"/>
                    <a:ea typeface="+mn-ea"/>
                    <a:cs typeface="+mn-cs"/>
                  </a:rPr>
                  <a:t>City-wise sales</a:t>
                </a:r>
                <a:endParaRPr lang="en-US" sz="1800" kern="1200">
                  <a:solidFill>
                    <a:srgbClr val="003366"/>
                  </a:solidFill>
                  <a:effectLst>
                    <a:outerShdw blurRad="63500" sx="102000" sy="102000" algn="ctr" rotWithShape="0">
                      <a:prstClr val="black">
                        <a:alpha val="40000"/>
                      </a:prstClr>
                    </a:outerShdw>
                  </a:effectLst>
                </a:endParaRPr>
              </a:p>
            </xdr:txBody>
          </xdr:sp>
          <xdr:graphicFrame macro="">
            <xdr:nvGraphicFramePr>
              <xdr:cNvPr id="6" name="Chart 5">
                <a:extLst>
                  <a:ext uri="{FF2B5EF4-FFF2-40B4-BE49-F238E27FC236}">
                    <a16:creationId xmlns:a16="http://schemas.microsoft.com/office/drawing/2014/main" id="{16FB4E73-7B62-4503-AF2D-6429215C2D1C}"/>
                  </a:ext>
                </a:extLst>
              </xdr:cNvPr>
              <xdr:cNvGraphicFramePr>
                <a:graphicFrameLocks/>
              </xdr:cNvGraphicFramePr>
            </xdr:nvGraphicFramePr>
            <xdr:xfrm>
              <a:off x="1395932" y="3126441"/>
              <a:ext cx="6955651" cy="1994647"/>
            </xdr:xfrm>
            <a:graphic>
              <a:graphicData uri="http://schemas.openxmlformats.org/drawingml/2006/chart">
                <c:chart xmlns:c="http://schemas.openxmlformats.org/drawingml/2006/chart" xmlns:r="http://schemas.openxmlformats.org/officeDocument/2006/relationships" r:id="rId3"/>
              </a:graphicData>
            </a:graphic>
          </xdr:graphicFrame>
        </xdr:grpSp>
      </xdr:grpSp>
      <xdr:grpSp>
        <xdr:nvGrpSpPr>
          <xdr:cNvPr id="40" name="Group 39">
            <a:extLst>
              <a:ext uri="{FF2B5EF4-FFF2-40B4-BE49-F238E27FC236}">
                <a16:creationId xmlns:a16="http://schemas.microsoft.com/office/drawing/2014/main" id="{9CD49931-28E2-8CD1-BBFE-E97CA2ADEBAC}"/>
              </a:ext>
            </a:extLst>
          </xdr:cNvPr>
          <xdr:cNvGrpSpPr/>
        </xdr:nvGrpSpPr>
        <xdr:grpSpPr>
          <a:xfrm>
            <a:off x="1351424" y="1134716"/>
            <a:ext cx="10697146" cy="1504121"/>
            <a:chOff x="1351424" y="1134716"/>
            <a:chExt cx="10697146" cy="1504121"/>
          </a:xfrm>
        </xdr:grpSpPr>
        <xdr:grpSp>
          <xdr:nvGrpSpPr>
            <xdr:cNvPr id="24" name="Group 23">
              <a:extLst>
                <a:ext uri="{FF2B5EF4-FFF2-40B4-BE49-F238E27FC236}">
                  <a16:creationId xmlns:a16="http://schemas.microsoft.com/office/drawing/2014/main" id="{C8BAA4AC-C6A4-7A58-8144-E918214E4860}"/>
                </a:ext>
              </a:extLst>
            </xdr:cNvPr>
            <xdr:cNvGrpSpPr/>
          </xdr:nvGrpSpPr>
          <xdr:grpSpPr>
            <a:xfrm>
              <a:off x="1351424" y="1221442"/>
              <a:ext cx="3375220" cy="1228781"/>
              <a:chOff x="1358050" y="1221442"/>
              <a:chExt cx="3391785" cy="1228781"/>
            </a:xfrm>
            <a:solidFill>
              <a:srgbClr val="D9D9D9"/>
            </a:solidFill>
            <a:effectLst/>
          </xdr:grpSpPr>
          <xdr:sp macro="" textlink="">
            <xdr:nvSpPr>
              <xdr:cNvPr id="7" name="Rectangle: Rounded Corners 6">
                <a:extLst>
                  <a:ext uri="{FF2B5EF4-FFF2-40B4-BE49-F238E27FC236}">
                    <a16:creationId xmlns:a16="http://schemas.microsoft.com/office/drawing/2014/main" id="{4030314C-642F-4318-B5CD-8F795FD9489A}"/>
                  </a:ext>
                </a:extLst>
              </xdr:cNvPr>
              <xdr:cNvSpPr/>
            </xdr:nvSpPr>
            <xdr:spPr>
              <a:xfrm>
                <a:off x="1358050" y="1249463"/>
                <a:ext cx="3391785" cy="1169894"/>
              </a:xfrm>
              <a:prstGeom prst="round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kern="1200">
                    <a:solidFill>
                      <a:srgbClr val="003366"/>
                    </a:solidFill>
                    <a:effectLst>
                      <a:outerShdw blurRad="63500" sx="102000" sy="102000" algn="ctr" rotWithShape="0">
                        <a:prstClr val="black">
                          <a:alpha val="40000"/>
                        </a:prstClr>
                      </a:outerShdw>
                    </a:effectLst>
                  </a:rPr>
                  <a:t>Sales</a:t>
                </a:r>
              </a:p>
            </xdr:txBody>
          </xdr:sp>
          <xdr:graphicFrame macro="">
            <xdr:nvGraphicFramePr>
              <xdr:cNvPr id="23" name="Chart 22">
                <a:extLst>
                  <a:ext uri="{FF2B5EF4-FFF2-40B4-BE49-F238E27FC236}">
                    <a16:creationId xmlns:a16="http://schemas.microsoft.com/office/drawing/2014/main" id="{B18E26C3-1149-4F29-8625-1480D9A85E45}"/>
                  </a:ext>
                </a:extLst>
              </xdr:cNvPr>
              <xdr:cNvGraphicFramePr>
                <a:graphicFrameLocks/>
              </xdr:cNvGraphicFramePr>
            </xdr:nvGraphicFramePr>
            <xdr:xfrm>
              <a:off x="2596170" y="1221442"/>
              <a:ext cx="2101497" cy="1228781"/>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26" name="Group 25">
              <a:extLst>
                <a:ext uri="{FF2B5EF4-FFF2-40B4-BE49-F238E27FC236}">
                  <a16:creationId xmlns:a16="http://schemas.microsoft.com/office/drawing/2014/main" id="{1C8FEC94-3CEC-8293-A51A-5D21174D169B}"/>
                </a:ext>
              </a:extLst>
            </xdr:cNvPr>
            <xdr:cNvGrpSpPr/>
          </xdr:nvGrpSpPr>
          <xdr:grpSpPr>
            <a:xfrm>
              <a:off x="5010149" y="1244979"/>
              <a:ext cx="3375221" cy="1283881"/>
              <a:chOff x="5020659" y="1244979"/>
              <a:chExt cx="3381790" cy="1283881"/>
            </a:xfrm>
          </xdr:grpSpPr>
          <xdr:sp macro="" textlink="">
            <xdr:nvSpPr>
              <xdr:cNvPr id="8" name="Rectangle: Rounded Corners 7">
                <a:extLst>
                  <a:ext uri="{FF2B5EF4-FFF2-40B4-BE49-F238E27FC236}">
                    <a16:creationId xmlns:a16="http://schemas.microsoft.com/office/drawing/2014/main" id="{0D75C3A0-3F0A-4E25-B092-61A9D869320F}"/>
                  </a:ext>
                </a:extLst>
              </xdr:cNvPr>
              <xdr:cNvSpPr/>
            </xdr:nvSpPr>
            <xdr:spPr>
              <a:xfrm>
                <a:off x="5020659" y="1244979"/>
                <a:ext cx="3381790" cy="1169894"/>
              </a:xfrm>
              <a:prstGeom prst="roundRect">
                <a:avLst/>
              </a:prstGeom>
              <a:solidFill>
                <a:schemeClr val="bg1">
                  <a:alpha val="50196"/>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kern="1200">
                    <a:solidFill>
                      <a:srgbClr val="003366"/>
                    </a:solidFill>
                    <a:effectLst>
                      <a:outerShdw blurRad="63500" sx="102000" sy="102000" algn="ctr" rotWithShape="0">
                        <a:prstClr val="black">
                          <a:alpha val="40000"/>
                        </a:prstClr>
                      </a:outerShdw>
                    </a:effectLst>
                  </a:rPr>
                  <a:t>Units</a:t>
                </a:r>
              </a:p>
            </xdr:txBody>
          </xdr:sp>
          <xdr:graphicFrame macro="">
            <xdr:nvGraphicFramePr>
              <xdr:cNvPr id="25" name="Chart 24">
                <a:extLst>
                  <a:ext uri="{FF2B5EF4-FFF2-40B4-BE49-F238E27FC236}">
                    <a16:creationId xmlns:a16="http://schemas.microsoft.com/office/drawing/2014/main" id="{43590437-1BA9-4C71-8998-3C5A8CC98E98}"/>
                  </a:ext>
                </a:extLst>
              </xdr:cNvPr>
              <xdr:cNvGraphicFramePr>
                <a:graphicFrameLocks/>
              </xdr:cNvGraphicFramePr>
            </xdr:nvGraphicFramePr>
            <xdr:xfrm>
              <a:off x="5936373" y="1303564"/>
              <a:ext cx="2434130" cy="1225296"/>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28" name="Group 27">
              <a:extLst>
                <a:ext uri="{FF2B5EF4-FFF2-40B4-BE49-F238E27FC236}">
                  <a16:creationId xmlns:a16="http://schemas.microsoft.com/office/drawing/2014/main" id="{5F5D7E7E-D893-F91C-B588-24E88100D12E}"/>
                </a:ext>
              </a:extLst>
            </xdr:cNvPr>
            <xdr:cNvGrpSpPr/>
          </xdr:nvGrpSpPr>
          <xdr:grpSpPr>
            <a:xfrm>
              <a:off x="8673349" y="1134716"/>
              <a:ext cx="3375221" cy="1504121"/>
              <a:chOff x="8719732" y="1134716"/>
              <a:chExt cx="3391786" cy="1504121"/>
            </a:xfrm>
          </xdr:grpSpPr>
          <xdr:sp macro="" textlink="">
            <xdr:nvSpPr>
              <xdr:cNvPr id="9" name="Rectangle: Rounded Corners 8">
                <a:extLst>
                  <a:ext uri="{FF2B5EF4-FFF2-40B4-BE49-F238E27FC236}">
                    <a16:creationId xmlns:a16="http://schemas.microsoft.com/office/drawing/2014/main" id="{B0CDCA80-2CAA-4F74-A0D9-8239232E4ADA}"/>
                  </a:ext>
                </a:extLst>
              </xdr:cNvPr>
              <xdr:cNvSpPr/>
            </xdr:nvSpPr>
            <xdr:spPr>
              <a:xfrm>
                <a:off x="8719732" y="1262907"/>
                <a:ext cx="3391786" cy="1169894"/>
              </a:xfrm>
              <a:prstGeom prst="roundRect">
                <a:avLst/>
              </a:prstGeom>
              <a:solidFill>
                <a:schemeClr val="bg1">
                  <a:alpha val="50196"/>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kern="1200">
                    <a:solidFill>
                      <a:srgbClr val="003366"/>
                    </a:solidFill>
                    <a:effectLst>
                      <a:outerShdw blurRad="63500" sx="102000" sy="102000" algn="ctr" rotWithShape="0">
                        <a:prstClr val="black">
                          <a:alpha val="40000"/>
                        </a:prstClr>
                      </a:outerShdw>
                    </a:effectLst>
                  </a:rPr>
                  <a:t># of</a:t>
                </a:r>
                <a:r>
                  <a:rPr lang="en-US" sz="1800" kern="1200" baseline="0">
                    <a:solidFill>
                      <a:srgbClr val="003366"/>
                    </a:solidFill>
                    <a:effectLst>
                      <a:outerShdw blurRad="63500" sx="102000" sy="102000" algn="ctr" rotWithShape="0">
                        <a:prstClr val="black">
                          <a:alpha val="40000"/>
                        </a:prstClr>
                      </a:outerShdw>
                    </a:effectLst>
                  </a:rPr>
                  <a:t> Cities</a:t>
                </a:r>
                <a:endParaRPr lang="en-US" sz="1800" kern="1200">
                  <a:solidFill>
                    <a:srgbClr val="003366"/>
                  </a:solidFill>
                  <a:effectLst>
                    <a:outerShdw blurRad="63500" sx="102000" sy="102000" algn="ctr" rotWithShape="0">
                      <a:prstClr val="black">
                        <a:alpha val="40000"/>
                      </a:prstClr>
                    </a:outerShdw>
                  </a:effectLst>
                </a:endParaRPr>
              </a:p>
            </xdr:txBody>
          </xdr:sp>
          <xdr:graphicFrame macro="">
            <xdr:nvGraphicFramePr>
              <xdr:cNvPr id="27" name="Chart 26">
                <a:extLst>
                  <a:ext uri="{FF2B5EF4-FFF2-40B4-BE49-F238E27FC236}">
                    <a16:creationId xmlns:a16="http://schemas.microsoft.com/office/drawing/2014/main" id="{E101EE1B-ECD2-4B3C-A6FD-FDC8E2650460}"/>
                  </a:ext>
                </a:extLst>
              </xdr:cNvPr>
              <xdr:cNvGraphicFramePr>
                <a:graphicFrameLocks/>
              </xdr:cNvGraphicFramePr>
            </xdr:nvGraphicFramePr>
            <xdr:xfrm>
              <a:off x="9546084" y="1134716"/>
              <a:ext cx="2533974" cy="1504121"/>
            </xdr:xfrm>
            <a:graphic>
              <a:graphicData uri="http://schemas.openxmlformats.org/drawingml/2006/chart">
                <c:chart xmlns:c="http://schemas.openxmlformats.org/drawingml/2006/chart" xmlns:r="http://schemas.openxmlformats.org/officeDocument/2006/relationships" r:id="rId6"/>
              </a:graphicData>
            </a:graphic>
          </xdr:graphicFrame>
        </xdr:grpSp>
      </xdr:grpSp>
    </xdr:grpSp>
    <xdr:clientData/>
  </xdr:twoCellAnchor>
  <xdr:twoCellAnchor>
    <xdr:from>
      <xdr:col>11</xdr:col>
      <xdr:colOff>59121</xdr:colOff>
      <xdr:row>8</xdr:row>
      <xdr:rowOff>164224</xdr:rowOff>
    </xdr:from>
    <xdr:to>
      <xdr:col>12</xdr:col>
      <xdr:colOff>167387</xdr:colOff>
      <xdr:row>10</xdr:row>
      <xdr:rowOff>172507</xdr:rowOff>
    </xdr:to>
    <xdr:sp macro="" textlink="">
      <xdr:nvSpPr>
        <xdr:cNvPr id="30" name="TextBox 1">
          <a:extLst>
            <a:ext uri="{FF2B5EF4-FFF2-40B4-BE49-F238E27FC236}">
              <a16:creationId xmlns:a16="http://schemas.microsoft.com/office/drawing/2014/main" id="{9A43DD2E-6FBE-4BC7-B0A9-1977C89B6F74}"/>
            </a:ext>
          </a:extLst>
        </xdr:cNvPr>
        <xdr:cNvSpPr txBox="1"/>
      </xdr:nvSpPr>
      <xdr:spPr>
        <a:xfrm>
          <a:off x="6715415" y="1688224"/>
          <a:ext cx="713384" cy="389283"/>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1400" b="1" i="0" u="none" strike="noStrike" kern="1200">
              <a:solidFill>
                <a:srgbClr val="000000"/>
              </a:solidFill>
              <a:latin typeface="Aptos Narrow"/>
            </a:rPr>
            <a:t>92%</a:t>
          </a:r>
          <a:endParaRPr lang="en-US" sz="1400" b="1" kern="1200"/>
        </a:p>
      </xdr:txBody>
    </xdr:sp>
    <xdr:clientData/>
  </xdr:twoCellAnchor>
  <xdr:twoCellAnchor editAs="oneCell">
    <xdr:from>
      <xdr:col>24</xdr:col>
      <xdr:colOff>370569</xdr:colOff>
      <xdr:row>2</xdr:row>
      <xdr:rowOff>28122</xdr:rowOff>
    </xdr:from>
    <xdr:to>
      <xdr:col>27</xdr:col>
      <xdr:colOff>96249</xdr:colOff>
      <xdr:row>7</xdr:row>
      <xdr:rowOff>14515</xdr:rowOff>
    </xdr:to>
    <mc:AlternateContent xmlns:mc="http://schemas.openxmlformats.org/markup-compatibility/2006">
      <mc:Choice xmlns:a14="http://schemas.microsoft.com/office/drawing/2010/main" Requires="a14">
        <xdr:graphicFrame macro="">
          <xdr:nvGraphicFramePr>
            <xdr:cNvPr id="32" name="Year 1">
              <a:extLst>
                <a:ext uri="{FF2B5EF4-FFF2-40B4-BE49-F238E27FC236}">
                  <a16:creationId xmlns:a16="http://schemas.microsoft.com/office/drawing/2014/main" id="{7BFF6F1C-EA2D-46C3-B9E8-02BC71EF35B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4917842" y="399226"/>
              <a:ext cx="1544089" cy="9141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370569</xdr:colOff>
      <xdr:row>7</xdr:row>
      <xdr:rowOff>117474</xdr:rowOff>
    </xdr:from>
    <xdr:to>
      <xdr:col>27</xdr:col>
      <xdr:colOff>96249</xdr:colOff>
      <xdr:row>17</xdr:row>
      <xdr:rowOff>41274</xdr:rowOff>
    </xdr:to>
    <mc:AlternateContent xmlns:mc="http://schemas.openxmlformats.org/markup-compatibility/2006">
      <mc:Choice xmlns:a14="http://schemas.microsoft.com/office/drawing/2010/main" Requires="a14">
        <xdr:graphicFrame macro="">
          <xdr:nvGraphicFramePr>
            <xdr:cNvPr id="36" name="Product 1">
              <a:extLst>
                <a:ext uri="{FF2B5EF4-FFF2-40B4-BE49-F238E27FC236}">
                  <a16:creationId xmlns:a16="http://schemas.microsoft.com/office/drawing/2014/main" id="{474AABD6-1C8A-494D-8F8F-6C8CAAA62C84}"/>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14917842" y="1416338"/>
              <a:ext cx="1544089" cy="1779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370569</xdr:colOff>
      <xdr:row>17</xdr:row>
      <xdr:rowOff>144234</xdr:rowOff>
    </xdr:from>
    <xdr:to>
      <xdr:col>27</xdr:col>
      <xdr:colOff>96249</xdr:colOff>
      <xdr:row>26</xdr:row>
      <xdr:rowOff>144234</xdr:rowOff>
    </xdr:to>
    <mc:AlternateContent xmlns:mc="http://schemas.openxmlformats.org/markup-compatibility/2006">
      <mc:Choice xmlns:a14="http://schemas.microsoft.com/office/drawing/2010/main" Requires="a14">
        <xdr:graphicFrame macro="">
          <xdr:nvGraphicFramePr>
            <xdr:cNvPr id="39" name="City 1">
              <a:extLst>
                <a:ext uri="{FF2B5EF4-FFF2-40B4-BE49-F238E27FC236}">
                  <a16:creationId xmlns:a16="http://schemas.microsoft.com/office/drawing/2014/main" id="{603C847E-4F66-464A-9262-F815B51E348C}"/>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4917842" y="3298617"/>
              <a:ext cx="1544089" cy="1793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219075</xdr:colOff>
      <xdr:row>1</xdr:row>
      <xdr:rowOff>118035</xdr:rowOff>
    </xdr:from>
    <xdr:to>
      <xdr:col>1</xdr:col>
      <xdr:colOff>324970</xdr:colOff>
      <xdr:row>27</xdr:row>
      <xdr:rowOff>50800</xdr:rowOff>
    </xdr:to>
    <xdr:grpSp>
      <xdr:nvGrpSpPr>
        <xdr:cNvPr id="53" name="Group 52">
          <a:extLst>
            <a:ext uri="{FF2B5EF4-FFF2-40B4-BE49-F238E27FC236}">
              <a16:creationId xmlns:a16="http://schemas.microsoft.com/office/drawing/2014/main" id="{822491B4-ECDA-F97B-D4C4-FF460CD629D5}"/>
            </a:ext>
          </a:extLst>
        </xdr:cNvPr>
        <xdr:cNvGrpSpPr/>
      </xdr:nvGrpSpPr>
      <xdr:grpSpPr>
        <a:xfrm>
          <a:off x="219075" y="303587"/>
          <a:ext cx="712031" cy="4880817"/>
          <a:chOff x="219075" y="308535"/>
          <a:chExt cx="718216" cy="4994622"/>
        </a:xfrm>
      </xdr:grpSpPr>
      <xdr:sp macro="" textlink="">
        <xdr:nvSpPr>
          <xdr:cNvPr id="2" name="Rectangle 1">
            <a:extLst>
              <a:ext uri="{FF2B5EF4-FFF2-40B4-BE49-F238E27FC236}">
                <a16:creationId xmlns:a16="http://schemas.microsoft.com/office/drawing/2014/main" id="{F11BBE70-D7E7-7F31-19AB-8CC01FDD5873}"/>
              </a:ext>
            </a:extLst>
          </xdr:cNvPr>
          <xdr:cNvSpPr/>
        </xdr:nvSpPr>
        <xdr:spPr>
          <a:xfrm>
            <a:off x="219075" y="308535"/>
            <a:ext cx="718216" cy="4994622"/>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a:effectLst>
            <a:outerShdw blurRad="50800" dist="38100" dir="5400000" algn="t" rotWithShape="0">
              <a:prstClr val="black">
                <a:alpha val="40000"/>
              </a:prstClr>
            </a:outerShdw>
          </a:effectLst>
          <a:scene3d>
            <a:camera prst="orthographicFront"/>
            <a:lightRig rig="threePt" dir="t"/>
          </a:scene3d>
          <a:sp3d>
            <a:bevelT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rgbClr val="003366"/>
              </a:solidFill>
            </a:endParaRPr>
          </a:p>
        </xdr:txBody>
      </xdr:sp>
      <xdr:pic>
        <xdr:nvPicPr>
          <xdr:cNvPr id="44" name="Picture 43">
            <a:hlinkClick xmlns:r="http://schemas.openxmlformats.org/officeDocument/2006/relationships" r:id="rId7"/>
            <a:extLst>
              <a:ext uri="{FF2B5EF4-FFF2-40B4-BE49-F238E27FC236}">
                <a16:creationId xmlns:a16="http://schemas.microsoft.com/office/drawing/2014/main" id="{8F7DE78D-CA03-F339-07E7-CD2CB25CFD2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17450" y="556986"/>
            <a:ext cx="521466" cy="457200"/>
          </a:xfrm>
          <a:prstGeom prst="rect">
            <a:avLst/>
          </a:prstGeom>
        </xdr:spPr>
      </xdr:pic>
      <xdr:pic>
        <xdr:nvPicPr>
          <xdr:cNvPr id="46" name="Picture 45">
            <a:hlinkClick xmlns:r="http://schemas.openxmlformats.org/officeDocument/2006/relationships" r:id="rId9"/>
            <a:extLst>
              <a:ext uri="{FF2B5EF4-FFF2-40B4-BE49-F238E27FC236}">
                <a16:creationId xmlns:a16="http://schemas.microsoft.com/office/drawing/2014/main" id="{81254E5B-92AD-4522-55EB-615D259E7F6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8222" y="1556317"/>
            <a:ext cx="459921" cy="457200"/>
          </a:xfrm>
          <a:prstGeom prst="rect">
            <a:avLst/>
          </a:prstGeom>
        </xdr:spPr>
      </xdr:pic>
      <xdr:pic>
        <xdr:nvPicPr>
          <xdr:cNvPr id="48" name="Picture 47">
            <a:extLst>
              <a:ext uri="{FF2B5EF4-FFF2-40B4-BE49-F238E27FC236}">
                <a16:creationId xmlns:a16="http://schemas.microsoft.com/office/drawing/2014/main" id="{D0CED9D2-99C6-AEE0-101C-7F9B85D429C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48222" y="2555648"/>
            <a:ext cx="459921" cy="457200"/>
          </a:xfrm>
          <a:prstGeom prst="rect">
            <a:avLst/>
          </a:prstGeom>
        </xdr:spPr>
      </xdr:pic>
      <xdr:pic>
        <xdr:nvPicPr>
          <xdr:cNvPr id="50" name="Picture 49">
            <a:hlinkClick xmlns:r="http://schemas.openxmlformats.org/officeDocument/2006/relationships" r:id="rId12"/>
            <a:extLst>
              <a:ext uri="{FF2B5EF4-FFF2-40B4-BE49-F238E27FC236}">
                <a16:creationId xmlns:a16="http://schemas.microsoft.com/office/drawing/2014/main" id="{508670FC-CDC7-C0BA-539D-AA0DC3FDF5D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48222" y="3554979"/>
            <a:ext cx="459921" cy="457200"/>
          </a:xfrm>
          <a:prstGeom prst="rect">
            <a:avLst/>
          </a:prstGeom>
        </xdr:spPr>
      </xdr:pic>
      <xdr:pic>
        <xdr:nvPicPr>
          <xdr:cNvPr id="52" name="Picture 51">
            <a:hlinkClick xmlns:r="http://schemas.openxmlformats.org/officeDocument/2006/relationships" r:id="rId14"/>
            <a:extLst>
              <a:ext uri="{FF2B5EF4-FFF2-40B4-BE49-F238E27FC236}">
                <a16:creationId xmlns:a16="http://schemas.microsoft.com/office/drawing/2014/main" id="{1BA5EDAE-79E7-C06F-7563-FC5BF4DE80B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48222" y="4554309"/>
            <a:ext cx="459921" cy="451757"/>
          </a:xfrm>
          <a:prstGeom prst="rect">
            <a:avLst/>
          </a:prstGeom>
        </xdr:spPr>
      </xdr:pic>
    </xdr:grpSp>
    <xdr:clientData/>
  </xdr:twoCellAnchor>
</xdr:wsDr>
</file>

<file path=xl/drawings/drawing2.xml><?xml version="1.0" encoding="utf-8"?>
<c:userShapes xmlns:c="http://schemas.openxmlformats.org/drawingml/2006/chart">
  <cdr:relSizeAnchor xmlns:cdr="http://schemas.openxmlformats.org/drawingml/2006/chartDrawing">
    <cdr:from>
      <cdr:x>0.26275</cdr:x>
      <cdr:y>0.36907</cdr:y>
    </cdr:from>
    <cdr:to>
      <cdr:x>0.50438</cdr:x>
      <cdr:y>0.64834</cdr:y>
    </cdr:to>
    <cdr:sp macro="" textlink="">
      <cdr:nvSpPr>
        <cdr:cNvPr id="2" name="TextBox 1">
          <a:extLst xmlns:a="http://schemas.openxmlformats.org/drawingml/2006/main">
            <a:ext uri="{FF2B5EF4-FFF2-40B4-BE49-F238E27FC236}">
              <a16:creationId xmlns:a16="http://schemas.microsoft.com/office/drawing/2014/main" id="{9CAD1F5E-6FBF-AC23-AC9D-BCB931365141}"/>
            </a:ext>
          </a:extLst>
        </cdr:cNvPr>
        <cdr:cNvSpPr txBox="1"/>
      </cdr:nvSpPr>
      <cdr:spPr>
        <a:xfrm xmlns:a="http://schemas.openxmlformats.org/drawingml/2006/main">
          <a:off x="547528" y="453512"/>
          <a:ext cx="503537" cy="34315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6961016-B6C9-47F4-A67C-B0AC90806B61}" type="TxLink">
            <a:rPr lang="en-US" sz="1400" b="1" i="0" u="none" strike="noStrike" kern="1200">
              <a:solidFill>
                <a:srgbClr val="000000"/>
              </a:solidFill>
              <a:latin typeface="Aptos Narrow"/>
            </a:rPr>
            <a:pPr/>
            <a:t>81%</a:t>
          </a:fld>
          <a:endParaRPr lang="en-US" sz="1400" b="1" kern="1200"/>
        </a:p>
      </cdr:txBody>
    </cdr:sp>
  </cdr:relSizeAnchor>
</c:userShapes>
</file>

<file path=xl/drawings/drawing3.xml><?xml version="1.0" encoding="utf-8"?>
<c:userShapes xmlns:c="http://schemas.openxmlformats.org/drawingml/2006/chart">
  <cdr:relSizeAnchor xmlns:cdr="http://schemas.openxmlformats.org/drawingml/2006/chartDrawing">
    <cdr:from>
      <cdr:x>0.28548</cdr:x>
      <cdr:y>0.38876</cdr:y>
    </cdr:from>
    <cdr:to>
      <cdr:x>0.51676</cdr:x>
      <cdr:y>0.62004</cdr:y>
    </cdr:to>
    <cdr:sp macro="" textlink="'Citys Number'!$E$9">
      <cdr:nvSpPr>
        <cdr:cNvPr id="4" name="TextBox 3">
          <a:extLst xmlns:a="http://schemas.openxmlformats.org/drawingml/2006/main">
            <a:ext uri="{FF2B5EF4-FFF2-40B4-BE49-F238E27FC236}">
              <a16:creationId xmlns:a16="http://schemas.microsoft.com/office/drawing/2014/main" id="{7A6DC84F-0634-9C80-6E8C-1E1480CE896B}"/>
            </a:ext>
          </a:extLst>
        </cdr:cNvPr>
        <cdr:cNvSpPr txBox="1"/>
      </cdr:nvSpPr>
      <cdr:spPr>
        <a:xfrm xmlns:a="http://schemas.openxmlformats.org/drawingml/2006/main">
          <a:off x="723393" y="584747"/>
          <a:ext cx="586058" cy="3478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1F9219E-8056-4600-9E12-BE4B1EC7865D}" type="TxLink">
            <a:rPr lang="en-US" sz="1400" b="0" i="0" u="none" strike="noStrike" kern="1200">
              <a:solidFill>
                <a:srgbClr val="000000"/>
              </a:solidFill>
              <a:latin typeface="Aptos Narrow"/>
            </a:rPr>
            <a:pPr/>
            <a:t>86%</a:t>
          </a:fld>
          <a:endParaRPr lang="en-US" sz="1400" kern="1200"/>
        </a:p>
      </cdr:txBody>
    </cdr:sp>
  </cdr:relSizeAnchor>
</c:userShapes>
</file>

<file path=xl/drawings/drawing4.xml><?xml version="1.0" encoding="utf-8"?>
<xdr:wsDr xmlns:xdr="http://schemas.openxmlformats.org/drawingml/2006/spreadsheetDrawing" xmlns:a="http://schemas.openxmlformats.org/drawingml/2006/main">
  <xdr:twoCellAnchor>
    <xdr:from>
      <xdr:col>11</xdr:col>
      <xdr:colOff>530679</xdr:colOff>
      <xdr:row>2</xdr:row>
      <xdr:rowOff>27214</xdr:rowOff>
    </xdr:from>
    <xdr:to>
      <xdr:col>12</xdr:col>
      <xdr:colOff>500502</xdr:colOff>
      <xdr:row>28</xdr:row>
      <xdr:rowOff>68836</xdr:rowOff>
    </xdr:to>
    <xdr:grpSp>
      <xdr:nvGrpSpPr>
        <xdr:cNvPr id="2" name="Group 1">
          <a:extLst>
            <a:ext uri="{FF2B5EF4-FFF2-40B4-BE49-F238E27FC236}">
              <a16:creationId xmlns:a16="http://schemas.microsoft.com/office/drawing/2014/main" id="{BF9142F7-46C5-4722-964F-56DDC63289D3}"/>
            </a:ext>
          </a:extLst>
        </xdr:cNvPr>
        <xdr:cNvGrpSpPr/>
      </xdr:nvGrpSpPr>
      <xdr:grpSpPr>
        <a:xfrm>
          <a:off x="11797393" y="408214"/>
          <a:ext cx="718216" cy="4994622"/>
          <a:chOff x="219075" y="308535"/>
          <a:chExt cx="718216" cy="4994622"/>
        </a:xfrm>
      </xdr:grpSpPr>
      <xdr:sp macro="" textlink="">
        <xdr:nvSpPr>
          <xdr:cNvPr id="3" name="Rectangle 2">
            <a:extLst>
              <a:ext uri="{FF2B5EF4-FFF2-40B4-BE49-F238E27FC236}">
                <a16:creationId xmlns:a16="http://schemas.microsoft.com/office/drawing/2014/main" id="{8FC9BDC3-7BD6-BA87-4F4E-5827E5A26165}"/>
              </a:ext>
            </a:extLst>
          </xdr:cNvPr>
          <xdr:cNvSpPr/>
        </xdr:nvSpPr>
        <xdr:spPr>
          <a:xfrm>
            <a:off x="219075" y="308535"/>
            <a:ext cx="718216" cy="4994622"/>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a:effectLst>
            <a:outerShdw blurRad="50800" dist="38100" dir="5400000" algn="t" rotWithShape="0">
              <a:prstClr val="black">
                <a:alpha val="40000"/>
              </a:prstClr>
            </a:outerShdw>
          </a:effectLst>
          <a:scene3d>
            <a:camera prst="orthographicFront"/>
            <a:lightRig rig="threePt" dir="t"/>
          </a:scene3d>
          <a:sp3d>
            <a:bevelT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rgbClr val="003366"/>
              </a:solidFill>
            </a:endParaRPr>
          </a:p>
        </xdr:txBody>
      </xdr:sp>
      <xdr:pic>
        <xdr:nvPicPr>
          <xdr:cNvPr id="4" name="Picture 3">
            <a:hlinkClick xmlns:r="http://schemas.openxmlformats.org/officeDocument/2006/relationships" r:id="rId1"/>
            <a:extLst>
              <a:ext uri="{FF2B5EF4-FFF2-40B4-BE49-F238E27FC236}">
                <a16:creationId xmlns:a16="http://schemas.microsoft.com/office/drawing/2014/main" id="{FBD0301F-49E3-3627-5547-536B3DBEED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7450" y="556986"/>
            <a:ext cx="521466" cy="457200"/>
          </a:xfrm>
          <a:prstGeom prst="rect">
            <a:avLst/>
          </a:prstGeom>
        </xdr:spPr>
      </xdr:pic>
      <xdr:pic>
        <xdr:nvPicPr>
          <xdr:cNvPr id="5" name="Picture 4">
            <a:hlinkClick xmlns:r="http://schemas.openxmlformats.org/officeDocument/2006/relationships" r:id="rId3"/>
            <a:extLst>
              <a:ext uri="{FF2B5EF4-FFF2-40B4-BE49-F238E27FC236}">
                <a16:creationId xmlns:a16="http://schemas.microsoft.com/office/drawing/2014/main" id="{B53CEAE4-CA44-6480-AD6F-36F6903531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8222" y="1556317"/>
            <a:ext cx="459921" cy="457200"/>
          </a:xfrm>
          <a:prstGeom prst="rect">
            <a:avLst/>
          </a:prstGeom>
        </xdr:spPr>
      </xdr:pic>
      <xdr:pic>
        <xdr:nvPicPr>
          <xdr:cNvPr id="6" name="Picture 5">
            <a:extLst>
              <a:ext uri="{FF2B5EF4-FFF2-40B4-BE49-F238E27FC236}">
                <a16:creationId xmlns:a16="http://schemas.microsoft.com/office/drawing/2014/main" id="{05A61959-6274-5113-65A5-D7AC5FC270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8222" y="2555648"/>
            <a:ext cx="459921" cy="457200"/>
          </a:xfrm>
          <a:prstGeom prst="rect">
            <a:avLst/>
          </a:prstGeom>
        </xdr:spPr>
      </xdr:pic>
      <xdr:pic>
        <xdr:nvPicPr>
          <xdr:cNvPr id="7" name="Picture 6">
            <a:hlinkClick xmlns:r="http://schemas.openxmlformats.org/officeDocument/2006/relationships" r:id="rId6"/>
            <a:extLst>
              <a:ext uri="{FF2B5EF4-FFF2-40B4-BE49-F238E27FC236}">
                <a16:creationId xmlns:a16="http://schemas.microsoft.com/office/drawing/2014/main" id="{C273DDD6-3BD6-4DD9-C261-5CE95DEDF6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8222" y="3554979"/>
            <a:ext cx="459921" cy="457200"/>
          </a:xfrm>
          <a:prstGeom prst="rect">
            <a:avLst/>
          </a:prstGeom>
        </xdr:spPr>
      </xdr:pic>
      <xdr:pic>
        <xdr:nvPicPr>
          <xdr:cNvPr id="8" name="Picture 7">
            <a:hlinkClick xmlns:r="http://schemas.openxmlformats.org/officeDocument/2006/relationships" r:id="rId8"/>
            <a:extLst>
              <a:ext uri="{FF2B5EF4-FFF2-40B4-BE49-F238E27FC236}">
                <a16:creationId xmlns:a16="http://schemas.microsoft.com/office/drawing/2014/main" id="{EFBA1A7F-1CBF-5D59-3E5A-B2DDAFAEE5C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48222" y="4554309"/>
            <a:ext cx="459921" cy="451757"/>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66675</xdr:colOff>
      <xdr:row>11</xdr:row>
      <xdr:rowOff>95250</xdr:rowOff>
    </xdr:from>
    <xdr:to>
      <xdr:col>2</xdr:col>
      <xdr:colOff>885825</xdr:colOff>
      <xdr:row>22</xdr:row>
      <xdr:rowOff>0</xdr:rowOff>
    </xdr:to>
    <xdr:graphicFrame macro="">
      <xdr:nvGraphicFramePr>
        <xdr:cNvPr id="2" name="Chart 1">
          <a:extLst>
            <a:ext uri="{FF2B5EF4-FFF2-40B4-BE49-F238E27FC236}">
              <a16:creationId xmlns:a16="http://schemas.microsoft.com/office/drawing/2014/main" id="{883C4ACE-7879-AE0F-C630-E8DAE2F2D7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942975</xdr:colOff>
      <xdr:row>0</xdr:row>
      <xdr:rowOff>0</xdr:rowOff>
    </xdr:from>
    <xdr:to>
      <xdr:col>5</xdr:col>
      <xdr:colOff>190500</xdr:colOff>
      <xdr:row>14</xdr:row>
      <xdr:rowOff>0</xdr:rowOff>
    </xdr:to>
    <mc:AlternateContent xmlns:mc="http://schemas.openxmlformats.org/markup-compatibility/2006">
      <mc:Choice xmlns:a14="http://schemas.microsoft.com/office/drawing/2010/main" Requires="a14">
        <xdr:graphicFrame macro="">
          <xdr:nvGraphicFramePr>
            <xdr:cNvPr id="5" name="Product">
              <a:extLst>
                <a:ext uri="{FF2B5EF4-FFF2-40B4-BE49-F238E27FC236}">
                  <a16:creationId xmlns:a16="http://schemas.microsoft.com/office/drawing/2014/main" id="{D2E08E93-024A-6063-D529-90A0D15A49B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8289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428625</xdr:colOff>
      <xdr:row>0</xdr:row>
      <xdr:rowOff>28575</xdr:rowOff>
    </xdr:from>
    <xdr:to>
      <xdr:col>11</xdr:col>
      <xdr:colOff>428625</xdr:colOff>
      <xdr:row>14</xdr:row>
      <xdr:rowOff>28575</xdr:rowOff>
    </xdr:to>
    <mc:AlternateContent xmlns:mc="http://schemas.openxmlformats.org/markup-compatibility/2006">
      <mc:Choice xmlns:a14="http://schemas.microsoft.com/office/drawing/2010/main" Requires="a14">
        <xdr:graphicFrame macro="">
          <xdr:nvGraphicFramePr>
            <xdr:cNvPr id="7" name="City">
              <a:extLst>
                <a:ext uri="{FF2B5EF4-FFF2-40B4-BE49-F238E27FC236}">
                  <a16:creationId xmlns:a16="http://schemas.microsoft.com/office/drawing/2014/main" id="{14902D8D-6EC2-2089-A54B-08683443659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6724650" y="285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47625</xdr:colOff>
      <xdr:row>1</xdr:row>
      <xdr:rowOff>0</xdr:rowOff>
    </xdr:from>
    <xdr:to>
      <xdr:col>7</xdr:col>
      <xdr:colOff>438150</xdr:colOff>
      <xdr:row>6</xdr:row>
      <xdr:rowOff>47625</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2632C216-D22E-39D8-85A1-586E798825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124450" y="190500"/>
              <a:ext cx="1000125"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590550</xdr:colOff>
      <xdr:row>1</xdr:row>
      <xdr:rowOff>53224</xdr:rowOff>
    </xdr:from>
    <xdr:to>
      <xdr:col>12</xdr:col>
      <xdr:colOff>537240</xdr:colOff>
      <xdr:row>21</xdr:row>
      <xdr:rowOff>111780</xdr:rowOff>
    </xdr:to>
    <xdr:grpSp>
      <xdr:nvGrpSpPr>
        <xdr:cNvPr id="9" name="Group 8">
          <a:extLst>
            <a:ext uri="{FF2B5EF4-FFF2-40B4-BE49-F238E27FC236}">
              <a16:creationId xmlns:a16="http://schemas.microsoft.com/office/drawing/2014/main" id="{7E81A78D-E971-4831-9A14-E73E0199F8E0}"/>
            </a:ext>
          </a:extLst>
        </xdr:cNvPr>
        <xdr:cNvGrpSpPr/>
      </xdr:nvGrpSpPr>
      <xdr:grpSpPr>
        <a:xfrm>
          <a:off x="8715375" y="243724"/>
          <a:ext cx="556290" cy="3868556"/>
          <a:chOff x="219075" y="308535"/>
          <a:chExt cx="718216" cy="4994622"/>
        </a:xfrm>
      </xdr:grpSpPr>
      <xdr:sp macro="" textlink="">
        <xdr:nvSpPr>
          <xdr:cNvPr id="10" name="Rectangle 9">
            <a:extLst>
              <a:ext uri="{FF2B5EF4-FFF2-40B4-BE49-F238E27FC236}">
                <a16:creationId xmlns:a16="http://schemas.microsoft.com/office/drawing/2014/main" id="{50D02707-AE0C-DE83-9AFF-DDE6A6794570}"/>
              </a:ext>
            </a:extLst>
          </xdr:cNvPr>
          <xdr:cNvSpPr/>
        </xdr:nvSpPr>
        <xdr:spPr>
          <a:xfrm>
            <a:off x="219075" y="308535"/>
            <a:ext cx="718216" cy="4994622"/>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a:effectLst>
            <a:outerShdw blurRad="50800" dist="38100" dir="5400000" algn="t" rotWithShape="0">
              <a:prstClr val="black">
                <a:alpha val="40000"/>
              </a:prstClr>
            </a:outerShdw>
          </a:effectLst>
          <a:scene3d>
            <a:camera prst="orthographicFront"/>
            <a:lightRig rig="threePt" dir="t"/>
          </a:scene3d>
          <a:sp3d>
            <a:bevelT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rgbClr val="003366"/>
              </a:solidFill>
            </a:endParaRPr>
          </a:p>
        </xdr:txBody>
      </xdr:sp>
      <xdr:pic>
        <xdr:nvPicPr>
          <xdr:cNvPr id="11" name="Picture 10">
            <a:hlinkClick xmlns:r="http://schemas.openxmlformats.org/officeDocument/2006/relationships" r:id="rId2"/>
            <a:extLst>
              <a:ext uri="{FF2B5EF4-FFF2-40B4-BE49-F238E27FC236}">
                <a16:creationId xmlns:a16="http://schemas.microsoft.com/office/drawing/2014/main" id="{B8905108-F740-F60F-6022-B08E9DCA0F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7450" y="556986"/>
            <a:ext cx="521466" cy="457200"/>
          </a:xfrm>
          <a:prstGeom prst="rect">
            <a:avLst/>
          </a:prstGeom>
        </xdr:spPr>
      </xdr:pic>
      <xdr:pic>
        <xdr:nvPicPr>
          <xdr:cNvPr id="12" name="Picture 11">
            <a:hlinkClick xmlns:r="http://schemas.openxmlformats.org/officeDocument/2006/relationships" r:id="rId4"/>
            <a:extLst>
              <a:ext uri="{FF2B5EF4-FFF2-40B4-BE49-F238E27FC236}">
                <a16:creationId xmlns:a16="http://schemas.microsoft.com/office/drawing/2014/main" id="{F71471E8-4CA2-B2A3-93CB-FE2ADA7A54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8222" y="1556317"/>
            <a:ext cx="459921" cy="457200"/>
          </a:xfrm>
          <a:prstGeom prst="rect">
            <a:avLst/>
          </a:prstGeom>
        </xdr:spPr>
      </xdr:pic>
      <xdr:pic>
        <xdr:nvPicPr>
          <xdr:cNvPr id="13" name="Picture 12">
            <a:extLst>
              <a:ext uri="{FF2B5EF4-FFF2-40B4-BE49-F238E27FC236}">
                <a16:creationId xmlns:a16="http://schemas.microsoft.com/office/drawing/2014/main" id="{E2F12CAF-CB6A-69C2-4FD1-8662FBB002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8222" y="2555648"/>
            <a:ext cx="459921" cy="457200"/>
          </a:xfrm>
          <a:prstGeom prst="rect">
            <a:avLst/>
          </a:prstGeom>
        </xdr:spPr>
      </xdr:pic>
      <xdr:pic>
        <xdr:nvPicPr>
          <xdr:cNvPr id="14" name="Picture 13">
            <a:hlinkClick xmlns:r="http://schemas.openxmlformats.org/officeDocument/2006/relationships" r:id="rId7"/>
            <a:extLst>
              <a:ext uri="{FF2B5EF4-FFF2-40B4-BE49-F238E27FC236}">
                <a16:creationId xmlns:a16="http://schemas.microsoft.com/office/drawing/2014/main" id="{3B474449-9E7C-13E5-E773-74AE55AB165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8222" y="3554979"/>
            <a:ext cx="459921" cy="457200"/>
          </a:xfrm>
          <a:prstGeom prst="rect">
            <a:avLst/>
          </a:prstGeom>
        </xdr:spPr>
      </xdr:pic>
      <xdr:pic>
        <xdr:nvPicPr>
          <xdr:cNvPr id="15" name="Picture 14">
            <a:hlinkClick xmlns:r="http://schemas.openxmlformats.org/officeDocument/2006/relationships" r:id="rId9"/>
            <a:extLst>
              <a:ext uri="{FF2B5EF4-FFF2-40B4-BE49-F238E27FC236}">
                <a16:creationId xmlns:a16="http://schemas.microsoft.com/office/drawing/2014/main" id="{AAF2F936-DC45-8B78-15F3-EEDE3CC0DC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8222" y="4554309"/>
            <a:ext cx="459921" cy="451757"/>
          </a:xfrm>
          <a:prstGeom prst="rect">
            <a:avLst/>
          </a:prstGeom>
        </xdr:spPr>
      </xdr:pic>
    </xdr:grpSp>
    <xdr:clientData/>
  </xdr:twoCellAnchor>
</xdr:wsDr>
</file>

<file path=xl/drawings/drawing6.xml><?xml version="1.0" encoding="utf-8"?>
<c:userShapes xmlns:c="http://schemas.openxmlformats.org/drawingml/2006/chart">
  <cdr:relSizeAnchor xmlns:cdr="http://schemas.openxmlformats.org/drawingml/2006/chartDrawing">
    <cdr:from>
      <cdr:x>0.38382</cdr:x>
      <cdr:y>0.34545</cdr:y>
    </cdr:from>
    <cdr:to>
      <cdr:x>0.60369</cdr:x>
      <cdr:y>0.50909</cdr:y>
    </cdr:to>
    <cdr:sp macro="" textlink="">
      <cdr:nvSpPr>
        <cdr:cNvPr id="3" name="TextBox 2">
          <a:extLst xmlns:a="http://schemas.openxmlformats.org/drawingml/2006/main">
            <a:ext uri="{FF2B5EF4-FFF2-40B4-BE49-F238E27FC236}">
              <a16:creationId xmlns:a16="http://schemas.microsoft.com/office/drawing/2014/main" id="{51D2AC6F-66BF-5890-F141-5C1BB0984A49}"/>
            </a:ext>
          </a:extLst>
        </cdr:cNvPr>
        <cdr:cNvSpPr txBox="1"/>
      </cdr:nvSpPr>
      <cdr:spPr>
        <a:xfrm xmlns:a="http://schemas.openxmlformats.org/drawingml/2006/main">
          <a:off x="1036026" y="696058"/>
          <a:ext cx="593481" cy="3297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0.41368</cdr:x>
      <cdr:y>0.34182</cdr:y>
    </cdr:from>
    <cdr:to>
      <cdr:x>0.59283</cdr:x>
      <cdr:y>0.49091</cdr:y>
    </cdr:to>
    <cdr:sp macro="" textlink="">
      <cdr:nvSpPr>
        <cdr:cNvPr id="4" name="TextBox 3">
          <a:extLst xmlns:a="http://schemas.openxmlformats.org/drawingml/2006/main">
            <a:ext uri="{FF2B5EF4-FFF2-40B4-BE49-F238E27FC236}">
              <a16:creationId xmlns:a16="http://schemas.microsoft.com/office/drawing/2014/main" id="{F33B2B3B-6E48-31C5-90B9-93313DCE9320}"/>
            </a:ext>
          </a:extLst>
        </cdr:cNvPr>
        <cdr:cNvSpPr txBox="1"/>
      </cdr:nvSpPr>
      <cdr:spPr>
        <a:xfrm xmlns:a="http://schemas.openxmlformats.org/drawingml/2006/main">
          <a:off x="1116623" y="688731"/>
          <a:ext cx="483577" cy="30040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0.41911</cdr:x>
      <cdr:y>0.37455</cdr:y>
    </cdr:from>
    <cdr:to>
      <cdr:x>0.64984</cdr:x>
      <cdr:y>0.54909</cdr:y>
    </cdr:to>
    <cdr:sp macro="" textlink="'KPI''s'!$B$9">
      <cdr:nvSpPr>
        <cdr:cNvPr id="5" name="TextBox 4">
          <a:extLst xmlns:a="http://schemas.openxmlformats.org/drawingml/2006/main">
            <a:ext uri="{FF2B5EF4-FFF2-40B4-BE49-F238E27FC236}">
              <a16:creationId xmlns:a16="http://schemas.microsoft.com/office/drawing/2014/main" id="{CF948006-E19D-7B81-77EB-55408C659999}"/>
            </a:ext>
          </a:extLst>
        </cdr:cNvPr>
        <cdr:cNvSpPr txBox="1"/>
      </cdr:nvSpPr>
      <cdr:spPr>
        <a:xfrm xmlns:a="http://schemas.openxmlformats.org/drawingml/2006/main">
          <a:off x="1131277" y="754674"/>
          <a:ext cx="622787" cy="35169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6961016-B6C9-47F4-A67C-B0AC90806B61}" type="TxLink">
            <a:rPr lang="en-US" sz="1600" b="1" i="0" u="none" strike="noStrike" kern="1200">
              <a:solidFill>
                <a:srgbClr val="000000"/>
              </a:solidFill>
              <a:latin typeface="Aptos Narrow"/>
            </a:rPr>
            <a:t>81%</a:t>
          </a:fld>
          <a:endParaRPr lang="en-US" sz="1600" b="1" kern="1200"/>
        </a:p>
      </cdr:txBody>
    </cdr:sp>
  </cdr:relSizeAnchor>
</c:userShapes>
</file>

<file path=xl/drawings/drawing7.xml><?xml version="1.0" encoding="utf-8"?>
<xdr:wsDr xmlns:xdr="http://schemas.openxmlformats.org/drawingml/2006/spreadsheetDrawing" xmlns:a="http://schemas.openxmlformats.org/drawingml/2006/main">
  <xdr:twoCellAnchor>
    <xdr:from>
      <xdr:col>5</xdr:col>
      <xdr:colOff>166407</xdr:colOff>
      <xdr:row>2</xdr:row>
      <xdr:rowOff>166968</xdr:rowOff>
    </xdr:from>
    <xdr:to>
      <xdr:col>9</xdr:col>
      <xdr:colOff>518831</xdr:colOff>
      <xdr:row>17</xdr:row>
      <xdr:rowOff>52668</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968A826-7A9F-BAB8-6E7C-A5A55F7ADA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58142" y="547968"/>
              <a:ext cx="277289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117778</xdr:colOff>
      <xdr:row>2</xdr:row>
      <xdr:rowOff>145677</xdr:rowOff>
    </xdr:from>
    <xdr:to>
      <xdr:col>11</xdr:col>
      <xdr:colOff>90687</xdr:colOff>
      <xdr:row>23</xdr:row>
      <xdr:rowOff>164887</xdr:rowOff>
    </xdr:to>
    <xdr:grpSp>
      <xdr:nvGrpSpPr>
        <xdr:cNvPr id="3" name="Group 2">
          <a:extLst>
            <a:ext uri="{FF2B5EF4-FFF2-40B4-BE49-F238E27FC236}">
              <a16:creationId xmlns:a16="http://schemas.microsoft.com/office/drawing/2014/main" id="{3C4BAB8B-D222-4B91-A820-B903FC683CC9}"/>
            </a:ext>
          </a:extLst>
        </xdr:cNvPr>
        <xdr:cNvGrpSpPr/>
      </xdr:nvGrpSpPr>
      <xdr:grpSpPr>
        <a:xfrm>
          <a:off x="8735102" y="526677"/>
          <a:ext cx="578026" cy="4019710"/>
          <a:chOff x="219075" y="308535"/>
          <a:chExt cx="718216" cy="4994622"/>
        </a:xfrm>
      </xdr:grpSpPr>
      <xdr:sp macro="" textlink="">
        <xdr:nvSpPr>
          <xdr:cNvPr id="4" name="Rectangle 3">
            <a:extLst>
              <a:ext uri="{FF2B5EF4-FFF2-40B4-BE49-F238E27FC236}">
                <a16:creationId xmlns:a16="http://schemas.microsoft.com/office/drawing/2014/main" id="{EB433FDD-49BA-2508-989F-8FBEE8CA0433}"/>
              </a:ext>
            </a:extLst>
          </xdr:cNvPr>
          <xdr:cNvSpPr/>
        </xdr:nvSpPr>
        <xdr:spPr>
          <a:xfrm>
            <a:off x="219075" y="308535"/>
            <a:ext cx="718216" cy="4994622"/>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a:effectLst>
            <a:outerShdw blurRad="50800" dist="38100" dir="5400000" algn="t" rotWithShape="0">
              <a:prstClr val="black">
                <a:alpha val="40000"/>
              </a:prstClr>
            </a:outerShdw>
          </a:effectLst>
          <a:scene3d>
            <a:camera prst="orthographicFront"/>
            <a:lightRig rig="threePt" dir="t"/>
          </a:scene3d>
          <a:sp3d>
            <a:bevelT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rgbClr val="003366"/>
              </a:solidFill>
            </a:endParaRPr>
          </a:p>
        </xdr:txBody>
      </xdr:sp>
      <xdr:pic>
        <xdr:nvPicPr>
          <xdr:cNvPr id="5" name="Picture 4">
            <a:hlinkClick xmlns:r="http://schemas.openxmlformats.org/officeDocument/2006/relationships" r:id="rId2"/>
            <a:extLst>
              <a:ext uri="{FF2B5EF4-FFF2-40B4-BE49-F238E27FC236}">
                <a16:creationId xmlns:a16="http://schemas.microsoft.com/office/drawing/2014/main" id="{3EFA19D8-CA19-9189-BFD4-715080E268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7450" y="556986"/>
            <a:ext cx="521466" cy="457200"/>
          </a:xfrm>
          <a:prstGeom prst="rect">
            <a:avLst/>
          </a:prstGeom>
        </xdr:spPr>
      </xdr:pic>
      <xdr:pic>
        <xdr:nvPicPr>
          <xdr:cNvPr id="6" name="Picture 5">
            <a:hlinkClick xmlns:r="http://schemas.openxmlformats.org/officeDocument/2006/relationships" r:id="rId4"/>
            <a:extLst>
              <a:ext uri="{FF2B5EF4-FFF2-40B4-BE49-F238E27FC236}">
                <a16:creationId xmlns:a16="http://schemas.microsoft.com/office/drawing/2014/main" id="{9308D86F-EDDC-B404-7E7A-5D85313A264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8222" y="1556317"/>
            <a:ext cx="459921" cy="457200"/>
          </a:xfrm>
          <a:prstGeom prst="rect">
            <a:avLst/>
          </a:prstGeom>
        </xdr:spPr>
      </xdr:pic>
      <xdr:pic>
        <xdr:nvPicPr>
          <xdr:cNvPr id="7" name="Picture 6">
            <a:extLst>
              <a:ext uri="{FF2B5EF4-FFF2-40B4-BE49-F238E27FC236}">
                <a16:creationId xmlns:a16="http://schemas.microsoft.com/office/drawing/2014/main" id="{95C99674-76A6-E3BB-C222-E2CB8EF4DE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8222" y="2555648"/>
            <a:ext cx="459921" cy="457200"/>
          </a:xfrm>
          <a:prstGeom prst="rect">
            <a:avLst/>
          </a:prstGeom>
        </xdr:spPr>
      </xdr:pic>
      <xdr:pic>
        <xdr:nvPicPr>
          <xdr:cNvPr id="8" name="Picture 7">
            <a:hlinkClick xmlns:r="http://schemas.openxmlformats.org/officeDocument/2006/relationships" r:id="rId7"/>
            <a:extLst>
              <a:ext uri="{FF2B5EF4-FFF2-40B4-BE49-F238E27FC236}">
                <a16:creationId xmlns:a16="http://schemas.microsoft.com/office/drawing/2014/main" id="{73EFB432-CF33-ACA7-9287-A3452119C9A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8222" y="3554979"/>
            <a:ext cx="459921" cy="457200"/>
          </a:xfrm>
          <a:prstGeom prst="rect">
            <a:avLst/>
          </a:prstGeom>
        </xdr:spPr>
      </xdr:pic>
      <xdr:pic>
        <xdr:nvPicPr>
          <xdr:cNvPr id="9" name="Picture 8">
            <a:hlinkClick xmlns:r="http://schemas.openxmlformats.org/officeDocument/2006/relationships" r:id="rId9"/>
            <a:extLst>
              <a:ext uri="{FF2B5EF4-FFF2-40B4-BE49-F238E27FC236}">
                <a16:creationId xmlns:a16="http://schemas.microsoft.com/office/drawing/2014/main" id="{8E30EC4D-4D39-D048-4E58-E2B370C0D87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8222" y="4554309"/>
            <a:ext cx="459921" cy="451757"/>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133350</xdr:colOff>
      <xdr:row>7</xdr:row>
      <xdr:rowOff>19050</xdr:rowOff>
    </xdr:from>
    <xdr:to>
      <xdr:col>12</xdr:col>
      <xdr:colOff>438150</xdr:colOff>
      <xdr:row>21</xdr:row>
      <xdr:rowOff>95250</xdr:rowOff>
    </xdr:to>
    <xdr:graphicFrame macro="">
      <xdr:nvGraphicFramePr>
        <xdr:cNvPr id="2" name="Chart 1">
          <a:extLst>
            <a:ext uri="{FF2B5EF4-FFF2-40B4-BE49-F238E27FC236}">
              <a16:creationId xmlns:a16="http://schemas.microsoft.com/office/drawing/2014/main" id="{A1E925A4-5C30-17DF-12D9-07047CF490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156882</xdr:colOff>
      <xdr:row>3</xdr:row>
      <xdr:rowOff>128315</xdr:rowOff>
    </xdr:from>
    <xdr:to>
      <xdr:col>14</xdr:col>
      <xdr:colOff>135509</xdr:colOff>
      <xdr:row>24</xdr:row>
      <xdr:rowOff>187298</xdr:rowOff>
    </xdr:to>
    <xdr:grpSp>
      <xdr:nvGrpSpPr>
        <xdr:cNvPr id="3" name="Group 2">
          <a:extLst>
            <a:ext uri="{FF2B5EF4-FFF2-40B4-BE49-F238E27FC236}">
              <a16:creationId xmlns:a16="http://schemas.microsoft.com/office/drawing/2014/main" id="{2D7526CA-20BE-48F3-877B-97732306DBB6}"/>
            </a:ext>
          </a:extLst>
        </xdr:cNvPr>
        <xdr:cNvGrpSpPr/>
      </xdr:nvGrpSpPr>
      <xdr:grpSpPr>
        <a:xfrm>
          <a:off x="9177617" y="699815"/>
          <a:ext cx="583745" cy="4059483"/>
          <a:chOff x="219075" y="308535"/>
          <a:chExt cx="718216" cy="4994622"/>
        </a:xfrm>
      </xdr:grpSpPr>
      <xdr:sp macro="" textlink="">
        <xdr:nvSpPr>
          <xdr:cNvPr id="4" name="Rectangle 3">
            <a:extLst>
              <a:ext uri="{FF2B5EF4-FFF2-40B4-BE49-F238E27FC236}">
                <a16:creationId xmlns:a16="http://schemas.microsoft.com/office/drawing/2014/main" id="{701290C4-DA56-F300-0D47-C662BFA8A0D9}"/>
              </a:ext>
            </a:extLst>
          </xdr:cNvPr>
          <xdr:cNvSpPr/>
        </xdr:nvSpPr>
        <xdr:spPr>
          <a:xfrm>
            <a:off x="219075" y="308535"/>
            <a:ext cx="718216" cy="4994622"/>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a:effectLst>
            <a:outerShdw blurRad="50800" dist="38100" dir="5400000" algn="t" rotWithShape="0">
              <a:prstClr val="black">
                <a:alpha val="40000"/>
              </a:prstClr>
            </a:outerShdw>
          </a:effectLst>
          <a:scene3d>
            <a:camera prst="orthographicFront"/>
            <a:lightRig rig="threePt" dir="t"/>
          </a:scene3d>
          <a:sp3d>
            <a:bevelT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rgbClr val="003366"/>
              </a:solidFill>
            </a:endParaRPr>
          </a:p>
        </xdr:txBody>
      </xdr:sp>
      <xdr:pic>
        <xdr:nvPicPr>
          <xdr:cNvPr id="5" name="Picture 4">
            <a:hlinkClick xmlns:r="http://schemas.openxmlformats.org/officeDocument/2006/relationships" r:id="rId2"/>
            <a:extLst>
              <a:ext uri="{FF2B5EF4-FFF2-40B4-BE49-F238E27FC236}">
                <a16:creationId xmlns:a16="http://schemas.microsoft.com/office/drawing/2014/main" id="{B8F740DA-F87D-27FB-9ABD-C5825AB240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7450" y="556986"/>
            <a:ext cx="521466" cy="457200"/>
          </a:xfrm>
          <a:prstGeom prst="rect">
            <a:avLst/>
          </a:prstGeom>
        </xdr:spPr>
      </xdr:pic>
      <xdr:pic>
        <xdr:nvPicPr>
          <xdr:cNvPr id="6" name="Picture 5">
            <a:hlinkClick xmlns:r="http://schemas.openxmlformats.org/officeDocument/2006/relationships" r:id="rId4"/>
            <a:extLst>
              <a:ext uri="{FF2B5EF4-FFF2-40B4-BE49-F238E27FC236}">
                <a16:creationId xmlns:a16="http://schemas.microsoft.com/office/drawing/2014/main" id="{19E5A118-C551-7E26-61EF-1DEB638403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8222" y="1556317"/>
            <a:ext cx="459921" cy="457200"/>
          </a:xfrm>
          <a:prstGeom prst="rect">
            <a:avLst/>
          </a:prstGeom>
        </xdr:spPr>
      </xdr:pic>
      <xdr:pic>
        <xdr:nvPicPr>
          <xdr:cNvPr id="7" name="Picture 6">
            <a:extLst>
              <a:ext uri="{FF2B5EF4-FFF2-40B4-BE49-F238E27FC236}">
                <a16:creationId xmlns:a16="http://schemas.microsoft.com/office/drawing/2014/main" id="{1F33058E-57A8-200E-90A4-E4336CBEF69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8222" y="2555648"/>
            <a:ext cx="459921" cy="457200"/>
          </a:xfrm>
          <a:prstGeom prst="rect">
            <a:avLst/>
          </a:prstGeom>
        </xdr:spPr>
      </xdr:pic>
      <xdr:pic>
        <xdr:nvPicPr>
          <xdr:cNvPr id="8" name="Picture 7">
            <a:hlinkClick xmlns:r="http://schemas.openxmlformats.org/officeDocument/2006/relationships" r:id="rId7"/>
            <a:extLst>
              <a:ext uri="{FF2B5EF4-FFF2-40B4-BE49-F238E27FC236}">
                <a16:creationId xmlns:a16="http://schemas.microsoft.com/office/drawing/2014/main" id="{56CA78C8-0E79-678B-C12A-8895AF50409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8222" y="3554979"/>
            <a:ext cx="459921" cy="457200"/>
          </a:xfrm>
          <a:prstGeom prst="rect">
            <a:avLst/>
          </a:prstGeom>
        </xdr:spPr>
      </xdr:pic>
      <xdr:pic>
        <xdr:nvPicPr>
          <xdr:cNvPr id="9" name="Picture 8">
            <a:hlinkClick xmlns:r="http://schemas.openxmlformats.org/officeDocument/2006/relationships" r:id="rId9"/>
            <a:extLst>
              <a:ext uri="{FF2B5EF4-FFF2-40B4-BE49-F238E27FC236}">
                <a16:creationId xmlns:a16="http://schemas.microsoft.com/office/drawing/2014/main" id="{56FEB85F-2B0C-12AD-0850-EB0D61CD852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8222" y="4554309"/>
            <a:ext cx="459921" cy="451757"/>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149804</xdr:colOff>
      <xdr:row>21</xdr:row>
      <xdr:rowOff>3465</xdr:rowOff>
    </xdr:from>
    <xdr:to>
      <xdr:col>3</xdr:col>
      <xdr:colOff>1113859</xdr:colOff>
      <xdr:row>36</xdr:row>
      <xdr:rowOff>155865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8FB8AC8-E1C7-D0CB-52AE-6D1A1B0466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9804" y="4003965"/>
              <a:ext cx="4600873" cy="300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571500</xdr:colOff>
      <xdr:row>4</xdr:row>
      <xdr:rowOff>103910</xdr:rowOff>
    </xdr:from>
    <xdr:to>
      <xdr:col>7</xdr:col>
      <xdr:colOff>141187</xdr:colOff>
      <xdr:row>33</xdr:row>
      <xdr:rowOff>17319</xdr:rowOff>
    </xdr:to>
    <xdr:grpSp>
      <xdr:nvGrpSpPr>
        <xdr:cNvPr id="3" name="Group 2">
          <a:extLst>
            <a:ext uri="{FF2B5EF4-FFF2-40B4-BE49-F238E27FC236}">
              <a16:creationId xmlns:a16="http://schemas.microsoft.com/office/drawing/2014/main" id="{7ACA6C92-215E-4046-A50A-92D4D19EADBA}"/>
            </a:ext>
          </a:extLst>
        </xdr:cNvPr>
        <xdr:cNvGrpSpPr/>
      </xdr:nvGrpSpPr>
      <xdr:grpSpPr>
        <a:xfrm>
          <a:off x="6269182" y="865910"/>
          <a:ext cx="781960" cy="5437909"/>
          <a:chOff x="219075" y="308535"/>
          <a:chExt cx="718216" cy="4994622"/>
        </a:xfrm>
      </xdr:grpSpPr>
      <xdr:sp macro="" textlink="">
        <xdr:nvSpPr>
          <xdr:cNvPr id="4" name="Rectangle 3">
            <a:extLst>
              <a:ext uri="{FF2B5EF4-FFF2-40B4-BE49-F238E27FC236}">
                <a16:creationId xmlns:a16="http://schemas.microsoft.com/office/drawing/2014/main" id="{0944E8C5-69A7-DBCA-C88A-28F5093D686A}"/>
              </a:ext>
            </a:extLst>
          </xdr:cNvPr>
          <xdr:cNvSpPr/>
        </xdr:nvSpPr>
        <xdr:spPr>
          <a:xfrm>
            <a:off x="219075" y="308535"/>
            <a:ext cx="718216" cy="4994622"/>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a:effectLst>
            <a:outerShdw blurRad="50800" dist="38100" dir="5400000" algn="t" rotWithShape="0">
              <a:prstClr val="black">
                <a:alpha val="40000"/>
              </a:prstClr>
            </a:outerShdw>
          </a:effectLst>
          <a:scene3d>
            <a:camera prst="orthographicFront"/>
            <a:lightRig rig="threePt" dir="t"/>
          </a:scene3d>
          <a:sp3d>
            <a:bevelT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rgbClr val="003366"/>
              </a:solidFill>
            </a:endParaRPr>
          </a:p>
        </xdr:txBody>
      </xdr:sp>
      <xdr:pic>
        <xdr:nvPicPr>
          <xdr:cNvPr id="5" name="Picture 4">
            <a:hlinkClick xmlns:r="http://schemas.openxmlformats.org/officeDocument/2006/relationships" r:id="rId2"/>
            <a:extLst>
              <a:ext uri="{FF2B5EF4-FFF2-40B4-BE49-F238E27FC236}">
                <a16:creationId xmlns:a16="http://schemas.microsoft.com/office/drawing/2014/main" id="{084AD71C-E5BD-0564-CF0D-CCF46B6838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7450" y="556986"/>
            <a:ext cx="521466" cy="457200"/>
          </a:xfrm>
          <a:prstGeom prst="rect">
            <a:avLst/>
          </a:prstGeom>
        </xdr:spPr>
      </xdr:pic>
      <xdr:pic>
        <xdr:nvPicPr>
          <xdr:cNvPr id="6" name="Picture 5">
            <a:hlinkClick xmlns:r="http://schemas.openxmlformats.org/officeDocument/2006/relationships" r:id="rId4"/>
            <a:extLst>
              <a:ext uri="{FF2B5EF4-FFF2-40B4-BE49-F238E27FC236}">
                <a16:creationId xmlns:a16="http://schemas.microsoft.com/office/drawing/2014/main" id="{2246188D-4FBE-878D-141E-75B19A43B0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8222" y="1556317"/>
            <a:ext cx="459921" cy="457200"/>
          </a:xfrm>
          <a:prstGeom prst="rect">
            <a:avLst/>
          </a:prstGeom>
        </xdr:spPr>
      </xdr:pic>
      <xdr:pic>
        <xdr:nvPicPr>
          <xdr:cNvPr id="7" name="Picture 6">
            <a:extLst>
              <a:ext uri="{FF2B5EF4-FFF2-40B4-BE49-F238E27FC236}">
                <a16:creationId xmlns:a16="http://schemas.microsoft.com/office/drawing/2014/main" id="{43EF8ADA-D639-185E-637C-A2BE6B238E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8222" y="2555648"/>
            <a:ext cx="459921" cy="457200"/>
          </a:xfrm>
          <a:prstGeom prst="rect">
            <a:avLst/>
          </a:prstGeom>
        </xdr:spPr>
      </xdr:pic>
      <xdr:pic>
        <xdr:nvPicPr>
          <xdr:cNvPr id="8" name="Picture 7">
            <a:hlinkClick xmlns:r="http://schemas.openxmlformats.org/officeDocument/2006/relationships" r:id="rId7"/>
            <a:extLst>
              <a:ext uri="{FF2B5EF4-FFF2-40B4-BE49-F238E27FC236}">
                <a16:creationId xmlns:a16="http://schemas.microsoft.com/office/drawing/2014/main" id="{11098E31-1F7D-AF86-34C7-12B11821624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8222" y="3554979"/>
            <a:ext cx="459921" cy="457200"/>
          </a:xfrm>
          <a:prstGeom prst="rect">
            <a:avLst/>
          </a:prstGeom>
        </xdr:spPr>
      </xdr:pic>
      <xdr:pic>
        <xdr:nvPicPr>
          <xdr:cNvPr id="9" name="Picture 8">
            <a:hlinkClick xmlns:r="http://schemas.openxmlformats.org/officeDocument/2006/relationships" r:id="rId9"/>
            <a:extLst>
              <a:ext uri="{FF2B5EF4-FFF2-40B4-BE49-F238E27FC236}">
                <a16:creationId xmlns:a16="http://schemas.microsoft.com/office/drawing/2014/main" id="{D9BC77EA-AE3C-9CB7-DED9-5CE5ECE7B0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8222" y="4554309"/>
            <a:ext cx="459921" cy="451757"/>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168877</xdr:colOff>
      <xdr:row>9</xdr:row>
      <xdr:rowOff>155240</xdr:rowOff>
    </xdr:from>
    <xdr:to>
      <xdr:col>3</xdr:col>
      <xdr:colOff>377973</xdr:colOff>
      <xdr:row>21</xdr:row>
      <xdr:rowOff>21890</xdr:rowOff>
    </xdr:to>
    <xdr:graphicFrame macro="">
      <xdr:nvGraphicFramePr>
        <xdr:cNvPr id="2" name="Chart 1">
          <a:extLst>
            <a:ext uri="{FF2B5EF4-FFF2-40B4-BE49-F238E27FC236}">
              <a16:creationId xmlns:a16="http://schemas.microsoft.com/office/drawing/2014/main" id="{95E37B22-F871-D93C-0964-A0779B203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142875</xdr:colOff>
      <xdr:row>1</xdr:row>
      <xdr:rowOff>47625</xdr:rowOff>
    </xdr:from>
    <xdr:to>
      <xdr:col>5</xdr:col>
      <xdr:colOff>52258</xdr:colOff>
      <xdr:row>20</xdr:row>
      <xdr:rowOff>18184</xdr:rowOff>
    </xdr:to>
    <xdr:grpSp>
      <xdr:nvGrpSpPr>
        <xdr:cNvPr id="5" name="Group 4">
          <a:extLst>
            <a:ext uri="{FF2B5EF4-FFF2-40B4-BE49-F238E27FC236}">
              <a16:creationId xmlns:a16="http://schemas.microsoft.com/office/drawing/2014/main" id="{89FF4BE0-38DA-4CF4-97BA-692521154824}"/>
            </a:ext>
          </a:extLst>
        </xdr:cNvPr>
        <xdr:cNvGrpSpPr/>
      </xdr:nvGrpSpPr>
      <xdr:grpSpPr>
        <a:xfrm>
          <a:off x="4124325" y="238125"/>
          <a:ext cx="518983" cy="3609109"/>
          <a:chOff x="219075" y="308535"/>
          <a:chExt cx="718216" cy="4994622"/>
        </a:xfrm>
      </xdr:grpSpPr>
      <xdr:sp macro="" textlink="">
        <xdr:nvSpPr>
          <xdr:cNvPr id="6" name="Rectangle 5">
            <a:extLst>
              <a:ext uri="{FF2B5EF4-FFF2-40B4-BE49-F238E27FC236}">
                <a16:creationId xmlns:a16="http://schemas.microsoft.com/office/drawing/2014/main" id="{F2E64DA3-6E37-4066-6DD9-B3810A77EF5D}"/>
              </a:ext>
            </a:extLst>
          </xdr:cNvPr>
          <xdr:cNvSpPr/>
        </xdr:nvSpPr>
        <xdr:spPr>
          <a:xfrm>
            <a:off x="219075" y="308535"/>
            <a:ext cx="718216" cy="4994622"/>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a:effectLst>
            <a:outerShdw blurRad="50800" dist="38100" dir="5400000" algn="t" rotWithShape="0">
              <a:prstClr val="black">
                <a:alpha val="40000"/>
              </a:prstClr>
            </a:outerShdw>
          </a:effectLst>
          <a:scene3d>
            <a:camera prst="orthographicFront"/>
            <a:lightRig rig="threePt" dir="t"/>
          </a:scene3d>
          <a:sp3d>
            <a:bevelT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rgbClr val="003366"/>
              </a:solidFill>
            </a:endParaRPr>
          </a:p>
        </xdr:txBody>
      </xdr:sp>
      <xdr:pic>
        <xdr:nvPicPr>
          <xdr:cNvPr id="7" name="Picture 6">
            <a:hlinkClick xmlns:r="http://schemas.openxmlformats.org/officeDocument/2006/relationships" r:id="rId2"/>
            <a:extLst>
              <a:ext uri="{FF2B5EF4-FFF2-40B4-BE49-F238E27FC236}">
                <a16:creationId xmlns:a16="http://schemas.microsoft.com/office/drawing/2014/main" id="{2CA4D48C-CB81-A93E-1829-D81BFF9D8D8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7450" y="556986"/>
            <a:ext cx="521466" cy="457200"/>
          </a:xfrm>
          <a:prstGeom prst="rect">
            <a:avLst/>
          </a:prstGeom>
        </xdr:spPr>
      </xdr:pic>
      <xdr:pic>
        <xdr:nvPicPr>
          <xdr:cNvPr id="8" name="Picture 7">
            <a:hlinkClick xmlns:r="http://schemas.openxmlformats.org/officeDocument/2006/relationships" r:id="rId4"/>
            <a:extLst>
              <a:ext uri="{FF2B5EF4-FFF2-40B4-BE49-F238E27FC236}">
                <a16:creationId xmlns:a16="http://schemas.microsoft.com/office/drawing/2014/main" id="{589CAC96-8542-8AAA-7C05-26B65AD6195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8222" y="1556317"/>
            <a:ext cx="459921" cy="457200"/>
          </a:xfrm>
          <a:prstGeom prst="rect">
            <a:avLst/>
          </a:prstGeom>
        </xdr:spPr>
      </xdr:pic>
      <xdr:pic>
        <xdr:nvPicPr>
          <xdr:cNvPr id="9" name="Picture 8">
            <a:extLst>
              <a:ext uri="{FF2B5EF4-FFF2-40B4-BE49-F238E27FC236}">
                <a16:creationId xmlns:a16="http://schemas.microsoft.com/office/drawing/2014/main" id="{F108FC95-9FB0-EB3B-DF12-B9ED8DD914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8222" y="2555648"/>
            <a:ext cx="459921" cy="457200"/>
          </a:xfrm>
          <a:prstGeom prst="rect">
            <a:avLst/>
          </a:prstGeom>
        </xdr:spPr>
      </xdr:pic>
      <xdr:pic>
        <xdr:nvPicPr>
          <xdr:cNvPr id="10" name="Picture 9">
            <a:hlinkClick xmlns:r="http://schemas.openxmlformats.org/officeDocument/2006/relationships" r:id="rId7"/>
            <a:extLst>
              <a:ext uri="{FF2B5EF4-FFF2-40B4-BE49-F238E27FC236}">
                <a16:creationId xmlns:a16="http://schemas.microsoft.com/office/drawing/2014/main" id="{11B76C36-AB8A-82E6-7F94-F2A4553787C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8222" y="3554979"/>
            <a:ext cx="459921" cy="457200"/>
          </a:xfrm>
          <a:prstGeom prst="rect">
            <a:avLst/>
          </a:prstGeom>
        </xdr:spPr>
      </xdr:pic>
      <xdr:pic>
        <xdr:nvPicPr>
          <xdr:cNvPr id="11" name="Picture 10">
            <a:hlinkClick xmlns:r="http://schemas.openxmlformats.org/officeDocument/2006/relationships" r:id="rId9"/>
            <a:extLst>
              <a:ext uri="{FF2B5EF4-FFF2-40B4-BE49-F238E27FC236}">
                <a16:creationId xmlns:a16="http://schemas.microsoft.com/office/drawing/2014/main" id="{450AB9CD-9556-4615-67CC-DBC7B7D8C38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8222" y="4554309"/>
            <a:ext cx="459921" cy="451757"/>
          </a:xfrm>
          <a:prstGeom prst="rect">
            <a:avLst/>
          </a:prstGeom>
        </xdr:spPr>
      </xdr:pic>
    </xdr:grpSp>
    <xdr:clientData/>
  </xdr:twoCellAnchor>
</xdr:wsDr>
</file>

<file path=xl/drawings/drawing11.xml><?xml version="1.0" encoding="utf-8"?>
<c:userShapes xmlns:c="http://schemas.openxmlformats.org/drawingml/2006/chart">
  <cdr:relSizeAnchor xmlns:cdr="http://schemas.openxmlformats.org/drawingml/2006/chartDrawing">
    <cdr:from>
      <cdr:x>0.35333</cdr:x>
      <cdr:y>0.42048</cdr:y>
    </cdr:from>
    <cdr:to>
      <cdr:x>0.55345</cdr:x>
      <cdr:y>0.60153</cdr:y>
    </cdr:to>
    <cdr:sp macro="" textlink="'Sold Amount'!$C$8">
      <cdr:nvSpPr>
        <cdr:cNvPr id="2" name="TextBox 1">
          <a:extLst xmlns:a="http://schemas.openxmlformats.org/drawingml/2006/main">
            <a:ext uri="{FF2B5EF4-FFF2-40B4-BE49-F238E27FC236}">
              <a16:creationId xmlns:a16="http://schemas.microsoft.com/office/drawing/2014/main" id="{A4DD867C-2AC1-D60B-2C63-DAC9812F4111}"/>
            </a:ext>
          </a:extLst>
        </cdr:cNvPr>
        <cdr:cNvSpPr txBox="1"/>
      </cdr:nvSpPr>
      <cdr:spPr>
        <a:xfrm xmlns:a="http://schemas.openxmlformats.org/drawingml/2006/main">
          <a:off x="1272297" y="904106"/>
          <a:ext cx="720587" cy="3892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BD4A19D-4679-41FD-8B96-688D81124DA6}" type="TxLink">
            <a:rPr lang="en-US" sz="1600" b="1" i="0" u="none" strike="noStrike" kern="1200">
              <a:solidFill>
                <a:srgbClr val="000000"/>
              </a:solidFill>
              <a:latin typeface="Aptos Narrow"/>
            </a:rPr>
            <a:t>92%</a:t>
          </a:fld>
          <a:endParaRPr lang="en-US" sz="1600" b="1" kern="1200"/>
        </a:p>
      </cdr:txBody>
    </cdr:sp>
  </cdr:relSizeAnchor>
</c:userShapes>
</file>

<file path=xl/drawings/drawing12.xml><?xml version="1.0" encoding="utf-8"?>
<xdr:wsDr xmlns:xdr="http://schemas.openxmlformats.org/drawingml/2006/spreadsheetDrawing" xmlns:a="http://schemas.openxmlformats.org/drawingml/2006/main">
  <xdr:twoCellAnchor>
    <xdr:from>
      <xdr:col>3</xdr:col>
      <xdr:colOff>111815</xdr:colOff>
      <xdr:row>10</xdr:row>
      <xdr:rowOff>77856</xdr:rowOff>
    </xdr:from>
    <xdr:to>
      <xdr:col>4</xdr:col>
      <xdr:colOff>1268618</xdr:colOff>
      <xdr:row>18</xdr:row>
      <xdr:rowOff>57977</xdr:rowOff>
    </xdr:to>
    <xdr:graphicFrame macro="">
      <xdr:nvGraphicFramePr>
        <xdr:cNvPr id="2" name="Chart 1">
          <a:extLst>
            <a:ext uri="{FF2B5EF4-FFF2-40B4-BE49-F238E27FC236}">
              <a16:creationId xmlns:a16="http://schemas.microsoft.com/office/drawing/2014/main" id="{B4DEFE94-CA63-D38F-6465-FC71D59D1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190085</xdr:colOff>
      <xdr:row>2</xdr:row>
      <xdr:rowOff>104775</xdr:rowOff>
    </xdr:from>
    <xdr:to>
      <xdr:col>6</xdr:col>
      <xdr:colOff>66447</xdr:colOff>
      <xdr:row>20</xdr:row>
      <xdr:rowOff>65396</xdr:rowOff>
    </xdr:to>
    <xdr:grpSp>
      <xdr:nvGrpSpPr>
        <xdr:cNvPr id="3" name="Group 2">
          <a:extLst>
            <a:ext uri="{FF2B5EF4-FFF2-40B4-BE49-F238E27FC236}">
              <a16:creationId xmlns:a16="http://schemas.microsoft.com/office/drawing/2014/main" id="{B7C04DEA-D77E-4679-8ABF-02880C381B81}"/>
            </a:ext>
          </a:extLst>
        </xdr:cNvPr>
        <xdr:cNvGrpSpPr/>
      </xdr:nvGrpSpPr>
      <xdr:grpSpPr>
        <a:xfrm>
          <a:off x="5266910" y="485775"/>
          <a:ext cx="485962" cy="3399146"/>
          <a:chOff x="219075" y="308535"/>
          <a:chExt cx="718216" cy="4994622"/>
        </a:xfrm>
      </xdr:grpSpPr>
      <xdr:sp macro="" textlink="">
        <xdr:nvSpPr>
          <xdr:cNvPr id="4" name="Rectangle 3">
            <a:extLst>
              <a:ext uri="{FF2B5EF4-FFF2-40B4-BE49-F238E27FC236}">
                <a16:creationId xmlns:a16="http://schemas.microsoft.com/office/drawing/2014/main" id="{1C9824C6-4BFC-3A86-A0E6-0B6554EF1196}"/>
              </a:ext>
            </a:extLst>
          </xdr:cNvPr>
          <xdr:cNvSpPr/>
        </xdr:nvSpPr>
        <xdr:spPr>
          <a:xfrm>
            <a:off x="219075" y="308535"/>
            <a:ext cx="718216" cy="4994622"/>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a:effectLst>
            <a:outerShdw blurRad="50800" dist="38100" dir="5400000" algn="t" rotWithShape="0">
              <a:prstClr val="black">
                <a:alpha val="40000"/>
              </a:prstClr>
            </a:outerShdw>
          </a:effectLst>
          <a:scene3d>
            <a:camera prst="orthographicFront"/>
            <a:lightRig rig="threePt" dir="t"/>
          </a:scene3d>
          <a:sp3d>
            <a:bevelT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rgbClr val="003366"/>
              </a:solidFill>
            </a:endParaRPr>
          </a:p>
        </xdr:txBody>
      </xdr:sp>
      <xdr:pic>
        <xdr:nvPicPr>
          <xdr:cNvPr id="5" name="Picture 4">
            <a:hlinkClick xmlns:r="http://schemas.openxmlformats.org/officeDocument/2006/relationships" r:id="rId2"/>
            <a:extLst>
              <a:ext uri="{FF2B5EF4-FFF2-40B4-BE49-F238E27FC236}">
                <a16:creationId xmlns:a16="http://schemas.microsoft.com/office/drawing/2014/main" id="{F5E14DEF-2935-71F1-F99B-F19F19BA3E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7450" y="556986"/>
            <a:ext cx="521466" cy="457200"/>
          </a:xfrm>
          <a:prstGeom prst="rect">
            <a:avLst/>
          </a:prstGeom>
        </xdr:spPr>
      </xdr:pic>
      <xdr:pic>
        <xdr:nvPicPr>
          <xdr:cNvPr id="6" name="Picture 5">
            <a:hlinkClick xmlns:r="http://schemas.openxmlformats.org/officeDocument/2006/relationships" r:id="rId4"/>
            <a:extLst>
              <a:ext uri="{FF2B5EF4-FFF2-40B4-BE49-F238E27FC236}">
                <a16:creationId xmlns:a16="http://schemas.microsoft.com/office/drawing/2014/main" id="{5B942637-6C46-502A-3BBB-135512AB807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8222" y="1556317"/>
            <a:ext cx="459921" cy="457200"/>
          </a:xfrm>
          <a:prstGeom prst="rect">
            <a:avLst/>
          </a:prstGeom>
        </xdr:spPr>
      </xdr:pic>
      <xdr:pic>
        <xdr:nvPicPr>
          <xdr:cNvPr id="7" name="Picture 6">
            <a:extLst>
              <a:ext uri="{FF2B5EF4-FFF2-40B4-BE49-F238E27FC236}">
                <a16:creationId xmlns:a16="http://schemas.microsoft.com/office/drawing/2014/main" id="{11E0961D-2791-2891-B130-0C0A26E19D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8222" y="2555648"/>
            <a:ext cx="459921" cy="457200"/>
          </a:xfrm>
          <a:prstGeom prst="rect">
            <a:avLst/>
          </a:prstGeom>
        </xdr:spPr>
      </xdr:pic>
      <xdr:pic>
        <xdr:nvPicPr>
          <xdr:cNvPr id="8" name="Picture 7">
            <a:hlinkClick xmlns:r="http://schemas.openxmlformats.org/officeDocument/2006/relationships" r:id="rId7"/>
            <a:extLst>
              <a:ext uri="{FF2B5EF4-FFF2-40B4-BE49-F238E27FC236}">
                <a16:creationId xmlns:a16="http://schemas.microsoft.com/office/drawing/2014/main" id="{18F1E835-7E73-D385-0923-FB83A934BEB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8222" y="3554979"/>
            <a:ext cx="459921" cy="457200"/>
          </a:xfrm>
          <a:prstGeom prst="rect">
            <a:avLst/>
          </a:prstGeom>
        </xdr:spPr>
      </xdr:pic>
      <xdr:pic>
        <xdr:nvPicPr>
          <xdr:cNvPr id="9" name="Picture 8">
            <a:hlinkClick xmlns:r="http://schemas.openxmlformats.org/officeDocument/2006/relationships" r:id="rId9"/>
            <a:extLst>
              <a:ext uri="{FF2B5EF4-FFF2-40B4-BE49-F238E27FC236}">
                <a16:creationId xmlns:a16="http://schemas.microsoft.com/office/drawing/2014/main" id="{C632CAB3-2685-AF65-675C-0E1A15E6E39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8222" y="4554309"/>
            <a:ext cx="459921" cy="451757"/>
          </a:xfrm>
          <a:prstGeom prst="rect">
            <a:avLst/>
          </a:prstGeom>
        </xdr:spPr>
      </xdr:pic>
    </xdr:grpSp>
    <xdr:clientData/>
  </xdr:twoCellAnchor>
</xdr:wsDr>
</file>

<file path=xl/drawings/drawing13.xml><?xml version="1.0" encoding="utf-8"?>
<c:userShapes xmlns:c="http://schemas.openxmlformats.org/drawingml/2006/chart">
  <cdr:relSizeAnchor xmlns:cdr="http://schemas.openxmlformats.org/drawingml/2006/chartDrawing">
    <cdr:from>
      <cdr:x>0.25606</cdr:x>
      <cdr:y>0.39427</cdr:y>
    </cdr:from>
    <cdr:to>
      <cdr:x>0.48734</cdr:x>
      <cdr:y>0.62555</cdr:y>
    </cdr:to>
    <cdr:sp macro="" textlink="'Citys Number'!$E$9">
      <cdr:nvSpPr>
        <cdr:cNvPr id="4" name="TextBox 3">
          <a:extLst xmlns:a="http://schemas.openxmlformats.org/drawingml/2006/main">
            <a:ext uri="{FF2B5EF4-FFF2-40B4-BE49-F238E27FC236}">
              <a16:creationId xmlns:a16="http://schemas.microsoft.com/office/drawing/2014/main" id="{7A6DC84F-0634-9C80-6E8C-1E1480CE896B}"/>
            </a:ext>
          </a:extLst>
        </cdr:cNvPr>
        <cdr:cNvSpPr txBox="1"/>
      </cdr:nvSpPr>
      <cdr:spPr>
        <a:xfrm xmlns:a="http://schemas.openxmlformats.org/drawingml/2006/main">
          <a:off x="641902" y="593036"/>
          <a:ext cx="579783" cy="3478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1F9219E-8056-4600-9E12-BE4B1EC7865D}" type="TxLink">
            <a:rPr lang="en-US" sz="1400" b="0" i="0" u="none" strike="noStrike" kern="1200">
              <a:solidFill>
                <a:srgbClr val="000000"/>
              </a:solidFill>
              <a:latin typeface="Aptos Narrow"/>
            </a:rPr>
            <a:t>86%</a:t>
          </a:fld>
          <a:endParaRPr lang="en-US" sz="14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Arif Babu" refreshedDate="45602.575119328707" createdVersion="8" refreshedVersion="8" minRefreshableVersion="3" recordCount="24" xr:uid="{A344A2E0-2BAB-4650-9824-A5821FF6BAEB}">
  <cacheSource type="worksheet">
    <worksheetSource ref="A1:A25" sheet="Citys Number"/>
  </cacheSource>
  <cacheFields count="1">
    <cacheField name="Cit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Arif Babu" refreshedDate="45602.575120254631" createdVersion="8" refreshedVersion="8" minRefreshableVersion="3" recordCount="10000" xr:uid="{2F7A9116-3662-486D-9BD6-6B29BAFA4588}">
  <cacheSource type="worksheet">
    <worksheetSource name="Sales_Data"/>
  </cacheSource>
  <cacheFields count="11">
    <cacheField name="Date" numFmtId="14">
      <sharedItems containsSemiMixedTypes="0" containsNonDate="0" containsDate="1" containsString="0" minDate="2013-01-01T00:00:00" maxDate="2015-01-01T00:00:00"/>
    </cacheField>
    <cacheField name="SalesRep" numFmtId="0">
      <sharedItems/>
    </cacheField>
    <cacheField name="Product" numFmtId="0">
      <sharedItems count="11">
        <s v="Nestle Aero Mint Potz"/>
        <s v="Nestle Maxibon Cookie"/>
        <s v="Nestle Smarties Pop-Up"/>
        <s v="Nestle Toffee Crumble"/>
        <s v="Nestle Fab"/>
        <s v="Nestle Kit Kat Cone"/>
        <s v="Nestle Rowntree Fruit Pastil"/>
        <s v="Nestle Milky Bar Stick"/>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3">
        <s v="Ranchi"/>
        <s v="Mysore"/>
        <s v="Trivandrum"/>
        <s v="Pune"/>
        <s v="Delhi"/>
        <s v="Goa"/>
        <s v="Shimla"/>
        <s v="Nagpur"/>
        <s v="Mumbai"/>
        <s v="Nainital"/>
        <s v="Srinagar"/>
        <s v="Darjeeling"/>
        <s v="Varanasi"/>
        <s v="Ahmedabad"/>
        <s v="Agra"/>
        <s v="Durgapur"/>
        <s v="Surat"/>
        <s v="Jodhpur"/>
        <s v="Kolkata"/>
        <s v="Hyderabad"/>
        <s v="Cochin"/>
        <s v="Patna"/>
        <s v="Bangalore"/>
      </sharedItems>
    </cacheField>
    <cacheField name="State" numFmtId="0">
      <sharedItems count="15">
        <s v=" Jharkhand"/>
        <s v=" Karnataka"/>
        <s v=" Kerala"/>
        <s v=" Maharashtra"/>
        <s v=" Delhi"/>
        <s v=" Goa"/>
        <s v=" Himachal Pradesh"/>
        <s v=" Uttarakhand"/>
        <s v=" Jammu and Kashmir"/>
        <s v=" West Bengal"/>
        <s v=" Uttar Pradesh"/>
        <s v=" Gujarat"/>
        <s v=" Rajasthan"/>
        <s v=" Telangana"/>
        <s v=" Bihar"/>
      </sharedItems>
    </cacheField>
    <cacheField name="Region" numFmtId="0">
      <sharedItems/>
    </cacheField>
    <cacheField name="Day" numFmtId="0">
      <sharedItems/>
    </cacheField>
    <cacheField name="Year" numFmtId="0">
      <sharedItems containsSemiMixedTypes="0" containsString="0" containsNumber="1" containsInteger="1" minValue="2013" maxValue="2014" count="2">
        <n v="2013"/>
        <n v="2014"/>
      </sharedItems>
    </cacheField>
  </cacheFields>
  <extLst>
    <ext xmlns:x14="http://schemas.microsoft.com/office/spreadsheetml/2009/9/main" uri="{725AE2AE-9491-48be-B2B4-4EB974FC3084}">
      <x14:pivotCacheDefinition pivotCacheId="2585362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s v="Ranchi"/>
  </r>
  <r>
    <s v="Mysore"/>
  </r>
  <r>
    <s v="Trivandrum"/>
  </r>
  <r>
    <s v="Ranchi"/>
  </r>
  <r>
    <s v="Pune"/>
  </r>
  <r>
    <s v="Delhi"/>
  </r>
  <r>
    <s v="Goa"/>
  </r>
  <r>
    <s v="Shimla"/>
  </r>
  <r>
    <s v="Nagpur"/>
  </r>
  <r>
    <s v="Mumbai"/>
  </r>
  <r>
    <s v="Nainital"/>
  </r>
  <r>
    <s v="Srinagar"/>
  </r>
  <r>
    <s v="Darjeeling"/>
  </r>
  <r>
    <s v="Varanasi"/>
  </r>
  <r>
    <s v="Ahmedabad"/>
  </r>
  <r>
    <s v="Agra"/>
  </r>
  <r>
    <s v="Durgapur"/>
  </r>
  <r>
    <s v="Surat"/>
  </r>
  <r>
    <s v="Jodhpur"/>
  </r>
  <r>
    <s v="Kolkata"/>
  </r>
  <r>
    <s v="Hyderabad"/>
  </r>
  <r>
    <s v="Cochin"/>
  </r>
  <r>
    <s v="Patna"/>
  </r>
  <r>
    <s v="Bangalor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3-01-01T00:00:00"/>
    <s v="Isabel  Cross"/>
    <x v="0"/>
    <n v="4"/>
    <n v="495"/>
    <n v="1980"/>
    <x v="0"/>
    <x v="0"/>
    <s v="East"/>
    <s v="Tuesday"/>
    <x v="0"/>
  </r>
  <r>
    <d v="2013-01-02T00:00:00"/>
    <s v="Shari  Silva"/>
    <x v="1"/>
    <n v="2"/>
    <n v="260"/>
    <n v="520"/>
    <x v="1"/>
    <x v="1"/>
    <s v="South"/>
    <s v="Wednesday"/>
    <x v="0"/>
  </r>
  <r>
    <d v="2013-01-02T00:00:00"/>
    <s v="Cecilia  Manning"/>
    <x v="2"/>
    <n v="2"/>
    <n v="438"/>
    <n v="876"/>
    <x v="2"/>
    <x v="2"/>
    <s v="South"/>
    <s v="Wednesday"/>
    <x v="0"/>
  </r>
  <r>
    <d v="2013-01-02T00:00:00"/>
    <s v="Isabel  Cross"/>
    <x v="1"/>
    <n v="1"/>
    <n v="426"/>
    <n v="426"/>
    <x v="0"/>
    <x v="0"/>
    <s v="East"/>
    <s v="Wednesday"/>
    <x v="0"/>
  </r>
  <r>
    <d v="2013-01-02T00:00:00"/>
    <s v="Trevor  Jones"/>
    <x v="3"/>
    <n v="4"/>
    <n v="285"/>
    <n v="1140"/>
    <x v="3"/>
    <x v="3"/>
    <s v="West"/>
    <s v="Wednesday"/>
    <x v="0"/>
  </r>
  <r>
    <d v="2013-01-03T00:00:00"/>
    <s v="Trevor  Jones"/>
    <x v="3"/>
    <n v="2"/>
    <n v="206"/>
    <n v="412"/>
    <x v="3"/>
    <x v="3"/>
    <s v="West"/>
    <s v="Thursday"/>
    <x v="0"/>
  </r>
  <r>
    <d v="2013-01-03T00:00:00"/>
    <s v="Trevor  Jones"/>
    <x v="4"/>
    <n v="3"/>
    <n v="222"/>
    <n v="666"/>
    <x v="3"/>
    <x v="3"/>
    <s v="West"/>
    <s v="Thursday"/>
    <x v="0"/>
  </r>
  <r>
    <d v="2013-01-04T00:00:00"/>
    <s v="Rachel  Gomez"/>
    <x v="5"/>
    <n v="2"/>
    <n v="318"/>
    <n v="636"/>
    <x v="4"/>
    <x v="4"/>
    <s v="North"/>
    <s v="Friday"/>
    <x v="0"/>
  </r>
  <r>
    <d v="2013-01-04T00:00:00"/>
    <s v="Salvador  Bass"/>
    <x v="6"/>
    <n v="2"/>
    <n v="224"/>
    <n v="448"/>
    <x v="5"/>
    <x v="5"/>
    <s v="West"/>
    <s v="Friday"/>
    <x v="0"/>
  </r>
  <r>
    <d v="2013-01-04T00:00:00"/>
    <s v="Ruben  Nunez"/>
    <x v="6"/>
    <n v="2"/>
    <n v="304"/>
    <n v="608"/>
    <x v="6"/>
    <x v="6"/>
    <s v="North"/>
    <s v="Friday"/>
    <x v="0"/>
  </r>
  <r>
    <d v="2013-01-04T00:00:00"/>
    <s v="Christina  Fuller"/>
    <x v="4"/>
    <n v="2"/>
    <n v="165"/>
    <n v="330"/>
    <x v="7"/>
    <x v="3"/>
    <s v="West"/>
    <s v="Friday"/>
    <x v="0"/>
  </r>
  <r>
    <d v="2013-01-04T00:00:00"/>
    <s v="Max  Rodgers"/>
    <x v="7"/>
    <n v="15"/>
    <n v="458"/>
    <n v="6870"/>
    <x v="7"/>
    <x v="3"/>
    <s v="West"/>
    <s v="Friday"/>
    <x v="0"/>
  </r>
  <r>
    <d v="2013-01-04T00:00:00"/>
    <s v="Andrew  Meyer"/>
    <x v="0"/>
    <n v="6"/>
    <n v="167"/>
    <n v="1002"/>
    <x v="8"/>
    <x v="3"/>
    <s v="West"/>
    <s v="Friday"/>
    <x v="0"/>
  </r>
  <r>
    <d v="2013-01-05T00:00:00"/>
    <s v="Shari  Silva"/>
    <x v="6"/>
    <n v="2"/>
    <n v="180"/>
    <n v="360"/>
    <x v="1"/>
    <x v="1"/>
    <s v="South"/>
    <s v="Saturday"/>
    <x v="0"/>
  </r>
  <r>
    <d v="2013-01-05T00:00:00"/>
    <s v="Marian  Hill"/>
    <x v="3"/>
    <n v="2"/>
    <n v="298"/>
    <n v="596"/>
    <x v="2"/>
    <x v="2"/>
    <s v="South"/>
    <s v="Saturday"/>
    <x v="0"/>
  </r>
  <r>
    <d v="2013-01-05T00:00:00"/>
    <s v="Brooke  Horton"/>
    <x v="2"/>
    <n v="2"/>
    <n v="271"/>
    <n v="542"/>
    <x v="9"/>
    <x v="7"/>
    <s v="North"/>
    <s v="Saturday"/>
    <x v="0"/>
  </r>
  <r>
    <d v="2013-01-05T00:00:00"/>
    <s v="Beth  Tucker"/>
    <x v="6"/>
    <n v="3"/>
    <n v="437"/>
    <n v="1311"/>
    <x v="3"/>
    <x v="3"/>
    <s v="West"/>
    <s v="Saturday"/>
    <x v="0"/>
  </r>
  <r>
    <d v="2013-01-05T00:00:00"/>
    <s v="Bethany  Pena"/>
    <x v="8"/>
    <n v="3"/>
    <n v="297"/>
    <n v="891"/>
    <x v="7"/>
    <x v="3"/>
    <s v="West"/>
    <s v="Saturday"/>
    <x v="0"/>
  </r>
  <r>
    <d v="2013-01-05T00:00:00"/>
    <s v="Ruben  Nunez"/>
    <x v="4"/>
    <n v="3"/>
    <n v="342"/>
    <n v="1026"/>
    <x v="10"/>
    <x v="8"/>
    <s v="North"/>
    <s v="Saturday"/>
    <x v="0"/>
  </r>
  <r>
    <d v="2013-01-05T00:00:00"/>
    <s v="Herman  Williams"/>
    <x v="4"/>
    <n v="1"/>
    <n v="435"/>
    <n v="435"/>
    <x v="11"/>
    <x v="9"/>
    <s v="East"/>
    <s v="Saturday"/>
    <x v="0"/>
  </r>
  <r>
    <d v="2013-01-05T00:00:00"/>
    <s v="Carla  Mccormick"/>
    <x v="2"/>
    <n v="1"/>
    <n v="247"/>
    <n v="247"/>
    <x v="12"/>
    <x v="10"/>
    <s v="North"/>
    <s v="Saturday"/>
    <x v="0"/>
  </r>
  <r>
    <d v="2013-01-05T00:00:00"/>
    <s v="Don  Gonzales"/>
    <x v="3"/>
    <n v="4"/>
    <n v="431"/>
    <n v="1724"/>
    <x v="1"/>
    <x v="1"/>
    <s v="South"/>
    <s v="Saturday"/>
    <x v="0"/>
  </r>
  <r>
    <d v="2013-01-05T00:00:00"/>
    <s v="Ruben  Nunez"/>
    <x v="2"/>
    <n v="19"/>
    <n v="193"/>
    <n v="3667"/>
    <x v="13"/>
    <x v="11"/>
    <s v="West"/>
    <s v="Saturday"/>
    <x v="0"/>
  </r>
  <r>
    <d v="2013-01-06T00:00:00"/>
    <s v="Rachel  Gomez"/>
    <x v="8"/>
    <n v="2"/>
    <n v="253"/>
    <n v="506"/>
    <x v="4"/>
    <x v="4"/>
    <s v="North"/>
    <s v="Sunday"/>
    <x v="0"/>
  </r>
  <r>
    <d v="2013-01-06T00:00:00"/>
    <s v="Sylvester  Morales"/>
    <x v="2"/>
    <n v="1"/>
    <n v="298"/>
    <n v="298"/>
    <x v="8"/>
    <x v="3"/>
    <s v="West"/>
    <s v="Sunday"/>
    <x v="0"/>
  </r>
  <r>
    <d v="2013-01-07T00:00:00"/>
    <s v="Kyle  Carr"/>
    <x v="6"/>
    <n v="2"/>
    <n v="292"/>
    <n v="584"/>
    <x v="4"/>
    <x v="4"/>
    <s v="North"/>
    <s v="Monday"/>
    <x v="0"/>
  </r>
  <r>
    <d v="2013-01-07T00:00:00"/>
    <s v="Brooke  Horton"/>
    <x v="8"/>
    <n v="2"/>
    <n v="255"/>
    <n v="510"/>
    <x v="9"/>
    <x v="7"/>
    <s v="North"/>
    <s v="Monday"/>
    <x v="0"/>
  </r>
  <r>
    <d v="2013-01-07T00:00:00"/>
    <s v="Trevor  Jones"/>
    <x v="6"/>
    <n v="2"/>
    <n v="401"/>
    <n v="802"/>
    <x v="3"/>
    <x v="3"/>
    <s v="West"/>
    <s v="Monday"/>
    <x v="0"/>
  </r>
  <r>
    <d v="2013-01-07T00:00:00"/>
    <s v="Tracy  Reed"/>
    <x v="1"/>
    <n v="3"/>
    <n v="356"/>
    <n v="1068"/>
    <x v="14"/>
    <x v="10"/>
    <s v="North"/>
    <s v="Monday"/>
    <x v="0"/>
  </r>
  <r>
    <d v="2013-01-07T00:00:00"/>
    <s v="Salvador  Bass"/>
    <x v="5"/>
    <n v="1"/>
    <n v="491"/>
    <n v="491"/>
    <x v="5"/>
    <x v="5"/>
    <s v="West"/>
    <s v="Monday"/>
    <x v="0"/>
  </r>
  <r>
    <d v="2013-01-07T00:00:00"/>
    <s v="Marian  Hill"/>
    <x v="7"/>
    <n v="1"/>
    <n v="231"/>
    <n v="231"/>
    <x v="2"/>
    <x v="2"/>
    <s v="South"/>
    <s v="Monday"/>
    <x v="0"/>
  </r>
  <r>
    <d v="2013-01-07T00:00:00"/>
    <s v="Trevor  Jones"/>
    <x v="3"/>
    <n v="1"/>
    <n v="228"/>
    <n v="228"/>
    <x v="3"/>
    <x v="3"/>
    <s v="West"/>
    <s v="Monday"/>
    <x v="0"/>
  </r>
  <r>
    <d v="2013-01-08T00:00:00"/>
    <s v="Bobbie  Ryan"/>
    <x v="2"/>
    <n v="2"/>
    <n v="433"/>
    <n v="866"/>
    <x v="11"/>
    <x v="9"/>
    <s v="East"/>
    <s v="Tuesday"/>
    <x v="0"/>
  </r>
  <r>
    <d v="2013-01-08T00:00:00"/>
    <s v="Isabel  Cross"/>
    <x v="0"/>
    <n v="3"/>
    <n v="290"/>
    <n v="870"/>
    <x v="0"/>
    <x v="0"/>
    <s v="East"/>
    <s v="Tuesday"/>
    <x v="0"/>
  </r>
  <r>
    <d v="2013-01-08T00:00:00"/>
    <s v="Arturo  Francis"/>
    <x v="2"/>
    <n v="3"/>
    <n v="383"/>
    <n v="1149"/>
    <x v="0"/>
    <x v="0"/>
    <s v="East"/>
    <s v="Tuesday"/>
    <x v="0"/>
  </r>
  <r>
    <d v="2013-01-08T00:00:00"/>
    <s v="Rachel  Gomez"/>
    <x v="4"/>
    <n v="21"/>
    <n v="207"/>
    <n v="4347"/>
    <x v="4"/>
    <x v="4"/>
    <s v="North"/>
    <s v="Tuesday"/>
    <x v="0"/>
  </r>
  <r>
    <d v="2013-01-09T00:00:00"/>
    <s v="Lance  Yates"/>
    <x v="1"/>
    <n v="2"/>
    <n v="118"/>
    <n v="236"/>
    <x v="10"/>
    <x v="8"/>
    <s v="North"/>
    <s v="Wednesday"/>
    <x v="0"/>
  </r>
  <r>
    <d v="2013-01-09T00:00:00"/>
    <s v="Shari  Silva"/>
    <x v="0"/>
    <n v="2"/>
    <n v="327"/>
    <n v="654"/>
    <x v="1"/>
    <x v="1"/>
    <s v="South"/>
    <s v="Wednesday"/>
    <x v="0"/>
  </r>
  <r>
    <d v="2013-01-09T00:00:00"/>
    <s v="Max  Rodgers"/>
    <x v="0"/>
    <n v="3"/>
    <n v="336"/>
    <n v="1008"/>
    <x v="7"/>
    <x v="3"/>
    <s v="West"/>
    <s v="Wednesday"/>
    <x v="0"/>
  </r>
  <r>
    <d v="2013-01-09T00:00:00"/>
    <s v="Willie  Vega"/>
    <x v="6"/>
    <n v="3"/>
    <n v="346"/>
    <n v="1038"/>
    <x v="4"/>
    <x v="4"/>
    <s v="North"/>
    <s v="Wednesday"/>
    <x v="0"/>
  </r>
  <r>
    <d v="2013-01-10T00:00:00"/>
    <s v="Peter  Hodges"/>
    <x v="3"/>
    <n v="2"/>
    <n v="218"/>
    <n v="436"/>
    <x v="6"/>
    <x v="6"/>
    <s v="North"/>
    <s v="Thursday"/>
    <x v="0"/>
  </r>
  <r>
    <d v="2013-01-10T00:00:00"/>
    <s v="Drew  Rogers"/>
    <x v="9"/>
    <n v="3"/>
    <n v="188"/>
    <n v="564"/>
    <x v="4"/>
    <x v="4"/>
    <s v="North"/>
    <s v="Thursday"/>
    <x v="0"/>
  </r>
  <r>
    <d v="2013-01-10T00:00:00"/>
    <s v="Jenny  Garcia"/>
    <x v="3"/>
    <n v="1"/>
    <n v="492"/>
    <n v="492"/>
    <x v="6"/>
    <x v="6"/>
    <s v="North"/>
    <s v="Thursday"/>
    <x v="0"/>
  </r>
  <r>
    <d v="2013-01-10T00:00:00"/>
    <s v="Marian  Hill"/>
    <x v="2"/>
    <n v="1"/>
    <n v="361"/>
    <n v="361"/>
    <x v="2"/>
    <x v="2"/>
    <s v="South"/>
    <s v="Thursday"/>
    <x v="0"/>
  </r>
  <r>
    <d v="2013-01-11T00:00:00"/>
    <s v="Cassandra  Franklin"/>
    <x v="9"/>
    <n v="2"/>
    <n v="342"/>
    <n v="684"/>
    <x v="4"/>
    <x v="4"/>
    <s v="North"/>
    <s v="Friday"/>
    <x v="0"/>
  </r>
  <r>
    <d v="2013-01-11T00:00:00"/>
    <s v="Lee  Mack"/>
    <x v="0"/>
    <n v="2"/>
    <n v="401"/>
    <n v="802"/>
    <x v="4"/>
    <x v="4"/>
    <s v="North"/>
    <s v="Friday"/>
    <x v="0"/>
  </r>
  <r>
    <d v="2013-01-11T00:00:00"/>
    <s v="Marion  Glover"/>
    <x v="3"/>
    <n v="2"/>
    <n v="443"/>
    <n v="886"/>
    <x v="15"/>
    <x v="9"/>
    <s v="East"/>
    <s v="Friday"/>
    <x v="0"/>
  </r>
  <r>
    <d v="2013-01-11T00:00:00"/>
    <s v="Christina  Fuller"/>
    <x v="1"/>
    <n v="2"/>
    <n v="162"/>
    <n v="324"/>
    <x v="7"/>
    <x v="3"/>
    <s v="West"/>
    <s v="Friday"/>
    <x v="0"/>
  </r>
  <r>
    <d v="2013-01-11T00:00:00"/>
    <s v="Eric  Rose"/>
    <x v="9"/>
    <n v="3"/>
    <n v="498"/>
    <n v="1494"/>
    <x v="8"/>
    <x v="3"/>
    <s v="West"/>
    <s v="Friday"/>
    <x v="0"/>
  </r>
  <r>
    <d v="2013-01-11T00:00:00"/>
    <s v="Bernadette  Page"/>
    <x v="4"/>
    <n v="1"/>
    <n v="316"/>
    <n v="316"/>
    <x v="4"/>
    <x v="4"/>
    <s v="North"/>
    <s v="Friday"/>
    <x v="0"/>
  </r>
  <r>
    <d v="2013-01-11T00:00:00"/>
    <s v="Christy  Olson"/>
    <x v="3"/>
    <n v="1"/>
    <n v="100"/>
    <n v="100"/>
    <x v="16"/>
    <x v="11"/>
    <s v="West"/>
    <s v="Friday"/>
    <x v="0"/>
  </r>
  <r>
    <d v="2013-01-11T00:00:00"/>
    <s v="Ruben  Nunez"/>
    <x v="4"/>
    <n v="1"/>
    <n v="494"/>
    <n v="494"/>
    <x v="13"/>
    <x v="11"/>
    <s v="West"/>
    <s v="Friday"/>
    <x v="0"/>
  </r>
  <r>
    <d v="2013-01-11T00:00:00"/>
    <s v="Mable  Lindsey"/>
    <x v="9"/>
    <n v="19"/>
    <n v="342"/>
    <n v="6498"/>
    <x v="13"/>
    <x v="11"/>
    <s v="West"/>
    <s v="Friday"/>
    <x v="0"/>
  </r>
  <r>
    <d v="2013-01-12T00:00:00"/>
    <s v="Cecilia  Manning"/>
    <x v="8"/>
    <n v="2"/>
    <n v="178"/>
    <n v="356"/>
    <x v="2"/>
    <x v="2"/>
    <s v="South"/>
    <s v="Saturday"/>
    <x v="0"/>
  </r>
  <r>
    <d v="2013-01-12T00:00:00"/>
    <s v="Christy  Olson"/>
    <x v="2"/>
    <n v="2"/>
    <n v="350"/>
    <n v="700"/>
    <x v="16"/>
    <x v="11"/>
    <s v="West"/>
    <s v="Saturday"/>
    <x v="0"/>
  </r>
  <r>
    <d v="2013-01-12T00:00:00"/>
    <s v="Johanna  Boone"/>
    <x v="6"/>
    <n v="3"/>
    <n v="300"/>
    <n v="900"/>
    <x v="1"/>
    <x v="1"/>
    <s v="South"/>
    <s v="Saturday"/>
    <x v="0"/>
  </r>
  <r>
    <d v="2013-01-12T00:00:00"/>
    <s v="Dan  Peterson"/>
    <x v="10"/>
    <n v="1"/>
    <n v="320"/>
    <n v="320"/>
    <x v="6"/>
    <x v="6"/>
    <s v="North"/>
    <s v="Saturday"/>
    <x v="0"/>
  </r>
  <r>
    <d v="2013-01-12T00:00:00"/>
    <s v="Jaime  Pearson"/>
    <x v="5"/>
    <n v="1"/>
    <n v="279"/>
    <n v="279"/>
    <x v="17"/>
    <x v="12"/>
    <s v="North"/>
    <s v="Saturday"/>
    <x v="0"/>
  </r>
  <r>
    <d v="2013-01-12T00:00:00"/>
    <s v="Cecilia  Manning"/>
    <x v="7"/>
    <n v="1"/>
    <n v="352"/>
    <n v="352"/>
    <x v="2"/>
    <x v="2"/>
    <s v="South"/>
    <s v="Saturday"/>
    <x v="0"/>
  </r>
  <r>
    <d v="2013-01-13T00:00:00"/>
    <s v="Dan  Peterson"/>
    <x v="1"/>
    <n v="2"/>
    <n v="149"/>
    <n v="298"/>
    <x v="6"/>
    <x v="6"/>
    <s v="North"/>
    <s v="Sunday"/>
    <x v="0"/>
  </r>
  <r>
    <d v="2013-01-13T00:00:00"/>
    <s v="Lula  Daniels"/>
    <x v="4"/>
    <n v="2"/>
    <n v="231"/>
    <n v="462"/>
    <x v="9"/>
    <x v="7"/>
    <s v="North"/>
    <s v="Sunday"/>
    <x v="0"/>
  </r>
  <r>
    <d v="2013-01-13T00:00:00"/>
    <s v="Edwin  Malone"/>
    <x v="0"/>
    <n v="3"/>
    <n v="432"/>
    <n v="1296"/>
    <x v="18"/>
    <x v="9"/>
    <s v="East"/>
    <s v="Sunday"/>
    <x v="0"/>
  </r>
  <r>
    <d v="2013-01-13T00:00:00"/>
    <s v="Rachel  Gomez"/>
    <x v="6"/>
    <n v="4"/>
    <n v="477"/>
    <n v="1908"/>
    <x v="4"/>
    <x v="4"/>
    <s v="North"/>
    <s v="Sunday"/>
    <x v="0"/>
  </r>
  <r>
    <d v="2013-01-14T00:00:00"/>
    <s v="Shari  Silva"/>
    <x v="5"/>
    <n v="2"/>
    <n v="489"/>
    <n v="978"/>
    <x v="1"/>
    <x v="1"/>
    <s v="South"/>
    <s v="Monday"/>
    <x v="0"/>
  </r>
  <r>
    <d v="2013-01-14T00:00:00"/>
    <s v="Ben  Perez"/>
    <x v="4"/>
    <n v="2"/>
    <n v="191"/>
    <n v="382"/>
    <x v="5"/>
    <x v="5"/>
    <s v="West"/>
    <s v="Monday"/>
    <x v="0"/>
  </r>
  <r>
    <d v="2013-01-14T00:00:00"/>
    <s v="Willie  Vega"/>
    <x v="7"/>
    <n v="1"/>
    <n v="411"/>
    <n v="411"/>
    <x v="4"/>
    <x v="4"/>
    <s v="North"/>
    <s v="Monday"/>
    <x v="0"/>
  </r>
  <r>
    <d v="2013-01-14T00:00:00"/>
    <s v="Cassandra  Franklin"/>
    <x v="4"/>
    <n v="4"/>
    <n v="403"/>
    <n v="1612"/>
    <x v="4"/>
    <x v="4"/>
    <s v="North"/>
    <s v="Monday"/>
    <x v="0"/>
  </r>
  <r>
    <d v="2013-01-14T00:00:00"/>
    <s v="Brooke  Horton"/>
    <x v="4"/>
    <n v="15"/>
    <n v="370"/>
    <n v="5550"/>
    <x v="9"/>
    <x v="7"/>
    <s v="North"/>
    <s v="Monday"/>
    <x v="0"/>
  </r>
  <r>
    <d v="2013-01-15T00:00:00"/>
    <s v="Rachel  Gomez"/>
    <x v="4"/>
    <n v="2"/>
    <n v="474"/>
    <n v="948"/>
    <x v="4"/>
    <x v="4"/>
    <s v="North"/>
    <s v="Tuesday"/>
    <x v="0"/>
  </r>
  <r>
    <d v="2013-01-15T00:00:00"/>
    <s v="Bernadette  Page"/>
    <x v="2"/>
    <n v="2"/>
    <n v="296"/>
    <n v="592"/>
    <x v="4"/>
    <x v="4"/>
    <s v="North"/>
    <s v="Tuesday"/>
    <x v="0"/>
  </r>
  <r>
    <d v="2013-01-15T00:00:00"/>
    <s v="Elvira  Bowman"/>
    <x v="6"/>
    <n v="3"/>
    <n v="262"/>
    <n v="786"/>
    <x v="10"/>
    <x v="8"/>
    <s v="North"/>
    <s v="Tuesday"/>
    <x v="0"/>
  </r>
  <r>
    <d v="2013-01-15T00:00:00"/>
    <s v="Drew  Rogers"/>
    <x v="1"/>
    <n v="3"/>
    <n v="203"/>
    <n v="609"/>
    <x v="4"/>
    <x v="4"/>
    <s v="North"/>
    <s v="Tuesday"/>
    <x v="0"/>
  </r>
  <r>
    <d v="2013-01-15T00:00:00"/>
    <s v="Drew  Rogers"/>
    <x v="5"/>
    <n v="1"/>
    <n v="201"/>
    <n v="201"/>
    <x v="4"/>
    <x v="4"/>
    <s v="North"/>
    <s v="Tuesday"/>
    <x v="0"/>
  </r>
  <r>
    <d v="2013-01-15T00:00:00"/>
    <s v="Shari  Silva"/>
    <x v="2"/>
    <n v="1"/>
    <n v="151"/>
    <n v="151"/>
    <x v="1"/>
    <x v="1"/>
    <s v="South"/>
    <s v="Tuesday"/>
    <x v="0"/>
  </r>
  <r>
    <d v="2013-01-16T00:00:00"/>
    <s v="Drew  Rogers"/>
    <x v="6"/>
    <n v="2"/>
    <n v="406"/>
    <n v="812"/>
    <x v="4"/>
    <x v="4"/>
    <s v="North"/>
    <s v="Wednesday"/>
    <x v="0"/>
  </r>
  <r>
    <d v="2013-01-16T00:00:00"/>
    <s v="Guillermo  Potter"/>
    <x v="8"/>
    <n v="2"/>
    <n v="236"/>
    <n v="472"/>
    <x v="9"/>
    <x v="7"/>
    <s v="North"/>
    <s v="Wednesday"/>
    <x v="0"/>
  </r>
  <r>
    <d v="2013-01-16T00:00:00"/>
    <s v="Marion  Glover"/>
    <x v="2"/>
    <n v="2"/>
    <n v="210"/>
    <n v="420"/>
    <x v="15"/>
    <x v="9"/>
    <s v="East"/>
    <s v="Wednesday"/>
    <x v="0"/>
  </r>
  <r>
    <d v="2013-01-16T00:00:00"/>
    <s v="Lula  Daniels"/>
    <x v="7"/>
    <n v="3"/>
    <n v="482"/>
    <n v="1446"/>
    <x v="9"/>
    <x v="7"/>
    <s v="North"/>
    <s v="Wednesday"/>
    <x v="0"/>
  </r>
  <r>
    <d v="2013-01-17T00:00:00"/>
    <s v="Salvador  Bass"/>
    <x v="2"/>
    <n v="2"/>
    <n v="441"/>
    <n v="882"/>
    <x v="5"/>
    <x v="5"/>
    <s v="West"/>
    <s v="Thursday"/>
    <x v="0"/>
  </r>
  <r>
    <d v="2013-01-17T00:00:00"/>
    <s v="Pauline  Beck"/>
    <x v="0"/>
    <n v="2"/>
    <n v="224"/>
    <n v="448"/>
    <x v="3"/>
    <x v="3"/>
    <s v="West"/>
    <s v="Thursday"/>
    <x v="0"/>
  </r>
  <r>
    <d v="2013-01-17T00:00:00"/>
    <s v="Trevor  Jones"/>
    <x v="1"/>
    <n v="2"/>
    <n v="178"/>
    <n v="356"/>
    <x v="3"/>
    <x v="3"/>
    <s v="West"/>
    <s v="Thursday"/>
    <x v="0"/>
  </r>
  <r>
    <d v="2013-01-17T00:00:00"/>
    <s v="Max  Rodgers"/>
    <x v="6"/>
    <n v="3"/>
    <n v="180"/>
    <n v="540"/>
    <x v="7"/>
    <x v="3"/>
    <s v="West"/>
    <s v="Thursday"/>
    <x v="0"/>
  </r>
  <r>
    <d v="2013-01-17T00:00:00"/>
    <s v="Herman  Williams"/>
    <x v="10"/>
    <n v="3"/>
    <n v="380"/>
    <n v="1140"/>
    <x v="11"/>
    <x v="9"/>
    <s v="East"/>
    <s v="Thursday"/>
    <x v="0"/>
  </r>
  <r>
    <d v="2013-01-17T00:00:00"/>
    <s v="Marion  Glover"/>
    <x v="9"/>
    <n v="1"/>
    <n v="203"/>
    <n v="203"/>
    <x v="15"/>
    <x v="9"/>
    <s v="East"/>
    <s v="Thursday"/>
    <x v="0"/>
  </r>
  <r>
    <d v="2013-01-17T00:00:00"/>
    <s v="Johanna  Boone"/>
    <x v="7"/>
    <n v="1"/>
    <n v="415"/>
    <n v="415"/>
    <x v="1"/>
    <x v="1"/>
    <s v="South"/>
    <s v="Thursday"/>
    <x v="0"/>
  </r>
  <r>
    <d v="2013-01-17T00:00:00"/>
    <s v="Ernest  Davis"/>
    <x v="0"/>
    <n v="1"/>
    <n v="261"/>
    <n v="261"/>
    <x v="8"/>
    <x v="3"/>
    <s v="West"/>
    <s v="Thursday"/>
    <x v="0"/>
  </r>
  <r>
    <d v="2013-01-18T00:00:00"/>
    <s v="Robert  Munoz"/>
    <x v="1"/>
    <n v="2"/>
    <n v="414"/>
    <n v="828"/>
    <x v="4"/>
    <x v="4"/>
    <s v="North"/>
    <s v="Friday"/>
    <x v="0"/>
  </r>
  <r>
    <d v="2013-01-18T00:00:00"/>
    <s v="Shari  Silva"/>
    <x v="5"/>
    <n v="3"/>
    <n v="176"/>
    <n v="528"/>
    <x v="1"/>
    <x v="1"/>
    <s v="South"/>
    <s v="Friday"/>
    <x v="0"/>
  </r>
  <r>
    <d v="2013-01-18T00:00:00"/>
    <s v="Ellen  Weaver"/>
    <x v="4"/>
    <n v="3"/>
    <n v="395"/>
    <n v="1185"/>
    <x v="19"/>
    <x v="13"/>
    <s v="South"/>
    <s v="Friday"/>
    <x v="0"/>
  </r>
  <r>
    <d v="2013-01-18T00:00:00"/>
    <s v="Bobbie  Ryan"/>
    <x v="2"/>
    <n v="3"/>
    <n v="496"/>
    <n v="1488"/>
    <x v="11"/>
    <x v="9"/>
    <s v="East"/>
    <s v="Friday"/>
    <x v="0"/>
  </r>
  <r>
    <d v="2013-01-19T00:00:00"/>
    <s v="Lance  Yates"/>
    <x v="3"/>
    <n v="3"/>
    <n v="337"/>
    <n v="1011"/>
    <x v="10"/>
    <x v="8"/>
    <s v="North"/>
    <s v="Saturday"/>
    <x v="0"/>
  </r>
  <r>
    <d v="2013-01-19T00:00:00"/>
    <s v="Mable  Lindsey"/>
    <x v="7"/>
    <n v="3"/>
    <n v="398"/>
    <n v="1194"/>
    <x v="13"/>
    <x v="11"/>
    <s v="West"/>
    <s v="Saturday"/>
    <x v="0"/>
  </r>
  <r>
    <d v="2013-01-20T00:00:00"/>
    <s v="Johanna  Boone"/>
    <x v="2"/>
    <n v="2"/>
    <n v="130"/>
    <n v="260"/>
    <x v="1"/>
    <x v="1"/>
    <s v="South"/>
    <s v="Sunday"/>
    <x v="0"/>
  </r>
  <r>
    <d v="2013-01-20T00:00:00"/>
    <s v="Christina  Fuller"/>
    <x v="6"/>
    <n v="3"/>
    <n v="285"/>
    <n v="855"/>
    <x v="7"/>
    <x v="3"/>
    <s v="West"/>
    <s v="Sunday"/>
    <x v="0"/>
  </r>
  <r>
    <d v="2013-01-20T00:00:00"/>
    <s v="Cassandra  Franklin"/>
    <x v="2"/>
    <n v="3"/>
    <n v="188"/>
    <n v="564"/>
    <x v="4"/>
    <x v="4"/>
    <s v="North"/>
    <s v="Sunday"/>
    <x v="0"/>
  </r>
  <r>
    <d v="2013-01-20T00:00:00"/>
    <s v="Ivan  Adkins"/>
    <x v="0"/>
    <n v="1"/>
    <n v="485"/>
    <n v="485"/>
    <x v="8"/>
    <x v="3"/>
    <s v="West"/>
    <s v="Sunday"/>
    <x v="0"/>
  </r>
  <r>
    <d v="2013-01-20T00:00:00"/>
    <s v="Cecilia  Manning"/>
    <x v="5"/>
    <n v="12"/>
    <n v="157"/>
    <n v="1884"/>
    <x v="2"/>
    <x v="2"/>
    <s v="South"/>
    <s v="Sunday"/>
    <x v="0"/>
  </r>
  <r>
    <d v="2013-01-20T00:00:00"/>
    <s v="Robert  Munoz"/>
    <x v="3"/>
    <n v="21"/>
    <n v="418"/>
    <n v="8778"/>
    <x v="4"/>
    <x v="4"/>
    <s v="North"/>
    <s v="Sunday"/>
    <x v="0"/>
  </r>
  <r>
    <d v="2013-01-21T00:00:00"/>
    <s v="Rachel  Gomez"/>
    <x v="7"/>
    <n v="2"/>
    <n v="323"/>
    <n v="646"/>
    <x v="4"/>
    <x v="4"/>
    <s v="North"/>
    <s v="Monday"/>
    <x v="0"/>
  </r>
  <r>
    <d v="2013-01-21T00:00:00"/>
    <s v="Jaime  Pearson"/>
    <x v="7"/>
    <n v="2"/>
    <n v="326"/>
    <n v="652"/>
    <x v="17"/>
    <x v="12"/>
    <s v="North"/>
    <s v="Monday"/>
    <x v="0"/>
  </r>
  <r>
    <d v="2013-01-21T00:00:00"/>
    <s v="Lula  Daniels"/>
    <x v="7"/>
    <n v="2"/>
    <n v="252"/>
    <n v="504"/>
    <x v="9"/>
    <x v="7"/>
    <s v="North"/>
    <s v="Monday"/>
    <x v="0"/>
  </r>
  <r>
    <d v="2013-01-21T00:00:00"/>
    <s v="Eric  Rose"/>
    <x v="0"/>
    <n v="3"/>
    <n v="414"/>
    <n v="1242"/>
    <x v="8"/>
    <x v="3"/>
    <s v="West"/>
    <s v="Monday"/>
    <x v="0"/>
  </r>
  <r>
    <d v="2013-01-21T00:00:00"/>
    <s v="Ellen  Weaver"/>
    <x v="2"/>
    <n v="3"/>
    <n v="191"/>
    <n v="573"/>
    <x v="19"/>
    <x v="13"/>
    <s v="South"/>
    <s v="Monday"/>
    <x v="0"/>
  </r>
  <r>
    <d v="2013-01-21T00:00:00"/>
    <s v="Jenny  Garcia"/>
    <x v="2"/>
    <n v="3"/>
    <n v="262"/>
    <n v="786"/>
    <x v="6"/>
    <x v="6"/>
    <s v="North"/>
    <s v="Monday"/>
    <x v="0"/>
  </r>
  <r>
    <d v="2013-01-21T00:00:00"/>
    <s v="Salvador  Bass"/>
    <x v="1"/>
    <n v="1"/>
    <n v="243"/>
    <n v="243"/>
    <x v="5"/>
    <x v="5"/>
    <s v="West"/>
    <s v="Monday"/>
    <x v="0"/>
  </r>
  <r>
    <d v="2013-01-21T00:00:00"/>
    <s v="Shari  Silva"/>
    <x v="0"/>
    <n v="1"/>
    <n v="265"/>
    <n v="265"/>
    <x v="1"/>
    <x v="1"/>
    <s v="South"/>
    <s v="Monday"/>
    <x v="0"/>
  </r>
  <r>
    <d v="2013-01-22T00:00:00"/>
    <s v="Mable  Lindsey"/>
    <x v="1"/>
    <n v="2"/>
    <n v="150"/>
    <n v="300"/>
    <x v="13"/>
    <x v="11"/>
    <s v="West"/>
    <s v="Tuesday"/>
    <x v="0"/>
  </r>
  <r>
    <d v="2013-01-22T00:00:00"/>
    <s v="Edwin  Malone"/>
    <x v="2"/>
    <n v="2"/>
    <n v="136"/>
    <n v="272"/>
    <x v="18"/>
    <x v="9"/>
    <s v="East"/>
    <s v="Tuesday"/>
    <x v="0"/>
  </r>
  <r>
    <d v="2013-01-22T00:00:00"/>
    <s v="Johanna  Boone"/>
    <x v="6"/>
    <n v="1"/>
    <n v="254"/>
    <n v="254"/>
    <x v="1"/>
    <x v="1"/>
    <s v="South"/>
    <s v="Tuesday"/>
    <x v="0"/>
  </r>
  <r>
    <d v="2013-01-22T00:00:00"/>
    <s v="Andrew  Meyer"/>
    <x v="4"/>
    <n v="1"/>
    <n v="264"/>
    <n v="264"/>
    <x v="8"/>
    <x v="3"/>
    <s v="West"/>
    <s v="Tuesday"/>
    <x v="0"/>
  </r>
  <r>
    <d v="2013-01-22T00:00:00"/>
    <s v="Lynette  Brewer"/>
    <x v="3"/>
    <n v="19"/>
    <n v="136"/>
    <n v="2584"/>
    <x v="12"/>
    <x v="10"/>
    <s v="North"/>
    <s v="Tuesday"/>
    <x v="0"/>
  </r>
  <r>
    <d v="2013-01-22T00:00:00"/>
    <s v="Elvira  Bowman"/>
    <x v="0"/>
    <n v="22"/>
    <n v="491"/>
    <n v="10802"/>
    <x v="10"/>
    <x v="8"/>
    <s v="North"/>
    <s v="Tuesday"/>
    <x v="0"/>
  </r>
  <r>
    <d v="2013-01-23T00:00:00"/>
    <s v="Blake  Bridges"/>
    <x v="1"/>
    <n v="2"/>
    <n v="439"/>
    <n v="878"/>
    <x v="20"/>
    <x v="2"/>
    <s v="South"/>
    <s v="Wednesday"/>
    <x v="0"/>
  </r>
  <r>
    <d v="2013-01-23T00:00:00"/>
    <s v="Della  Jensen"/>
    <x v="6"/>
    <n v="2"/>
    <n v="450"/>
    <n v="900"/>
    <x v="21"/>
    <x v="14"/>
    <s v="East"/>
    <s v="Wednesday"/>
    <x v="0"/>
  </r>
  <r>
    <d v="2013-01-23T00:00:00"/>
    <s v="Della  Jensen"/>
    <x v="3"/>
    <n v="2"/>
    <n v="324"/>
    <n v="648"/>
    <x v="21"/>
    <x v="14"/>
    <s v="East"/>
    <s v="Wednesday"/>
    <x v="0"/>
  </r>
  <r>
    <d v="2013-01-23T00:00:00"/>
    <s v="Ernest  Davis"/>
    <x v="0"/>
    <n v="3"/>
    <n v="259"/>
    <n v="777"/>
    <x v="8"/>
    <x v="3"/>
    <s v="West"/>
    <s v="Wednesday"/>
    <x v="0"/>
  </r>
  <r>
    <d v="2013-01-23T00:00:00"/>
    <s v="Mable  Lindsey"/>
    <x v="5"/>
    <n v="23"/>
    <n v="140"/>
    <n v="3220"/>
    <x v="13"/>
    <x v="11"/>
    <s v="West"/>
    <s v="Wednesday"/>
    <x v="0"/>
  </r>
  <r>
    <d v="2013-01-24T00:00:00"/>
    <s v="Robert  Munoz"/>
    <x v="3"/>
    <n v="2"/>
    <n v="374"/>
    <n v="748"/>
    <x v="4"/>
    <x v="4"/>
    <s v="North"/>
    <s v="Thursday"/>
    <x v="0"/>
  </r>
  <r>
    <d v="2013-01-24T00:00:00"/>
    <s v="Salvador  Bass"/>
    <x v="0"/>
    <n v="3"/>
    <n v="377"/>
    <n v="1131"/>
    <x v="5"/>
    <x v="5"/>
    <s v="West"/>
    <s v="Thursday"/>
    <x v="0"/>
  </r>
  <r>
    <d v="2013-01-24T00:00:00"/>
    <s v="Cecilia  Manning"/>
    <x v="8"/>
    <n v="11"/>
    <n v="433"/>
    <n v="4763"/>
    <x v="2"/>
    <x v="2"/>
    <s v="South"/>
    <s v="Thursday"/>
    <x v="0"/>
  </r>
  <r>
    <d v="2013-01-25T00:00:00"/>
    <s v="Cassandra  Franklin"/>
    <x v="6"/>
    <n v="2"/>
    <n v="308"/>
    <n v="616"/>
    <x v="4"/>
    <x v="4"/>
    <s v="North"/>
    <s v="Friday"/>
    <x v="0"/>
  </r>
  <r>
    <d v="2013-01-25T00:00:00"/>
    <s v="Shari  Silva"/>
    <x v="1"/>
    <n v="2"/>
    <n v="319"/>
    <n v="638"/>
    <x v="1"/>
    <x v="1"/>
    <s v="South"/>
    <s v="Friday"/>
    <x v="0"/>
  </r>
  <r>
    <d v="2013-01-25T00:00:00"/>
    <s v="Rachel  Gomez"/>
    <x v="7"/>
    <n v="3"/>
    <n v="464"/>
    <n v="1392"/>
    <x v="4"/>
    <x v="4"/>
    <s v="North"/>
    <s v="Friday"/>
    <x v="0"/>
  </r>
  <r>
    <d v="2013-01-25T00:00:00"/>
    <s v="Lee  Mack"/>
    <x v="4"/>
    <n v="1"/>
    <n v="199"/>
    <n v="199"/>
    <x v="4"/>
    <x v="4"/>
    <s v="North"/>
    <s v="Friday"/>
    <x v="0"/>
  </r>
  <r>
    <d v="2013-01-26T00:00:00"/>
    <s v="Robert  Munoz"/>
    <x v="7"/>
    <n v="2"/>
    <n v="182"/>
    <n v="364"/>
    <x v="4"/>
    <x v="4"/>
    <s v="North"/>
    <s v="Saturday"/>
    <x v="0"/>
  </r>
  <r>
    <d v="2013-01-26T00:00:00"/>
    <s v="Shari  Silva"/>
    <x v="6"/>
    <n v="2"/>
    <n v="465"/>
    <n v="930"/>
    <x v="1"/>
    <x v="1"/>
    <s v="South"/>
    <s v="Saturday"/>
    <x v="0"/>
  </r>
  <r>
    <d v="2013-01-26T00:00:00"/>
    <s v="Rachel  Gomez"/>
    <x v="5"/>
    <n v="1"/>
    <n v="147"/>
    <n v="147"/>
    <x v="4"/>
    <x v="4"/>
    <s v="North"/>
    <s v="Saturday"/>
    <x v="0"/>
  </r>
  <r>
    <d v="2013-01-26T00:00:00"/>
    <s v="Ernest  Davis"/>
    <x v="7"/>
    <n v="1"/>
    <n v="401"/>
    <n v="401"/>
    <x v="8"/>
    <x v="3"/>
    <s v="West"/>
    <s v="Saturday"/>
    <x v="0"/>
  </r>
  <r>
    <d v="2013-01-26T00:00:00"/>
    <s v="Andrew  Meyer"/>
    <x v="4"/>
    <n v="20"/>
    <n v="136"/>
    <n v="2720"/>
    <x v="8"/>
    <x v="3"/>
    <s v="West"/>
    <s v="Saturday"/>
    <x v="0"/>
  </r>
  <r>
    <d v="2013-01-26T00:00:00"/>
    <s v="Lee  Mack"/>
    <x v="2"/>
    <n v="7"/>
    <n v="293"/>
    <n v="2051"/>
    <x v="4"/>
    <x v="4"/>
    <s v="North"/>
    <s v="Saturday"/>
    <x v="0"/>
  </r>
  <r>
    <d v="2013-01-27T00:00:00"/>
    <s v="Cindy  Becker"/>
    <x v="4"/>
    <n v="2"/>
    <n v="244"/>
    <n v="488"/>
    <x v="22"/>
    <x v="1"/>
    <s v="South"/>
    <s v="Sunday"/>
    <x v="0"/>
  </r>
  <r>
    <d v="2013-01-27T00:00:00"/>
    <s v="Della  Jensen"/>
    <x v="0"/>
    <n v="1"/>
    <n v="155"/>
    <n v="155"/>
    <x v="21"/>
    <x v="14"/>
    <s v="East"/>
    <s v="Sunday"/>
    <x v="0"/>
  </r>
  <r>
    <d v="2013-01-27T00:00:00"/>
    <s v="Felicia  Jennings"/>
    <x v="7"/>
    <n v="1"/>
    <n v="253"/>
    <n v="253"/>
    <x v="3"/>
    <x v="3"/>
    <s v="West"/>
    <s v="Sunday"/>
    <x v="0"/>
  </r>
  <r>
    <d v="2013-01-27T00:00:00"/>
    <s v="Isabel  Cross"/>
    <x v="2"/>
    <n v="20"/>
    <n v="348"/>
    <n v="6960"/>
    <x v="0"/>
    <x v="0"/>
    <s v="East"/>
    <s v="Sunday"/>
    <x v="0"/>
  </r>
  <r>
    <d v="2013-01-28T00:00:00"/>
    <s v="Bernadette  Page"/>
    <x v="0"/>
    <n v="2"/>
    <n v="100"/>
    <n v="200"/>
    <x v="4"/>
    <x v="4"/>
    <s v="North"/>
    <s v="Monday"/>
    <x v="0"/>
  </r>
  <r>
    <d v="2013-01-28T00:00:00"/>
    <s v="Cecilia  Manning"/>
    <x v="0"/>
    <n v="3"/>
    <n v="284"/>
    <n v="852"/>
    <x v="2"/>
    <x v="2"/>
    <s v="South"/>
    <s v="Monday"/>
    <x v="0"/>
  </r>
  <r>
    <d v="2013-01-28T00:00:00"/>
    <s v="Rachel  Gomez"/>
    <x v="7"/>
    <n v="1"/>
    <n v="319"/>
    <n v="319"/>
    <x v="4"/>
    <x v="4"/>
    <s v="North"/>
    <s v="Monday"/>
    <x v="0"/>
  </r>
  <r>
    <d v="2013-01-29T00:00:00"/>
    <s v="Robert  Munoz"/>
    <x v="6"/>
    <n v="2"/>
    <n v="370"/>
    <n v="740"/>
    <x v="4"/>
    <x v="4"/>
    <s v="North"/>
    <s v="Tuesday"/>
    <x v="0"/>
  </r>
  <r>
    <d v="2013-01-29T00:00:00"/>
    <s v="Lee  Mack"/>
    <x v="6"/>
    <n v="1"/>
    <n v="167"/>
    <n v="167"/>
    <x v="4"/>
    <x v="4"/>
    <s v="North"/>
    <s v="Tuesday"/>
    <x v="0"/>
  </r>
  <r>
    <d v="2013-01-29T00:00:00"/>
    <s v="Lee  Mack"/>
    <x v="6"/>
    <n v="22"/>
    <n v="365"/>
    <n v="8030"/>
    <x v="4"/>
    <x v="4"/>
    <s v="North"/>
    <s v="Tuesday"/>
    <x v="0"/>
  </r>
  <r>
    <d v="2013-01-30T00:00:00"/>
    <s v="Carla  Mccormick"/>
    <x v="2"/>
    <n v="3"/>
    <n v="222"/>
    <n v="666"/>
    <x v="12"/>
    <x v="10"/>
    <s v="North"/>
    <s v="Wednesday"/>
    <x v="0"/>
  </r>
  <r>
    <d v="2013-01-30T00:00:00"/>
    <s v="Brooke  Horton"/>
    <x v="2"/>
    <n v="3"/>
    <n v="429"/>
    <n v="1287"/>
    <x v="9"/>
    <x v="7"/>
    <s v="North"/>
    <s v="Wednesday"/>
    <x v="0"/>
  </r>
  <r>
    <d v="2013-01-30T00:00:00"/>
    <s v="Iris  Underwood"/>
    <x v="7"/>
    <n v="1"/>
    <n v="200"/>
    <n v="200"/>
    <x v="3"/>
    <x v="3"/>
    <s v="West"/>
    <s v="Wednesday"/>
    <x v="0"/>
  </r>
  <r>
    <d v="2013-01-31T00:00:00"/>
    <s v="Cassandra  Franklin"/>
    <x v="7"/>
    <n v="2"/>
    <n v="168"/>
    <n v="336"/>
    <x v="4"/>
    <x v="4"/>
    <s v="North"/>
    <s v="Thursday"/>
    <x v="0"/>
  </r>
  <r>
    <d v="2013-01-31T00:00:00"/>
    <s v="Johanna  Boone"/>
    <x v="6"/>
    <n v="2"/>
    <n v="355"/>
    <n v="710"/>
    <x v="1"/>
    <x v="1"/>
    <s v="South"/>
    <s v="Thursday"/>
    <x v="0"/>
  </r>
  <r>
    <d v="2013-01-31T00:00:00"/>
    <s v="Guillermo  Potter"/>
    <x v="7"/>
    <n v="2"/>
    <n v="210"/>
    <n v="420"/>
    <x v="9"/>
    <x v="7"/>
    <s v="North"/>
    <s v="Thursday"/>
    <x v="0"/>
  </r>
  <r>
    <d v="2013-01-31T00:00:00"/>
    <s v="Edwin  Malone"/>
    <x v="2"/>
    <n v="3"/>
    <n v="129"/>
    <n v="387"/>
    <x v="18"/>
    <x v="9"/>
    <s v="East"/>
    <s v="Thursday"/>
    <x v="0"/>
  </r>
  <r>
    <d v="2013-01-31T00:00:00"/>
    <s v="Joey  Wong"/>
    <x v="2"/>
    <n v="3"/>
    <n v="493"/>
    <n v="1479"/>
    <x v="5"/>
    <x v="5"/>
    <s v="West"/>
    <s v="Thursday"/>
    <x v="0"/>
  </r>
  <r>
    <d v="2013-01-31T00:00:00"/>
    <s v="Edwin  Malone"/>
    <x v="4"/>
    <n v="1"/>
    <n v="138"/>
    <n v="138"/>
    <x v="18"/>
    <x v="9"/>
    <s v="East"/>
    <s v="Thursday"/>
    <x v="0"/>
  </r>
  <r>
    <d v="2013-02-01T00:00:00"/>
    <s v="Joey  Wong"/>
    <x v="1"/>
    <n v="2"/>
    <n v="151"/>
    <n v="302"/>
    <x v="5"/>
    <x v="5"/>
    <s v="West"/>
    <s v="Friday"/>
    <x v="0"/>
  </r>
  <r>
    <d v="2013-02-01T00:00:00"/>
    <s v="Mable  Lindsey"/>
    <x v="7"/>
    <n v="2"/>
    <n v="208"/>
    <n v="416"/>
    <x v="13"/>
    <x v="11"/>
    <s v="West"/>
    <s v="Friday"/>
    <x v="0"/>
  </r>
  <r>
    <d v="2013-02-01T00:00:00"/>
    <s v="Andrew  Meyer"/>
    <x v="10"/>
    <n v="3"/>
    <n v="187"/>
    <n v="561"/>
    <x v="8"/>
    <x v="3"/>
    <s v="West"/>
    <s v="Friday"/>
    <x v="0"/>
  </r>
  <r>
    <d v="2013-02-01T00:00:00"/>
    <s v="Trevor  Jones"/>
    <x v="0"/>
    <n v="3"/>
    <n v="383"/>
    <n v="1149"/>
    <x v="3"/>
    <x v="3"/>
    <s v="West"/>
    <s v="Friday"/>
    <x v="0"/>
  </r>
  <r>
    <d v="2013-02-01T00:00:00"/>
    <s v="Rachel  Gomez"/>
    <x v="6"/>
    <n v="1"/>
    <n v="160"/>
    <n v="160"/>
    <x v="4"/>
    <x v="4"/>
    <s v="North"/>
    <s v="Friday"/>
    <x v="0"/>
  </r>
  <r>
    <d v="2013-02-01T00:00:00"/>
    <s v="Drew  Rogers"/>
    <x v="2"/>
    <n v="1"/>
    <n v="111"/>
    <n v="111"/>
    <x v="4"/>
    <x v="4"/>
    <s v="North"/>
    <s v="Friday"/>
    <x v="0"/>
  </r>
  <r>
    <d v="2013-02-01T00:00:00"/>
    <s v="Max  Rodgers"/>
    <x v="6"/>
    <n v="1"/>
    <n v="114"/>
    <n v="114"/>
    <x v="7"/>
    <x v="3"/>
    <s v="West"/>
    <s v="Friday"/>
    <x v="0"/>
  </r>
  <r>
    <d v="2013-02-02T00:00:00"/>
    <s v="Cassandra  Franklin"/>
    <x v="7"/>
    <n v="3"/>
    <n v="282"/>
    <n v="846"/>
    <x v="4"/>
    <x v="4"/>
    <s v="North"/>
    <s v="Saturday"/>
    <x v="0"/>
  </r>
  <r>
    <d v="2013-02-02T00:00:00"/>
    <s v="Colleen  Warren"/>
    <x v="2"/>
    <n v="1"/>
    <n v="288"/>
    <n v="288"/>
    <x v="13"/>
    <x v="11"/>
    <s v="West"/>
    <s v="Saturday"/>
    <x v="0"/>
  </r>
  <r>
    <d v="2013-02-03T00:00:00"/>
    <s v="Joey  Wong"/>
    <x v="5"/>
    <n v="2"/>
    <n v="119"/>
    <n v="238"/>
    <x v="5"/>
    <x v="5"/>
    <s v="West"/>
    <s v="Sunday"/>
    <x v="0"/>
  </r>
  <r>
    <d v="2013-02-03T00:00:00"/>
    <s v="Cindy  Becker"/>
    <x v="4"/>
    <n v="1"/>
    <n v="367"/>
    <n v="367"/>
    <x v="22"/>
    <x v="1"/>
    <s v="South"/>
    <s v="Sunday"/>
    <x v="0"/>
  </r>
  <r>
    <d v="2013-02-03T00:00:00"/>
    <s v="Pauline  Beck"/>
    <x v="6"/>
    <n v="1"/>
    <n v="372"/>
    <n v="372"/>
    <x v="3"/>
    <x v="3"/>
    <s v="West"/>
    <s v="Sunday"/>
    <x v="0"/>
  </r>
  <r>
    <d v="2013-02-03T00:00:00"/>
    <s v="Trevor  Jones"/>
    <x v="3"/>
    <n v="1"/>
    <n v="114"/>
    <n v="114"/>
    <x v="3"/>
    <x v="3"/>
    <s v="West"/>
    <s v="Sunday"/>
    <x v="0"/>
  </r>
  <r>
    <d v="2013-02-04T00:00:00"/>
    <s v="Robert  Munoz"/>
    <x v="8"/>
    <n v="2"/>
    <n v="365"/>
    <n v="730"/>
    <x v="4"/>
    <x v="4"/>
    <s v="North"/>
    <s v="Monday"/>
    <x v="0"/>
  </r>
  <r>
    <d v="2013-02-04T00:00:00"/>
    <s v="Trevor  Jones"/>
    <x v="0"/>
    <n v="3"/>
    <n v="247"/>
    <n v="741"/>
    <x v="3"/>
    <x v="3"/>
    <s v="West"/>
    <s v="Monday"/>
    <x v="0"/>
  </r>
  <r>
    <d v="2013-02-04T00:00:00"/>
    <s v="Max  Rodgers"/>
    <x v="10"/>
    <n v="1"/>
    <n v="410"/>
    <n v="410"/>
    <x v="7"/>
    <x v="3"/>
    <s v="West"/>
    <s v="Monday"/>
    <x v="0"/>
  </r>
  <r>
    <d v="2013-02-05T00:00:00"/>
    <s v="Robert  Munoz"/>
    <x v="9"/>
    <n v="2"/>
    <n v="278"/>
    <n v="556"/>
    <x v="4"/>
    <x v="4"/>
    <s v="North"/>
    <s v="Tuesday"/>
    <x v="0"/>
  </r>
  <r>
    <d v="2013-02-05T00:00:00"/>
    <s v="Beth  Tucker"/>
    <x v="5"/>
    <n v="2"/>
    <n v="164"/>
    <n v="328"/>
    <x v="3"/>
    <x v="3"/>
    <s v="West"/>
    <s v="Tuesday"/>
    <x v="0"/>
  </r>
  <r>
    <d v="2013-02-05T00:00:00"/>
    <s v="Bobbie  Ryan"/>
    <x v="0"/>
    <n v="3"/>
    <n v="163"/>
    <n v="489"/>
    <x v="11"/>
    <x v="9"/>
    <s v="East"/>
    <s v="Tuesday"/>
    <x v="0"/>
  </r>
  <r>
    <d v="2013-02-06T00:00:00"/>
    <s v="Brooke  Horton"/>
    <x v="3"/>
    <n v="2"/>
    <n v="296"/>
    <n v="592"/>
    <x v="9"/>
    <x v="7"/>
    <s v="North"/>
    <s v="Wednesday"/>
    <x v="0"/>
  </r>
  <r>
    <d v="2013-02-06T00:00:00"/>
    <s v="Patty  Thompson"/>
    <x v="8"/>
    <n v="3"/>
    <n v="189"/>
    <n v="567"/>
    <x v="8"/>
    <x v="3"/>
    <s v="West"/>
    <s v="Wednesday"/>
    <x v="0"/>
  </r>
  <r>
    <d v="2013-02-06T00:00:00"/>
    <s v="Iris  Underwood"/>
    <x v="5"/>
    <n v="3"/>
    <n v="435"/>
    <n v="1305"/>
    <x v="3"/>
    <x v="3"/>
    <s v="West"/>
    <s v="Wednesday"/>
    <x v="0"/>
  </r>
  <r>
    <d v="2013-02-06T00:00:00"/>
    <s v="Elvira  Bowman"/>
    <x v="2"/>
    <n v="3"/>
    <n v="396"/>
    <n v="1188"/>
    <x v="10"/>
    <x v="8"/>
    <s v="North"/>
    <s v="Wednesday"/>
    <x v="0"/>
  </r>
  <r>
    <d v="2013-02-06T00:00:00"/>
    <s v="Edwin  Malone"/>
    <x v="5"/>
    <n v="1"/>
    <n v="426"/>
    <n v="426"/>
    <x v="18"/>
    <x v="9"/>
    <s v="East"/>
    <s v="Wednesday"/>
    <x v="0"/>
  </r>
  <r>
    <d v="2013-02-06T00:00:00"/>
    <s v="Salvador  Bass"/>
    <x v="4"/>
    <n v="1"/>
    <n v="464"/>
    <n v="464"/>
    <x v="5"/>
    <x v="5"/>
    <s v="West"/>
    <s v="Wednesday"/>
    <x v="0"/>
  </r>
  <r>
    <d v="2013-02-06T00:00:00"/>
    <s v="Salvador  Bass"/>
    <x v="2"/>
    <n v="1"/>
    <n v="233"/>
    <n v="233"/>
    <x v="5"/>
    <x v="5"/>
    <s v="West"/>
    <s v="Wednesday"/>
    <x v="0"/>
  </r>
  <r>
    <d v="2013-02-06T00:00:00"/>
    <s v="Felicia  Jennings"/>
    <x v="8"/>
    <n v="1"/>
    <n v="118"/>
    <n v="118"/>
    <x v="3"/>
    <x v="3"/>
    <s v="West"/>
    <s v="Wednesday"/>
    <x v="0"/>
  </r>
  <r>
    <d v="2013-02-07T00:00:00"/>
    <s v="Shari  Silva"/>
    <x v="4"/>
    <n v="3"/>
    <n v="185"/>
    <n v="555"/>
    <x v="1"/>
    <x v="1"/>
    <s v="South"/>
    <s v="Thursday"/>
    <x v="0"/>
  </r>
  <r>
    <d v="2013-02-07T00:00:00"/>
    <s v="Herman  Williams"/>
    <x v="3"/>
    <n v="1"/>
    <n v="416"/>
    <n v="416"/>
    <x v="11"/>
    <x v="9"/>
    <s v="East"/>
    <s v="Thursday"/>
    <x v="0"/>
  </r>
  <r>
    <d v="2013-02-07T00:00:00"/>
    <s v="Jaime  Pearson"/>
    <x v="7"/>
    <n v="1"/>
    <n v="337"/>
    <n v="337"/>
    <x v="17"/>
    <x v="12"/>
    <s v="North"/>
    <s v="Thursday"/>
    <x v="0"/>
  </r>
  <r>
    <d v="2013-02-07T00:00:00"/>
    <s v="Arturo  Francis"/>
    <x v="2"/>
    <n v="1"/>
    <n v="472"/>
    <n v="472"/>
    <x v="0"/>
    <x v="0"/>
    <s v="East"/>
    <s v="Thursday"/>
    <x v="0"/>
  </r>
  <r>
    <d v="2013-02-08T00:00:00"/>
    <s v="Donna  Reid"/>
    <x v="4"/>
    <n v="2"/>
    <n v="137"/>
    <n v="274"/>
    <x v="5"/>
    <x v="5"/>
    <s v="West"/>
    <s v="Friday"/>
    <x v="0"/>
  </r>
  <r>
    <d v="2013-02-08T00:00:00"/>
    <s v="Eric  Rose"/>
    <x v="4"/>
    <n v="2"/>
    <n v="248"/>
    <n v="496"/>
    <x v="8"/>
    <x v="3"/>
    <s v="West"/>
    <s v="Friday"/>
    <x v="0"/>
  </r>
  <r>
    <d v="2013-02-08T00:00:00"/>
    <s v="Lorraine  Gibson"/>
    <x v="3"/>
    <n v="3"/>
    <n v="362"/>
    <n v="1086"/>
    <x v="18"/>
    <x v="9"/>
    <s v="East"/>
    <s v="Friday"/>
    <x v="0"/>
  </r>
  <r>
    <d v="2013-02-08T00:00:00"/>
    <s v="Fernando  Rowe"/>
    <x v="6"/>
    <n v="1"/>
    <n v="317"/>
    <n v="317"/>
    <x v="13"/>
    <x v="11"/>
    <s v="West"/>
    <s v="Friday"/>
    <x v="0"/>
  </r>
  <r>
    <d v="2013-02-08T00:00:00"/>
    <s v="Trevor  Jones"/>
    <x v="2"/>
    <n v="1"/>
    <n v="396"/>
    <n v="396"/>
    <x v="3"/>
    <x v="3"/>
    <s v="West"/>
    <s v="Friday"/>
    <x v="0"/>
  </r>
  <r>
    <d v="2013-02-08T00:00:00"/>
    <s v="Rachel  Gomez"/>
    <x v="6"/>
    <n v="4"/>
    <n v="294"/>
    <n v="1176"/>
    <x v="4"/>
    <x v="4"/>
    <s v="North"/>
    <s v="Friday"/>
    <x v="0"/>
  </r>
  <r>
    <d v="2013-02-08T00:00:00"/>
    <s v="Lula  Daniels"/>
    <x v="3"/>
    <n v="12"/>
    <n v="217"/>
    <n v="2604"/>
    <x v="9"/>
    <x v="7"/>
    <s v="North"/>
    <s v="Friday"/>
    <x v="0"/>
  </r>
  <r>
    <d v="2013-02-09T00:00:00"/>
    <s v="Jaime  Pearson"/>
    <x v="10"/>
    <n v="2"/>
    <n v="146"/>
    <n v="292"/>
    <x v="17"/>
    <x v="12"/>
    <s v="North"/>
    <s v="Saturday"/>
    <x v="0"/>
  </r>
  <r>
    <d v="2013-02-09T00:00:00"/>
    <s v="Lynette  Brewer"/>
    <x v="6"/>
    <n v="2"/>
    <n v="464"/>
    <n v="928"/>
    <x v="12"/>
    <x v="10"/>
    <s v="North"/>
    <s v="Saturday"/>
    <x v="0"/>
  </r>
  <r>
    <d v="2013-02-09T00:00:00"/>
    <s v="Colleen  Warren"/>
    <x v="7"/>
    <n v="2"/>
    <n v="394"/>
    <n v="788"/>
    <x v="13"/>
    <x v="11"/>
    <s v="West"/>
    <s v="Saturday"/>
    <x v="0"/>
  </r>
  <r>
    <d v="2013-02-09T00:00:00"/>
    <s v="Iris  Underwood"/>
    <x v="6"/>
    <n v="3"/>
    <n v="361"/>
    <n v="1083"/>
    <x v="3"/>
    <x v="3"/>
    <s v="West"/>
    <s v="Saturday"/>
    <x v="0"/>
  </r>
  <r>
    <d v="2013-02-09T00:00:00"/>
    <s v="Robert  Munoz"/>
    <x v="2"/>
    <n v="1"/>
    <n v="136"/>
    <n v="136"/>
    <x v="4"/>
    <x v="4"/>
    <s v="North"/>
    <s v="Saturday"/>
    <x v="0"/>
  </r>
  <r>
    <d v="2013-02-09T00:00:00"/>
    <s v="Donna  Reid"/>
    <x v="8"/>
    <n v="13"/>
    <n v="463"/>
    <n v="6019"/>
    <x v="5"/>
    <x v="5"/>
    <s v="West"/>
    <s v="Saturday"/>
    <x v="0"/>
  </r>
  <r>
    <d v="2013-02-10T00:00:00"/>
    <s v="Robert  Munoz"/>
    <x v="10"/>
    <n v="2"/>
    <n v="286"/>
    <n v="572"/>
    <x v="4"/>
    <x v="4"/>
    <s v="North"/>
    <s v="Sunday"/>
    <x v="0"/>
  </r>
  <r>
    <d v="2013-02-10T00:00:00"/>
    <s v="Kyle  Carr"/>
    <x v="9"/>
    <n v="3"/>
    <n v="217"/>
    <n v="651"/>
    <x v="4"/>
    <x v="4"/>
    <s v="North"/>
    <s v="Sunday"/>
    <x v="0"/>
  </r>
  <r>
    <d v="2013-02-11T00:00:00"/>
    <s v="Mable  Lindsey"/>
    <x v="0"/>
    <n v="2"/>
    <n v="331"/>
    <n v="662"/>
    <x v="13"/>
    <x v="11"/>
    <s v="West"/>
    <s v="Monday"/>
    <x v="0"/>
  </r>
  <r>
    <d v="2013-02-11T00:00:00"/>
    <s v="Tracy  Reed"/>
    <x v="1"/>
    <n v="3"/>
    <n v="487"/>
    <n v="1461"/>
    <x v="14"/>
    <x v="10"/>
    <s v="North"/>
    <s v="Monday"/>
    <x v="0"/>
  </r>
  <r>
    <d v="2013-02-11T00:00:00"/>
    <s v="Arturo  Francis"/>
    <x v="8"/>
    <n v="3"/>
    <n v="132"/>
    <n v="396"/>
    <x v="0"/>
    <x v="0"/>
    <s v="East"/>
    <s v="Monday"/>
    <x v="0"/>
  </r>
  <r>
    <d v="2013-02-11T00:00:00"/>
    <s v="Guillermo  Potter"/>
    <x v="8"/>
    <n v="3"/>
    <n v="166"/>
    <n v="498"/>
    <x v="9"/>
    <x v="7"/>
    <s v="North"/>
    <s v="Monday"/>
    <x v="0"/>
  </r>
  <r>
    <d v="2013-02-11T00:00:00"/>
    <s v="Eddie  Green"/>
    <x v="2"/>
    <n v="3"/>
    <n v="144"/>
    <n v="432"/>
    <x v="15"/>
    <x v="9"/>
    <s v="East"/>
    <s v="Monday"/>
    <x v="0"/>
  </r>
  <r>
    <d v="2013-02-11T00:00:00"/>
    <s v="Herman  Williams"/>
    <x v="3"/>
    <n v="1"/>
    <n v="269"/>
    <n v="269"/>
    <x v="11"/>
    <x v="9"/>
    <s v="East"/>
    <s v="Monday"/>
    <x v="0"/>
  </r>
  <r>
    <d v="2013-02-11T00:00:00"/>
    <s v="Johanna  Boone"/>
    <x v="0"/>
    <n v="4"/>
    <n v="294"/>
    <n v="1176"/>
    <x v="1"/>
    <x v="1"/>
    <s v="South"/>
    <s v="Monday"/>
    <x v="0"/>
  </r>
  <r>
    <d v="2013-02-11T00:00:00"/>
    <s v="Ernest  Davis"/>
    <x v="4"/>
    <n v="4"/>
    <n v="469"/>
    <n v="1876"/>
    <x v="8"/>
    <x v="3"/>
    <s v="West"/>
    <s v="Monday"/>
    <x v="0"/>
  </r>
  <r>
    <d v="2013-02-11T00:00:00"/>
    <s v="Lula  Daniels"/>
    <x v="3"/>
    <n v="18"/>
    <n v="163"/>
    <n v="2934"/>
    <x v="9"/>
    <x v="7"/>
    <s v="North"/>
    <s v="Monday"/>
    <x v="0"/>
  </r>
  <r>
    <d v="2013-02-12T00:00:00"/>
    <s v="Herman  Williams"/>
    <x v="9"/>
    <n v="1"/>
    <n v="133"/>
    <n v="133"/>
    <x v="11"/>
    <x v="9"/>
    <s v="East"/>
    <s v="Tuesday"/>
    <x v="0"/>
  </r>
  <r>
    <d v="2013-02-12T00:00:00"/>
    <s v="Trevor  Jones"/>
    <x v="10"/>
    <n v="1"/>
    <n v="122"/>
    <n v="122"/>
    <x v="3"/>
    <x v="3"/>
    <s v="West"/>
    <s v="Tuesday"/>
    <x v="0"/>
  </r>
  <r>
    <d v="2013-02-12T00:00:00"/>
    <s v="Brooke  Horton"/>
    <x v="2"/>
    <n v="4"/>
    <n v="140"/>
    <n v="560"/>
    <x v="9"/>
    <x v="7"/>
    <s v="North"/>
    <s v="Tuesday"/>
    <x v="0"/>
  </r>
  <r>
    <d v="2013-02-13T00:00:00"/>
    <s v="Iris  Underwood"/>
    <x v="4"/>
    <n v="3"/>
    <n v="248"/>
    <n v="744"/>
    <x v="3"/>
    <x v="3"/>
    <s v="West"/>
    <s v="Wednesday"/>
    <x v="0"/>
  </r>
  <r>
    <d v="2013-02-13T00:00:00"/>
    <s v="Salvador  Bass"/>
    <x v="0"/>
    <n v="3"/>
    <n v="186"/>
    <n v="558"/>
    <x v="5"/>
    <x v="5"/>
    <s v="West"/>
    <s v="Wednesday"/>
    <x v="0"/>
  </r>
  <r>
    <d v="2013-02-13T00:00:00"/>
    <s v="Eddie  Green"/>
    <x v="4"/>
    <n v="1"/>
    <n v="308"/>
    <n v="308"/>
    <x v="15"/>
    <x v="9"/>
    <s v="East"/>
    <s v="Wednesday"/>
    <x v="0"/>
  </r>
  <r>
    <d v="2013-02-14T00:00:00"/>
    <s v="Donna  Reid"/>
    <x v="3"/>
    <n v="3"/>
    <n v="386"/>
    <n v="1158"/>
    <x v="5"/>
    <x v="5"/>
    <s v="West"/>
    <s v="Thursday"/>
    <x v="0"/>
  </r>
  <r>
    <d v="2013-02-14T00:00:00"/>
    <s v="Shari  Silva"/>
    <x v="7"/>
    <n v="3"/>
    <n v="197"/>
    <n v="591"/>
    <x v="1"/>
    <x v="1"/>
    <s v="South"/>
    <s v="Thursday"/>
    <x v="0"/>
  </r>
  <r>
    <d v="2013-02-14T00:00:00"/>
    <s v="Rachel  Gomez"/>
    <x v="10"/>
    <n v="1"/>
    <n v="269"/>
    <n v="269"/>
    <x v="4"/>
    <x v="4"/>
    <s v="North"/>
    <s v="Thursday"/>
    <x v="0"/>
  </r>
  <r>
    <d v="2013-02-14T00:00:00"/>
    <s v="Bobbie  Ryan"/>
    <x v="0"/>
    <n v="1"/>
    <n v="470"/>
    <n v="470"/>
    <x v="11"/>
    <x v="9"/>
    <s v="East"/>
    <s v="Thursday"/>
    <x v="0"/>
  </r>
  <r>
    <d v="2013-02-14T00:00:00"/>
    <s v="Eddie  Green"/>
    <x v="7"/>
    <n v="4"/>
    <n v="261"/>
    <n v="1044"/>
    <x v="15"/>
    <x v="9"/>
    <s v="East"/>
    <s v="Thursday"/>
    <x v="0"/>
  </r>
  <r>
    <d v="2013-02-15T00:00:00"/>
    <s v="Lynette  Brewer"/>
    <x v="9"/>
    <n v="2"/>
    <n v="433"/>
    <n v="866"/>
    <x v="12"/>
    <x v="10"/>
    <s v="North"/>
    <s v="Friday"/>
    <x v="0"/>
  </r>
  <r>
    <d v="2013-02-15T00:00:00"/>
    <s v="Shari  Silva"/>
    <x v="8"/>
    <n v="2"/>
    <n v="362"/>
    <n v="724"/>
    <x v="1"/>
    <x v="1"/>
    <s v="South"/>
    <s v="Friday"/>
    <x v="0"/>
  </r>
  <r>
    <d v="2013-02-15T00:00:00"/>
    <s v="Charlie  Wood"/>
    <x v="4"/>
    <n v="2"/>
    <n v="331"/>
    <n v="662"/>
    <x v="14"/>
    <x v="10"/>
    <s v="North"/>
    <s v="Friday"/>
    <x v="0"/>
  </r>
  <r>
    <d v="2013-02-15T00:00:00"/>
    <s v="Bethany  Pena"/>
    <x v="1"/>
    <n v="2"/>
    <n v="221"/>
    <n v="442"/>
    <x v="7"/>
    <x v="3"/>
    <s v="West"/>
    <s v="Friday"/>
    <x v="0"/>
  </r>
  <r>
    <d v="2013-02-15T00:00:00"/>
    <s v="Pauline  Beck"/>
    <x v="6"/>
    <n v="3"/>
    <n v="437"/>
    <n v="1311"/>
    <x v="3"/>
    <x v="3"/>
    <s v="West"/>
    <s v="Friday"/>
    <x v="0"/>
  </r>
  <r>
    <d v="2013-02-16T00:00:00"/>
    <s v="Ernest  Davis"/>
    <x v="2"/>
    <n v="2"/>
    <n v="364"/>
    <n v="728"/>
    <x v="8"/>
    <x v="3"/>
    <s v="West"/>
    <s v="Saturday"/>
    <x v="0"/>
  </r>
  <r>
    <d v="2013-02-16T00:00:00"/>
    <s v="Lance  Yates"/>
    <x v="1"/>
    <n v="3"/>
    <n v="391"/>
    <n v="1173"/>
    <x v="10"/>
    <x v="8"/>
    <s v="North"/>
    <s v="Saturday"/>
    <x v="0"/>
  </r>
  <r>
    <d v="2013-02-16T00:00:00"/>
    <s v="Jenny  Garcia"/>
    <x v="5"/>
    <n v="3"/>
    <n v="210"/>
    <n v="630"/>
    <x v="6"/>
    <x v="6"/>
    <s v="North"/>
    <s v="Saturday"/>
    <x v="0"/>
  </r>
  <r>
    <d v="2013-02-17T00:00:00"/>
    <s v="Ellen  Weaver"/>
    <x v="4"/>
    <n v="2"/>
    <n v="365"/>
    <n v="730"/>
    <x v="19"/>
    <x v="13"/>
    <s v="South"/>
    <s v="Sunday"/>
    <x v="0"/>
  </r>
  <r>
    <d v="2013-02-17T00:00:00"/>
    <s v="Austin  Reynolds"/>
    <x v="0"/>
    <n v="3"/>
    <n v="344"/>
    <n v="1032"/>
    <x v="18"/>
    <x v="9"/>
    <s v="East"/>
    <s v="Sunday"/>
    <x v="0"/>
  </r>
  <r>
    <d v="2013-02-17T00:00:00"/>
    <s v="Salvador  Bass"/>
    <x v="0"/>
    <n v="3"/>
    <n v="109"/>
    <n v="327"/>
    <x v="5"/>
    <x v="5"/>
    <s v="West"/>
    <s v="Sunday"/>
    <x v="0"/>
  </r>
  <r>
    <d v="2013-02-17T00:00:00"/>
    <s v="Willie  Vega"/>
    <x v="1"/>
    <n v="3"/>
    <n v="145"/>
    <n v="435"/>
    <x v="4"/>
    <x v="4"/>
    <s v="North"/>
    <s v="Sunday"/>
    <x v="0"/>
  </r>
  <r>
    <d v="2013-02-17T00:00:00"/>
    <s v="Pauline  Beck"/>
    <x v="0"/>
    <n v="18"/>
    <n v="205"/>
    <n v="3690"/>
    <x v="3"/>
    <x v="3"/>
    <s v="West"/>
    <s v="Sunday"/>
    <x v="0"/>
  </r>
  <r>
    <d v="2013-02-17T00:00:00"/>
    <s v="Rachel  Gomez"/>
    <x v="7"/>
    <n v="13"/>
    <n v="293"/>
    <n v="3809"/>
    <x v="4"/>
    <x v="4"/>
    <s v="North"/>
    <s v="Sunday"/>
    <x v="0"/>
  </r>
  <r>
    <d v="2013-02-18T00:00:00"/>
    <s v="Drew  Rogers"/>
    <x v="9"/>
    <n v="4"/>
    <n v="467"/>
    <n v="1868"/>
    <x v="4"/>
    <x v="4"/>
    <s v="North"/>
    <s v="Monday"/>
    <x v="0"/>
  </r>
  <r>
    <d v="2013-02-18T00:00:00"/>
    <s v="Guillermo  Potter"/>
    <x v="0"/>
    <n v="4"/>
    <n v="296"/>
    <n v="1184"/>
    <x v="9"/>
    <x v="7"/>
    <s v="North"/>
    <s v="Monday"/>
    <x v="0"/>
  </r>
  <r>
    <d v="2013-02-19T00:00:00"/>
    <s v="Cassandra  Franklin"/>
    <x v="3"/>
    <n v="4"/>
    <n v="390"/>
    <n v="1560"/>
    <x v="4"/>
    <x v="4"/>
    <s v="North"/>
    <s v="Tuesday"/>
    <x v="0"/>
  </r>
  <r>
    <d v="2013-02-19T00:00:00"/>
    <s v="Cindy  Becker"/>
    <x v="7"/>
    <n v="17"/>
    <n v="410"/>
    <n v="6970"/>
    <x v="22"/>
    <x v="1"/>
    <s v="South"/>
    <s v="Tuesday"/>
    <x v="0"/>
  </r>
  <r>
    <d v="2013-02-20T00:00:00"/>
    <s v="Max  Rodgers"/>
    <x v="4"/>
    <n v="2"/>
    <n v="213"/>
    <n v="426"/>
    <x v="7"/>
    <x v="3"/>
    <s v="West"/>
    <s v="Wednesday"/>
    <x v="0"/>
  </r>
  <r>
    <d v="2013-02-20T00:00:00"/>
    <s v="Shari  Silva"/>
    <x v="6"/>
    <n v="3"/>
    <n v="101"/>
    <n v="303"/>
    <x v="1"/>
    <x v="1"/>
    <s v="South"/>
    <s v="Wednesday"/>
    <x v="0"/>
  </r>
  <r>
    <d v="2013-02-20T00:00:00"/>
    <s v="Robert  Munoz"/>
    <x v="0"/>
    <n v="3"/>
    <n v="101"/>
    <n v="303"/>
    <x v="4"/>
    <x v="4"/>
    <s v="North"/>
    <s v="Wednesday"/>
    <x v="0"/>
  </r>
  <r>
    <d v="2013-02-21T00:00:00"/>
    <s v="Salvador  Bass"/>
    <x v="2"/>
    <n v="2"/>
    <n v="347"/>
    <n v="694"/>
    <x v="5"/>
    <x v="5"/>
    <s v="West"/>
    <s v="Thursday"/>
    <x v="0"/>
  </r>
  <r>
    <d v="2013-02-21T00:00:00"/>
    <s v="Woodrow  Colon"/>
    <x v="9"/>
    <n v="3"/>
    <n v="141"/>
    <n v="423"/>
    <x v="20"/>
    <x v="2"/>
    <s v="South"/>
    <s v="Thursday"/>
    <x v="0"/>
  </r>
  <r>
    <d v="2013-02-21T00:00:00"/>
    <s v="Johanna  Boone"/>
    <x v="1"/>
    <n v="3"/>
    <n v="485"/>
    <n v="1455"/>
    <x v="1"/>
    <x v="1"/>
    <s v="South"/>
    <s v="Thursday"/>
    <x v="0"/>
  </r>
  <r>
    <d v="2013-02-21T00:00:00"/>
    <s v="Cassandra  Franklin"/>
    <x v="8"/>
    <n v="1"/>
    <n v="291"/>
    <n v="291"/>
    <x v="4"/>
    <x v="4"/>
    <s v="North"/>
    <s v="Thursday"/>
    <x v="0"/>
  </r>
  <r>
    <d v="2013-02-21T00:00:00"/>
    <s v="Eddie  Green"/>
    <x v="7"/>
    <n v="1"/>
    <n v="338"/>
    <n v="338"/>
    <x v="15"/>
    <x v="9"/>
    <s v="East"/>
    <s v="Thursday"/>
    <x v="0"/>
  </r>
  <r>
    <d v="2013-02-22T00:00:00"/>
    <s v="Isabel  Cross"/>
    <x v="8"/>
    <n v="3"/>
    <n v="409"/>
    <n v="1227"/>
    <x v="0"/>
    <x v="0"/>
    <s v="East"/>
    <s v="Friday"/>
    <x v="0"/>
  </r>
  <r>
    <d v="2013-02-22T00:00:00"/>
    <s v="Max  Rodgers"/>
    <x v="5"/>
    <n v="1"/>
    <n v="453"/>
    <n v="453"/>
    <x v="7"/>
    <x v="3"/>
    <s v="West"/>
    <s v="Friday"/>
    <x v="0"/>
  </r>
  <r>
    <d v="2013-02-22T00:00:00"/>
    <s v="Charlie  Wood"/>
    <x v="5"/>
    <n v="13"/>
    <n v="354"/>
    <n v="4602"/>
    <x v="14"/>
    <x v="10"/>
    <s v="North"/>
    <s v="Friday"/>
    <x v="0"/>
  </r>
  <r>
    <d v="2013-02-22T00:00:00"/>
    <s v="Iris  Underwood"/>
    <x v="5"/>
    <n v="16"/>
    <n v="474"/>
    <n v="7584"/>
    <x v="3"/>
    <x v="3"/>
    <s v="West"/>
    <s v="Friday"/>
    <x v="0"/>
  </r>
  <r>
    <d v="2013-02-23T00:00:00"/>
    <s v="Tiffany  May"/>
    <x v="10"/>
    <n v="3"/>
    <n v="253"/>
    <n v="759"/>
    <x v="14"/>
    <x v="10"/>
    <s v="North"/>
    <s v="Saturday"/>
    <x v="0"/>
  </r>
  <r>
    <d v="2013-02-23T00:00:00"/>
    <s v="Salvador  Bass"/>
    <x v="9"/>
    <n v="3"/>
    <n v="447"/>
    <n v="1341"/>
    <x v="5"/>
    <x v="5"/>
    <s v="West"/>
    <s v="Saturday"/>
    <x v="0"/>
  </r>
  <r>
    <d v="2013-02-23T00:00:00"/>
    <s v="Isabel  Cross"/>
    <x v="0"/>
    <n v="3"/>
    <n v="409"/>
    <n v="1227"/>
    <x v="0"/>
    <x v="0"/>
    <s v="East"/>
    <s v="Saturday"/>
    <x v="0"/>
  </r>
  <r>
    <d v="2013-02-23T00:00:00"/>
    <s v="Marian  Hill"/>
    <x v="7"/>
    <n v="1"/>
    <n v="301"/>
    <n v="301"/>
    <x v="2"/>
    <x v="2"/>
    <s v="South"/>
    <s v="Saturday"/>
    <x v="0"/>
  </r>
  <r>
    <d v="2013-02-23T00:00:00"/>
    <s v="Lula  Daniels"/>
    <x v="4"/>
    <n v="4"/>
    <n v="142"/>
    <n v="568"/>
    <x v="9"/>
    <x v="7"/>
    <s v="North"/>
    <s v="Saturday"/>
    <x v="0"/>
  </r>
  <r>
    <d v="2013-02-24T00:00:00"/>
    <s v="Bobbie  Ryan"/>
    <x v="8"/>
    <n v="2"/>
    <n v="222"/>
    <n v="444"/>
    <x v="11"/>
    <x v="9"/>
    <s v="East"/>
    <s v="Sunday"/>
    <x v="0"/>
  </r>
  <r>
    <d v="2013-02-24T00:00:00"/>
    <s v="Elbert  Klein"/>
    <x v="7"/>
    <n v="2"/>
    <n v="401"/>
    <n v="802"/>
    <x v="20"/>
    <x v="2"/>
    <s v="South"/>
    <s v="Sunday"/>
    <x v="0"/>
  </r>
  <r>
    <d v="2013-02-24T00:00:00"/>
    <s v="Felicia  Jennings"/>
    <x v="0"/>
    <n v="3"/>
    <n v="284"/>
    <n v="852"/>
    <x v="3"/>
    <x v="3"/>
    <s v="West"/>
    <s v="Sunday"/>
    <x v="0"/>
  </r>
  <r>
    <d v="2013-02-24T00:00:00"/>
    <s v="Cecilia  Manning"/>
    <x v="3"/>
    <n v="3"/>
    <n v="365"/>
    <n v="1095"/>
    <x v="2"/>
    <x v="2"/>
    <s v="South"/>
    <s v="Sunday"/>
    <x v="0"/>
  </r>
  <r>
    <d v="2013-02-24T00:00:00"/>
    <s v="Brooke  Horton"/>
    <x v="6"/>
    <n v="1"/>
    <n v="280"/>
    <n v="280"/>
    <x v="9"/>
    <x v="7"/>
    <s v="North"/>
    <s v="Sunday"/>
    <x v="0"/>
  </r>
  <r>
    <d v="2013-02-24T00:00:00"/>
    <s v="Salvador  Bass"/>
    <x v="6"/>
    <n v="1"/>
    <n v="247"/>
    <n v="247"/>
    <x v="5"/>
    <x v="5"/>
    <s v="West"/>
    <s v="Sunday"/>
    <x v="0"/>
  </r>
  <r>
    <d v="2013-02-25T00:00:00"/>
    <s v="Elvira  Bowman"/>
    <x v="6"/>
    <n v="3"/>
    <n v="440"/>
    <n v="1320"/>
    <x v="10"/>
    <x v="8"/>
    <s v="North"/>
    <s v="Monday"/>
    <x v="0"/>
  </r>
  <r>
    <d v="2013-02-26T00:00:00"/>
    <s v="Robert  Munoz"/>
    <x v="4"/>
    <n v="2"/>
    <n v="177"/>
    <n v="354"/>
    <x v="4"/>
    <x v="4"/>
    <s v="North"/>
    <s v="Tuesday"/>
    <x v="0"/>
  </r>
  <r>
    <d v="2013-02-26T00:00:00"/>
    <s v="Drew  Rogers"/>
    <x v="10"/>
    <n v="2"/>
    <n v="204"/>
    <n v="408"/>
    <x v="4"/>
    <x v="4"/>
    <s v="North"/>
    <s v="Tuesday"/>
    <x v="0"/>
  </r>
  <r>
    <d v="2013-02-26T00:00:00"/>
    <s v="Shari  Silva"/>
    <x v="9"/>
    <n v="2"/>
    <n v="236"/>
    <n v="472"/>
    <x v="1"/>
    <x v="1"/>
    <s v="South"/>
    <s v="Tuesday"/>
    <x v="0"/>
  </r>
  <r>
    <d v="2013-02-26T00:00:00"/>
    <s v="Johanna  Boone"/>
    <x v="2"/>
    <n v="3"/>
    <n v="401"/>
    <n v="1203"/>
    <x v="1"/>
    <x v="1"/>
    <s v="South"/>
    <s v="Tuesday"/>
    <x v="0"/>
  </r>
  <r>
    <d v="2013-02-26T00:00:00"/>
    <s v="Jaime  Pearson"/>
    <x v="5"/>
    <n v="1"/>
    <n v="336"/>
    <n v="336"/>
    <x v="17"/>
    <x v="12"/>
    <s v="North"/>
    <s v="Tuesday"/>
    <x v="0"/>
  </r>
  <r>
    <d v="2013-02-26T00:00:00"/>
    <s v="Tiffany  May"/>
    <x v="2"/>
    <n v="1"/>
    <n v="413"/>
    <n v="413"/>
    <x v="14"/>
    <x v="10"/>
    <s v="North"/>
    <s v="Tuesday"/>
    <x v="0"/>
  </r>
  <r>
    <d v="2013-02-26T00:00:00"/>
    <s v="Edwin  Malone"/>
    <x v="1"/>
    <n v="20"/>
    <n v="325"/>
    <n v="6500"/>
    <x v="18"/>
    <x v="9"/>
    <s v="East"/>
    <s v="Tuesday"/>
    <x v="0"/>
  </r>
  <r>
    <d v="2013-02-27T00:00:00"/>
    <s v="Robert  Munoz"/>
    <x v="6"/>
    <n v="2"/>
    <n v="121"/>
    <n v="242"/>
    <x v="4"/>
    <x v="4"/>
    <s v="North"/>
    <s v="Wednesday"/>
    <x v="0"/>
  </r>
  <r>
    <d v="2013-02-27T00:00:00"/>
    <s v="Robert  Munoz"/>
    <x v="3"/>
    <n v="2"/>
    <n v="317"/>
    <n v="634"/>
    <x v="4"/>
    <x v="4"/>
    <s v="North"/>
    <s v="Wednesday"/>
    <x v="0"/>
  </r>
  <r>
    <d v="2013-02-27T00:00:00"/>
    <s v="Isabel  Cross"/>
    <x v="4"/>
    <n v="2"/>
    <n v="475"/>
    <n v="950"/>
    <x v="0"/>
    <x v="0"/>
    <s v="East"/>
    <s v="Wednesday"/>
    <x v="0"/>
  </r>
  <r>
    <d v="2013-02-27T00:00:00"/>
    <s v="Andrew  Meyer"/>
    <x v="4"/>
    <n v="2"/>
    <n v="159"/>
    <n v="318"/>
    <x v="8"/>
    <x v="3"/>
    <s v="West"/>
    <s v="Wednesday"/>
    <x v="0"/>
  </r>
  <r>
    <d v="2013-02-27T00:00:00"/>
    <s v="Tiffany  May"/>
    <x v="10"/>
    <n v="3"/>
    <n v="438"/>
    <n v="1314"/>
    <x v="14"/>
    <x v="10"/>
    <s v="North"/>
    <s v="Wednesday"/>
    <x v="0"/>
  </r>
  <r>
    <d v="2013-02-27T00:00:00"/>
    <s v="Willie  Vega"/>
    <x v="4"/>
    <n v="1"/>
    <n v="106"/>
    <n v="106"/>
    <x v="4"/>
    <x v="4"/>
    <s v="North"/>
    <s v="Wednesday"/>
    <x v="0"/>
  </r>
  <r>
    <d v="2013-02-28T00:00:00"/>
    <s v="Johanna  Boone"/>
    <x v="3"/>
    <n v="2"/>
    <n v="204"/>
    <n v="408"/>
    <x v="1"/>
    <x v="1"/>
    <s v="South"/>
    <s v="Thursday"/>
    <x v="0"/>
  </r>
  <r>
    <d v="2013-02-28T00:00:00"/>
    <s v="Donna  Reid"/>
    <x v="4"/>
    <n v="2"/>
    <n v="476"/>
    <n v="952"/>
    <x v="5"/>
    <x v="5"/>
    <s v="West"/>
    <s v="Thursday"/>
    <x v="0"/>
  </r>
  <r>
    <d v="2013-02-28T00:00:00"/>
    <s v="Jaime  Pearson"/>
    <x v="2"/>
    <n v="2"/>
    <n v="410"/>
    <n v="820"/>
    <x v="17"/>
    <x v="12"/>
    <s v="North"/>
    <s v="Thursday"/>
    <x v="0"/>
  </r>
  <r>
    <d v="2013-02-28T00:00:00"/>
    <s v="Kyle  Carr"/>
    <x v="0"/>
    <n v="3"/>
    <n v="407"/>
    <n v="1221"/>
    <x v="4"/>
    <x v="4"/>
    <s v="North"/>
    <s v="Thursday"/>
    <x v="0"/>
  </r>
  <r>
    <d v="2013-02-28T00:00:00"/>
    <s v="Trevor  Jones"/>
    <x v="5"/>
    <n v="1"/>
    <n v="246"/>
    <n v="246"/>
    <x v="3"/>
    <x v="3"/>
    <s v="West"/>
    <s v="Thursday"/>
    <x v="0"/>
  </r>
  <r>
    <d v="2013-02-28T00:00:00"/>
    <s v="Robert  Munoz"/>
    <x v="3"/>
    <n v="24"/>
    <n v="491"/>
    <n v="11784"/>
    <x v="4"/>
    <x v="4"/>
    <s v="North"/>
    <s v="Thursday"/>
    <x v="0"/>
  </r>
  <r>
    <d v="2013-03-01T00:00:00"/>
    <s v="Salvador  Bass"/>
    <x v="3"/>
    <n v="2"/>
    <n v="421"/>
    <n v="842"/>
    <x v="5"/>
    <x v="5"/>
    <s v="West"/>
    <s v="Friday"/>
    <x v="0"/>
  </r>
  <r>
    <d v="2013-03-01T00:00:00"/>
    <s v="Kyle  Carr"/>
    <x v="3"/>
    <n v="1"/>
    <n v="302"/>
    <n v="302"/>
    <x v="4"/>
    <x v="4"/>
    <s v="North"/>
    <s v="Friday"/>
    <x v="0"/>
  </r>
  <r>
    <d v="2013-03-01T00:00:00"/>
    <s v="Della  Jensen"/>
    <x v="5"/>
    <n v="1"/>
    <n v="197"/>
    <n v="197"/>
    <x v="21"/>
    <x v="14"/>
    <s v="East"/>
    <s v="Friday"/>
    <x v="0"/>
  </r>
  <r>
    <d v="2013-03-01T00:00:00"/>
    <s v="Brooke  Horton"/>
    <x v="2"/>
    <n v="1"/>
    <n v="355"/>
    <n v="355"/>
    <x v="9"/>
    <x v="7"/>
    <s v="North"/>
    <s v="Friday"/>
    <x v="0"/>
  </r>
  <r>
    <d v="2013-03-01T00:00:00"/>
    <s v="Jenny  Garcia"/>
    <x v="3"/>
    <n v="24"/>
    <n v="204"/>
    <n v="4896"/>
    <x v="6"/>
    <x v="6"/>
    <s v="North"/>
    <s v="Friday"/>
    <x v="0"/>
  </r>
  <r>
    <d v="2013-03-02T00:00:00"/>
    <s v="Marion  Glover"/>
    <x v="6"/>
    <n v="3"/>
    <n v="412"/>
    <n v="1236"/>
    <x v="15"/>
    <x v="9"/>
    <s v="East"/>
    <s v="Saturday"/>
    <x v="0"/>
  </r>
  <r>
    <d v="2013-03-02T00:00:00"/>
    <s v="Bethany  Pena"/>
    <x v="0"/>
    <n v="1"/>
    <n v="152"/>
    <n v="152"/>
    <x v="7"/>
    <x v="3"/>
    <s v="West"/>
    <s v="Saturday"/>
    <x v="0"/>
  </r>
  <r>
    <d v="2013-03-03T00:00:00"/>
    <s v="Robert  Munoz"/>
    <x v="2"/>
    <n v="2"/>
    <n v="138"/>
    <n v="276"/>
    <x v="4"/>
    <x v="4"/>
    <s v="North"/>
    <s v="Sunday"/>
    <x v="0"/>
  </r>
  <r>
    <d v="2013-03-03T00:00:00"/>
    <s v="Elaine  Ellis"/>
    <x v="8"/>
    <n v="2"/>
    <n v="291"/>
    <n v="582"/>
    <x v="19"/>
    <x v="13"/>
    <s v="South"/>
    <s v="Sunday"/>
    <x v="0"/>
  </r>
  <r>
    <d v="2013-03-03T00:00:00"/>
    <s v="Sonya  Mullins"/>
    <x v="0"/>
    <n v="2"/>
    <n v="479"/>
    <n v="958"/>
    <x v="18"/>
    <x v="9"/>
    <s v="East"/>
    <s v="Sunday"/>
    <x v="0"/>
  </r>
  <r>
    <d v="2013-03-03T00:00:00"/>
    <s v="Eric  Rose"/>
    <x v="6"/>
    <n v="2"/>
    <n v="137"/>
    <n v="274"/>
    <x v="8"/>
    <x v="3"/>
    <s v="West"/>
    <s v="Sunday"/>
    <x v="0"/>
  </r>
  <r>
    <d v="2013-03-03T00:00:00"/>
    <s v="Jaime  Pearson"/>
    <x v="7"/>
    <n v="3"/>
    <n v="162"/>
    <n v="486"/>
    <x v="17"/>
    <x v="12"/>
    <s v="North"/>
    <s v="Sunday"/>
    <x v="0"/>
  </r>
  <r>
    <d v="2013-03-03T00:00:00"/>
    <s v="Iris  Underwood"/>
    <x v="10"/>
    <n v="1"/>
    <n v="149"/>
    <n v="149"/>
    <x v="3"/>
    <x v="3"/>
    <s v="West"/>
    <s v="Sunday"/>
    <x v="0"/>
  </r>
  <r>
    <d v="2013-03-03T00:00:00"/>
    <s v="Elvira  Bowman"/>
    <x v="2"/>
    <n v="4"/>
    <n v="252"/>
    <n v="1008"/>
    <x v="10"/>
    <x v="8"/>
    <s v="North"/>
    <s v="Sunday"/>
    <x v="0"/>
  </r>
  <r>
    <d v="2013-03-04T00:00:00"/>
    <s v="Rachel  Gomez"/>
    <x v="0"/>
    <n v="2"/>
    <n v="238"/>
    <n v="476"/>
    <x v="4"/>
    <x v="4"/>
    <s v="North"/>
    <s v="Monday"/>
    <x v="0"/>
  </r>
  <r>
    <d v="2013-03-04T00:00:00"/>
    <s v="Elvira  Bowman"/>
    <x v="2"/>
    <n v="2"/>
    <n v="415"/>
    <n v="830"/>
    <x v="10"/>
    <x v="8"/>
    <s v="North"/>
    <s v="Monday"/>
    <x v="0"/>
  </r>
  <r>
    <d v="2013-03-04T00:00:00"/>
    <s v="Iris  Underwood"/>
    <x v="2"/>
    <n v="2"/>
    <n v="383"/>
    <n v="766"/>
    <x v="3"/>
    <x v="3"/>
    <s v="West"/>
    <s v="Monday"/>
    <x v="0"/>
  </r>
  <r>
    <d v="2013-03-04T00:00:00"/>
    <s v="Lorraine  Gibson"/>
    <x v="7"/>
    <n v="3"/>
    <n v="389"/>
    <n v="1167"/>
    <x v="18"/>
    <x v="9"/>
    <s v="East"/>
    <s v="Monday"/>
    <x v="0"/>
  </r>
  <r>
    <d v="2013-03-04T00:00:00"/>
    <s v="Salvador  Bass"/>
    <x v="9"/>
    <n v="1"/>
    <n v="494"/>
    <n v="494"/>
    <x v="5"/>
    <x v="5"/>
    <s v="West"/>
    <s v="Monday"/>
    <x v="0"/>
  </r>
  <r>
    <d v="2013-03-04T00:00:00"/>
    <s v="Christy  Olson"/>
    <x v="0"/>
    <n v="1"/>
    <n v="211"/>
    <n v="211"/>
    <x v="16"/>
    <x v="11"/>
    <s v="West"/>
    <s v="Monday"/>
    <x v="0"/>
  </r>
  <r>
    <d v="2013-03-04T00:00:00"/>
    <s v="Christina  Fuller"/>
    <x v="7"/>
    <n v="10"/>
    <n v="101"/>
    <n v="1010"/>
    <x v="7"/>
    <x v="3"/>
    <s v="West"/>
    <s v="Monday"/>
    <x v="0"/>
  </r>
  <r>
    <d v="2013-03-05T00:00:00"/>
    <s v="Don  Gonzales"/>
    <x v="2"/>
    <n v="2"/>
    <n v="235"/>
    <n v="470"/>
    <x v="1"/>
    <x v="1"/>
    <s v="South"/>
    <s v="Tuesday"/>
    <x v="0"/>
  </r>
  <r>
    <d v="2013-03-05T00:00:00"/>
    <s v="Max  Rodgers"/>
    <x v="2"/>
    <n v="3"/>
    <n v="207"/>
    <n v="621"/>
    <x v="7"/>
    <x v="3"/>
    <s v="West"/>
    <s v="Tuesday"/>
    <x v="0"/>
  </r>
  <r>
    <d v="2013-03-05T00:00:00"/>
    <s v="Blake  Bridges"/>
    <x v="5"/>
    <n v="3"/>
    <n v="429"/>
    <n v="1287"/>
    <x v="20"/>
    <x v="2"/>
    <s v="South"/>
    <s v="Tuesday"/>
    <x v="0"/>
  </r>
  <r>
    <d v="2013-03-05T00:00:00"/>
    <s v="Charlie  Wood"/>
    <x v="4"/>
    <n v="3"/>
    <n v="239"/>
    <n v="717"/>
    <x v="14"/>
    <x v="10"/>
    <s v="North"/>
    <s v="Tuesday"/>
    <x v="0"/>
  </r>
  <r>
    <d v="2013-03-06T00:00:00"/>
    <s v="Lee  Mack"/>
    <x v="10"/>
    <n v="2"/>
    <n v="364"/>
    <n v="728"/>
    <x v="4"/>
    <x v="4"/>
    <s v="North"/>
    <s v="Wednesday"/>
    <x v="0"/>
  </r>
  <r>
    <d v="2013-03-06T00:00:00"/>
    <s v="Marian  Hill"/>
    <x v="8"/>
    <n v="2"/>
    <n v="433"/>
    <n v="866"/>
    <x v="2"/>
    <x v="2"/>
    <s v="South"/>
    <s v="Wednesday"/>
    <x v="0"/>
  </r>
  <r>
    <d v="2013-03-06T00:00:00"/>
    <s v="Brooke  Horton"/>
    <x v="4"/>
    <n v="3"/>
    <n v="496"/>
    <n v="1488"/>
    <x v="9"/>
    <x v="7"/>
    <s v="North"/>
    <s v="Wednesday"/>
    <x v="0"/>
  </r>
  <r>
    <d v="2013-03-06T00:00:00"/>
    <s v="Billie  Chandler"/>
    <x v="9"/>
    <n v="21"/>
    <n v="367"/>
    <n v="7707"/>
    <x v="16"/>
    <x v="11"/>
    <s v="West"/>
    <s v="Wednesday"/>
    <x v="0"/>
  </r>
  <r>
    <d v="2013-03-06T00:00:00"/>
    <s v="Isabel  Cross"/>
    <x v="3"/>
    <n v="7"/>
    <n v="125"/>
    <n v="875"/>
    <x v="0"/>
    <x v="0"/>
    <s v="East"/>
    <s v="Wednesday"/>
    <x v="0"/>
  </r>
  <r>
    <d v="2013-03-07T00:00:00"/>
    <s v="Rachel  Gomez"/>
    <x v="1"/>
    <n v="2"/>
    <n v="401"/>
    <n v="802"/>
    <x v="4"/>
    <x v="4"/>
    <s v="North"/>
    <s v="Thursday"/>
    <x v="0"/>
  </r>
  <r>
    <d v="2013-03-07T00:00:00"/>
    <s v="Iris  Underwood"/>
    <x v="7"/>
    <n v="2"/>
    <n v="104"/>
    <n v="208"/>
    <x v="3"/>
    <x v="3"/>
    <s v="West"/>
    <s v="Thursday"/>
    <x v="0"/>
  </r>
  <r>
    <d v="2013-03-07T00:00:00"/>
    <s v="Rachel  Gomez"/>
    <x v="0"/>
    <n v="16"/>
    <n v="215"/>
    <n v="3440"/>
    <x v="4"/>
    <x v="4"/>
    <s v="North"/>
    <s v="Thursday"/>
    <x v="0"/>
  </r>
  <r>
    <d v="2013-03-08T00:00:00"/>
    <s v="Felicia  Jennings"/>
    <x v="7"/>
    <n v="2"/>
    <n v="265"/>
    <n v="530"/>
    <x v="3"/>
    <x v="3"/>
    <s v="West"/>
    <s v="Friday"/>
    <x v="0"/>
  </r>
  <r>
    <d v="2013-03-08T00:00:00"/>
    <s v="Nellie  Joseph"/>
    <x v="6"/>
    <n v="3"/>
    <n v="494"/>
    <n v="1482"/>
    <x v="21"/>
    <x v="14"/>
    <s v="East"/>
    <s v="Friday"/>
    <x v="0"/>
  </r>
  <r>
    <d v="2013-03-08T00:00:00"/>
    <s v="Kyle  Carr"/>
    <x v="3"/>
    <n v="1"/>
    <n v="130"/>
    <n v="130"/>
    <x v="4"/>
    <x v="4"/>
    <s v="North"/>
    <s v="Friday"/>
    <x v="0"/>
  </r>
  <r>
    <d v="2013-03-08T00:00:00"/>
    <s v="Joey  Wong"/>
    <x v="1"/>
    <n v="1"/>
    <n v="211"/>
    <n v="211"/>
    <x v="5"/>
    <x v="5"/>
    <s v="West"/>
    <s v="Friday"/>
    <x v="0"/>
  </r>
  <r>
    <d v="2013-03-08T00:00:00"/>
    <s v="Lee  Mack"/>
    <x v="3"/>
    <n v="4"/>
    <n v="254"/>
    <n v="1016"/>
    <x v="4"/>
    <x v="4"/>
    <s v="North"/>
    <s v="Friday"/>
    <x v="0"/>
  </r>
  <r>
    <d v="2013-03-08T00:00:00"/>
    <s v="Christina  Fuller"/>
    <x v="7"/>
    <n v="9"/>
    <n v="243"/>
    <n v="2187"/>
    <x v="7"/>
    <x v="3"/>
    <s v="West"/>
    <s v="Friday"/>
    <x v="0"/>
  </r>
  <r>
    <d v="2013-03-09T00:00:00"/>
    <s v="Cassandra  Franklin"/>
    <x v="6"/>
    <n v="2"/>
    <n v="471"/>
    <n v="942"/>
    <x v="4"/>
    <x v="4"/>
    <s v="North"/>
    <s v="Saturday"/>
    <x v="0"/>
  </r>
  <r>
    <d v="2013-03-09T00:00:00"/>
    <s v="Billie  Chandler"/>
    <x v="0"/>
    <n v="2"/>
    <n v="489"/>
    <n v="978"/>
    <x v="16"/>
    <x v="11"/>
    <s v="West"/>
    <s v="Saturday"/>
    <x v="0"/>
  </r>
  <r>
    <d v="2013-03-09T00:00:00"/>
    <s v="Sylvester  Morales"/>
    <x v="2"/>
    <n v="2"/>
    <n v="386"/>
    <n v="772"/>
    <x v="8"/>
    <x v="3"/>
    <s v="West"/>
    <s v="Saturday"/>
    <x v="0"/>
  </r>
  <r>
    <d v="2013-03-09T00:00:00"/>
    <s v="Andrew  Meyer"/>
    <x v="8"/>
    <n v="2"/>
    <n v="277"/>
    <n v="554"/>
    <x v="8"/>
    <x v="3"/>
    <s v="West"/>
    <s v="Saturday"/>
    <x v="0"/>
  </r>
  <r>
    <d v="2013-03-09T00:00:00"/>
    <s v="Ivan  Adkins"/>
    <x v="7"/>
    <n v="3"/>
    <n v="276"/>
    <n v="828"/>
    <x v="8"/>
    <x v="3"/>
    <s v="West"/>
    <s v="Saturday"/>
    <x v="0"/>
  </r>
  <r>
    <d v="2013-03-09T00:00:00"/>
    <s v="Ellen  Weaver"/>
    <x v="6"/>
    <n v="3"/>
    <n v="259"/>
    <n v="777"/>
    <x v="19"/>
    <x v="13"/>
    <s v="South"/>
    <s v="Saturday"/>
    <x v="0"/>
  </r>
  <r>
    <d v="2013-03-10T00:00:00"/>
    <s v="Cindy  Becker"/>
    <x v="8"/>
    <n v="2"/>
    <n v="135"/>
    <n v="270"/>
    <x v="22"/>
    <x v="1"/>
    <s v="South"/>
    <s v="Sunday"/>
    <x v="0"/>
  </r>
  <r>
    <d v="2013-03-10T00:00:00"/>
    <s v="Beth  Tucker"/>
    <x v="8"/>
    <n v="2"/>
    <n v="437"/>
    <n v="874"/>
    <x v="3"/>
    <x v="3"/>
    <s v="West"/>
    <s v="Sunday"/>
    <x v="0"/>
  </r>
  <r>
    <d v="2013-03-10T00:00:00"/>
    <s v="Drew  Rogers"/>
    <x v="3"/>
    <n v="3"/>
    <n v="159"/>
    <n v="477"/>
    <x v="4"/>
    <x v="4"/>
    <s v="North"/>
    <s v="Sunday"/>
    <x v="0"/>
  </r>
  <r>
    <d v="2013-03-10T00:00:00"/>
    <s v="Isabel  Cross"/>
    <x v="4"/>
    <n v="1"/>
    <n v="138"/>
    <n v="138"/>
    <x v="0"/>
    <x v="0"/>
    <s v="East"/>
    <s v="Sunday"/>
    <x v="0"/>
  </r>
  <r>
    <d v="2013-03-10T00:00:00"/>
    <s v="Patty  Thompson"/>
    <x v="2"/>
    <n v="11"/>
    <n v="291"/>
    <n v="3201"/>
    <x v="8"/>
    <x v="3"/>
    <s v="West"/>
    <s v="Sunday"/>
    <x v="0"/>
  </r>
  <r>
    <d v="2013-03-11T00:00:00"/>
    <s v="Brooke  Horton"/>
    <x v="4"/>
    <n v="2"/>
    <n v="348"/>
    <n v="696"/>
    <x v="9"/>
    <x v="7"/>
    <s v="North"/>
    <s v="Monday"/>
    <x v="0"/>
  </r>
  <r>
    <d v="2013-03-11T00:00:00"/>
    <s v="Mable  Lindsey"/>
    <x v="4"/>
    <n v="3"/>
    <n v="318"/>
    <n v="954"/>
    <x v="13"/>
    <x v="11"/>
    <s v="West"/>
    <s v="Monday"/>
    <x v="0"/>
  </r>
  <r>
    <d v="2013-03-11T00:00:00"/>
    <s v="Robert  Munoz"/>
    <x v="10"/>
    <n v="3"/>
    <n v="110"/>
    <n v="330"/>
    <x v="4"/>
    <x v="4"/>
    <s v="North"/>
    <s v="Monday"/>
    <x v="0"/>
  </r>
  <r>
    <d v="2013-03-11T00:00:00"/>
    <s v="Drew  Rogers"/>
    <x v="3"/>
    <n v="1"/>
    <n v="290"/>
    <n v="290"/>
    <x v="4"/>
    <x v="4"/>
    <s v="North"/>
    <s v="Monday"/>
    <x v="0"/>
  </r>
  <r>
    <d v="2013-03-11T00:00:00"/>
    <s v="Salvador  Bass"/>
    <x v="1"/>
    <n v="1"/>
    <n v="450"/>
    <n v="450"/>
    <x v="5"/>
    <x v="5"/>
    <s v="West"/>
    <s v="Monday"/>
    <x v="0"/>
  </r>
  <r>
    <d v="2013-03-11T00:00:00"/>
    <s v="Della  Jensen"/>
    <x v="2"/>
    <n v="1"/>
    <n v="351"/>
    <n v="351"/>
    <x v="21"/>
    <x v="14"/>
    <s v="East"/>
    <s v="Monday"/>
    <x v="0"/>
  </r>
  <r>
    <d v="2013-03-11T00:00:00"/>
    <s v="Bethany  Pena"/>
    <x v="9"/>
    <n v="1"/>
    <n v="330"/>
    <n v="330"/>
    <x v="7"/>
    <x v="3"/>
    <s v="West"/>
    <s v="Monday"/>
    <x v="0"/>
  </r>
  <r>
    <d v="2013-03-12T00:00:00"/>
    <s v="Felicia  Jennings"/>
    <x v="2"/>
    <n v="2"/>
    <n v="232"/>
    <n v="464"/>
    <x v="3"/>
    <x v="3"/>
    <s v="West"/>
    <s v="Tuesday"/>
    <x v="0"/>
  </r>
  <r>
    <d v="2013-03-12T00:00:00"/>
    <s v="Edwin  Malone"/>
    <x v="0"/>
    <n v="3"/>
    <n v="472"/>
    <n v="1416"/>
    <x v="18"/>
    <x v="9"/>
    <s v="East"/>
    <s v="Tuesday"/>
    <x v="0"/>
  </r>
  <r>
    <d v="2013-03-12T00:00:00"/>
    <s v="Fernando  Rowe"/>
    <x v="7"/>
    <n v="3"/>
    <n v="245"/>
    <n v="735"/>
    <x v="13"/>
    <x v="11"/>
    <s v="West"/>
    <s v="Tuesday"/>
    <x v="0"/>
  </r>
  <r>
    <d v="2013-03-13T00:00:00"/>
    <s v="Donna  Reid"/>
    <x v="3"/>
    <n v="2"/>
    <n v="415"/>
    <n v="830"/>
    <x v="5"/>
    <x v="5"/>
    <s v="West"/>
    <s v="Wednesday"/>
    <x v="0"/>
  </r>
  <r>
    <d v="2013-03-13T00:00:00"/>
    <s v="Cecilia  Manning"/>
    <x v="7"/>
    <n v="2"/>
    <n v="404"/>
    <n v="808"/>
    <x v="2"/>
    <x v="2"/>
    <s v="South"/>
    <s v="Wednesday"/>
    <x v="0"/>
  </r>
  <r>
    <d v="2013-03-13T00:00:00"/>
    <s v="Isabel  Cross"/>
    <x v="6"/>
    <n v="4"/>
    <n v="471"/>
    <n v="1884"/>
    <x v="0"/>
    <x v="0"/>
    <s v="East"/>
    <s v="Wednesday"/>
    <x v="0"/>
  </r>
  <r>
    <d v="2013-03-14T00:00:00"/>
    <s v="Isabel  Cross"/>
    <x v="3"/>
    <n v="2"/>
    <n v="434"/>
    <n v="868"/>
    <x v="0"/>
    <x v="0"/>
    <s v="East"/>
    <s v="Thursday"/>
    <x v="0"/>
  </r>
  <r>
    <d v="2013-03-14T00:00:00"/>
    <s v="Trevor  Jones"/>
    <x v="2"/>
    <n v="2"/>
    <n v="445"/>
    <n v="890"/>
    <x v="3"/>
    <x v="3"/>
    <s v="West"/>
    <s v="Thursday"/>
    <x v="0"/>
  </r>
  <r>
    <d v="2013-03-14T00:00:00"/>
    <s v="Iris  Underwood"/>
    <x v="0"/>
    <n v="3"/>
    <n v="162"/>
    <n v="486"/>
    <x v="3"/>
    <x v="3"/>
    <s v="West"/>
    <s v="Thursday"/>
    <x v="0"/>
  </r>
  <r>
    <d v="2013-03-14T00:00:00"/>
    <s v="Lynette  Brewer"/>
    <x v="0"/>
    <n v="1"/>
    <n v="149"/>
    <n v="149"/>
    <x v="12"/>
    <x v="10"/>
    <s v="North"/>
    <s v="Thursday"/>
    <x v="0"/>
  </r>
  <r>
    <d v="2013-03-15T00:00:00"/>
    <s v="Lula  Daniels"/>
    <x v="2"/>
    <n v="2"/>
    <n v="263"/>
    <n v="526"/>
    <x v="9"/>
    <x v="7"/>
    <s v="North"/>
    <s v="Friday"/>
    <x v="0"/>
  </r>
  <r>
    <d v="2013-03-15T00:00:00"/>
    <s v="Jenny  Garcia"/>
    <x v="2"/>
    <n v="4"/>
    <n v="113"/>
    <n v="452"/>
    <x v="6"/>
    <x v="6"/>
    <s v="North"/>
    <s v="Friday"/>
    <x v="0"/>
  </r>
  <r>
    <d v="2013-03-15T00:00:00"/>
    <s v="Colleen  Warren"/>
    <x v="4"/>
    <n v="8"/>
    <n v="282"/>
    <n v="2256"/>
    <x v="13"/>
    <x v="11"/>
    <s v="West"/>
    <s v="Friday"/>
    <x v="0"/>
  </r>
  <r>
    <d v="2013-03-16T00:00:00"/>
    <s v="Edwin  Malone"/>
    <x v="5"/>
    <n v="2"/>
    <n v="478"/>
    <n v="956"/>
    <x v="18"/>
    <x v="9"/>
    <s v="East"/>
    <s v="Saturday"/>
    <x v="0"/>
  </r>
  <r>
    <d v="2013-03-16T00:00:00"/>
    <s v="Elbert  Klein"/>
    <x v="2"/>
    <n v="1"/>
    <n v="307"/>
    <n v="307"/>
    <x v="20"/>
    <x v="2"/>
    <s v="South"/>
    <s v="Saturday"/>
    <x v="0"/>
  </r>
  <r>
    <d v="2013-03-16T00:00:00"/>
    <s v="Nellie  Joseph"/>
    <x v="2"/>
    <n v="1"/>
    <n v="152"/>
    <n v="152"/>
    <x v="21"/>
    <x v="14"/>
    <s v="East"/>
    <s v="Saturday"/>
    <x v="0"/>
  </r>
  <r>
    <d v="2013-03-16T00:00:00"/>
    <s v="Patty  Thompson"/>
    <x v="7"/>
    <n v="1"/>
    <n v="163"/>
    <n v="163"/>
    <x v="8"/>
    <x v="3"/>
    <s v="West"/>
    <s v="Saturday"/>
    <x v="0"/>
  </r>
  <r>
    <d v="2013-03-17T00:00:00"/>
    <s v="Rachel  Gomez"/>
    <x v="0"/>
    <n v="2"/>
    <n v="257"/>
    <n v="514"/>
    <x v="4"/>
    <x v="4"/>
    <s v="North"/>
    <s v="Sunday"/>
    <x v="0"/>
  </r>
  <r>
    <d v="2013-03-17T00:00:00"/>
    <s v="Ruben  Nunez"/>
    <x v="4"/>
    <n v="2"/>
    <n v="187"/>
    <n v="374"/>
    <x v="13"/>
    <x v="11"/>
    <s v="West"/>
    <s v="Sunday"/>
    <x v="0"/>
  </r>
  <r>
    <d v="2013-03-17T00:00:00"/>
    <s v="Christy  Olson"/>
    <x v="2"/>
    <n v="2"/>
    <n v="241"/>
    <n v="482"/>
    <x v="16"/>
    <x v="11"/>
    <s v="West"/>
    <s v="Sunday"/>
    <x v="0"/>
  </r>
  <r>
    <d v="2013-03-17T00:00:00"/>
    <s v="Brooke  Horton"/>
    <x v="3"/>
    <n v="3"/>
    <n v="333"/>
    <n v="999"/>
    <x v="9"/>
    <x v="7"/>
    <s v="North"/>
    <s v="Sunday"/>
    <x v="0"/>
  </r>
  <r>
    <d v="2013-03-17T00:00:00"/>
    <s v="Brooke  Horton"/>
    <x v="8"/>
    <n v="1"/>
    <n v="285"/>
    <n v="285"/>
    <x v="9"/>
    <x v="7"/>
    <s v="North"/>
    <s v="Sunday"/>
    <x v="0"/>
  </r>
  <r>
    <d v="2013-03-17T00:00:00"/>
    <s v="Brooke  Horton"/>
    <x v="7"/>
    <n v="1"/>
    <n v="351"/>
    <n v="351"/>
    <x v="9"/>
    <x v="7"/>
    <s v="North"/>
    <s v="Sunday"/>
    <x v="0"/>
  </r>
  <r>
    <d v="2013-03-18T00:00:00"/>
    <s v="Tracy  Reed"/>
    <x v="8"/>
    <n v="2"/>
    <n v="451"/>
    <n v="902"/>
    <x v="14"/>
    <x v="10"/>
    <s v="North"/>
    <s v="Monday"/>
    <x v="0"/>
  </r>
  <r>
    <d v="2013-03-18T00:00:00"/>
    <s v="Robert  Munoz"/>
    <x v="7"/>
    <n v="3"/>
    <n v="247"/>
    <n v="741"/>
    <x v="4"/>
    <x v="4"/>
    <s v="North"/>
    <s v="Monday"/>
    <x v="0"/>
  </r>
  <r>
    <d v="2013-03-18T00:00:00"/>
    <s v="Elaine  Ellis"/>
    <x v="9"/>
    <n v="1"/>
    <n v="224"/>
    <n v="224"/>
    <x v="19"/>
    <x v="13"/>
    <s v="South"/>
    <s v="Monday"/>
    <x v="0"/>
  </r>
  <r>
    <d v="2013-03-18T00:00:00"/>
    <s v="Andrew  Meyer"/>
    <x v="4"/>
    <n v="1"/>
    <n v="126"/>
    <n v="126"/>
    <x v="8"/>
    <x v="3"/>
    <s v="West"/>
    <s v="Monday"/>
    <x v="0"/>
  </r>
  <r>
    <d v="2013-03-19T00:00:00"/>
    <s v="Marion  Glover"/>
    <x v="0"/>
    <n v="1"/>
    <n v="210"/>
    <n v="210"/>
    <x v="15"/>
    <x v="9"/>
    <s v="East"/>
    <s v="Tuesday"/>
    <x v="0"/>
  </r>
  <r>
    <d v="2013-03-20T00:00:00"/>
    <s v="Bernadette  Page"/>
    <x v="7"/>
    <n v="2"/>
    <n v="373"/>
    <n v="746"/>
    <x v="4"/>
    <x v="4"/>
    <s v="North"/>
    <s v="Wednesday"/>
    <x v="0"/>
  </r>
  <r>
    <d v="2013-03-20T00:00:00"/>
    <s v="Shari  Silva"/>
    <x v="5"/>
    <n v="2"/>
    <n v="419"/>
    <n v="838"/>
    <x v="1"/>
    <x v="1"/>
    <s v="South"/>
    <s v="Wednesday"/>
    <x v="0"/>
  </r>
  <r>
    <d v="2013-03-20T00:00:00"/>
    <s v="Austin  Reynolds"/>
    <x v="4"/>
    <n v="2"/>
    <n v="151"/>
    <n v="302"/>
    <x v="18"/>
    <x v="9"/>
    <s v="East"/>
    <s v="Wednesday"/>
    <x v="0"/>
  </r>
  <r>
    <d v="2013-03-20T00:00:00"/>
    <s v="Johanna  Boone"/>
    <x v="3"/>
    <n v="3"/>
    <n v="114"/>
    <n v="342"/>
    <x v="1"/>
    <x v="1"/>
    <s v="South"/>
    <s v="Wednesday"/>
    <x v="0"/>
  </r>
  <r>
    <d v="2013-03-20T00:00:00"/>
    <s v="Donna  Reid"/>
    <x v="2"/>
    <n v="1"/>
    <n v="190"/>
    <n v="190"/>
    <x v="5"/>
    <x v="5"/>
    <s v="West"/>
    <s v="Wednesday"/>
    <x v="0"/>
  </r>
  <r>
    <d v="2013-03-21T00:00:00"/>
    <s v="Don  Gonzales"/>
    <x v="4"/>
    <n v="2"/>
    <n v="412"/>
    <n v="824"/>
    <x v="1"/>
    <x v="1"/>
    <s v="South"/>
    <s v="Thursday"/>
    <x v="0"/>
  </r>
  <r>
    <d v="2013-03-21T00:00:00"/>
    <s v="Sylvester  Morales"/>
    <x v="0"/>
    <n v="2"/>
    <n v="128"/>
    <n v="256"/>
    <x v="8"/>
    <x v="3"/>
    <s v="West"/>
    <s v="Thursday"/>
    <x v="0"/>
  </r>
  <r>
    <d v="2013-03-21T00:00:00"/>
    <s v="Cassandra  Franklin"/>
    <x v="3"/>
    <n v="1"/>
    <n v="458"/>
    <n v="458"/>
    <x v="4"/>
    <x v="4"/>
    <s v="North"/>
    <s v="Thursday"/>
    <x v="0"/>
  </r>
  <r>
    <d v="2013-03-21T00:00:00"/>
    <s v="Ben  Perez"/>
    <x v="6"/>
    <n v="1"/>
    <n v="179"/>
    <n v="179"/>
    <x v="5"/>
    <x v="5"/>
    <s v="West"/>
    <s v="Thursday"/>
    <x v="0"/>
  </r>
  <r>
    <d v="2013-03-21T00:00:00"/>
    <s v="Della  Jensen"/>
    <x v="4"/>
    <n v="1"/>
    <n v="387"/>
    <n v="387"/>
    <x v="21"/>
    <x v="14"/>
    <s v="East"/>
    <s v="Thursday"/>
    <x v="0"/>
  </r>
  <r>
    <d v="2013-03-21T00:00:00"/>
    <s v="Edwin  Malone"/>
    <x v="5"/>
    <n v="4"/>
    <n v="274"/>
    <n v="1096"/>
    <x v="18"/>
    <x v="9"/>
    <s v="East"/>
    <s v="Thursday"/>
    <x v="0"/>
  </r>
  <r>
    <d v="2013-03-21T00:00:00"/>
    <s v="Peter  Hodges"/>
    <x v="3"/>
    <n v="4"/>
    <n v="108"/>
    <n v="432"/>
    <x v="6"/>
    <x v="6"/>
    <s v="North"/>
    <s v="Thursday"/>
    <x v="0"/>
  </r>
  <r>
    <d v="2013-03-21T00:00:00"/>
    <s v="Blake  Bridges"/>
    <x v="1"/>
    <n v="13"/>
    <n v="213"/>
    <n v="2769"/>
    <x v="20"/>
    <x v="2"/>
    <s v="South"/>
    <s v="Thursday"/>
    <x v="0"/>
  </r>
  <r>
    <d v="2013-03-22T00:00:00"/>
    <s v="Dan  Peterson"/>
    <x v="8"/>
    <n v="3"/>
    <n v="411"/>
    <n v="1233"/>
    <x v="6"/>
    <x v="6"/>
    <s v="North"/>
    <s v="Friday"/>
    <x v="0"/>
  </r>
  <r>
    <d v="2013-03-22T00:00:00"/>
    <s v="Lorraine  Gibson"/>
    <x v="4"/>
    <n v="3"/>
    <n v="422"/>
    <n v="1266"/>
    <x v="18"/>
    <x v="9"/>
    <s v="East"/>
    <s v="Friday"/>
    <x v="0"/>
  </r>
  <r>
    <d v="2013-03-22T00:00:00"/>
    <s v="Bernadette  Page"/>
    <x v="10"/>
    <n v="1"/>
    <n v="213"/>
    <n v="213"/>
    <x v="4"/>
    <x v="4"/>
    <s v="North"/>
    <s v="Friday"/>
    <x v="0"/>
  </r>
  <r>
    <d v="2013-03-22T00:00:00"/>
    <s v="Johanna  Boone"/>
    <x v="7"/>
    <n v="1"/>
    <n v="404"/>
    <n v="404"/>
    <x v="1"/>
    <x v="1"/>
    <s v="South"/>
    <s v="Friday"/>
    <x v="0"/>
  </r>
  <r>
    <d v="2013-03-23T00:00:00"/>
    <s v="Bernadette  Page"/>
    <x v="5"/>
    <n v="2"/>
    <n v="380"/>
    <n v="760"/>
    <x v="4"/>
    <x v="4"/>
    <s v="North"/>
    <s v="Saturday"/>
    <x v="0"/>
  </r>
  <r>
    <d v="2013-03-23T00:00:00"/>
    <s v="Allan  Ramos"/>
    <x v="4"/>
    <n v="2"/>
    <n v="158"/>
    <n v="316"/>
    <x v="17"/>
    <x v="12"/>
    <s v="North"/>
    <s v="Saturday"/>
    <x v="0"/>
  </r>
  <r>
    <d v="2013-03-23T00:00:00"/>
    <s v="Drew  Rogers"/>
    <x v="6"/>
    <n v="1"/>
    <n v="160"/>
    <n v="160"/>
    <x v="4"/>
    <x v="4"/>
    <s v="North"/>
    <s v="Saturday"/>
    <x v="0"/>
  </r>
  <r>
    <d v="2013-03-23T00:00:00"/>
    <s v="Edwin  Malone"/>
    <x v="7"/>
    <n v="1"/>
    <n v="196"/>
    <n v="196"/>
    <x v="18"/>
    <x v="9"/>
    <s v="East"/>
    <s v="Saturday"/>
    <x v="0"/>
  </r>
  <r>
    <d v="2013-03-23T00:00:00"/>
    <s v="Austin  Reynolds"/>
    <x v="0"/>
    <n v="4"/>
    <n v="377"/>
    <n v="1508"/>
    <x v="18"/>
    <x v="9"/>
    <s v="East"/>
    <s v="Saturday"/>
    <x v="0"/>
  </r>
  <r>
    <d v="2013-03-24T00:00:00"/>
    <s v="Cindy  Becker"/>
    <x v="1"/>
    <n v="2"/>
    <n v="350"/>
    <n v="700"/>
    <x v="22"/>
    <x v="1"/>
    <s v="South"/>
    <s v="Sunday"/>
    <x v="0"/>
  </r>
  <r>
    <d v="2013-03-24T00:00:00"/>
    <s v="Patty  Thompson"/>
    <x v="6"/>
    <n v="2"/>
    <n v="359"/>
    <n v="718"/>
    <x v="8"/>
    <x v="3"/>
    <s v="West"/>
    <s v="Sunday"/>
    <x v="0"/>
  </r>
  <r>
    <d v="2013-03-24T00:00:00"/>
    <s v="Jaime  Pearson"/>
    <x v="6"/>
    <n v="3"/>
    <n v="295"/>
    <n v="885"/>
    <x v="17"/>
    <x v="12"/>
    <s v="North"/>
    <s v="Sunday"/>
    <x v="0"/>
  </r>
  <r>
    <d v="2013-03-24T00:00:00"/>
    <s v="Sonya  Mullins"/>
    <x v="2"/>
    <n v="3"/>
    <n v="187"/>
    <n v="561"/>
    <x v="18"/>
    <x v="9"/>
    <s v="East"/>
    <s v="Sunday"/>
    <x v="0"/>
  </r>
  <r>
    <d v="2013-03-24T00:00:00"/>
    <s v="Brooke  Horton"/>
    <x v="2"/>
    <n v="1"/>
    <n v="176"/>
    <n v="176"/>
    <x v="9"/>
    <x v="7"/>
    <s v="North"/>
    <s v="Sunday"/>
    <x v="0"/>
  </r>
  <r>
    <d v="2013-03-24T00:00:00"/>
    <s v="Mable  Lindsey"/>
    <x v="6"/>
    <n v="17"/>
    <n v="138"/>
    <n v="2346"/>
    <x v="13"/>
    <x v="11"/>
    <s v="West"/>
    <s v="Sunday"/>
    <x v="0"/>
  </r>
  <r>
    <d v="2013-03-25T00:00:00"/>
    <s v="Willie  Vega"/>
    <x v="6"/>
    <n v="2"/>
    <n v="415"/>
    <n v="830"/>
    <x v="4"/>
    <x v="4"/>
    <s v="North"/>
    <s v="Monday"/>
    <x v="0"/>
  </r>
  <r>
    <d v="2013-03-25T00:00:00"/>
    <s v="Isabel  Cross"/>
    <x v="7"/>
    <n v="2"/>
    <n v="195"/>
    <n v="390"/>
    <x v="0"/>
    <x v="0"/>
    <s v="East"/>
    <s v="Monday"/>
    <x v="0"/>
  </r>
  <r>
    <d v="2013-03-25T00:00:00"/>
    <s v="Pauline  Beck"/>
    <x v="2"/>
    <n v="2"/>
    <n v="404"/>
    <n v="808"/>
    <x v="3"/>
    <x v="3"/>
    <s v="West"/>
    <s v="Monday"/>
    <x v="0"/>
  </r>
  <r>
    <d v="2013-03-25T00:00:00"/>
    <s v="Tiffany  May"/>
    <x v="1"/>
    <n v="3"/>
    <n v="180"/>
    <n v="540"/>
    <x v="14"/>
    <x v="10"/>
    <s v="North"/>
    <s v="Monday"/>
    <x v="0"/>
  </r>
  <r>
    <d v="2013-03-25T00:00:00"/>
    <s v="Cecilia  Manning"/>
    <x v="2"/>
    <n v="3"/>
    <n v="144"/>
    <n v="432"/>
    <x v="2"/>
    <x v="2"/>
    <s v="South"/>
    <s v="Monday"/>
    <x v="0"/>
  </r>
  <r>
    <d v="2013-03-25T00:00:00"/>
    <s v="Drew  Rogers"/>
    <x v="6"/>
    <n v="3"/>
    <n v="365"/>
    <n v="1095"/>
    <x v="4"/>
    <x v="4"/>
    <s v="North"/>
    <s v="Monday"/>
    <x v="0"/>
  </r>
  <r>
    <d v="2013-03-25T00:00:00"/>
    <s v="Della  Jensen"/>
    <x v="4"/>
    <n v="1"/>
    <n v="463"/>
    <n v="463"/>
    <x v="21"/>
    <x v="14"/>
    <s v="East"/>
    <s v="Monday"/>
    <x v="0"/>
  </r>
  <r>
    <d v="2013-03-26T00:00:00"/>
    <s v="Fernando  Rowe"/>
    <x v="6"/>
    <n v="2"/>
    <n v="137"/>
    <n v="274"/>
    <x v="13"/>
    <x v="11"/>
    <s v="West"/>
    <s v="Tuesday"/>
    <x v="0"/>
  </r>
  <r>
    <d v="2013-03-26T00:00:00"/>
    <s v="Peter  Hodges"/>
    <x v="2"/>
    <n v="2"/>
    <n v="126"/>
    <n v="252"/>
    <x v="6"/>
    <x v="6"/>
    <s v="North"/>
    <s v="Tuesday"/>
    <x v="0"/>
  </r>
  <r>
    <d v="2013-03-26T00:00:00"/>
    <s v="Pauline  Beck"/>
    <x v="0"/>
    <n v="3"/>
    <n v="257"/>
    <n v="771"/>
    <x v="3"/>
    <x v="3"/>
    <s v="West"/>
    <s v="Tuesday"/>
    <x v="0"/>
  </r>
  <r>
    <d v="2013-03-26T00:00:00"/>
    <s v="Elvira  Bowman"/>
    <x v="1"/>
    <n v="3"/>
    <n v="254"/>
    <n v="762"/>
    <x v="10"/>
    <x v="8"/>
    <s v="North"/>
    <s v="Tuesday"/>
    <x v="0"/>
  </r>
  <r>
    <d v="2013-03-26T00:00:00"/>
    <s v="Cassandra  Franklin"/>
    <x v="8"/>
    <n v="13"/>
    <n v="279"/>
    <n v="3627"/>
    <x v="4"/>
    <x v="4"/>
    <s v="North"/>
    <s v="Tuesday"/>
    <x v="0"/>
  </r>
  <r>
    <d v="2013-03-27T00:00:00"/>
    <s v="Cassandra  Franklin"/>
    <x v="6"/>
    <n v="2"/>
    <n v="288"/>
    <n v="576"/>
    <x v="4"/>
    <x v="4"/>
    <s v="North"/>
    <s v="Wednesday"/>
    <x v="0"/>
  </r>
  <r>
    <d v="2013-03-27T00:00:00"/>
    <s v="Isabel  Cross"/>
    <x v="5"/>
    <n v="2"/>
    <n v="238"/>
    <n v="476"/>
    <x v="0"/>
    <x v="0"/>
    <s v="East"/>
    <s v="Wednesday"/>
    <x v="0"/>
  </r>
  <r>
    <d v="2013-03-27T00:00:00"/>
    <s v="Jenny  Garcia"/>
    <x v="4"/>
    <n v="2"/>
    <n v="313"/>
    <n v="626"/>
    <x v="6"/>
    <x v="6"/>
    <s v="North"/>
    <s v="Wednesday"/>
    <x v="0"/>
  </r>
  <r>
    <d v="2013-03-27T00:00:00"/>
    <s v="Isabel  Cross"/>
    <x v="2"/>
    <n v="2"/>
    <n v="171"/>
    <n v="342"/>
    <x v="0"/>
    <x v="0"/>
    <s v="East"/>
    <s v="Wednesday"/>
    <x v="0"/>
  </r>
  <r>
    <d v="2013-03-28T00:00:00"/>
    <s v="Salvador  Bass"/>
    <x v="0"/>
    <n v="2"/>
    <n v="382"/>
    <n v="764"/>
    <x v="5"/>
    <x v="5"/>
    <s v="West"/>
    <s v="Thursday"/>
    <x v="0"/>
  </r>
  <r>
    <d v="2013-03-28T00:00:00"/>
    <s v="Robert  Munoz"/>
    <x v="4"/>
    <n v="3"/>
    <n v="437"/>
    <n v="1311"/>
    <x v="4"/>
    <x v="4"/>
    <s v="North"/>
    <s v="Thursday"/>
    <x v="0"/>
  </r>
  <r>
    <d v="2013-03-28T00:00:00"/>
    <s v="Cassandra  Franklin"/>
    <x v="2"/>
    <n v="3"/>
    <n v="279"/>
    <n v="837"/>
    <x v="4"/>
    <x v="4"/>
    <s v="North"/>
    <s v="Thursday"/>
    <x v="0"/>
  </r>
  <r>
    <d v="2013-03-28T00:00:00"/>
    <s v="Charlie  Wood"/>
    <x v="6"/>
    <n v="1"/>
    <n v="128"/>
    <n v="128"/>
    <x v="14"/>
    <x v="10"/>
    <s v="North"/>
    <s v="Thursday"/>
    <x v="0"/>
  </r>
  <r>
    <d v="2013-03-28T00:00:00"/>
    <s v="Elvira  Bowman"/>
    <x v="4"/>
    <n v="1"/>
    <n v="252"/>
    <n v="252"/>
    <x v="10"/>
    <x v="8"/>
    <s v="North"/>
    <s v="Thursday"/>
    <x v="0"/>
  </r>
  <r>
    <d v="2013-03-28T00:00:00"/>
    <s v="Cindy  Becker"/>
    <x v="0"/>
    <n v="1"/>
    <n v="338"/>
    <n v="338"/>
    <x v="22"/>
    <x v="1"/>
    <s v="South"/>
    <s v="Thursday"/>
    <x v="0"/>
  </r>
  <r>
    <d v="2013-03-28T00:00:00"/>
    <s v="Sandra  Floyd"/>
    <x v="3"/>
    <n v="17"/>
    <n v="209"/>
    <n v="3553"/>
    <x v="9"/>
    <x v="7"/>
    <s v="North"/>
    <s v="Thursday"/>
    <x v="0"/>
  </r>
  <r>
    <d v="2013-03-28T00:00:00"/>
    <s v="Drew  Rogers"/>
    <x v="4"/>
    <n v="20"/>
    <n v="389"/>
    <n v="7780"/>
    <x v="4"/>
    <x v="4"/>
    <s v="North"/>
    <s v="Thursday"/>
    <x v="0"/>
  </r>
  <r>
    <d v="2013-03-29T00:00:00"/>
    <s v="Lorraine  Gibson"/>
    <x v="2"/>
    <n v="2"/>
    <n v="330"/>
    <n v="660"/>
    <x v="18"/>
    <x v="9"/>
    <s v="East"/>
    <s v="Friday"/>
    <x v="0"/>
  </r>
  <r>
    <d v="2013-03-29T00:00:00"/>
    <s v="Salvador  Bass"/>
    <x v="7"/>
    <n v="3"/>
    <n v="490"/>
    <n v="1470"/>
    <x v="5"/>
    <x v="5"/>
    <s v="West"/>
    <s v="Friday"/>
    <x v="0"/>
  </r>
  <r>
    <d v="2013-03-29T00:00:00"/>
    <s v="Brooke  Horton"/>
    <x v="5"/>
    <n v="1"/>
    <n v="353"/>
    <n v="353"/>
    <x v="9"/>
    <x v="7"/>
    <s v="North"/>
    <s v="Friday"/>
    <x v="0"/>
  </r>
  <r>
    <d v="2013-03-30T00:00:00"/>
    <s v="Drew  Rogers"/>
    <x v="8"/>
    <n v="2"/>
    <n v="232"/>
    <n v="464"/>
    <x v="4"/>
    <x v="4"/>
    <s v="North"/>
    <s v="Saturday"/>
    <x v="0"/>
  </r>
  <r>
    <d v="2013-03-30T00:00:00"/>
    <s v="Eddie  Green"/>
    <x v="2"/>
    <n v="3"/>
    <n v="180"/>
    <n v="540"/>
    <x v="15"/>
    <x v="9"/>
    <s v="East"/>
    <s v="Saturday"/>
    <x v="0"/>
  </r>
  <r>
    <d v="2013-03-30T00:00:00"/>
    <s v="Rachel  Gomez"/>
    <x v="4"/>
    <n v="3"/>
    <n v="202"/>
    <n v="606"/>
    <x v="4"/>
    <x v="4"/>
    <s v="North"/>
    <s v="Saturday"/>
    <x v="0"/>
  </r>
  <r>
    <d v="2013-03-30T00:00:00"/>
    <s v="Drew  Rogers"/>
    <x v="3"/>
    <n v="25"/>
    <n v="147"/>
    <n v="3675"/>
    <x v="4"/>
    <x v="4"/>
    <s v="North"/>
    <s v="Saturday"/>
    <x v="0"/>
  </r>
  <r>
    <d v="2013-03-31T00:00:00"/>
    <s v="Marian  Hill"/>
    <x v="4"/>
    <n v="2"/>
    <n v="344"/>
    <n v="688"/>
    <x v="2"/>
    <x v="2"/>
    <s v="South"/>
    <s v="Sunday"/>
    <x v="0"/>
  </r>
  <r>
    <d v="2013-03-31T00:00:00"/>
    <s v="Cindy  Becker"/>
    <x v="8"/>
    <n v="3"/>
    <n v="123"/>
    <n v="369"/>
    <x v="22"/>
    <x v="1"/>
    <s v="South"/>
    <s v="Sunday"/>
    <x v="0"/>
  </r>
  <r>
    <d v="2013-03-31T00:00:00"/>
    <s v="Salvador  Bass"/>
    <x v="4"/>
    <n v="3"/>
    <n v="287"/>
    <n v="861"/>
    <x v="5"/>
    <x v="5"/>
    <s v="West"/>
    <s v="Sunday"/>
    <x v="0"/>
  </r>
  <r>
    <d v="2013-03-31T00:00:00"/>
    <s v="Fernando  Rowe"/>
    <x v="3"/>
    <n v="18"/>
    <n v="295"/>
    <n v="5310"/>
    <x v="13"/>
    <x v="11"/>
    <s v="West"/>
    <s v="Sunday"/>
    <x v="0"/>
  </r>
  <r>
    <d v="2013-03-31T00:00:00"/>
    <s v="Beth  Tucker"/>
    <x v="2"/>
    <n v="16"/>
    <n v="139"/>
    <n v="2224"/>
    <x v="3"/>
    <x v="3"/>
    <s v="West"/>
    <s v="Sunday"/>
    <x v="0"/>
  </r>
  <r>
    <d v="2013-04-01T00:00:00"/>
    <s v="Joey  Wong"/>
    <x v="10"/>
    <n v="21"/>
    <n v="200"/>
    <n v="4200"/>
    <x v="5"/>
    <x v="5"/>
    <s v="West"/>
    <s v="Monday"/>
    <x v="0"/>
  </r>
  <r>
    <d v="2013-04-02T00:00:00"/>
    <s v="Mable  Lindsey"/>
    <x v="4"/>
    <n v="2"/>
    <n v="391"/>
    <n v="782"/>
    <x v="13"/>
    <x v="11"/>
    <s v="West"/>
    <s v="Tuesday"/>
    <x v="0"/>
  </r>
  <r>
    <d v="2013-04-02T00:00:00"/>
    <s v="Lula  Daniels"/>
    <x v="8"/>
    <n v="3"/>
    <n v="416"/>
    <n v="1248"/>
    <x v="9"/>
    <x v="7"/>
    <s v="North"/>
    <s v="Tuesday"/>
    <x v="0"/>
  </r>
  <r>
    <d v="2013-04-02T00:00:00"/>
    <s v="Cassandra  Franklin"/>
    <x v="2"/>
    <n v="1"/>
    <n v="466"/>
    <n v="466"/>
    <x v="4"/>
    <x v="4"/>
    <s v="North"/>
    <s v="Tuesday"/>
    <x v="0"/>
  </r>
  <r>
    <d v="2013-04-03T00:00:00"/>
    <s v="Mable  Lindsey"/>
    <x v="7"/>
    <n v="2"/>
    <n v="137"/>
    <n v="274"/>
    <x v="13"/>
    <x v="11"/>
    <s v="West"/>
    <s v="Wednesday"/>
    <x v="0"/>
  </r>
  <r>
    <d v="2013-04-03T00:00:00"/>
    <s v="Billie  Chandler"/>
    <x v="6"/>
    <n v="1"/>
    <n v="286"/>
    <n v="286"/>
    <x v="16"/>
    <x v="11"/>
    <s v="West"/>
    <s v="Wednesday"/>
    <x v="0"/>
  </r>
  <r>
    <d v="2013-04-04T00:00:00"/>
    <s v="Don  Gonzales"/>
    <x v="8"/>
    <n v="1"/>
    <n v="145"/>
    <n v="145"/>
    <x v="1"/>
    <x v="1"/>
    <s v="South"/>
    <s v="Thursday"/>
    <x v="0"/>
  </r>
  <r>
    <d v="2013-04-04T00:00:00"/>
    <s v="Isabel  Cross"/>
    <x v="2"/>
    <n v="1"/>
    <n v="122"/>
    <n v="122"/>
    <x v="0"/>
    <x v="0"/>
    <s v="East"/>
    <s v="Thursday"/>
    <x v="0"/>
  </r>
  <r>
    <d v="2013-04-04T00:00:00"/>
    <s v="Brooke  Horton"/>
    <x v="2"/>
    <n v="23"/>
    <n v="468"/>
    <n v="10764"/>
    <x v="9"/>
    <x v="7"/>
    <s v="North"/>
    <s v="Thursday"/>
    <x v="0"/>
  </r>
  <r>
    <d v="2013-04-05T00:00:00"/>
    <s v="Lynette  Brewer"/>
    <x v="8"/>
    <n v="2"/>
    <n v="442"/>
    <n v="884"/>
    <x v="12"/>
    <x v="10"/>
    <s v="North"/>
    <s v="Friday"/>
    <x v="0"/>
  </r>
  <r>
    <d v="2013-04-05T00:00:00"/>
    <s v="Guillermo  Potter"/>
    <x v="8"/>
    <n v="3"/>
    <n v="463"/>
    <n v="1389"/>
    <x v="9"/>
    <x v="7"/>
    <s v="North"/>
    <s v="Friday"/>
    <x v="0"/>
  </r>
  <r>
    <d v="2013-04-05T00:00:00"/>
    <s v="Lance  Yates"/>
    <x v="0"/>
    <n v="1"/>
    <n v="171"/>
    <n v="171"/>
    <x v="10"/>
    <x v="8"/>
    <s v="North"/>
    <s v="Friday"/>
    <x v="0"/>
  </r>
  <r>
    <d v="2013-04-05T00:00:00"/>
    <s v="Jaime  Pearson"/>
    <x v="2"/>
    <n v="1"/>
    <n v="124"/>
    <n v="124"/>
    <x v="17"/>
    <x v="12"/>
    <s v="North"/>
    <s v="Friday"/>
    <x v="0"/>
  </r>
  <r>
    <d v="2013-04-06T00:00:00"/>
    <s v="Mable  Lindsey"/>
    <x v="0"/>
    <n v="2"/>
    <n v="342"/>
    <n v="684"/>
    <x v="13"/>
    <x v="11"/>
    <s v="West"/>
    <s v="Saturday"/>
    <x v="0"/>
  </r>
  <r>
    <d v="2013-04-06T00:00:00"/>
    <s v="Isabel  Cross"/>
    <x v="0"/>
    <n v="1"/>
    <n v="262"/>
    <n v="262"/>
    <x v="0"/>
    <x v="0"/>
    <s v="East"/>
    <s v="Saturday"/>
    <x v="0"/>
  </r>
  <r>
    <d v="2013-04-07T00:00:00"/>
    <s v="Nellie  Joseph"/>
    <x v="4"/>
    <n v="2"/>
    <n v="445"/>
    <n v="890"/>
    <x v="21"/>
    <x v="14"/>
    <s v="East"/>
    <s v="Sunday"/>
    <x v="0"/>
  </r>
  <r>
    <d v="2013-04-07T00:00:00"/>
    <s v="Paulette  Spencer"/>
    <x v="2"/>
    <n v="3"/>
    <n v="178"/>
    <n v="534"/>
    <x v="19"/>
    <x v="13"/>
    <s v="South"/>
    <s v="Sunday"/>
    <x v="0"/>
  </r>
  <r>
    <d v="2013-04-07T00:00:00"/>
    <s v="Cassandra  Franklin"/>
    <x v="2"/>
    <n v="3"/>
    <n v="221"/>
    <n v="663"/>
    <x v="4"/>
    <x v="4"/>
    <s v="North"/>
    <s v="Sunday"/>
    <x v="0"/>
  </r>
  <r>
    <d v="2013-04-07T00:00:00"/>
    <s v="Robert  Munoz"/>
    <x v="6"/>
    <n v="15"/>
    <n v="325"/>
    <n v="4875"/>
    <x v="4"/>
    <x v="4"/>
    <s v="North"/>
    <s v="Sunday"/>
    <x v="0"/>
  </r>
  <r>
    <d v="2013-04-08T00:00:00"/>
    <s v="Rachel  Gomez"/>
    <x v="7"/>
    <n v="2"/>
    <n v="228"/>
    <n v="456"/>
    <x v="4"/>
    <x v="4"/>
    <s v="North"/>
    <s v="Monday"/>
    <x v="0"/>
  </r>
  <r>
    <d v="2013-04-08T00:00:00"/>
    <s v="Ivan  Adkins"/>
    <x v="7"/>
    <n v="3"/>
    <n v="308"/>
    <n v="924"/>
    <x v="8"/>
    <x v="3"/>
    <s v="West"/>
    <s v="Monday"/>
    <x v="0"/>
  </r>
  <r>
    <d v="2013-04-08T00:00:00"/>
    <s v="Christy  Olson"/>
    <x v="1"/>
    <n v="3"/>
    <n v="335"/>
    <n v="1005"/>
    <x v="16"/>
    <x v="11"/>
    <s v="West"/>
    <s v="Monday"/>
    <x v="0"/>
  </r>
  <r>
    <d v="2013-04-08T00:00:00"/>
    <s v="Robert  Munoz"/>
    <x v="3"/>
    <n v="3"/>
    <n v="248"/>
    <n v="744"/>
    <x v="4"/>
    <x v="4"/>
    <s v="North"/>
    <s v="Monday"/>
    <x v="0"/>
  </r>
  <r>
    <d v="2013-04-08T00:00:00"/>
    <s v="Colleen  Warren"/>
    <x v="4"/>
    <n v="1"/>
    <n v="221"/>
    <n v="221"/>
    <x v="13"/>
    <x v="11"/>
    <s v="West"/>
    <s v="Monday"/>
    <x v="0"/>
  </r>
  <r>
    <d v="2013-04-09T00:00:00"/>
    <s v="Cecilia  Manning"/>
    <x v="7"/>
    <n v="3"/>
    <n v="239"/>
    <n v="717"/>
    <x v="2"/>
    <x v="2"/>
    <s v="South"/>
    <s v="Tuesday"/>
    <x v="0"/>
  </r>
  <r>
    <d v="2013-04-09T00:00:00"/>
    <s v="Brooke  Horton"/>
    <x v="7"/>
    <n v="3"/>
    <n v="171"/>
    <n v="513"/>
    <x v="9"/>
    <x v="7"/>
    <s v="North"/>
    <s v="Tuesday"/>
    <x v="0"/>
  </r>
  <r>
    <d v="2013-04-09T00:00:00"/>
    <s v="Billie  Chandler"/>
    <x v="4"/>
    <n v="1"/>
    <n v="199"/>
    <n v="199"/>
    <x v="16"/>
    <x v="11"/>
    <s v="West"/>
    <s v="Tuesday"/>
    <x v="0"/>
  </r>
  <r>
    <d v="2013-04-09T00:00:00"/>
    <s v="Ernest  Davis"/>
    <x v="9"/>
    <n v="1"/>
    <n v="222"/>
    <n v="222"/>
    <x v="8"/>
    <x v="3"/>
    <s v="West"/>
    <s v="Tuesday"/>
    <x v="0"/>
  </r>
  <r>
    <d v="2013-04-09T00:00:00"/>
    <s v="Carla  Mccormick"/>
    <x v="2"/>
    <n v="14"/>
    <n v="121"/>
    <n v="1694"/>
    <x v="12"/>
    <x v="10"/>
    <s v="North"/>
    <s v="Tuesday"/>
    <x v="0"/>
  </r>
  <r>
    <d v="2013-04-10T00:00:00"/>
    <s v="Bernadette  Page"/>
    <x v="8"/>
    <n v="2"/>
    <n v="210"/>
    <n v="420"/>
    <x v="4"/>
    <x v="4"/>
    <s v="North"/>
    <s v="Wednesday"/>
    <x v="0"/>
  </r>
  <r>
    <d v="2013-04-10T00:00:00"/>
    <s v="Brooke  Horton"/>
    <x v="8"/>
    <n v="2"/>
    <n v="320"/>
    <n v="640"/>
    <x v="9"/>
    <x v="7"/>
    <s v="North"/>
    <s v="Wednesday"/>
    <x v="0"/>
  </r>
  <r>
    <d v="2013-04-10T00:00:00"/>
    <s v="Cindy  Becker"/>
    <x v="4"/>
    <n v="2"/>
    <n v="406"/>
    <n v="812"/>
    <x v="22"/>
    <x v="1"/>
    <s v="South"/>
    <s v="Wednesday"/>
    <x v="0"/>
  </r>
  <r>
    <d v="2013-04-10T00:00:00"/>
    <s v="Lynette  Brewer"/>
    <x v="4"/>
    <n v="2"/>
    <n v="399"/>
    <n v="798"/>
    <x v="12"/>
    <x v="10"/>
    <s v="North"/>
    <s v="Wednesday"/>
    <x v="0"/>
  </r>
  <r>
    <d v="2013-04-10T00:00:00"/>
    <s v="Ruben  Nunez"/>
    <x v="5"/>
    <n v="3"/>
    <n v="356"/>
    <n v="1068"/>
    <x v="13"/>
    <x v="11"/>
    <s v="West"/>
    <s v="Wednesday"/>
    <x v="0"/>
  </r>
  <r>
    <d v="2013-04-10T00:00:00"/>
    <s v="Cindy  Becker"/>
    <x v="7"/>
    <n v="1"/>
    <n v="202"/>
    <n v="202"/>
    <x v="22"/>
    <x v="1"/>
    <s v="South"/>
    <s v="Wednesday"/>
    <x v="0"/>
  </r>
  <r>
    <d v="2013-04-11T00:00:00"/>
    <s v="Dan  Peterson"/>
    <x v="9"/>
    <n v="2"/>
    <n v="471"/>
    <n v="942"/>
    <x v="6"/>
    <x v="6"/>
    <s v="North"/>
    <s v="Thursday"/>
    <x v="0"/>
  </r>
  <r>
    <d v="2013-04-11T00:00:00"/>
    <s v="Donna  Reid"/>
    <x v="7"/>
    <n v="4"/>
    <n v="251"/>
    <n v="1004"/>
    <x v="5"/>
    <x v="5"/>
    <s v="West"/>
    <s v="Thursday"/>
    <x v="0"/>
  </r>
  <r>
    <d v="2013-04-12T00:00:00"/>
    <s v="Charlie  Wood"/>
    <x v="4"/>
    <n v="3"/>
    <n v="233"/>
    <n v="699"/>
    <x v="14"/>
    <x v="10"/>
    <s v="North"/>
    <s v="Friday"/>
    <x v="0"/>
  </r>
  <r>
    <d v="2013-04-12T00:00:00"/>
    <s v="Blake  Bridges"/>
    <x v="2"/>
    <n v="1"/>
    <n v="194"/>
    <n v="194"/>
    <x v="20"/>
    <x v="2"/>
    <s v="South"/>
    <s v="Friday"/>
    <x v="0"/>
  </r>
  <r>
    <d v="2013-04-12T00:00:00"/>
    <s v="Jenny  Garcia"/>
    <x v="6"/>
    <n v="4"/>
    <n v="177"/>
    <n v="708"/>
    <x v="6"/>
    <x v="6"/>
    <s v="North"/>
    <s v="Friday"/>
    <x v="0"/>
  </r>
  <r>
    <d v="2013-04-12T00:00:00"/>
    <s v="Shari  Silva"/>
    <x v="4"/>
    <n v="5"/>
    <n v="333"/>
    <n v="1665"/>
    <x v="1"/>
    <x v="1"/>
    <s v="South"/>
    <s v="Friday"/>
    <x v="0"/>
  </r>
  <r>
    <d v="2013-04-13T00:00:00"/>
    <s v="Ruben  Nunez"/>
    <x v="7"/>
    <n v="2"/>
    <n v="229"/>
    <n v="458"/>
    <x v="13"/>
    <x v="11"/>
    <s v="West"/>
    <s v="Saturday"/>
    <x v="0"/>
  </r>
  <r>
    <d v="2013-04-13T00:00:00"/>
    <s v="Mable  Lindsey"/>
    <x v="0"/>
    <n v="3"/>
    <n v="498"/>
    <n v="1494"/>
    <x v="13"/>
    <x v="11"/>
    <s v="West"/>
    <s v="Saturday"/>
    <x v="0"/>
  </r>
  <r>
    <d v="2013-04-13T00:00:00"/>
    <s v="Billie  Chandler"/>
    <x v="3"/>
    <n v="1"/>
    <n v="106"/>
    <n v="106"/>
    <x v="16"/>
    <x v="11"/>
    <s v="West"/>
    <s v="Saturday"/>
    <x v="0"/>
  </r>
  <r>
    <d v="2013-04-13T00:00:00"/>
    <s v="Max  Rodgers"/>
    <x v="9"/>
    <n v="1"/>
    <n v="343"/>
    <n v="343"/>
    <x v="7"/>
    <x v="3"/>
    <s v="West"/>
    <s v="Saturday"/>
    <x v="0"/>
  </r>
  <r>
    <d v="2013-04-13T00:00:00"/>
    <s v="Paulette  Spencer"/>
    <x v="6"/>
    <n v="19"/>
    <n v="366"/>
    <n v="6954"/>
    <x v="19"/>
    <x v="13"/>
    <s v="South"/>
    <s v="Saturday"/>
    <x v="0"/>
  </r>
  <r>
    <d v="2013-04-13T00:00:00"/>
    <s v="Christina  Fuller"/>
    <x v="1"/>
    <n v="16"/>
    <n v="424"/>
    <n v="6784"/>
    <x v="7"/>
    <x v="3"/>
    <s v="West"/>
    <s v="Saturday"/>
    <x v="0"/>
  </r>
  <r>
    <d v="2013-04-14T00:00:00"/>
    <s v="Mable  Lindsey"/>
    <x v="8"/>
    <n v="2"/>
    <n v="289"/>
    <n v="578"/>
    <x v="13"/>
    <x v="11"/>
    <s v="West"/>
    <s v="Sunday"/>
    <x v="0"/>
  </r>
  <r>
    <d v="2013-04-14T00:00:00"/>
    <s v="Elvira  Bowman"/>
    <x v="6"/>
    <n v="2"/>
    <n v="258"/>
    <n v="516"/>
    <x v="10"/>
    <x v="8"/>
    <s v="North"/>
    <s v="Sunday"/>
    <x v="0"/>
  </r>
  <r>
    <d v="2013-04-14T00:00:00"/>
    <s v="Shari  Silva"/>
    <x v="3"/>
    <n v="2"/>
    <n v="494"/>
    <n v="988"/>
    <x v="1"/>
    <x v="1"/>
    <s v="South"/>
    <s v="Sunday"/>
    <x v="0"/>
  </r>
  <r>
    <d v="2013-04-14T00:00:00"/>
    <s v="Shari  Silva"/>
    <x v="2"/>
    <n v="1"/>
    <n v="380"/>
    <n v="380"/>
    <x v="1"/>
    <x v="1"/>
    <s v="South"/>
    <s v="Sunday"/>
    <x v="0"/>
  </r>
  <r>
    <d v="2013-04-15T00:00:00"/>
    <s v="Trevor  Jones"/>
    <x v="2"/>
    <n v="3"/>
    <n v="303"/>
    <n v="909"/>
    <x v="3"/>
    <x v="3"/>
    <s v="West"/>
    <s v="Monday"/>
    <x v="0"/>
  </r>
  <r>
    <d v="2013-04-15T00:00:00"/>
    <s v="Sonya  Mullins"/>
    <x v="7"/>
    <n v="3"/>
    <n v="468"/>
    <n v="1404"/>
    <x v="18"/>
    <x v="9"/>
    <s v="East"/>
    <s v="Monday"/>
    <x v="0"/>
  </r>
  <r>
    <d v="2013-04-15T00:00:00"/>
    <s v="Salvador  Bass"/>
    <x v="2"/>
    <n v="3"/>
    <n v="415"/>
    <n v="1245"/>
    <x v="5"/>
    <x v="5"/>
    <s v="West"/>
    <s v="Monday"/>
    <x v="0"/>
  </r>
  <r>
    <d v="2013-04-15T00:00:00"/>
    <s v="Cassandra  Franklin"/>
    <x v="6"/>
    <n v="3"/>
    <n v="257"/>
    <n v="771"/>
    <x v="4"/>
    <x v="4"/>
    <s v="North"/>
    <s v="Monday"/>
    <x v="0"/>
  </r>
  <r>
    <d v="2013-04-15T00:00:00"/>
    <s v="Cecilia  Manning"/>
    <x v="8"/>
    <n v="1"/>
    <n v="397"/>
    <n v="397"/>
    <x v="2"/>
    <x v="2"/>
    <s v="South"/>
    <s v="Monday"/>
    <x v="0"/>
  </r>
  <r>
    <d v="2013-04-15T00:00:00"/>
    <s v="Fernando  Rowe"/>
    <x v="5"/>
    <n v="1"/>
    <n v="169"/>
    <n v="169"/>
    <x v="13"/>
    <x v="11"/>
    <s v="West"/>
    <s v="Monday"/>
    <x v="0"/>
  </r>
  <r>
    <d v="2013-04-16T00:00:00"/>
    <s v="Joey  Wong"/>
    <x v="0"/>
    <n v="2"/>
    <n v="101"/>
    <n v="202"/>
    <x v="5"/>
    <x v="5"/>
    <s v="West"/>
    <s v="Tuesday"/>
    <x v="0"/>
  </r>
  <r>
    <d v="2013-04-16T00:00:00"/>
    <s v="Lula  Daniels"/>
    <x v="2"/>
    <n v="2"/>
    <n v="247"/>
    <n v="494"/>
    <x v="9"/>
    <x v="7"/>
    <s v="North"/>
    <s v="Tuesday"/>
    <x v="0"/>
  </r>
  <r>
    <d v="2013-04-16T00:00:00"/>
    <s v="Don  Gonzales"/>
    <x v="6"/>
    <n v="3"/>
    <n v="103"/>
    <n v="309"/>
    <x v="1"/>
    <x v="1"/>
    <s v="South"/>
    <s v="Tuesday"/>
    <x v="0"/>
  </r>
  <r>
    <d v="2013-04-16T00:00:00"/>
    <s v="Cassandra  Franklin"/>
    <x v="3"/>
    <n v="3"/>
    <n v="178"/>
    <n v="534"/>
    <x v="4"/>
    <x v="4"/>
    <s v="North"/>
    <s v="Tuesday"/>
    <x v="0"/>
  </r>
  <r>
    <d v="2013-04-16T00:00:00"/>
    <s v="Rachel  Gomez"/>
    <x v="7"/>
    <n v="1"/>
    <n v="239"/>
    <n v="239"/>
    <x v="4"/>
    <x v="4"/>
    <s v="North"/>
    <s v="Tuesday"/>
    <x v="0"/>
  </r>
  <r>
    <d v="2013-04-16T00:00:00"/>
    <s v="Elvira  Bowman"/>
    <x v="5"/>
    <n v="1"/>
    <n v="161"/>
    <n v="161"/>
    <x v="10"/>
    <x v="8"/>
    <s v="North"/>
    <s v="Tuesday"/>
    <x v="0"/>
  </r>
  <r>
    <d v="2013-04-17T00:00:00"/>
    <s v="Trevor  Jones"/>
    <x v="0"/>
    <n v="1"/>
    <n v="321"/>
    <n v="321"/>
    <x v="3"/>
    <x v="3"/>
    <s v="West"/>
    <s v="Wednesday"/>
    <x v="0"/>
  </r>
  <r>
    <d v="2013-04-18T00:00:00"/>
    <s v="Allan  Ramos"/>
    <x v="0"/>
    <n v="2"/>
    <n v="250"/>
    <n v="500"/>
    <x v="17"/>
    <x v="12"/>
    <s v="North"/>
    <s v="Thursday"/>
    <x v="0"/>
  </r>
  <r>
    <d v="2013-04-18T00:00:00"/>
    <s v="Ruben  Nunez"/>
    <x v="2"/>
    <n v="2"/>
    <n v="120"/>
    <n v="240"/>
    <x v="13"/>
    <x v="11"/>
    <s v="West"/>
    <s v="Thursday"/>
    <x v="0"/>
  </r>
  <r>
    <d v="2013-04-18T00:00:00"/>
    <s v="Max  Rodgers"/>
    <x v="5"/>
    <n v="2"/>
    <n v="210"/>
    <n v="420"/>
    <x v="7"/>
    <x v="3"/>
    <s v="West"/>
    <s v="Thursday"/>
    <x v="0"/>
  </r>
  <r>
    <d v="2013-04-18T00:00:00"/>
    <s v="Ben  Perez"/>
    <x v="6"/>
    <n v="3"/>
    <n v="216"/>
    <n v="648"/>
    <x v="5"/>
    <x v="5"/>
    <s v="West"/>
    <s v="Thursday"/>
    <x v="0"/>
  </r>
  <r>
    <d v="2013-04-18T00:00:00"/>
    <s v="Lorraine  Gibson"/>
    <x v="0"/>
    <n v="21"/>
    <n v="301"/>
    <n v="6321"/>
    <x v="18"/>
    <x v="9"/>
    <s v="East"/>
    <s v="Thursday"/>
    <x v="0"/>
  </r>
  <r>
    <d v="2013-04-19T00:00:00"/>
    <s v="Ben  Perez"/>
    <x v="9"/>
    <n v="2"/>
    <n v="230"/>
    <n v="460"/>
    <x v="5"/>
    <x v="5"/>
    <s v="West"/>
    <s v="Friday"/>
    <x v="0"/>
  </r>
  <r>
    <d v="2013-04-19T00:00:00"/>
    <s v="Mable  Lindsey"/>
    <x v="7"/>
    <n v="2"/>
    <n v="188"/>
    <n v="376"/>
    <x v="13"/>
    <x v="11"/>
    <s v="West"/>
    <s v="Friday"/>
    <x v="0"/>
  </r>
  <r>
    <d v="2013-04-19T00:00:00"/>
    <s v="Dan  Peterson"/>
    <x v="2"/>
    <n v="2"/>
    <n v="463"/>
    <n v="926"/>
    <x v="6"/>
    <x v="6"/>
    <s v="North"/>
    <s v="Friday"/>
    <x v="0"/>
  </r>
  <r>
    <d v="2013-04-19T00:00:00"/>
    <s v="Guillermo  Potter"/>
    <x v="5"/>
    <n v="3"/>
    <n v="471"/>
    <n v="1413"/>
    <x v="9"/>
    <x v="7"/>
    <s v="North"/>
    <s v="Friday"/>
    <x v="0"/>
  </r>
  <r>
    <d v="2013-04-19T00:00:00"/>
    <s v="Edwin  Malone"/>
    <x v="5"/>
    <n v="3"/>
    <n v="277"/>
    <n v="831"/>
    <x v="18"/>
    <x v="9"/>
    <s v="East"/>
    <s v="Friday"/>
    <x v="0"/>
  </r>
  <r>
    <d v="2013-04-19T00:00:00"/>
    <s v="Brooke  Horton"/>
    <x v="0"/>
    <n v="3"/>
    <n v="189"/>
    <n v="567"/>
    <x v="9"/>
    <x v="7"/>
    <s v="North"/>
    <s v="Friday"/>
    <x v="0"/>
  </r>
  <r>
    <d v="2013-04-19T00:00:00"/>
    <s v="Edwin  Malone"/>
    <x v="1"/>
    <n v="1"/>
    <n v="332"/>
    <n v="332"/>
    <x v="18"/>
    <x v="9"/>
    <s v="East"/>
    <s v="Friday"/>
    <x v="0"/>
  </r>
  <r>
    <d v="2013-04-19T00:00:00"/>
    <s v="Della  Jensen"/>
    <x v="2"/>
    <n v="15"/>
    <n v="110"/>
    <n v="1650"/>
    <x v="21"/>
    <x v="14"/>
    <s v="East"/>
    <s v="Friday"/>
    <x v="0"/>
  </r>
  <r>
    <d v="2013-04-20T00:00:00"/>
    <s v="Lee  Mack"/>
    <x v="10"/>
    <n v="2"/>
    <n v="420"/>
    <n v="840"/>
    <x v="4"/>
    <x v="4"/>
    <s v="North"/>
    <s v="Saturday"/>
    <x v="0"/>
  </r>
  <r>
    <d v="2013-04-20T00:00:00"/>
    <s v="Lorraine  Gibson"/>
    <x v="4"/>
    <n v="2"/>
    <n v="301"/>
    <n v="602"/>
    <x v="18"/>
    <x v="9"/>
    <s v="East"/>
    <s v="Saturday"/>
    <x v="0"/>
  </r>
  <r>
    <d v="2013-04-20T00:00:00"/>
    <s v="Donna  Reid"/>
    <x v="4"/>
    <n v="2"/>
    <n v="352"/>
    <n v="704"/>
    <x v="5"/>
    <x v="5"/>
    <s v="West"/>
    <s v="Saturday"/>
    <x v="0"/>
  </r>
  <r>
    <d v="2013-04-20T00:00:00"/>
    <s v="Eric  Rose"/>
    <x v="3"/>
    <n v="2"/>
    <n v="461"/>
    <n v="922"/>
    <x v="8"/>
    <x v="3"/>
    <s v="West"/>
    <s v="Saturday"/>
    <x v="0"/>
  </r>
  <r>
    <d v="2013-04-20T00:00:00"/>
    <s v="Ruben  Nunez"/>
    <x v="5"/>
    <n v="3"/>
    <n v="199"/>
    <n v="597"/>
    <x v="13"/>
    <x v="11"/>
    <s v="West"/>
    <s v="Saturday"/>
    <x v="0"/>
  </r>
  <r>
    <d v="2013-04-20T00:00:00"/>
    <s v="Della  Jensen"/>
    <x v="6"/>
    <n v="3"/>
    <n v="110"/>
    <n v="330"/>
    <x v="21"/>
    <x v="14"/>
    <s v="East"/>
    <s v="Saturday"/>
    <x v="0"/>
  </r>
  <r>
    <d v="2013-04-20T00:00:00"/>
    <s v="Johanna  Boone"/>
    <x v="0"/>
    <n v="3"/>
    <n v="167"/>
    <n v="501"/>
    <x v="1"/>
    <x v="1"/>
    <s v="South"/>
    <s v="Saturday"/>
    <x v="0"/>
  </r>
  <r>
    <d v="2013-04-20T00:00:00"/>
    <s v="Bernadette  Page"/>
    <x v="4"/>
    <n v="1"/>
    <n v="309"/>
    <n v="309"/>
    <x v="4"/>
    <x v="4"/>
    <s v="North"/>
    <s v="Saturday"/>
    <x v="0"/>
  </r>
  <r>
    <d v="2013-04-20T00:00:00"/>
    <s v="Fernando  Rowe"/>
    <x v="5"/>
    <n v="1"/>
    <n v="323"/>
    <n v="323"/>
    <x v="13"/>
    <x v="11"/>
    <s v="West"/>
    <s v="Saturday"/>
    <x v="0"/>
  </r>
  <r>
    <d v="2013-04-20T00:00:00"/>
    <s v="Tracy  Reed"/>
    <x v="9"/>
    <n v="4"/>
    <n v="370"/>
    <n v="1480"/>
    <x v="14"/>
    <x v="10"/>
    <s v="North"/>
    <s v="Saturday"/>
    <x v="0"/>
  </r>
  <r>
    <d v="2013-04-20T00:00:00"/>
    <s v="Johanna  Boone"/>
    <x v="3"/>
    <n v="6"/>
    <n v="116"/>
    <n v="696"/>
    <x v="1"/>
    <x v="1"/>
    <s v="South"/>
    <s v="Saturday"/>
    <x v="0"/>
  </r>
  <r>
    <d v="2013-04-21T00:00:00"/>
    <s v="Willie  Vega"/>
    <x v="8"/>
    <n v="2"/>
    <n v="238"/>
    <n v="476"/>
    <x v="4"/>
    <x v="4"/>
    <s v="North"/>
    <s v="Sunday"/>
    <x v="0"/>
  </r>
  <r>
    <d v="2013-04-21T00:00:00"/>
    <s v="Donna  Reid"/>
    <x v="7"/>
    <n v="14"/>
    <n v="444"/>
    <n v="6216"/>
    <x v="5"/>
    <x v="5"/>
    <s v="West"/>
    <s v="Sunday"/>
    <x v="0"/>
  </r>
  <r>
    <d v="2013-04-22T00:00:00"/>
    <s v="Mable  Lindsey"/>
    <x v="9"/>
    <n v="2"/>
    <n v="314"/>
    <n v="628"/>
    <x v="13"/>
    <x v="11"/>
    <s v="West"/>
    <s v="Monday"/>
    <x v="0"/>
  </r>
  <r>
    <d v="2013-04-22T00:00:00"/>
    <s v="Max  Rodgers"/>
    <x v="1"/>
    <n v="2"/>
    <n v="243"/>
    <n v="486"/>
    <x v="7"/>
    <x v="3"/>
    <s v="West"/>
    <s v="Monday"/>
    <x v="0"/>
  </r>
  <r>
    <d v="2013-04-22T00:00:00"/>
    <s v="Andrew  Meyer"/>
    <x v="10"/>
    <n v="2"/>
    <n v="481"/>
    <n v="962"/>
    <x v="8"/>
    <x v="3"/>
    <s v="West"/>
    <s v="Monday"/>
    <x v="0"/>
  </r>
  <r>
    <d v="2013-04-22T00:00:00"/>
    <s v="Brooke  Horton"/>
    <x v="0"/>
    <n v="3"/>
    <n v="277"/>
    <n v="831"/>
    <x v="9"/>
    <x v="7"/>
    <s v="North"/>
    <s v="Monday"/>
    <x v="0"/>
  </r>
  <r>
    <d v="2013-04-22T00:00:00"/>
    <s v="Robert  Munoz"/>
    <x v="0"/>
    <n v="3"/>
    <n v="301"/>
    <n v="903"/>
    <x v="4"/>
    <x v="4"/>
    <s v="North"/>
    <s v="Monday"/>
    <x v="0"/>
  </r>
  <r>
    <d v="2013-04-23T00:00:00"/>
    <s v="Lula  Daniels"/>
    <x v="0"/>
    <n v="2"/>
    <n v="113"/>
    <n v="226"/>
    <x v="9"/>
    <x v="7"/>
    <s v="North"/>
    <s v="Tuesday"/>
    <x v="0"/>
  </r>
  <r>
    <d v="2013-04-23T00:00:00"/>
    <s v="Sonya  Mullins"/>
    <x v="2"/>
    <n v="3"/>
    <n v="196"/>
    <n v="588"/>
    <x v="18"/>
    <x v="9"/>
    <s v="East"/>
    <s v="Tuesday"/>
    <x v="0"/>
  </r>
  <r>
    <d v="2013-04-23T00:00:00"/>
    <s v="Fernando  Rowe"/>
    <x v="2"/>
    <n v="3"/>
    <n v="107"/>
    <n v="321"/>
    <x v="13"/>
    <x v="11"/>
    <s v="West"/>
    <s v="Tuesday"/>
    <x v="0"/>
  </r>
  <r>
    <d v="2013-04-23T00:00:00"/>
    <s v="Lorraine  Gibson"/>
    <x v="3"/>
    <n v="1"/>
    <n v="162"/>
    <n v="162"/>
    <x v="18"/>
    <x v="9"/>
    <s v="East"/>
    <s v="Tuesday"/>
    <x v="0"/>
  </r>
  <r>
    <d v="2013-04-23T00:00:00"/>
    <s v="Max  Rodgers"/>
    <x v="2"/>
    <n v="1"/>
    <n v="164"/>
    <n v="164"/>
    <x v="7"/>
    <x v="3"/>
    <s v="West"/>
    <s v="Tuesday"/>
    <x v="0"/>
  </r>
  <r>
    <d v="2013-04-23T00:00:00"/>
    <s v="Max  Rodgers"/>
    <x v="7"/>
    <n v="1"/>
    <n v="208"/>
    <n v="208"/>
    <x v="7"/>
    <x v="3"/>
    <s v="West"/>
    <s v="Tuesday"/>
    <x v="0"/>
  </r>
  <r>
    <d v="2013-04-23T00:00:00"/>
    <s v="Marian  Hill"/>
    <x v="0"/>
    <n v="14"/>
    <n v="285"/>
    <n v="3990"/>
    <x v="2"/>
    <x v="2"/>
    <s v="South"/>
    <s v="Tuesday"/>
    <x v="0"/>
  </r>
  <r>
    <d v="2013-04-24T00:00:00"/>
    <s v="Andrew  Meyer"/>
    <x v="4"/>
    <n v="2"/>
    <n v="407"/>
    <n v="814"/>
    <x v="8"/>
    <x v="3"/>
    <s v="West"/>
    <s v="Wednesday"/>
    <x v="0"/>
  </r>
  <r>
    <d v="2013-04-24T00:00:00"/>
    <s v="Robert  Munoz"/>
    <x v="7"/>
    <n v="1"/>
    <n v="121"/>
    <n v="121"/>
    <x v="4"/>
    <x v="4"/>
    <s v="North"/>
    <s v="Wednesday"/>
    <x v="0"/>
  </r>
  <r>
    <d v="2013-04-24T00:00:00"/>
    <s v="Dan  Peterson"/>
    <x v="1"/>
    <n v="1"/>
    <n v="447"/>
    <n v="447"/>
    <x v="6"/>
    <x v="6"/>
    <s v="North"/>
    <s v="Wednesday"/>
    <x v="0"/>
  </r>
  <r>
    <d v="2013-04-25T00:00:00"/>
    <s v="Max  Rodgers"/>
    <x v="7"/>
    <n v="3"/>
    <n v="106"/>
    <n v="318"/>
    <x v="7"/>
    <x v="3"/>
    <s v="West"/>
    <s v="Thursday"/>
    <x v="0"/>
  </r>
  <r>
    <d v="2013-04-25T00:00:00"/>
    <s v="Rachel  Gomez"/>
    <x v="8"/>
    <n v="3"/>
    <n v="368"/>
    <n v="1104"/>
    <x v="4"/>
    <x v="4"/>
    <s v="North"/>
    <s v="Thursday"/>
    <x v="0"/>
  </r>
  <r>
    <d v="2013-04-25T00:00:00"/>
    <s v="Nellie  Joseph"/>
    <x v="6"/>
    <n v="1"/>
    <n v="459"/>
    <n v="459"/>
    <x v="21"/>
    <x v="14"/>
    <s v="East"/>
    <s v="Thursday"/>
    <x v="0"/>
  </r>
  <r>
    <d v="2013-04-25T00:00:00"/>
    <s v="Elbert  Klein"/>
    <x v="6"/>
    <n v="1"/>
    <n v="287"/>
    <n v="287"/>
    <x v="20"/>
    <x v="2"/>
    <s v="South"/>
    <s v="Thursday"/>
    <x v="0"/>
  </r>
  <r>
    <d v="2013-04-26T00:00:00"/>
    <s v="Mable  Lindsey"/>
    <x v="1"/>
    <n v="2"/>
    <n v="286"/>
    <n v="572"/>
    <x v="13"/>
    <x v="11"/>
    <s v="West"/>
    <s v="Friday"/>
    <x v="0"/>
  </r>
  <r>
    <d v="2013-04-26T00:00:00"/>
    <s v="Eddie  Green"/>
    <x v="6"/>
    <n v="2"/>
    <n v="497"/>
    <n v="994"/>
    <x v="15"/>
    <x v="9"/>
    <s v="East"/>
    <s v="Friday"/>
    <x v="0"/>
  </r>
  <r>
    <d v="2013-04-26T00:00:00"/>
    <s v="Nellie  Joseph"/>
    <x v="1"/>
    <n v="3"/>
    <n v="206"/>
    <n v="618"/>
    <x v="21"/>
    <x v="14"/>
    <s v="East"/>
    <s v="Friday"/>
    <x v="0"/>
  </r>
  <r>
    <d v="2013-04-26T00:00:00"/>
    <s v="Lance  Yates"/>
    <x v="4"/>
    <n v="3"/>
    <n v="357"/>
    <n v="1071"/>
    <x v="10"/>
    <x v="8"/>
    <s v="North"/>
    <s v="Friday"/>
    <x v="0"/>
  </r>
  <r>
    <d v="2013-04-26T00:00:00"/>
    <s v="Max  Rodgers"/>
    <x v="1"/>
    <n v="1"/>
    <n v="163"/>
    <n v="163"/>
    <x v="7"/>
    <x v="3"/>
    <s v="West"/>
    <s v="Friday"/>
    <x v="0"/>
  </r>
  <r>
    <d v="2013-04-26T00:00:00"/>
    <s v="Shari  Silva"/>
    <x v="2"/>
    <n v="4"/>
    <n v="469"/>
    <n v="1876"/>
    <x v="1"/>
    <x v="1"/>
    <s v="South"/>
    <s v="Friday"/>
    <x v="0"/>
  </r>
  <r>
    <d v="2013-04-26T00:00:00"/>
    <s v="Kyle  Carr"/>
    <x v="5"/>
    <n v="19"/>
    <n v="337"/>
    <n v="6403"/>
    <x v="4"/>
    <x v="4"/>
    <s v="North"/>
    <s v="Friday"/>
    <x v="0"/>
  </r>
  <r>
    <d v="2013-04-27T00:00:00"/>
    <s v="Arturo  Francis"/>
    <x v="6"/>
    <n v="2"/>
    <n v="266"/>
    <n v="532"/>
    <x v="0"/>
    <x v="0"/>
    <s v="East"/>
    <s v="Saturday"/>
    <x v="0"/>
  </r>
  <r>
    <d v="2013-04-27T00:00:00"/>
    <s v="Kyle  Carr"/>
    <x v="6"/>
    <n v="3"/>
    <n v="434"/>
    <n v="1302"/>
    <x v="4"/>
    <x v="4"/>
    <s v="North"/>
    <s v="Saturday"/>
    <x v="0"/>
  </r>
  <r>
    <d v="2013-04-27T00:00:00"/>
    <s v="Isabel  Cross"/>
    <x v="8"/>
    <n v="1"/>
    <n v="299"/>
    <n v="299"/>
    <x v="0"/>
    <x v="0"/>
    <s v="East"/>
    <s v="Saturday"/>
    <x v="0"/>
  </r>
  <r>
    <d v="2013-04-27T00:00:00"/>
    <s v="Carla  Mccormick"/>
    <x v="4"/>
    <n v="1"/>
    <n v="287"/>
    <n v="287"/>
    <x v="12"/>
    <x v="10"/>
    <s v="North"/>
    <s v="Saturday"/>
    <x v="0"/>
  </r>
  <r>
    <d v="2013-04-27T00:00:00"/>
    <s v="Paulette  Spencer"/>
    <x v="0"/>
    <n v="1"/>
    <n v="448"/>
    <n v="448"/>
    <x v="19"/>
    <x v="13"/>
    <s v="South"/>
    <s v="Saturday"/>
    <x v="0"/>
  </r>
  <r>
    <d v="2013-04-27T00:00:00"/>
    <s v="Sandra  Floyd"/>
    <x v="2"/>
    <n v="19"/>
    <n v="329"/>
    <n v="6251"/>
    <x v="9"/>
    <x v="7"/>
    <s v="North"/>
    <s v="Saturday"/>
    <x v="0"/>
  </r>
  <r>
    <d v="2013-04-28T00:00:00"/>
    <s v="Guillermo  Potter"/>
    <x v="4"/>
    <n v="2"/>
    <n v="197"/>
    <n v="394"/>
    <x v="9"/>
    <x v="7"/>
    <s v="North"/>
    <s v="Sunday"/>
    <x v="0"/>
  </r>
  <r>
    <d v="2013-04-28T00:00:00"/>
    <s v="Max  Rodgers"/>
    <x v="4"/>
    <n v="3"/>
    <n v="405"/>
    <n v="1215"/>
    <x v="7"/>
    <x v="3"/>
    <s v="West"/>
    <s v="Sunday"/>
    <x v="0"/>
  </r>
  <r>
    <d v="2013-04-28T00:00:00"/>
    <s v="Guillermo  Potter"/>
    <x v="4"/>
    <n v="3"/>
    <n v="250"/>
    <n v="750"/>
    <x v="9"/>
    <x v="7"/>
    <s v="North"/>
    <s v="Sunday"/>
    <x v="0"/>
  </r>
  <r>
    <d v="2013-04-28T00:00:00"/>
    <s v="Drew  Rogers"/>
    <x v="10"/>
    <n v="3"/>
    <n v="367"/>
    <n v="1101"/>
    <x v="4"/>
    <x v="4"/>
    <s v="North"/>
    <s v="Sunday"/>
    <x v="0"/>
  </r>
  <r>
    <d v="2013-04-28T00:00:00"/>
    <s v="Drew  Rogers"/>
    <x v="2"/>
    <n v="1"/>
    <n v="103"/>
    <n v="103"/>
    <x v="4"/>
    <x v="4"/>
    <s v="North"/>
    <s v="Sunday"/>
    <x v="0"/>
  </r>
  <r>
    <d v="2013-04-28T00:00:00"/>
    <s v="Allan  Ramos"/>
    <x v="1"/>
    <n v="1"/>
    <n v="173"/>
    <n v="173"/>
    <x v="17"/>
    <x v="12"/>
    <s v="North"/>
    <s v="Sunday"/>
    <x v="0"/>
  </r>
  <r>
    <d v="2013-04-28T00:00:00"/>
    <s v="Jenny  Garcia"/>
    <x v="6"/>
    <n v="1"/>
    <n v="261"/>
    <n v="261"/>
    <x v="6"/>
    <x v="6"/>
    <s v="North"/>
    <s v="Sunday"/>
    <x v="0"/>
  </r>
  <r>
    <d v="2013-04-29T00:00:00"/>
    <s v="Guillermo  Potter"/>
    <x v="8"/>
    <n v="2"/>
    <n v="319"/>
    <n v="638"/>
    <x v="9"/>
    <x v="7"/>
    <s v="North"/>
    <s v="Monday"/>
    <x v="0"/>
  </r>
  <r>
    <d v="2013-04-29T00:00:00"/>
    <s v="Woodrow  Colon"/>
    <x v="7"/>
    <n v="2"/>
    <n v="491"/>
    <n v="982"/>
    <x v="20"/>
    <x v="2"/>
    <s v="South"/>
    <s v="Monday"/>
    <x v="0"/>
  </r>
  <r>
    <d v="2013-04-29T00:00:00"/>
    <s v="Trevor  Jones"/>
    <x v="4"/>
    <n v="2"/>
    <n v="273"/>
    <n v="546"/>
    <x v="3"/>
    <x v="3"/>
    <s v="West"/>
    <s v="Monday"/>
    <x v="0"/>
  </r>
  <r>
    <d v="2013-04-29T00:00:00"/>
    <s v="Jenny  Garcia"/>
    <x v="2"/>
    <n v="1"/>
    <n v="227"/>
    <n v="227"/>
    <x v="6"/>
    <x v="6"/>
    <s v="North"/>
    <s v="Monday"/>
    <x v="0"/>
  </r>
  <r>
    <d v="2013-04-29T00:00:00"/>
    <s v="Rachel  Gomez"/>
    <x v="1"/>
    <n v="4"/>
    <n v="458"/>
    <n v="1832"/>
    <x v="4"/>
    <x v="4"/>
    <s v="North"/>
    <s v="Monday"/>
    <x v="0"/>
  </r>
  <r>
    <d v="2013-04-30T00:00:00"/>
    <s v="Marion  Glover"/>
    <x v="7"/>
    <n v="2"/>
    <n v="295"/>
    <n v="590"/>
    <x v="15"/>
    <x v="9"/>
    <s v="East"/>
    <s v="Tuesday"/>
    <x v="0"/>
  </r>
  <r>
    <d v="2013-04-30T00:00:00"/>
    <s v="Jenny  Garcia"/>
    <x v="2"/>
    <n v="2"/>
    <n v="482"/>
    <n v="964"/>
    <x v="6"/>
    <x v="6"/>
    <s v="North"/>
    <s v="Tuesday"/>
    <x v="0"/>
  </r>
  <r>
    <d v="2013-04-30T00:00:00"/>
    <s v="Marian  Hill"/>
    <x v="1"/>
    <n v="3"/>
    <n v="179"/>
    <n v="537"/>
    <x v="2"/>
    <x v="2"/>
    <s v="South"/>
    <s v="Tuesday"/>
    <x v="0"/>
  </r>
  <r>
    <d v="2013-04-30T00:00:00"/>
    <s v="Christy  Olson"/>
    <x v="8"/>
    <n v="3"/>
    <n v="255"/>
    <n v="765"/>
    <x v="16"/>
    <x v="11"/>
    <s v="West"/>
    <s v="Tuesday"/>
    <x v="0"/>
  </r>
  <r>
    <d v="2013-04-30T00:00:00"/>
    <s v="Elbert  Klein"/>
    <x v="3"/>
    <n v="3"/>
    <n v="425"/>
    <n v="1275"/>
    <x v="20"/>
    <x v="2"/>
    <s v="South"/>
    <s v="Tuesday"/>
    <x v="0"/>
  </r>
  <r>
    <d v="2013-04-30T00:00:00"/>
    <s v="Elbert  Klein"/>
    <x v="7"/>
    <n v="3"/>
    <n v="178"/>
    <n v="534"/>
    <x v="20"/>
    <x v="2"/>
    <s v="South"/>
    <s v="Tuesday"/>
    <x v="0"/>
  </r>
  <r>
    <d v="2013-04-30T00:00:00"/>
    <s v="Cassandra  Franklin"/>
    <x v="1"/>
    <n v="3"/>
    <n v="369"/>
    <n v="1107"/>
    <x v="4"/>
    <x v="4"/>
    <s v="North"/>
    <s v="Tuesday"/>
    <x v="0"/>
  </r>
  <r>
    <d v="2013-04-30T00:00:00"/>
    <s v="Max  Rodgers"/>
    <x v="7"/>
    <n v="1"/>
    <n v="249"/>
    <n v="249"/>
    <x v="7"/>
    <x v="3"/>
    <s v="West"/>
    <s v="Tuesday"/>
    <x v="0"/>
  </r>
  <r>
    <d v="2013-04-30T00:00:00"/>
    <s v="Eric  Rose"/>
    <x v="8"/>
    <n v="1"/>
    <n v="459"/>
    <n v="459"/>
    <x v="8"/>
    <x v="3"/>
    <s v="West"/>
    <s v="Tuesday"/>
    <x v="0"/>
  </r>
  <r>
    <d v="2013-04-30T00:00:00"/>
    <s v="Drew  Rogers"/>
    <x v="8"/>
    <n v="14"/>
    <n v="417"/>
    <n v="5838"/>
    <x v="4"/>
    <x v="4"/>
    <s v="North"/>
    <s v="Tuesday"/>
    <x v="0"/>
  </r>
  <r>
    <d v="2013-05-01T00:00:00"/>
    <s v="Mable  Lindsey"/>
    <x v="4"/>
    <n v="2"/>
    <n v="137"/>
    <n v="274"/>
    <x v="13"/>
    <x v="11"/>
    <s v="West"/>
    <s v="Wednesday"/>
    <x v="0"/>
  </r>
  <r>
    <d v="2013-05-01T00:00:00"/>
    <s v="Della  Jensen"/>
    <x v="2"/>
    <n v="2"/>
    <n v="147"/>
    <n v="294"/>
    <x v="21"/>
    <x v="14"/>
    <s v="East"/>
    <s v="Wednesday"/>
    <x v="0"/>
  </r>
  <r>
    <d v="2013-05-01T00:00:00"/>
    <s v="Ivan  Adkins"/>
    <x v="6"/>
    <n v="3"/>
    <n v="412"/>
    <n v="1236"/>
    <x v="8"/>
    <x v="3"/>
    <s v="West"/>
    <s v="Wednesday"/>
    <x v="0"/>
  </r>
  <r>
    <d v="2013-05-01T00:00:00"/>
    <s v="Ernest  Davis"/>
    <x v="1"/>
    <n v="3"/>
    <n v="144"/>
    <n v="432"/>
    <x v="8"/>
    <x v="3"/>
    <s v="West"/>
    <s v="Wednesday"/>
    <x v="0"/>
  </r>
  <r>
    <d v="2013-05-01T00:00:00"/>
    <s v="Don  Gonzales"/>
    <x v="3"/>
    <n v="3"/>
    <n v="225"/>
    <n v="675"/>
    <x v="1"/>
    <x v="1"/>
    <s v="South"/>
    <s v="Wednesday"/>
    <x v="0"/>
  </r>
  <r>
    <d v="2013-05-01T00:00:00"/>
    <s v="Robert  Munoz"/>
    <x v="7"/>
    <n v="3"/>
    <n v="195"/>
    <n v="585"/>
    <x v="4"/>
    <x v="4"/>
    <s v="North"/>
    <s v="Wednesday"/>
    <x v="0"/>
  </r>
  <r>
    <d v="2013-05-01T00:00:00"/>
    <s v="Drew  Rogers"/>
    <x v="5"/>
    <n v="11"/>
    <n v="451"/>
    <n v="4961"/>
    <x v="4"/>
    <x v="4"/>
    <s v="North"/>
    <s v="Wednesday"/>
    <x v="0"/>
  </r>
  <r>
    <d v="2013-05-02T00:00:00"/>
    <s v="Kyle  Carr"/>
    <x v="2"/>
    <n v="3"/>
    <n v="489"/>
    <n v="1467"/>
    <x v="4"/>
    <x v="4"/>
    <s v="North"/>
    <s v="Thursday"/>
    <x v="0"/>
  </r>
  <r>
    <d v="2013-05-02T00:00:00"/>
    <s v="Kyle  Carr"/>
    <x v="2"/>
    <n v="1"/>
    <n v="342"/>
    <n v="342"/>
    <x v="4"/>
    <x v="4"/>
    <s v="North"/>
    <s v="Thursday"/>
    <x v="0"/>
  </r>
  <r>
    <d v="2013-05-02T00:00:00"/>
    <s v="Iris  Underwood"/>
    <x v="2"/>
    <n v="1"/>
    <n v="347"/>
    <n v="347"/>
    <x v="3"/>
    <x v="3"/>
    <s v="West"/>
    <s v="Thursday"/>
    <x v="0"/>
  </r>
  <r>
    <d v="2013-05-02T00:00:00"/>
    <s v="Ruben  Nunez"/>
    <x v="2"/>
    <n v="12"/>
    <n v="201"/>
    <n v="2412"/>
    <x v="13"/>
    <x v="11"/>
    <s v="West"/>
    <s v="Thursday"/>
    <x v="0"/>
  </r>
  <r>
    <d v="2013-05-03T00:00:00"/>
    <s v="Don  Gonzales"/>
    <x v="3"/>
    <n v="2"/>
    <n v="481"/>
    <n v="962"/>
    <x v="1"/>
    <x v="1"/>
    <s v="South"/>
    <s v="Friday"/>
    <x v="0"/>
  </r>
  <r>
    <d v="2013-05-03T00:00:00"/>
    <s v="Salvador  Bass"/>
    <x v="7"/>
    <n v="2"/>
    <n v="169"/>
    <n v="338"/>
    <x v="5"/>
    <x v="5"/>
    <s v="West"/>
    <s v="Friday"/>
    <x v="0"/>
  </r>
  <r>
    <d v="2013-05-03T00:00:00"/>
    <s v="Trevor  Jones"/>
    <x v="0"/>
    <n v="2"/>
    <n v="219"/>
    <n v="438"/>
    <x v="3"/>
    <x v="3"/>
    <s v="West"/>
    <s v="Friday"/>
    <x v="0"/>
  </r>
  <r>
    <d v="2013-05-03T00:00:00"/>
    <s v="Arturo  Francis"/>
    <x v="5"/>
    <n v="3"/>
    <n v="129"/>
    <n v="387"/>
    <x v="0"/>
    <x v="0"/>
    <s v="East"/>
    <s v="Friday"/>
    <x v="0"/>
  </r>
  <r>
    <d v="2013-05-03T00:00:00"/>
    <s v="Edwin  Malone"/>
    <x v="4"/>
    <n v="1"/>
    <n v="112"/>
    <n v="112"/>
    <x v="18"/>
    <x v="9"/>
    <s v="East"/>
    <s v="Friday"/>
    <x v="0"/>
  </r>
  <r>
    <d v="2013-05-03T00:00:00"/>
    <s v="Marion  Glover"/>
    <x v="0"/>
    <n v="1"/>
    <n v="465"/>
    <n v="465"/>
    <x v="15"/>
    <x v="9"/>
    <s v="East"/>
    <s v="Friday"/>
    <x v="0"/>
  </r>
  <r>
    <d v="2013-05-04T00:00:00"/>
    <s v="Cindy  Becker"/>
    <x v="0"/>
    <n v="2"/>
    <n v="482"/>
    <n v="964"/>
    <x v="22"/>
    <x v="1"/>
    <s v="South"/>
    <s v="Saturday"/>
    <x v="0"/>
  </r>
  <r>
    <d v="2013-05-04T00:00:00"/>
    <s v="Ellen  Weaver"/>
    <x v="2"/>
    <n v="2"/>
    <n v="370"/>
    <n v="740"/>
    <x v="19"/>
    <x v="13"/>
    <s v="South"/>
    <s v="Saturday"/>
    <x v="0"/>
  </r>
  <r>
    <d v="2013-05-04T00:00:00"/>
    <s v="Woodrow  Colon"/>
    <x v="2"/>
    <n v="2"/>
    <n v="181"/>
    <n v="362"/>
    <x v="20"/>
    <x v="2"/>
    <s v="South"/>
    <s v="Saturday"/>
    <x v="0"/>
  </r>
  <r>
    <d v="2013-05-04T00:00:00"/>
    <s v="Elaine  Ellis"/>
    <x v="2"/>
    <n v="3"/>
    <n v="238"/>
    <n v="714"/>
    <x v="19"/>
    <x v="13"/>
    <s v="South"/>
    <s v="Saturday"/>
    <x v="0"/>
  </r>
  <r>
    <d v="2013-05-04T00:00:00"/>
    <s v="Bobbie  Ryan"/>
    <x v="5"/>
    <n v="1"/>
    <n v="101"/>
    <n v="101"/>
    <x v="11"/>
    <x v="9"/>
    <s v="East"/>
    <s v="Saturday"/>
    <x v="0"/>
  </r>
  <r>
    <d v="2013-05-04T00:00:00"/>
    <s v="Eddie  Green"/>
    <x v="6"/>
    <n v="14"/>
    <n v="499"/>
    <n v="6986"/>
    <x v="15"/>
    <x v="9"/>
    <s v="East"/>
    <s v="Saturday"/>
    <x v="0"/>
  </r>
  <r>
    <d v="2013-05-06T00:00:00"/>
    <s v="Don  Gonzales"/>
    <x v="7"/>
    <n v="2"/>
    <n v="360"/>
    <n v="720"/>
    <x v="1"/>
    <x v="1"/>
    <s v="South"/>
    <s v="Monday"/>
    <x v="0"/>
  </r>
  <r>
    <d v="2013-05-06T00:00:00"/>
    <s v="Ruben  Nunez"/>
    <x v="2"/>
    <n v="2"/>
    <n v="265"/>
    <n v="530"/>
    <x v="13"/>
    <x v="11"/>
    <s v="West"/>
    <s v="Monday"/>
    <x v="0"/>
  </r>
  <r>
    <d v="2013-05-06T00:00:00"/>
    <s v="Billie  Chandler"/>
    <x v="0"/>
    <n v="3"/>
    <n v="103"/>
    <n v="309"/>
    <x v="16"/>
    <x v="11"/>
    <s v="West"/>
    <s v="Monday"/>
    <x v="0"/>
  </r>
  <r>
    <d v="2013-05-06T00:00:00"/>
    <s v="Lynette  Brewer"/>
    <x v="4"/>
    <n v="3"/>
    <n v="218"/>
    <n v="654"/>
    <x v="12"/>
    <x v="10"/>
    <s v="North"/>
    <s v="Monday"/>
    <x v="0"/>
  </r>
  <r>
    <d v="2013-05-06T00:00:00"/>
    <s v="Brooke  Horton"/>
    <x v="4"/>
    <n v="1"/>
    <n v="439"/>
    <n v="439"/>
    <x v="9"/>
    <x v="7"/>
    <s v="North"/>
    <s v="Monday"/>
    <x v="0"/>
  </r>
  <r>
    <d v="2013-05-06T00:00:00"/>
    <s v="Edwin  Malone"/>
    <x v="2"/>
    <n v="1"/>
    <n v="380"/>
    <n v="380"/>
    <x v="18"/>
    <x v="9"/>
    <s v="East"/>
    <s v="Monday"/>
    <x v="0"/>
  </r>
  <r>
    <d v="2013-05-06T00:00:00"/>
    <s v="Kyle  Carr"/>
    <x v="2"/>
    <n v="4"/>
    <n v="144"/>
    <n v="576"/>
    <x v="4"/>
    <x v="4"/>
    <s v="North"/>
    <s v="Monday"/>
    <x v="0"/>
  </r>
  <r>
    <d v="2013-05-07T00:00:00"/>
    <s v="Tiffany  May"/>
    <x v="0"/>
    <n v="2"/>
    <n v="424"/>
    <n v="848"/>
    <x v="14"/>
    <x v="10"/>
    <s v="North"/>
    <s v="Tuesday"/>
    <x v="0"/>
  </r>
  <r>
    <d v="2013-05-07T00:00:00"/>
    <s v="Max  Rodgers"/>
    <x v="2"/>
    <n v="2"/>
    <n v="175"/>
    <n v="350"/>
    <x v="7"/>
    <x v="3"/>
    <s v="West"/>
    <s v="Tuesday"/>
    <x v="0"/>
  </r>
  <r>
    <d v="2013-05-07T00:00:00"/>
    <s v="Isabel  Cross"/>
    <x v="0"/>
    <n v="3"/>
    <n v="190"/>
    <n v="570"/>
    <x v="0"/>
    <x v="0"/>
    <s v="East"/>
    <s v="Tuesday"/>
    <x v="0"/>
  </r>
  <r>
    <d v="2013-05-07T00:00:00"/>
    <s v="Salvador  Bass"/>
    <x v="8"/>
    <n v="1"/>
    <n v="114"/>
    <n v="114"/>
    <x v="5"/>
    <x v="5"/>
    <s v="West"/>
    <s v="Tuesday"/>
    <x v="0"/>
  </r>
  <r>
    <d v="2013-05-07T00:00:00"/>
    <s v="Tracy  Reed"/>
    <x v="7"/>
    <n v="1"/>
    <n v="336"/>
    <n v="336"/>
    <x v="14"/>
    <x v="10"/>
    <s v="North"/>
    <s v="Tuesday"/>
    <x v="0"/>
  </r>
  <r>
    <d v="2013-05-07T00:00:00"/>
    <s v="Shari  Silva"/>
    <x v="2"/>
    <n v="1"/>
    <n v="485"/>
    <n v="485"/>
    <x v="1"/>
    <x v="1"/>
    <s v="South"/>
    <s v="Tuesday"/>
    <x v="0"/>
  </r>
  <r>
    <d v="2013-05-07T00:00:00"/>
    <s v="Cindy  Becker"/>
    <x v="2"/>
    <n v="21"/>
    <n v="119"/>
    <n v="2499"/>
    <x v="22"/>
    <x v="1"/>
    <s v="South"/>
    <s v="Tuesday"/>
    <x v="0"/>
  </r>
  <r>
    <d v="2013-05-08T00:00:00"/>
    <s v="Drew  Rogers"/>
    <x v="8"/>
    <n v="2"/>
    <n v="315"/>
    <n v="630"/>
    <x v="4"/>
    <x v="4"/>
    <s v="North"/>
    <s v="Wednesday"/>
    <x v="0"/>
  </r>
  <r>
    <d v="2013-05-08T00:00:00"/>
    <s v="Cecilia  Manning"/>
    <x v="6"/>
    <n v="2"/>
    <n v="231"/>
    <n v="462"/>
    <x v="2"/>
    <x v="2"/>
    <s v="South"/>
    <s v="Wednesday"/>
    <x v="0"/>
  </r>
  <r>
    <d v="2013-05-08T00:00:00"/>
    <s v="Peter  Hodges"/>
    <x v="4"/>
    <n v="2"/>
    <n v="493"/>
    <n v="986"/>
    <x v="6"/>
    <x v="6"/>
    <s v="North"/>
    <s v="Wednesday"/>
    <x v="0"/>
  </r>
  <r>
    <d v="2013-05-08T00:00:00"/>
    <s v="Tiffany  May"/>
    <x v="2"/>
    <n v="2"/>
    <n v="209"/>
    <n v="418"/>
    <x v="14"/>
    <x v="10"/>
    <s v="North"/>
    <s v="Wednesday"/>
    <x v="0"/>
  </r>
  <r>
    <d v="2013-05-09T00:00:00"/>
    <s v="Salvador  Bass"/>
    <x v="4"/>
    <n v="2"/>
    <n v="147"/>
    <n v="294"/>
    <x v="5"/>
    <x v="5"/>
    <s v="West"/>
    <s v="Thursday"/>
    <x v="0"/>
  </r>
  <r>
    <d v="2013-05-09T00:00:00"/>
    <s v="Sylvester  Morales"/>
    <x v="5"/>
    <n v="2"/>
    <n v="500"/>
    <n v="1000"/>
    <x v="8"/>
    <x v="3"/>
    <s v="West"/>
    <s v="Thursday"/>
    <x v="0"/>
  </r>
  <r>
    <d v="2013-05-09T00:00:00"/>
    <s v="Ruben  Nunez"/>
    <x v="4"/>
    <n v="3"/>
    <n v="289"/>
    <n v="867"/>
    <x v="13"/>
    <x v="11"/>
    <s v="West"/>
    <s v="Thursday"/>
    <x v="0"/>
  </r>
  <r>
    <d v="2013-05-09T00:00:00"/>
    <s v="Jenny  Garcia"/>
    <x v="2"/>
    <n v="3"/>
    <n v="463"/>
    <n v="1389"/>
    <x v="6"/>
    <x v="6"/>
    <s v="North"/>
    <s v="Thursday"/>
    <x v="0"/>
  </r>
  <r>
    <d v="2013-05-09T00:00:00"/>
    <s v="Della  Jensen"/>
    <x v="7"/>
    <n v="1"/>
    <n v="269"/>
    <n v="269"/>
    <x v="21"/>
    <x v="14"/>
    <s v="East"/>
    <s v="Thursday"/>
    <x v="0"/>
  </r>
  <r>
    <d v="2013-05-09T00:00:00"/>
    <s v="Ellen  Weaver"/>
    <x v="2"/>
    <n v="1"/>
    <n v="493"/>
    <n v="493"/>
    <x v="19"/>
    <x v="13"/>
    <s v="South"/>
    <s v="Thursday"/>
    <x v="0"/>
  </r>
  <r>
    <d v="2013-05-09T00:00:00"/>
    <s v="Salvador  Bass"/>
    <x v="0"/>
    <n v="17"/>
    <n v="239"/>
    <n v="4063"/>
    <x v="5"/>
    <x v="5"/>
    <s v="West"/>
    <s v="Thursday"/>
    <x v="0"/>
  </r>
  <r>
    <d v="2013-05-09T00:00:00"/>
    <s v="Ellen  Weaver"/>
    <x v="4"/>
    <n v="16"/>
    <n v="413"/>
    <n v="6608"/>
    <x v="19"/>
    <x v="13"/>
    <s v="South"/>
    <s v="Thursday"/>
    <x v="0"/>
  </r>
  <r>
    <d v="2013-05-10T00:00:00"/>
    <s v="Robert  Munoz"/>
    <x v="6"/>
    <n v="2"/>
    <n v="222"/>
    <n v="444"/>
    <x v="4"/>
    <x v="4"/>
    <s v="North"/>
    <s v="Friday"/>
    <x v="0"/>
  </r>
  <r>
    <d v="2013-05-10T00:00:00"/>
    <s v="Drew  Rogers"/>
    <x v="4"/>
    <n v="2"/>
    <n v="387"/>
    <n v="774"/>
    <x v="4"/>
    <x v="4"/>
    <s v="North"/>
    <s v="Friday"/>
    <x v="0"/>
  </r>
  <r>
    <d v="2013-05-10T00:00:00"/>
    <s v="Ben  Perez"/>
    <x v="1"/>
    <n v="2"/>
    <n v="420"/>
    <n v="840"/>
    <x v="5"/>
    <x v="5"/>
    <s v="West"/>
    <s v="Friday"/>
    <x v="0"/>
  </r>
  <r>
    <d v="2013-05-10T00:00:00"/>
    <s v="Tiffany  May"/>
    <x v="3"/>
    <n v="2"/>
    <n v="291"/>
    <n v="582"/>
    <x v="14"/>
    <x v="10"/>
    <s v="North"/>
    <s v="Friday"/>
    <x v="0"/>
  </r>
  <r>
    <d v="2013-05-10T00:00:00"/>
    <s v="Eric  Rose"/>
    <x v="2"/>
    <n v="3"/>
    <n v="252"/>
    <n v="756"/>
    <x v="8"/>
    <x v="3"/>
    <s v="West"/>
    <s v="Friday"/>
    <x v="0"/>
  </r>
  <r>
    <d v="2013-05-10T00:00:00"/>
    <s v="Max  Rodgers"/>
    <x v="7"/>
    <n v="3"/>
    <n v="325"/>
    <n v="975"/>
    <x v="7"/>
    <x v="3"/>
    <s v="West"/>
    <s v="Friday"/>
    <x v="0"/>
  </r>
  <r>
    <d v="2013-05-10T00:00:00"/>
    <s v="Paulette  Spencer"/>
    <x v="6"/>
    <n v="3"/>
    <n v="281"/>
    <n v="843"/>
    <x v="19"/>
    <x v="13"/>
    <s v="South"/>
    <s v="Friday"/>
    <x v="0"/>
  </r>
  <r>
    <d v="2013-05-10T00:00:00"/>
    <s v="Edwin  Malone"/>
    <x v="6"/>
    <n v="3"/>
    <n v="224"/>
    <n v="672"/>
    <x v="18"/>
    <x v="9"/>
    <s v="East"/>
    <s v="Friday"/>
    <x v="0"/>
  </r>
  <r>
    <d v="2013-05-10T00:00:00"/>
    <s v="Trevor  Jones"/>
    <x v="3"/>
    <n v="1"/>
    <n v="288"/>
    <n v="288"/>
    <x v="3"/>
    <x v="3"/>
    <s v="West"/>
    <s v="Friday"/>
    <x v="0"/>
  </r>
  <r>
    <d v="2013-05-10T00:00:00"/>
    <s v="Ben  Perez"/>
    <x v="4"/>
    <n v="4"/>
    <n v="107"/>
    <n v="428"/>
    <x v="5"/>
    <x v="5"/>
    <s v="West"/>
    <s v="Friday"/>
    <x v="0"/>
  </r>
  <r>
    <d v="2013-05-11T00:00:00"/>
    <s v="Charlie  Wood"/>
    <x v="2"/>
    <n v="2"/>
    <n v="289"/>
    <n v="578"/>
    <x v="14"/>
    <x v="10"/>
    <s v="North"/>
    <s v="Saturday"/>
    <x v="0"/>
  </r>
  <r>
    <d v="2013-05-11T00:00:00"/>
    <s v="Eric  Rose"/>
    <x v="3"/>
    <n v="1"/>
    <n v="209"/>
    <n v="209"/>
    <x v="8"/>
    <x v="3"/>
    <s v="West"/>
    <s v="Saturday"/>
    <x v="0"/>
  </r>
  <r>
    <d v="2013-05-12T00:00:00"/>
    <s v="Cassandra  Franklin"/>
    <x v="4"/>
    <n v="2"/>
    <n v="334"/>
    <n v="668"/>
    <x v="4"/>
    <x v="4"/>
    <s v="North"/>
    <s v="Sunday"/>
    <x v="0"/>
  </r>
  <r>
    <d v="2013-05-12T00:00:00"/>
    <s v="Christy  Olson"/>
    <x v="4"/>
    <n v="2"/>
    <n v="247"/>
    <n v="494"/>
    <x v="16"/>
    <x v="11"/>
    <s v="West"/>
    <s v="Sunday"/>
    <x v="0"/>
  </r>
  <r>
    <d v="2013-05-12T00:00:00"/>
    <s v="Marian  Hill"/>
    <x v="2"/>
    <n v="2"/>
    <n v="379"/>
    <n v="758"/>
    <x v="2"/>
    <x v="2"/>
    <s v="South"/>
    <s v="Sunday"/>
    <x v="0"/>
  </r>
  <r>
    <d v="2013-05-12T00:00:00"/>
    <s v="Iris  Underwood"/>
    <x v="2"/>
    <n v="2"/>
    <n v="436"/>
    <n v="872"/>
    <x v="3"/>
    <x v="3"/>
    <s v="West"/>
    <s v="Sunday"/>
    <x v="0"/>
  </r>
  <r>
    <d v="2013-05-12T00:00:00"/>
    <s v="Austin  Reynolds"/>
    <x v="0"/>
    <n v="3"/>
    <n v="218"/>
    <n v="654"/>
    <x v="18"/>
    <x v="9"/>
    <s v="East"/>
    <s v="Sunday"/>
    <x v="0"/>
  </r>
  <r>
    <d v="2013-05-12T00:00:00"/>
    <s v="Robert  Munoz"/>
    <x v="4"/>
    <n v="1"/>
    <n v="164"/>
    <n v="164"/>
    <x v="4"/>
    <x v="4"/>
    <s v="North"/>
    <s v="Sunday"/>
    <x v="0"/>
  </r>
  <r>
    <d v="2013-05-12T00:00:00"/>
    <s v="Ellen  Weaver"/>
    <x v="10"/>
    <n v="1"/>
    <n v="473"/>
    <n v="473"/>
    <x v="19"/>
    <x v="13"/>
    <s v="South"/>
    <s v="Sunday"/>
    <x v="0"/>
  </r>
  <r>
    <d v="2013-05-12T00:00:00"/>
    <s v="Edwin  Malone"/>
    <x v="2"/>
    <n v="1"/>
    <n v="150"/>
    <n v="150"/>
    <x v="18"/>
    <x v="9"/>
    <s v="East"/>
    <s v="Sunday"/>
    <x v="0"/>
  </r>
  <r>
    <d v="2013-05-12T00:00:00"/>
    <s v="Iris  Underwood"/>
    <x v="3"/>
    <n v="1"/>
    <n v="252"/>
    <n v="252"/>
    <x v="3"/>
    <x v="3"/>
    <s v="West"/>
    <s v="Sunday"/>
    <x v="0"/>
  </r>
  <r>
    <d v="2013-05-13T00:00:00"/>
    <s v="Brooke  Horton"/>
    <x v="2"/>
    <n v="2"/>
    <n v="209"/>
    <n v="418"/>
    <x v="9"/>
    <x v="7"/>
    <s v="North"/>
    <s v="Monday"/>
    <x v="0"/>
  </r>
  <r>
    <d v="2013-05-14T00:00:00"/>
    <s v="Della  Jensen"/>
    <x v="8"/>
    <n v="2"/>
    <n v="492"/>
    <n v="984"/>
    <x v="21"/>
    <x v="14"/>
    <s v="East"/>
    <s v="Tuesday"/>
    <x v="0"/>
  </r>
  <r>
    <d v="2013-05-14T00:00:00"/>
    <s v="Elvira  Bowman"/>
    <x v="2"/>
    <n v="2"/>
    <n v="318"/>
    <n v="636"/>
    <x v="10"/>
    <x v="8"/>
    <s v="North"/>
    <s v="Tuesday"/>
    <x v="0"/>
  </r>
  <r>
    <d v="2013-05-14T00:00:00"/>
    <s v="Max  Rodgers"/>
    <x v="7"/>
    <n v="3"/>
    <n v="433"/>
    <n v="1299"/>
    <x v="7"/>
    <x v="3"/>
    <s v="West"/>
    <s v="Tuesday"/>
    <x v="0"/>
  </r>
  <r>
    <d v="2013-05-14T00:00:00"/>
    <s v="Paulette  Spencer"/>
    <x v="6"/>
    <n v="3"/>
    <n v="498"/>
    <n v="1494"/>
    <x v="19"/>
    <x v="13"/>
    <s v="South"/>
    <s v="Tuesday"/>
    <x v="0"/>
  </r>
  <r>
    <d v="2013-05-14T00:00:00"/>
    <s v="Allan  Ramos"/>
    <x v="6"/>
    <n v="3"/>
    <n v="397"/>
    <n v="1191"/>
    <x v="17"/>
    <x v="12"/>
    <s v="North"/>
    <s v="Tuesday"/>
    <x v="0"/>
  </r>
  <r>
    <d v="2013-05-14T00:00:00"/>
    <s v="Sonya  Mullins"/>
    <x v="0"/>
    <n v="3"/>
    <n v="221"/>
    <n v="663"/>
    <x v="18"/>
    <x v="9"/>
    <s v="East"/>
    <s v="Tuesday"/>
    <x v="0"/>
  </r>
  <r>
    <d v="2013-05-14T00:00:00"/>
    <s v="Cecilia  Manning"/>
    <x v="3"/>
    <n v="1"/>
    <n v="356"/>
    <n v="356"/>
    <x v="2"/>
    <x v="2"/>
    <s v="South"/>
    <s v="Tuesday"/>
    <x v="0"/>
  </r>
  <r>
    <d v="2013-05-14T00:00:00"/>
    <s v="Lula  Daniels"/>
    <x v="7"/>
    <n v="1"/>
    <n v="143"/>
    <n v="143"/>
    <x v="9"/>
    <x v="7"/>
    <s v="North"/>
    <s v="Tuesday"/>
    <x v="0"/>
  </r>
  <r>
    <d v="2013-05-15T00:00:00"/>
    <s v="Eddie  Green"/>
    <x v="7"/>
    <n v="2"/>
    <n v="446"/>
    <n v="892"/>
    <x v="15"/>
    <x v="9"/>
    <s v="East"/>
    <s v="Wednesday"/>
    <x v="0"/>
  </r>
  <r>
    <d v="2013-05-15T00:00:00"/>
    <s v="Edwin  Malone"/>
    <x v="2"/>
    <n v="2"/>
    <n v="215"/>
    <n v="430"/>
    <x v="18"/>
    <x v="9"/>
    <s v="East"/>
    <s v="Wednesday"/>
    <x v="0"/>
  </r>
  <r>
    <d v="2013-05-15T00:00:00"/>
    <s v="Andrew  Meyer"/>
    <x v="5"/>
    <n v="3"/>
    <n v="132"/>
    <n v="396"/>
    <x v="8"/>
    <x v="3"/>
    <s v="West"/>
    <s v="Wednesday"/>
    <x v="0"/>
  </r>
  <r>
    <d v="2013-05-15T00:00:00"/>
    <s v="Christy  Olson"/>
    <x v="3"/>
    <n v="1"/>
    <n v="461"/>
    <n v="461"/>
    <x v="16"/>
    <x v="11"/>
    <s v="West"/>
    <s v="Wednesday"/>
    <x v="0"/>
  </r>
  <r>
    <d v="2013-05-15T00:00:00"/>
    <s v="Lorraine  Gibson"/>
    <x v="0"/>
    <n v="1"/>
    <n v="360"/>
    <n v="360"/>
    <x v="18"/>
    <x v="9"/>
    <s v="East"/>
    <s v="Wednesday"/>
    <x v="0"/>
  </r>
  <r>
    <d v="2013-05-15T00:00:00"/>
    <s v="Paulette  Spencer"/>
    <x v="0"/>
    <n v="24"/>
    <n v="236"/>
    <n v="5664"/>
    <x v="19"/>
    <x v="13"/>
    <s v="South"/>
    <s v="Wednesday"/>
    <x v="0"/>
  </r>
  <r>
    <d v="2013-05-16T00:00:00"/>
    <s v="Fernando  Rowe"/>
    <x v="3"/>
    <n v="2"/>
    <n v="183"/>
    <n v="366"/>
    <x v="13"/>
    <x v="11"/>
    <s v="West"/>
    <s v="Thursday"/>
    <x v="0"/>
  </r>
  <r>
    <d v="2013-05-16T00:00:00"/>
    <s v="Felicia  Jennings"/>
    <x v="5"/>
    <n v="3"/>
    <n v="436"/>
    <n v="1308"/>
    <x v="3"/>
    <x v="3"/>
    <s v="West"/>
    <s v="Thursday"/>
    <x v="0"/>
  </r>
  <r>
    <d v="2013-05-16T00:00:00"/>
    <s v="Bethany  Pena"/>
    <x v="5"/>
    <n v="3"/>
    <n v="360"/>
    <n v="1080"/>
    <x v="7"/>
    <x v="3"/>
    <s v="West"/>
    <s v="Thursday"/>
    <x v="0"/>
  </r>
  <r>
    <d v="2013-05-16T00:00:00"/>
    <s v="Marian  Hill"/>
    <x v="7"/>
    <n v="3"/>
    <n v="489"/>
    <n v="1467"/>
    <x v="2"/>
    <x v="2"/>
    <s v="South"/>
    <s v="Thursday"/>
    <x v="0"/>
  </r>
  <r>
    <d v="2013-05-16T00:00:00"/>
    <s v="Isabel  Cross"/>
    <x v="8"/>
    <n v="1"/>
    <n v="290"/>
    <n v="290"/>
    <x v="0"/>
    <x v="0"/>
    <s v="East"/>
    <s v="Thursday"/>
    <x v="0"/>
  </r>
  <r>
    <d v="2013-05-16T00:00:00"/>
    <s v="Elbert  Klein"/>
    <x v="4"/>
    <n v="1"/>
    <n v="200"/>
    <n v="200"/>
    <x v="20"/>
    <x v="2"/>
    <s v="South"/>
    <s v="Thursday"/>
    <x v="0"/>
  </r>
  <r>
    <d v="2013-05-16T00:00:00"/>
    <s v="Felicia  Jennings"/>
    <x v="9"/>
    <n v="1"/>
    <n v="324"/>
    <n v="324"/>
    <x v="3"/>
    <x v="3"/>
    <s v="West"/>
    <s v="Thursday"/>
    <x v="0"/>
  </r>
  <r>
    <d v="2013-05-17T00:00:00"/>
    <s v="Felicia  Jennings"/>
    <x v="2"/>
    <n v="3"/>
    <n v="398"/>
    <n v="1194"/>
    <x v="3"/>
    <x v="3"/>
    <s v="West"/>
    <s v="Friday"/>
    <x v="0"/>
  </r>
  <r>
    <d v="2013-05-18T00:00:00"/>
    <s v="Shari  Silva"/>
    <x v="0"/>
    <n v="2"/>
    <n v="263"/>
    <n v="526"/>
    <x v="1"/>
    <x v="1"/>
    <s v="South"/>
    <s v="Saturday"/>
    <x v="0"/>
  </r>
  <r>
    <d v="2013-05-18T00:00:00"/>
    <s v="Isabel  Cross"/>
    <x v="4"/>
    <n v="2"/>
    <n v="176"/>
    <n v="352"/>
    <x v="0"/>
    <x v="0"/>
    <s v="East"/>
    <s v="Saturday"/>
    <x v="0"/>
  </r>
  <r>
    <d v="2013-05-18T00:00:00"/>
    <s v="Marion  Glover"/>
    <x v="4"/>
    <n v="2"/>
    <n v="401"/>
    <n v="802"/>
    <x v="15"/>
    <x v="9"/>
    <s v="East"/>
    <s v="Saturday"/>
    <x v="0"/>
  </r>
  <r>
    <d v="2013-05-18T00:00:00"/>
    <s v="Jenny  Garcia"/>
    <x v="4"/>
    <n v="2"/>
    <n v="117"/>
    <n v="234"/>
    <x v="6"/>
    <x v="6"/>
    <s v="North"/>
    <s v="Saturday"/>
    <x v="0"/>
  </r>
  <r>
    <d v="2013-05-18T00:00:00"/>
    <s v="Patty  Thompson"/>
    <x v="8"/>
    <n v="3"/>
    <n v="129"/>
    <n v="387"/>
    <x v="8"/>
    <x v="3"/>
    <s v="West"/>
    <s v="Saturday"/>
    <x v="0"/>
  </r>
  <r>
    <d v="2013-05-18T00:00:00"/>
    <s v="Salvador  Bass"/>
    <x v="3"/>
    <n v="1"/>
    <n v="120"/>
    <n v="120"/>
    <x v="5"/>
    <x v="5"/>
    <s v="West"/>
    <s v="Saturday"/>
    <x v="0"/>
  </r>
  <r>
    <d v="2013-05-18T00:00:00"/>
    <s v="Donna  Reid"/>
    <x v="0"/>
    <n v="1"/>
    <n v="170"/>
    <n v="170"/>
    <x v="5"/>
    <x v="5"/>
    <s v="West"/>
    <s v="Saturday"/>
    <x v="0"/>
  </r>
  <r>
    <d v="2013-05-18T00:00:00"/>
    <s v="Cecilia  Manning"/>
    <x v="2"/>
    <n v="1"/>
    <n v="405"/>
    <n v="405"/>
    <x v="2"/>
    <x v="2"/>
    <s v="South"/>
    <s v="Saturday"/>
    <x v="0"/>
  </r>
  <r>
    <d v="2013-05-18T00:00:00"/>
    <s v="Eddie  Green"/>
    <x v="5"/>
    <n v="4"/>
    <n v="371"/>
    <n v="1484"/>
    <x v="15"/>
    <x v="9"/>
    <s v="East"/>
    <s v="Saturday"/>
    <x v="0"/>
  </r>
  <r>
    <d v="2013-05-18T00:00:00"/>
    <s v="Austin  Reynolds"/>
    <x v="7"/>
    <n v="4"/>
    <n v="421"/>
    <n v="1684"/>
    <x v="18"/>
    <x v="9"/>
    <s v="East"/>
    <s v="Saturday"/>
    <x v="0"/>
  </r>
  <r>
    <d v="2013-05-19T00:00:00"/>
    <s v="Rachel  Gomez"/>
    <x v="4"/>
    <n v="2"/>
    <n v="404"/>
    <n v="808"/>
    <x v="4"/>
    <x v="4"/>
    <s v="North"/>
    <s v="Sunday"/>
    <x v="0"/>
  </r>
  <r>
    <d v="2013-05-19T00:00:00"/>
    <s v="Bobbie  Ryan"/>
    <x v="6"/>
    <n v="2"/>
    <n v="485"/>
    <n v="970"/>
    <x v="11"/>
    <x v="9"/>
    <s v="East"/>
    <s v="Sunday"/>
    <x v="0"/>
  </r>
  <r>
    <d v="2013-05-19T00:00:00"/>
    <s v="Sylvester  Morales"/>
    <x v="0"/>
    <n v="2"/>
    <n v="181"/>
    <n v="362"/>
    <x v="8"/>
    <x v="3"/>
    <s v="West"/>
    <s v="Sunday"/>
    <x v="0"/>
  </r>
  <r>
    <d v="2013-05-19T00:00:00"/>
    <s v="Isabel  Cross"/>
    <x v="1"/>
    <n v="1"/>
    <n v="365"/>
    <n v="365"/>
    <x v="0"/>
    <x v="0"/>
    <s v="East"/>
    <s v="Sunday"/>
    <x v="0"/>
  </r>
  <r>
    <d v="2013-05-19T00:00:00"/>
    <s v="Jaime  Pearson"/>
    <x v="7"/>
    <n v="1"/>
    <n v="193"/>
    <n v="193"/>
    <x v="17"/>
    <x v="12"/>
    <s v="North"/>
    <s v="Sunday"/>
    <x v="0"/>
  </r>
  <r>
    <d v="2013-05-20T00:00:00"/>
    <s v="Cassandra  Franklin"/>
    <x v="4"/>
    <n v="2"/>
    <n v="381"/>
    <n v="762"/>
    <x v="4"/>
    <x v="4"/>
    <s v="North"/>
    <s v="Monday"/>
    <x v="0"/>
  </r>
  <r>
    <d v="2013-05-20T00:00:00"/>
    <s v="Della  Jensen"/>
    <x v="3"/>
    <n v="2"/>
    <n v="178"/>
    <n v="356"/>
    <x v="21"/>
    <x v="14"/>
    <s v="East"/>
    <s v="Monday"/>
    <x v="0"/>
  </r>
  <r>
    <d v="2013-05-20T00:00:00"/>
    <s v="Jenny  Garcia"/>
    <x v="2"/>
    <n v="2"/>
    <n v="350"/>
    <n v="700"/>
    <x v="6"/>
    <x v="6"/>
    <s v="North"/>
    <s v="Monday"/>
    <x v="0"/>
  </r>
  <r>
    <d v="2013-05-20T00:00:00"/>
    <s v="Beth  Tucker"/>
    <x v="4"/>
    <n v="2"/>
    <n v="257"/>
    <n v="514"/>
    <x v="3"/>
    <x v="3"/>
    <s v="West"/>
    <s v="Monday"/>
    <x v="0"/>
  </r>
  <r>
    <d v="2013-05-20T00:00:00"/>
    <s v="Elvira  Bowman"/>
    <x v="3"/>
    <n v="1"/>
    <n v="105"/>
    <n v="105"/>
    <x v="10"/>
    <x v="8"/>
    <s v="North"/>
    <s v="Monday"/>
    <x v="0"/>
  </r>
  <r>
    <d v="2013-05-21T00:00:00"/>
    <s v="Rachel  Gomez"/>
    <x v="0"/>
    <n v="2"/>
    <n v="161"/>
    <n v="322"/>
    <x v="4"/>
    <x v="4"/>
    <s v="North"/>
    <s v="Tuesday"/>
    <x v="0"/>
  </r>
  <r>
    <d v="2013-05-21T00:00:00"/>
    <s v="Blake  Bridges"/>
    <x v="1"/>
    <n v="2"/>
    <n v="390"/>
    <n v="780"/>
    <x v="20"/>
    <x v="2"/>
    <s v="South"/>
    <s v="Tuesday"/>
    <x v="0"/>
  </r>
  <r>
    <d v="2013-05-21T00:00:00"/>
    <s v="Mable  Lindsey"/>
    <x v="2"/>
    <n v="2"/>
    <n v="245"/>
    <n v="490"/>
    <x v="13"/>
    <x v="11"/>
    <s v="West"/>
    <s v="Tuesday"/>
    <x v="0"/>
  </r>
  <r>
    <d v="2013-05-21T00:00:00"/>
    <s v="Ernest  Davis"/>
    <x v="3"/>
    <n v="2"/>
    <n v="246"/>
    <n v="492"/>
    <x v="8"/>
    <x v="3"/>
    <s v="West"/>
    <s v="Tuesday"/>
    <x v="0"/>
  </r>
  <r>
    <d v="2013-05-21T00:00:00"/>
    <s v="Bobbie  Ryan"/>
    <x v="6"/>
    <n v="3"/>
    <n v="218"/>
    <n v="654"/>
    <x v="11"/>
    <x v="9"/>
    <s v="East"/>
    <s v="Tuesday"/>
    <x v="0"/>
  </r>
  <r>
    <d v="2013-05-21T00:00:00"/>
    <s v="Marion  Glover"/>
    <x v="7"/>
    <n v="3"/>
    <n v="489"/>
    <n v="1467"/>
    <x v="15"/>
    <x v="9"/>
    <s v="East"/>
    <s v="Tuesday"/>
    <x v="0"/>
  </r>
  <r>
    <d v="2013-05-21T00:00:00"/>
    <s v="Tiffany  May"/>
    <x v="2"/>
    <n v="3"/>
    <n v="122"/>
    <n v="366"/>
    <x v="14"/>
    <x v="10"/>
    <s v="North"/>
    <s v="Tuesday"/>
    <x v="0"/>
  </r>
  <r>
    <d v="2013-05-21T00:00:00"/>
    <s v="Rachel  Gomez"/>
    <x v="2"/>
    <n v="3"/>
    <n v="100"/>
    <n v="300"/>
    <x v="4"/>
    <x v="4"/>
    <s v="North"/>
    <s v="Tuesday"/>
    <x v="0"/>
  </r>
  <r>
    <d v="2013-05-21T00:00:00"/>
    <s v="Cassandra  Franklin"/>
    <x v="4"/>
    <n v="1"/>
    <n v="275"/>
    <n v="275"/>
    <x v="4"/>
    <x v="4"/>
    <s v="North"/>
    <s v="Tuesday"/>
    <x v="0"/>
  </r>
  <r>
    <d v="2013-05-21T00:00:00"/>
    <s v="Billie  Chandler"/>
    <x v="4"/>
    <n v="1"/>
    <n v="261"/>
    <n v="261"/>
    <x v="16"/>
    <x v="11"/>
    <s v="West"/>
    <s v="Tuesday"/>
    <x v="0"/>
  </r>
  <r>
    <d v="2013-05-21T00:00:00"/>
    <s v="Cecilia  Manning"/>
    <x v="0"/>
    <n v="1"/>
    <n v="399"/>
    <n v="399"/>
    <x v="2"/>
    <x v="2"/>
    <s v="South"/>
    <s v="Tuesday"/>
    <x v="0"/>
  </r>
  <r>
    <d v="2013-05-21T00:00:00"/>
    <s v="Della  Jensen"/>
    <x v="3"/>
    <n v="17"/>
    <n v="472"/>
    <n v="8024"/>
    <x v="21"/>
    <x v="14"/>
    <s v="East"/>
    <s v="Tuesday"/>
    <x v="0"/>
  </r>
  <r>
    <d v="2013-05-22T00:00:00"/>
    <s v="Tiffany  May"/>
    <x v="1"/>
    <n v="2"/>
    <n v="138"/>
    <n v="276"/>
    <x v="14"/>
    <x v="10"/>
    <s v="North"/>
    <s v="Wednesday"/>
    <x v="0"/>
  </r>
  <r>
    <d v="2013-05-22T00:00:00"/>
    <s v="Sandra  Floyd"/>
    <x v="0"/>
    <n v="2"/>
    <n v="496"/>
    <n v="992"/>
    <x v="9"/>
    <x v="7"/>
    <s v="North"/>
    <s v="Wednesday"/>
    <x v="0"/>
  </r>
  <r>
    <d v="2013-05-22T00:00:00"/>
    <s v="Elvira  Bowman"/>
    <x v="4"/>
    <n v="2"/>
    <n v="179"/>
    <n v="358"/>
    <x v="10"/>
    <x v="8"/>
    <s v="North"/>
    <s v="Wednesday"/>
    <x v="0"/>
  </r>
  <r>
    <d v="2013-05-22T00:00:00"/>
    <s v="Jaime  Pearson"/>
    <x v="2"/>
    <n v="2"/>
    <n v="361"/>
    <n v="722"/>
    <x v="17"/>
    <x v="12"/>
    <s v="North"/>
    <s v="Wednesday"/>
    <x v="0"/>
  </r>
  <r>
    <d v="2013-05-22T00:00:00"/>
    <s v="Dan  Peterson"/>
    <x v="6"/>
    <n v="3"/>
    <n v="247"/>
    <n v="741"/>
    <x v="6"/>
    <x v="6"/>
    <s v="North"/>
    <s v="Wednesday"/>
    <x v="0"/>
  </r>
  <r>
    <d v="2013-05-22T00:00:00"/>
    <s v="Donna  Reid"/>
    <x v="4"/>
    <n v="3"/>
    <n v="427"/>
    <n v="1281"/>
    <x v="5"/>
    <x v="5"/>
    <s v="West"/>
    <s v="Wednesday"/>
    <x v="0"/>
  </r>
  <r>
    <d v="2013-05-22T00:00:00"/>
    <s v="Shari  Silva"/>
    <x v="6"/>
    <n v="1"/>
    <n v="494"/>
    <n v="494"/>
    <x v="1"/>
    <x v="1"/>
    <s v="South"/>
    <s v="Wednesday"/>
    <x v="0"/>
  </r>
  <r>
    <d v="2013-05-22T00:00:00"/>
    <s v="Elaine  Ellis"/>
    <x v="1"/>
    <n v="13"/>
    <n v="320"/>
    <n v="4160"/>
    <x v="19"/>
    <x v="13"/>
    <s v="South"/>
    <s v="Wednesday"/>
    <x v="0"/>
  </r>
  <r>
    <d v="2013-05-23T00:00:00"/>
    <s v="Drew  Rogers"/>
    <x v="6"/>
    <n v="2"/>
    <n v="203"/>
    <n v="406"/>
    <x v="4"/>
    <x v="4"/>
    <s v="North"/>
    <s v="Thursday"/>
    <x v="0"/>
  </r>
  <r>
    <d v="2013-05-23T00:00:00"/>
    <s v="Sonya  Mullins"/>
    <x v="4"/>
    <n v="3"/>
    <n v="326"/>
    <n v="978"/>
    <x v="18"/>
    <x v="9"/>
    <s v="East"/>
    <s v="Thursday"/>
    <x v="0"/>
  </r>
  <r>
    <d v="2013-05-23T00:00:00"/>
    <s v="Lula  Daniels"/>
    <x v="10"/>
    <n v="19"/>
    <n v="117"/>
    <n v="2223"/>
    <x v="9"/>
    <x v="7"/>
    <s v="North"/>
    <s v="Thursday"/>
    <x v="0"/>
  </r>
  <r>
    <d v="2013-05-24T00:00:00"/>
    <s v="Rachel  Gomez"/>
    <x v="7"/>
    <n v="2"/>
    <n v="137"/>
    <n v="274"/>
    <x v="4"/>
    <x v="4"/>
    <s v="North"/>
    <s v="Friday"/>
    <x v="0"/>
  </r>
  <r>
    <d v="2013-05-24T00:00:00"/>
    <s v="Drew  Rogers"/>
    <x v="0"/>
    <n v="1"/>
    <n v="390"/>
    <n v="390"/>
    <x v="4"/>
    <x v="4"/>
    <s v="North"/>
    <s v="Friday"/>
    <x v="0"/>
  </r>
  <r>
    <d v="2013-05-24T00:00:00"/>
    <s v="Felicia  Jennings"/>
    <x v="1"/>
    <n v="1"/>
    <n v="486"/>
    <n v="486"/>
    <x v="3"/>
    <x v="3"/>
    <s v="West"/>
    <s v="Friday"/>
    <x v="0"/>
  </r>
  <r>
    <d v="2013-05-25T00:00:00"/>
    <s v="Kyle  Carr"/>
    <x v="2"/>
    <n v="2"/>
    <n v="320"/>
    <n v="640"/>
    <x v="4"/>
    <x v="4"/>
    <s v="North"/>
    <s v="Saturday"/>
    <x v="0"/>
  </r>
  <r>
    <d v="2013-05-25T00:00:00"/>
    <s v="Lance  Yates"/>
    <x v="8"/>
    <n v="3"/>
    <n v="425"/>
    <n v="1275"/>
    <x v="10"/>
    <x v="8"/>
    <s v="North"/>
    <s v="Saturday"/>
    <x v="0"/>
  </r>
  <r>
    <d v="2013-05-25T00:00:00"/>
    <s v="Blake  Bridges"/>
    <x v="5"/>
    <n v="1"/>
    <n v="395"/>
    <n v="395"/>
    <x v="20"/>
    <x v="2"/>
    <s v="South"/>
    <s v="Saturday"/>
    <x v="0"/>
  </r>
  <r>
    <d v="2013-05-26T00:00:00"/>
    <s v="Arturo  Francis"/>
    <x v="8"/>
    <n v="2"/>
    <n v="225"/>
    <n v="450"/>
    <x v="0"/>
    <x v="0"/>
    <s v="East"/>
    <s v="Sunday"/>
    <x v="0"/>
  </r>
  <r>
    <d v="2013-05-26T00:00:00"/>
    <s v="Ellen  Weaver"/>
    <x v="3"/>
    <n v="2"/>
    <n v="402"/>
    <n v="804"/>
    <x v="19"/>
    <x v="13"/>
    <s v="South"/>
    <s v="Sunday"/>
    <x v="0"/>
  </r>
  <r>
    <d v="2013-05-26T00:00:00"/>
    <s v="Marian  Hill"/>
    <x v="7"/>
    <n v="2"/>
    <n v="348"/>
    <n v="696"/>
    <x v="2"/>
    <x v="2"/>
    <s v="South"/>
    <s v="Sunday"/>
    <x v="0"/>
  </r>
  <r>
    <d v="2013-05-26T00:00:00"/>
    <s v="Jenny  Garcia"/>
    <x v="7"/>
    <n v="2"/>
    <n v="330"/>
    <n v="660"/>
    <x v="6"/>
    <x v="6"/>
    <s v="North"/>
    <s v="Sunday"/>
    <x v="0"/>
  </r>
  <r>
    <d v="2013-05-26T00:00:00"/>
    <s v="Sylvester  Morales"/>
    <x v="2"/>
    <n v="2"/>
    <n v="215"/>
    <n v="430"/>
    <x v="8"/>
    <x v="3"/>
    <s v="West"/>
    <s v="Sunday"/>
    <x v="0"/>
  </r>
  <r>
    <d v="2013-05-26T00:00:00"/>
    <s v="Trevor  Jones"/>
    <x v="8"/>
    <n v="3"/>
    <n v="168"/>
    <n v="504"/>
    <x v="3"/>
    <x v="3"/>
    <s v="West"/>
    <s v="Sunday"/>
    <x v="0"/>
  </r>
  <r>
    <d v="2013-05-26T00:00:00"/>
    <s v="Drew  Rogers"/>
    <x v="7"/>
    <n v="1"/>
    <n v="488"/>
    <n v="488"/>
    <x v="4"/>
    <x v="4"/>
    <s v="North"/>
    <s v="Sunday"/>
    <x v="0"/>
  </r>
  <r>
    <d v="2013-05-26T00:00:00"/>
    <s v="Guillermo  Potter"/>
    <x v="7"/>
    <n v="5"/>
    <n v="368"/>
    <n v="1840"/>
    <x v="9"/>
    <x v="7"/>
    <s v="North"/>
    <s v="Sunday"/>
    <x v="0"/>
  </r>
  <r>
    <d v="2013-05-27T00:00:00"/>
    <s v="Austin  Reynolds"/>
    <x v="6"/>
    <n v="3"/>
    <n v="315"/>
    <n v="945"/>
    <x v="18"/>
    <x v="9"/>
    <s v="East"/>
    <s v="Monday"/>
    <x v="0"/>
  </r>
  <r>
    <d v="2013-05-27T00:00:00"/>
    <s v="Jenny  Garcia"/>
    <x v="4"/>
    <n v="3"/>
    <n v="453"/>
    <n v="1359"/>
    <x v="6"/>
    <x v="6"/>
    <s v="North"/>
    <s v="Monday"/>
    <x v="0"/>
  </r>
  <r>
    <d v="2013-05-27T00:00:00"/>
    <s v="Shari  Silva"/>
    <x v="4"/>
    <n v="1"/>
    <n v="359"/>
    <n v="359"/>
    <x v="1"/>
    <x v="1"/>
    <s v="South"/>
    <s v="Monday"/>
    <x v="0"/>
  </r>
  <r>
    <d v="2013-05-27T00:00:00"/>
    <s v="Elbert  Klein"/>
    <x v="2"/>
    <n v="1"/>
    <n v="454"/>
    <n v="454"/>
    <x v="20"/>
    <x v="2"/>
    <s v="South"/>
    <s v="Monday"/>
    <x v="0"/>
  </r>
  <r>
    <d v="2013-05-28T00:00:00"/>
    <s v="Brooke  Horton"/>
    <x v="6"/>
    <n v="2"/>
    <n v="464"/>
    <n v="928"/>
    <x v="9"/>
    <x v="7"/>
    <s v="North"/>
    <s v="Tuesday"/>
    <x v="0"/>
  </r>
  <r>
    <d v="2013-05-28T00:00:00"/>
    <s v="Jaime  Pearson"/>
    <x v="1"/>
    <n v="1"/>
    <n v="185"/>
    <n v="185"/>
    <x v="17"/>
    <x v="12"/>
    <s v="North"/>
    <s v="Tuesday"/>
    <x v="0"/>
  </r>
  <r>
    <d v="2013-05-28T00:00:00"/>
    <s v="Marian  Hill"/>
    <x v="0"/>
    <n v="1"/>
    <n v="452"/>
    <n v="452"/>
    <x v="2"/>
    <x v="2"/>
    <s v="South"/>
    <s v="Tuesday"/>
    <x v="0"/>
  </r>
  <r>
    <d v="2013-05-28T00:00:00"/>
    <s v="Pauline  Beck"/>
    <x v="9"/>
    <n v="1"/>
    <n v="126"/>
    <n v="126"/>
    <x v="3"/>
    <x v="3"/>
    <s v="West"/>
    <s v="Tuesday"/>
    <x v="0"/>
  </r>
  <r>
    <d v="2013-05-28T00:00:00"/>
    <s v="Sonya  Mullins"/>
    <x v="4"/>
    <n v="11"/>
    <n v="131"/>
    <n v="1441"/>
    <x v="18"/>
    <x v="9"/>
    <s v="East"/>
    <s v="Tuesday"/>
    <x v="0"/>
  </r>
  <r>
    <d v="2013-05-29T00:00:00"/>
    <s v="Sonya  Mullins"/>
    <x v="8"/>
    <n v="2"/>
    <n v="424"/>
    <n v="848"/>
    <x v="18"/>
    <x v="9"/>
    <s v="East"/>
    <s v="Wednesday"/>
    <x v="0"/>
  </r>
  <r>
    <d v="2013-05-29T00:00:00"/>
    <s v="Della  Jensen"/>
    <x v="1"/>
    <n v="2"/>
    <n v="123"/>
    <n v="246"/>
    <x v="21"/>
    <x v="14"/>
    <s v="East"/>
    <s v="Wednesday"/>
    <x v="0"/>
  </r>
  <r>
    <d v="2013-05-29T00:00:00"/>
    <s v="Bobbie  Ryan"/>
    <x v="3"/>
    <n v="3"/>
    <n v="412"/>
    <n v="1236"/>
    <x v="11"/>
    <x v="9"/>
    <s v="East"/>
    <s v="Wednesday"/>
    <x v="0"/>
  </r>
  <r>
    <d v="2013-05-29T00:00:00"/>
    <s v="Isabel  Cross"/>
    <x v="4"/>
    <n v="1"/>
    <n v="291"/>
    <n v="291"/>
    <x v="0"/>
    <x v="0"/>
    <s v="East"/>
    <s v="Wednesday"/>
    <x v="0"/>
  </r>
  <r>
    <d v="2013-05-29T00:00:00"/>
    <s v="Brooke  Horton"/>
    <x v="2"/>
    <n v="1"/>
    <n v="393"/>
    <n v="393"/>
    <x v="9"/>
    <x v="7"/>
    <s v="North"/>
    <s v="Wednesday"/>
    <x v="0"/>
  </r>
  <r>
    <d v="2013-05-30T00:00:00"/>
    <s v="Salvador  Bass"/>
    <x v="9"/>
    <n v="2"/>
    <n v="270"/>
    <n v="540"/>
    <x v="5"/>
    <x v="5"/>
    <s v="West"/>
    <s v="Thursday"/>
    <x v="0"/>
  </r>
  <r>
    <d v="2013-05-30T00:00:00"/>
    <s v="Shari  Silva"/>
    <x v="10"/>
    <n v="2"/>
    <n v="300"/>
    <n v="600"/>
    <x v="1"/>
    <x v="1"/>
    <s v="South"/>
    <s v="Thursday"/>
    <x v="0"/>
  </r>
  <r>
    <d v="2013-05-30T00:00:00"/>
    <s v="Felicia  Jennings"/>
    <x v="2"/>
    <n v="3"/>
    <n v="386"/>
    <n v="1158"/>
    <x v="3"/>
    <x v="3"/>
    <s v="West"/>
    <s v="Thursday"/>
    <x v="0"/>
  </r>
  <r>
    <d v="2013-05-30T00:00:00"/>
    <s v="Robert  Munoz"/>
    <x v="2"/>
    <n v="3"/>
    <n v="387"/>
    <n v="1161"/>
    <x v="4"/>
    <x v="4"/>
    <s v="North"/>
    <s v="Thursday"/>
    <x v="0"/>
  </r>
  <r>
    <d v="2013-05-30T00:00:00"/>
    <s v="Billie  Chandler"/>
    <x v="2"/>
    <n v="1"/>
    <n v="303"/>
    <n v="303"/>
    <x v="16"/>
    <x v="11"/>
    <s v="West"/>
    <s v="Thursday"/>
    <x v="0"/>
  </r>
  <r>
    <d v="2013-05-30T00:00:00"/>
    <s v="Eric  Rose"/>
    <x v="4"/>
    <n v="1"/>
    <n v="430"/>
    <n v="430"/>
    <x v="8"/>
    <x v="3"/>
    <s v="West"/>
    <s v="Thursday"/>
    <x v="0"/>
  </r>
  <r>
    <d v="2013-05-31T00:00:00"/>
    <s v="Ivan  Adkins"/>
    <x v="6"/>
    <n v="3"/>
    <n v="444"/>
    <n v="1332"/>
    <x v="8"/>
    <x v="3"/>
    <s v="West"/>
    <s v="Friday"/>
    <x v="0"/>
  </r>
  <r>
    <d v="2013-05-31T00:00:00"/>
    <s v="Austin  Reynolds"/>
    <x v="4"/>
    <n v="3"/>
    <n v="368"/>
    <n v="1104"/>
    <x v="18"/>
    <x v="9"/>
    <s v="East"/>
    <s v="Friday"/>
    <x v="0"/>
  </r>
  <r>
    <d v="2013-05-31T00:00:00"/>
    <s v="Rachel  Gomez"/>
    <x v="8"/>
    <n v="13"/>
    <n v="165"/>
    <n v="2145"/>
    <x v="4"/>
    <x v="4"/>
    <s v="North"/>
    <s v="Friday"/>
    <x v="0"/>
  </r>
  <r>
    <d v="2013-05-31T00:00:00"/>
    <s v="Drew  Rogers"/>
    <x v="7"/>
    <n v="19"/>
    <n v="499"/>
    <n v="9481"/>
    <x v="4"/>
    <x v="4"/>
    <s v="North"/>
    <s v="Friday"/>
    <x v="0"/>
  </r>
  <r>
    <d v="2013-06-01T00:00:00"/>
    <s v="Robert  Munoz"/>
    <x v="0"/>
    <n v="2"/>
    <n v="261"/>
    <n v="522"/>
    <x v="4"/>
    <x v="4"/>
    <s v="North"/>
    <s v="Saturday"/>
    <x v="0"/>
  </r>
  <r>
    <d v="2013-06-01T00:00:00"/>
    <s v="Cecilia  Manning"/>
    <x v="2"/>
    <n v="2"/>
    <n v="493"/>
    <n v="986"/>
    <x v="2"/>
    <x v="2"/>
    <s v="South"/>
    <s v="Saturday"/>
    <x v="0"/>
  </r>
  <r>
    <d v="2013-06-01T00:00:00"/>
    <s v="Eric  Rose"/>
    <x v="8"/>
    <n v="7"/>
    <n v="277"/>
    <n v="1939"/>
    <x v="8"/>
    <x v="3"/>
    <s v="West"/>
    <s v="Saturday"/>
    <x v="0"/>
  </r>
  <r>
    <d v="2013-06-02T00:00:00"/>
    <s v="Elaine  Ellis"/>
    <x v="10"/>
    <n v="3"/>
    <n v="172"/>
    <n v="516"/>
    <x v="19"/>
    <x v="13"/>
    <s v="South"/>
    <s v="Sunday"/>
    <x v="0"/>
  </r>
  <r>
    <d v="2013-06-02T00:00:00"/>
    <s v="Lula  Daniels"/>
    <x v="9"/>
    <n v="3"/>
    <n v="238"/>
    <n v="714"/>
    <x v="9"/>
    <x v="7"/>
    <s v="North"/>
    <s v="Sunday"/>
    <x v="0"/>
  </r>
  <r>
    <d v="2013-06-02T00:00:00"/>
    <s v="Beth  Tucker"/>
    <x v="8"/>
    <n v="25"/>
    <n v="163"/>
    <n v="4075"/>
    <x v="3"/>
    <x v="3"/>
    <s v="West"/>
    <s v="Sunday"/>
    <x v="0"/>
  </r>
  <r>
    <d v="2013-06-03T00:00:00"/>
    <s v="Pauline  Beck"/>
    <x v="4"/>
    <n v="3"/>
    <n v="305"/>
    <n v="915"/>
    <x v="3"/>
    <x v="3"/>
    <s v="West"/>
    <s v="Monday"/>
    <x v="0"/>
  </r>
  <r>
    <d v="2013-06-03T00:00:00"/>
    <s v="Christina  Fuller"/>
    <x v="6"/>
    <n v="3"/>
    <n v="104"/>
    <n v="312"/>
    <x v="7"/>
    <x v="3"/>
    <s v="West"/>
    <s v="Monday"/>
    <x v="0"/>
  </r>
  <r>
    <d v="2013-06-03T00:00:00"/>
    <s v="Mable  Lindsey"/>
    <x v="5"/>
    <n v="3"/>
    <n v="292"/>
    <n v="876"/>
    <x v="13"/>
    <x v="11"/>
    <s v="West"/>
    <s v="Monday"/>
    <x v="0"/>
  </r>
  <r>
    <d v="2013-06-03T00:00:00"/>
    <s v="Jenny  Garcia"/>
    <x v="0"/>
    <n v="3"/>
    <n v="332"/>
    <n v="996"/>
    <x v="6"/>
    <x v="6"/>
    <s v="North"/>
    <s v="Monday"/>
    <x v="0"/>
  </r>
  <r>
    <d v="2013-06-03T00:00:00"/>
    <s v="Austin  Reynolds"/>
    <x v="4"/>
    <n v="1"/>
    <n v="397"/>
    <n v="397"/>
    <x v="18"/>
    <x v="9"/>
    <s v="East"/>
    <s v="Monday"/>
    <x v="0"/>
  </r>
  <r>
    <d v="2013-06-03T00:00:00"/>
    <s v="Della  Jensen"/>
    <x v="4"/>
    <n v="1"/>
    <n v="307"/>
    <n v="307"/>
    <x v="21"/>
    <x v="14"/>
    <s v="East"/>
    <s v="Monday"/>
    <x v="0"/>
  </r>
  <r>
    <d v="2013-06-03T00:00:00"/>
    <s v="Patty  Thompson"/>
    <x v="2"/>
    <n v="1"/>
    <n v="269"/>
    <n v="269"/>
    <x v="8"/>
    <x v="3"/>
    <s v="West"/>
    <s v="Monday"/>
    <x v="0"/>
  </r>
  <r>
    <d v="2013-06-03T00:00:00"/>
    <s v="Isabel  Cross"/>
    <x v="8"/>
    <n v="14"/>
    <n v="456"/>
    <n v="6384"/>
    <x v="0"/>
    <x v="0"/>
    <s v="East"/>
    <s v="Monday"/>
    <x v="0"/>
  </r>
  <r>
    <d v="2013-06-04T00:00:00"/>
    <s v="Fernando  Rowe"/>
    <x v="8"/>
    <n v="2"/>
    <n v="292"/>
    <n v="584"/>
    <x v="13"/>
    <x v="11"/>
    <s v="West"/>
    <s v="Tuesday"/>
    <x v="0"/>
  </r>
  <r>
    <d v="2013-06-04T00:00:00"/>
    <s v="Rachel  Gomez"/>
    <x v="8"/>
    <n v="3"/>
    <n v="224"/>
    <n v="672"/>
    <x v="4"/>
    <x v="4"/>
    <s v="North"/>
    <s v="Tuesday"/>
    <x v="0"/>
  </r>
  <r>
    <d v="2013-06-04T00:00:00"/>
    <s v="Shari  Silva"/>
    <x v="3"/>
    <n v="1"/>
    <n v="128"/>
    <n v="128"/>
    <x v="1"/>
    <x v="1"/>
    <s v="South"/>
    <s v="Tuesday"/>
    <x v="0"/>
  </r>
  <r>
    <d v="2013-06-04T00:00:00"/>
    <s v="Sonya  Mullins"/>
    <x v="7"/>
    <n v="20"/>
    <n v="147"/>
    <n v="2940"/>
    <x v="18"/>
    <x v="9"/>
    <s v="East"/>
    <s v="Tuesday"/>
    <x v="0"/>
  </r>
  <r>
    <d v="2013-06-05T00:00:00"/>
    <s v="Edwin  Malone"/>
    <x v="10"/>
    <n v="2"/>
    <n v="399"/>
    <n v="798"/>
    <x v="18"/>
    <x v="9"/>
    <s v="East"/>
    <s v="Wednesday"/>
    <x v="0"/>
  </r>
  <r>
    <d v="2013-06-05T00:00:00"/>
    <s v="Carla  Mccormick"/>
    <x v="4"/>
    <n v="2"/>
    <n v="481"/>
    <n v="962"/>
    <x v="12"/>
    <x v="10"/>
    <s v="North"/>
    <s v="Wednesday"/>
    <x v="0"/>
  </r>
  <r>
    <d v="2013-06-05T00:00:00"/>
    <s v="Christina  Fuller"/>
    <x v="10"/>
    <n v="2"/>
    <n v="207"/>
    <n v="414"/>
    <x v="7"/>
    <x v="3"/>
    <s v="West"/>
    <s v="Wednesday"/>
    <x v="0"/>
  </r>
  <r>
    <d v="2013-06-05T00:00:00"/>
    <s v="Pauline  Beck"/>
    <x v="9"/>
    <n v="3"/>
    <n v="166"/>
    <n v="498"/>
    <x v="3"/>
    <x v="3"/>
    <s v="West"/>
    <s v="Wednesday"/>
    <x v="0"/>
  </r>
  <r>
    <d v="2013-06-05T00:00:00"/>
    <s v="Felicia  Jennings"/>
    <x v="10"/>
    <n v="1"/>
    <n v="473"/>
    <n v="473"/>
    <x v="3"/>
    <x v="3"/>
    <s v="West"/>
    <s v="Wednesday"/>
    <x v="0"/>
  </r>
  <r>
    <d v="2013-06-06T00:00:00"/>
    <s v="Iris  Underwood"/>
    <x v="10"/>
    <n v="2"/>
    <n v="207"/>
    <n v="414"/>
    <x v="3"/>
    <x v="3"/>
    <s v="West"/>
    <s v="Thursday"/>
    <x v="0"/>
  </r>
  <r>
    <d v="2013-06-07T00:00:00"/>
    <s v="Rachel  Gomez"/>
    <x v="6"/>
    <n v="2"/>
    <n v="261"/>
    <n v="522"/>
    <x v="4"/>
    <x v="4"/>
    <s v="North"/>
    <s v="Friday"/>
    <x v="0"/>
  </r>
  <r>
    <d v="2013-06-07T00:00:00"/>
    <s v="Cassandra  Franklin"/>
    <x v="0"/>
    <n v="2"/>
    <n v="349"/>
    <n v="698"/>
    <x v="4"/>
    <x v="4"/>
    <s v="North"/>
    <s v="Friday"/>
    <x v="0"/>
  </r>
  <r>
    <d v="2013-06-07T00:00:00"/>
    <s v="Colleen  Warren"/>
    <x v="8"/>
    <n v="2"/>
    <n v="479"/>
    <n v="958"/>
    <x v="13"/>
    <x v="11"/>
    <s v="West"/>
    <s v="Friday"/>
    <x v="0"/>
  </r>
  <r>
    <d v="2013-06-07T00:00:00"/>
    <s v="Peter  Hodges"/>
    <x v="5"/>
    <n v="3"/>
    <n v="386"/>
    <n v="1158"/>
    <x v="6"/>
    <x v="6"/>
    <s v="North"/>
    <s v="Friday"/>
    <x v="0"/>
  </r>
  <r>
    <d v="2013-06-07T00:00:00"/>
    <s v="Donna  Reid"/>
    <x v="6"/>
    <n v="3"/>
    <n v="139"/>
    <n v="417"/>
    <x v="5"/>
    <x v="5"/>
    <s v="West"/>
    <s v="Friday"/>
    <x v="0"/>
  </r>
  <r>
    <d v="2013-06-07T00:00:00"/>
    <s v="Isabel  Cross"/>
    <x v="0"/>
    <n v="3"/>
    <n v="330"/>
    <n v="990"/>
    <x v="0"/>
    <x v="0"/>
    <s v="East"/>
    <s v="Friday"/>
    <x v="0"/>
  </r>
  <r>
    <d v="2013-06-07T00:00:00"/>
    <s v="Shari  Silva"/>
    <x v="4"/>
    <n v="3"/>
    <n v="272"/>
    <n v="816"/>
    <x v="1"/>
    <x v="1"/>
    <s v="South"/>
    <s v="Friday"/>
    <x v="0"/>
  </r>
  <r>
    <d v="2013-06-07T00:00:00"/>
    <s v="Paulette  Spencer"/>
    <x v="7"/>
    <n v="3"/>
    <n v="270"/>
    <n v="810"/>
    <x v="19"/>
    <x v="13"/>
    <s v="South"/>
    <s v="Friday"/>
    <x v="0"/>
  </r>
  <r>
    <d v="2013-06-07T00:00:00"/>
    <s v="Arturo  Francis"/>
    <x v="7"/>
    <n v="1"/>
    <n v="416"/>
    <n v="416"/>
    <x v="0"/>
    <x v="0"/>
    <s v="East"/>
    <s v="Friday"/>
    <x v="0"/>
  </r>
  <r>
    <d v="2013-06-07T00:00:00"/>
    <s v="Salvador  Bass"/>
    <x v="2"/>
    <n v="1"/>
    <n v="444"/>
    <n v="444"/>
    <x v="5"/>
    <x v="5"/>
    <s v="West"/>
    <s v="Friday"/>
    <x v="0"/>
  </r>
  <r>
    <d v="2013-06-07T00:00:00"/>
    <s v="Isabel  Cross"/>
    <x v="8"/>
    <n v="4"/>
    <n v="373"/>
    <n v="1492"/>
    <x v="0"/>
    <x v="0"/>
    <s v="East"/>
    <s v="Friday"/>
    <x v="0"/>
  </r>
  <r>
    <d v="2013-06-07T00:00:00"/>
    <s v="Trevor  Jones"/>
    <x v="6"/>
    <n v="16"/>
    <n v="306"/>
    <n v="4896"/>
    <x v="3"/>
    <x v="3"/>
    <s v="West"/>
    <s v="Friday"/>
    <x v="0"/>
  </r>
  <r>
    <d v="2013-06-08T00:00:00"/>
    <s v="Drew  Rogers"/>
    <x v="6"/>
    <n v="2"/>
    <n v="453"/>
    <n v="906"/>
    <x v="4"/>
    <x v="4"/>
    <s v="North"/>
    <s v="Saturday"/>
    <x v="0"/>
  </r>
  <r>
    <d v="2013-06-08T00:00:00"/>
    <s v="Patty  Thompson"/>
    <x v="2"/>
    <n v="2"/>
    <n v="489"/>
    <n v="978"/>
    <x v="8"/>
    <x v="3"/>
    <s v="West"/>
    <s v="Saturday"/>
    <x v="0"/>
  </r>
  <r>
    <d v="2013-06-08T00:00:00"/>
    <s v="Beth  Tucker"/>
    <x v="0"/>
    <n v="9"/>
    <n v="223"/>
    <n v="2007"/>
    <x v="3"/>
    <x v="3"/>
    <s v="West"/>
    <s v="Saturday"/>
    <x v="0"/>
  </r>
  <r>
    <d v="2013-06-08T00:00:00"/>
    <s v="Kyle  Carr"/>
    <x v="2"/>
    <n v="20"/>
    <n v="342"/>
    <n v="6840"/>
    <x v="4"/>
    <x v="4"/>
    <s v="North"/>
    <s v="Saturday"/>
    <x v="0"/>
  </r>
  <r>
    <d v="2013-06-09T00:00:00"/>
    <s v="Eric  Rose"/>
    <x v="7"/>
    <n v="3"/>
    <n v="174"/>
    <n v="522"/>
    <x v="8"/>
    <x v="3"/>
    <s v="West"/>
    <s v="Sunday"/>
    <x v="0"/>
  </r>
  <r>
    <d v="2013-06-09T00:00:00"/>
    <s v="Lance  Yates"/>
    <x v="5"/>
    <n v="3"/>
    <n v="445"/>
    <n v="1335"/>
    <x v="10"/>
    <x v="8"/>
    <s v="North"/>
    <s v="Sunday"/>
    <x v="0"/>
  </r>
  <r>
    <d v="2013-06-09T00:00:00"/>
    <s v="Isabel  Cross"/>
    <x v="3"/>
    <n v="3"/>
    <n v="185"/>
    <n v="555"/>
    <x v="0"/>
    <x v="0"/>
    <s v="East"/>
    <s v="Sunday"/>
    <x v="0"/>
  </r>
  <r>
    <d v="2013-06-09T00:00:00"/>
    <s v="Della  Jensen"/>
    <x v="1"/>
    <n v="11"/>
    <n v="470"/>
    <n v="5170"/>
    <x v="21"/>
    <x v="14"/>
    <s v="East"/>
    <s v="Sunday"/>
    <x v="0"/>
  </r>
  <r>
    <d v="2013-06-10T00:00:00"/>
    <s v="Cecilia  Manning"/>
    <x v="4"/>
    <n v="3"/>
    <n v="392"/>
    <n v="1176"/>
    <x v="2"/>
    <x v="2"/>
    <s v="South"/>
    <s v="Monday"/>
    <x v="0"/>
  </r>
  <r>
    <d v="2013-06-11T00:00:00"/>
    <s v="Pauline  Beck"/>
    <x v="4"/>
    <n v="2"/>
    <n v="258"/>
    <n v="516"/>
    <x v="3"/>
    <x v="3"/>
    <s v="West"/>
    <s v="Tuesday"/>
    <x v="0"/>
  </r>
  <r>
    <d v="2013-06-11T00:00:00"/>
    <s v="Tiffany  May"/>
    <x v="6"/>
    <n v="3"/>
    <n v="362"/>
    <n v="1086"/>
    <x v="14"/>
    <x v="10"/>
    <s v="North"/>
    <s v="Tuesday"/>
    <x v="0"/>
  </r>
  <r>
    <d v="2013-06-11T00:00:00"/>
    <s v="Marian  Hill"/>
    <x v="4"/>
    <n v="3"/>
    <n v="240"/>
    <n v="720"/>
    <x v="2"/>
    <x v="2"/>
    <s v="South"/>
    <s v="Tuesday"/>
    <x v="0"/>
  </r>
  <r>
    <d v="2013-06-11T00:00:00"/>
    <s v="Fernando  Rowe"/>
    <x v="0"/>
    <n v="1"/>
    <n v="482"/>
    <n v="482"/>
    <x v="13"/>
    <x v="11"/>
    <s v="West"/>
    <s v="Tuesday"/>
    <x v="0"/>
  </r>
  <r>
    <d v="2013-06-11T00:00:00"/>
    <s v="Max  Rodgers"/>
    <x v="1"/>
    <n v="1"/>
    <n v="202"/>
    <n v="202"/>
    <x v="7"/>
    <x v="3"/>
    <s v="West"/>
    <s v="Tuesday"/>
    <x v="0"/>
  </r>
  <r>
    <d v="2013-06-12T00:00:00"/>
    <s v="Ellen  Weaver"/>
    <x v="0"/>
    <n v="2"/>
    <n v="464"/>
    <n v="928"/>
    <x v="19"/>
    <x v="13"/>
    <s v="South"/>
    <s v="Wednesday"/>
    <x v="0"/>
  </r>
  <r>
    <d v="2013-06-12T00:00:00"/>
    <s v="Mable  Lindsey"/>
    <x v="2"/>
    <n v="2"/>
    <n v="388"/>
    <n v="776"/>
    <x v="13"/>
    <x v="11"/>
    <s v="West"/>
    <s v="Wednesday"/>
    <x v="0"/>
  </r>
  <r>
    <d v="2013-06-12T00:00:00"/>
    <s v="Austin  Reynolds"/>
    <x v="2"/>
    <n v="2"/>
    <n v="187"/>
    <n v="374"/>
    <x v="18"/>
    <x v="9"/>
    <s v="East"/>
    <s v="Wednesday"/>
    <x v="0"/>
  </r>
  <r>
    <d v="2013-06-13T00:00:00"/>
    <s v="Eddie  Green"/>
    <x v="8"/>
    <n v="2"/>
    <n v="493"/>
    <n v="986"/>
    <x v="15"/>
    <x v="9"/>
    <s v="East"/>
    <s v="Thursday"/>
    <x v="0"/>
  </r>
  <r>
    <d v="2013-06-13T00:00:00"/>
    <s v="Eddie  Green"/>
    <x v="7"/>
    <n v="2"/>
    <n v="494"/>
    <n v="988"/>
    <x v="15"/>
    <x v="9"/>
    <s v="East"/>
    <s v="Thursday"/>
    <x v="0"/>
  </r>
  <r>
    <d v="2013-06-13T00:00:00"/>
    <s v="Christina  Fuller"/>
    <x v="3"/>
    <n v="2"/>
    <n v="348"/>
    <n v="696"/>
    <x v="7"/>
    <x v="3"/>
    <s v="West"/>
    <s v="Thursday"/>
    <x v="0"/>
  </r>
  <r>
    <d v="2013-06-13T00:00:00"/>
    <s v="Max  Rodgers"/>
    <x v="5"/>
    <n v="2"/>
    <n v="463"/>
    <n v="926"/>
    <x v="7"/>
    <x v="3"/>
    <s v="West"/>
    <s v="Thursday"/>
    <x v="0"/>
  </r>
  <r>
    <d v="2013-06-13T00:00:00"/>
    <s v="Lula  Daniels"/>
    <x v="4"/>
    <n v="3"/>
    <n v="343"/>
    <n v="1029"/>
    <x v="9"/>
    <x v="7"/>
    <s v="North"/>
    <s v="Thursday"/>
    <x v="0"/>
  </r>
  <r>
    <d v="2013-06-13T00:00:00"/>
    <s v="Willie  Vega"/>
    <x v="2"/>
    <n v="3"/>
    <n v="241"/>
    <n v="723"/>
    <x v="4"/>
    <x v="4"/>
    <s v="North"/>
    <s v="Thursday"/>
    <x v="0"/>
  </r>
  <r>
    <d v="2013-06-13T00:00:00"/>
    <s v="Robert  Munoz"/>
    <x v="3"/>
    <n v="1"/>
    <n v="169"/>
    <n v="169"/>
    <x v="4"/>
    <x v="4"/>
    <s v="North"/>
    <s v="Thursday"/>
    <x v="0"/>
  </r>
  <r>
    <d v="2013-06-13T00:00:00"/>
    <s v="Lance  Yates"/>
    <x v="1"/>
    <n v="1"/>
    <n v="272"/>
    <n v="272"/>
    <x v="10"/>
    <x v="8"/>
    <s v="North"/>
    <s v="Thursday"/>
    <x v="0"/>
  </r>
  <r>
    <d v="2013-06-13T00:00:00"/>
    <s v="Mable  Lindsey"/>
    <x v="4"/>
    <n v="4"/>
    <n v="274"/>
    <n v="1096"/>
    <x v="13"/>
    <x v="11"/>
    <s v="West"/>
    <s v="Thursday"/>
    <x v="0"/>
  </r>
  <r>
    <d v="2013-06-13T00:00:00"/>
    <s v="Brooke  Horton"/>
    <x v="3"/>
    <n v="7"/>
    <n v="145"/>
    <n v="1015"/>
    <x v="9"/>
    <x v="7"/>
    <s v="North"/>
    <s v="Thursday"/>
    <x v="0"/>
  </r>
  <r>
    <d v="2013-06-13T00:00:00"/>
    <s v="Christina  Fuller"/>
    <x v="9"/>
    <n v="14"/>
    <n v="441"/>
    <n v="6174"/>
    <x v="7"/>
    <x v="3"/>
    <s v="West"/>
    <s v="Thursday"/>
    <x v="0"/>
  </r>
  <r>
    <d v="2013-06-14T00:00:00"/>
    <s v="Rachel  Gomez"/>
    <x v="7"/>
    <n v="2"/>
    <n v="362"/>
    <n v="724"/>
    <x v="4"/>
    <x v="4"/>
    <s v="North"/>
    <s v="Friday"/>
    <x v="0"/>
  </r>
  <r>
    <d v="2013-06-14T00:00:00"/>
    <s v="Colleen  Warren"/>
    <x v="2"/>
    <n v="3"/>
    <n v="417"/>
    <n v="1251"/>
    <x v="13"/>
    <x v="11"/>
    <s v="West"/>
    <s v="Friday"/>
    <x v="0"/>
  </r>
  <r>
    <d v="2013-06-14T00:00:00"/>
    <s v="Robert  Munoz"/>
    <x v="9"/>
    <n v="3"/>
    <n v="292"/>
    <n v="876"/>
    <x v="4"/>
    <x v="4"/>
    <s v="North"/>
    <s v="Friday"/>
    <x v="0"/>
  </r>
  <r>
    <d v="2013-06-15T00:00:00"/>
    <s v="Shari  Silva"/>
    <x v="2"/>
    <n v="3"/>
    <n v="217"/>
    <n v="651"/>
    <x v="1"/>
    <x v="1"/>
    <s v="South"/>
    <s v="Saturday"/>
    <x v="0"/>
  </r>
  <r>
    <d v="2013-06-16T00:00:00"/>
    <s v="Edwin  Malone"/>
    <x v="8"/>
    <n v="1"/>
    <n v="470"/>
    <n v="470"/>
    <x v="18"/>
    <x v="9"/>
    <s v="East"/>
    <s v="Sunday"/>
    <x v="0"/>
  </r>
  <r>
    <d v="2013-06-16T00:00:00"/>
    <s v="Salvador  Bass"/>
    <x v="1"/>
    <n v="1"/>
    <n v="205"/>
    <n v="205"/>
    <x v="5"/>
    <x v="5"/>
    <s v="West"/>
    <s v="Sunday"/>
    <x v="0"/>
  </r>
  <r>
    <d v="2013-06-16T00:00:00"/>
    <s v="Carla  Mccormick"/>
    <x v="6"/>
    <n v="4"/>
    <n v="365"/>
    <n v="1460"/>
    <x v="12"/>
    <x v="10"/>
    <s v="North"/>
    <s v="Sunday"/>
    <x v="0"/>
  </r>
  <r>
    <d v="2013-06-17T00:00:00"/>
    <s v="Bethany  Pena"/>
    <x v="3"/>
    <n v="2"/>
    <n v="143"/>
    <n v="286"/>
    <x v="7"/>
    <x v="3"/>
    <s v="West"/>
    <s v="Monday"/>
    <x v="0"/>
  </r>
  <r>
    <d v="2013-06-17T00:00:00"/>
    <s v="Felicia  Jennings"/>
    <x v="0"/>
    <n v="3"/>
    <n v="417"/>
    <n v="1251"/>
    <x v="3"/>
    <x v="3"/>
    <s v="West"/>
    <s v="Monday"/>
    <x v="0"/>
  </r>
  <r>
    <d v="2013-06-17T00:00:00"/>
    <s v="Lula  Daniels"/>
    <x v="2"/>
    <n v="1"/>
    <n v="462"/>
    <n v="462"/>
    <x v="9"/>
    <x v="7"/>
    <s v="North"/>
    <s v="Monday"/>
    <x v="0"/>
  </r>
  <r>
    <d v="2013-06-17T00:00:00"/>
    <s v="Robert  Munoz"/>
    <x v="5"/>
    <n v="4"/>
    <n v="330"/>
    <n v="1320"/>
    <x v="4"/>
    <x v="4"/>
    <s v="North"/>
    <s v="Monday"/>
    <x v="0"/>
  </r>
  <r>
    <d v="2013-06-17T00:00:00"/>
    <s v="Donna  Reid"/>
    <x v="2"/>
    <n v="4"/>
    <n v="367"/>
    <n v="1468"/>
    <x v="5"/>
    <x v="5"/>
    <s v="West"/>
    <s v="Monday"/>
    <x v="0"/>
  </r>
  <r>
    <d v="2013-06-18T00:00:00"/>
    <s v="Drew  Rogers"/>
    <x v="4"/>
    <n v="2"/>
    <n v="330"/>
    <n v="660"/>
    <x v="4"/>
    <x v="4"/>
    <s v="North"/>
    <s v="Tuesday"/>
    <x v="0"/>
  </r>
  <r>
    <d v="2013-06-18T00:00:00"/>
    <s v="Carla  Mccormick"/>
    <x v="10"/>
    <n v="1"/>
    <n v="208"/>
    <n v="208"/>
    <x v="12"/>
    <x v="10"/>
    <s v="North"/>
    <s v="Tuesday"/>
    <x v="0"/>
  </r>
  <r>
    <d v="2013-06-18T00:00:00"/>
    <s v="Jenny  Garcia"/>
    <x v="4"/>
    <n v="1"/>
    <n v="249"/>
    <n v="249"/>
    <x v="6"/>
    <x v="6"/>
    <s v="North"/>
    <s v="Tuesday"/>
    <x v="0"/>
  </r>
  <r>
    <d v="2013-06-20T00:00:00"/>
    <s v="Max  Rodgers"/>
    <x v="7"/>
    <n v="2"/>
    <n v="234"/>
    <n v="468"/>
    <x v="7"/>
    <x v="3"/>
    <s v="West"/>
    <s v="Thursday"/>
    <x v="0"/>
  </r>
  <r>
    <d v="2013-06-21T00:00:00"/>
    <s v="Jenny  Garcia"/>
    <x v="9"/>
    <n v="2"/>
    <n v="139"/>
    <n v="278"/>
    <x v="6"/>
    <x v="6"/>
    <s v="North"/>
    <s v="Friday"/>
    <x v="0"/>
  </r>
  <r>
    <d v="2013-06-21T00:00:00"/>
    <s v="Eric  Rose"/>
    <x v="8"/>
    <n v="3"/>
    <n v="140"/>
    <n v="420"/>
    <x v="8"/>
    <x v="3"/>
    <s v="West"/>
    <s v="Friday"/>
    <x v="0"/>
  </r>
  <r>
    <d v="2013-06-21T00:00:00"/>
    <s v="Jenny  Garcia"/>
    <x v="3"/>
    <n v="3"/>
    <n v="227"/>
    <n v="681"/>
    <x v="6"/>
    <x v="6"/>
    <s v="North"/>
    <s v="Friday"/>
    <x v="0"/>
  </r>
  <r>
    <d v="2013-06-22T00:00:00"/>
    <s v="Lynette  Brewer"/>
    <x v="4"/>
    <n v="2"/>
    <n v="345"/>
    <n v="690"/>
    <x v="12"/>
    <x v="10"/>
    <s v="North"/>
    <s v="Saturday"/>
    <x v="0"/>
  </r>
  <r>
    <d v="2013-06-22T00:00:00"/>
    <s v="Pauline  Beck"/>
    <x v="6"/>
    <n v="2"/>
    <n v="421"/>
    <n v="842"/>
    <x v="3"/>
    <x v="3"/>
    <s v="West"/>
    <s v="Saturday"/>
    <x v="0"/>
  </r>
  <r>
    <d v="2013-06-22T00:00:00"/>
    <s v="Guillermo  Potter"/>
    <x v="5"/>
    <n v="3"/>
    <n v="155"/>
    <n v="465"/>
    <x v="9"/>
    <x v="7"/>
    <s v="North"/>
    <s v="Saturday"/>
    <x v="0"/>
  </r>
  <r>
    <d v="2013-06-22T00:00:00"/>
    <s v="Christy  Olson"/>
    <x v="3"/>
    <n v="3"/>
    <n v="201"/>
    <n v="603"/>
    <x v="16"/>
    <x v="11"/>
    <s v="West"/>
    <s v="Saturday"/>
    <x v="0"/>
  </r>
  <r>
    <d v="2013-06-22T00:00:00"/>
    <s v="Della  Jensen"/>
    <x v="6"/>
    <n v="3"/>
    <n v="319"/>
    <n v="957"/>
    <x v="21"/>
    <x v="14"/>
    <s v="East"/>
    <s v="Saturday"/>
    <x v="0"/>
  </r>
  <r>
    <d v="2013-06-22T00:00:00"/>
    <s v="Brooke  Horton"/>
    <x v="3"/>
    <n v="1"/>
    <n v="295"/>
    <n v="295"/>
    <x v="9"/>
    <x v="7"/>
    <s v="North"/>
    <s v="Saturday"/>
    <x v="0"/>
  </r>
  <r>
    <d v="2013-06-22T00:00:00"/>
    <s v="Edwin  Malone"/>
    <x v="4"/>
    <n v="1"/>
    <n v="271"/>
    <n v="271"/>
    <x v="18"/>
    <x v="9"/>
    <s v="East"/>
    <s v="Saturday"/>
    <x v="0"/>
  </r>
  <r>
    <d v="2013-06-23T00:00:00"/>
    <s v="Charlie  Wood"/>
    <x v="1"/>
    <n v="2"/>
    <n v="200"/>
    <n v="400"/>
    <x v="14"/>
    <x v="10"/>
    <s v="North"/>
    <s v="Sunday"/>
    <x v="0"/>
  </r>
  <r>
    <d v="2013-06-23T00:00:00"/>
    <s v="Eddie  Green"/>
    <x v="2"/>
    <n v="3"/>
    <n v="490"/>
    <n v="1470"/>
    <x v="15"/>
    <x v="9"/>
    <s v="East"/>
    <s v="Sunday"/>
    <x v="0"/>
  </r>
  <r>
    <d v="2013-06-23T00:00:00"/>
    <s v="Donna  Reid"/>
    <x v="9"/>
    <n v="1"/>
    <n v="478"/>
    <n v="478"/>
    <x v="5"/>
    <x v="5"/>
    <s v="West"/>
    <s v="Sunday"/>
    <x v="0"/>
  </r>
  <r>
    <d v="2013-06-23T00:00:00"/>
    <s v="Drew  Rogers"/>
    <x v="8"/>
    <n v="23"/>
    <n v="446"/>
    <n v="10258"/>
    <x v="4"/>
    <x v="4"/>
    <s v="North"/>
    <s v="Sunday"/>
    <x v="0"/>
  </r>
  <r>
    <d v="2013-06-24T00:00:00"/>
    <s v="Ivan  Adkins"/>
    <x v="5"/>
    <n v="2"/>
    <n v="171"/>
    <n v="342"/>
    <x v="8"/>
    <x v="3"/>
    <s v="West"/>
    <s v="Monday"/>
    <x v="0"/>
  </r>
  <r>
    <d v="2013-06-24T00:00:00"/>
    <s v="Ellen  Weaver"/>
    <x v="0"/>
    <n v="3"/>
    <n v="194"/>
    <n v="582"/>
    <x v="19"/>
    <x v="13"/>
    <s v="South"/>
    <s v="Monday"/>
    <x v="0"/>
  </r>
  <r>
    <d v="2013-06-24T00:00:00"/>
    <s v="Lorraine  Gibson"/>
    <x v="8"/>
    <n v="12"/>
    <n v="393"/>
    <n v="4716"/>
    <x v="18"/>
    <x v="9"/>
    <s v="East"/>
    <s v="Monday"/>
    <x v="0"/>
  </r>
  <r>
    <d v="2013-06-25T00:00:00"/>
    <s v="Johanna  Boone"/>
    <x v="6"/>
    <n v="2"/>
    <n v="497"/>
    <n v="994"/>
    <x v="1"/>
    <x v="1"/>
    <s v="South"/>
    <s v="Tuesday"/>
    <x v="0"/>
  </r>
  <r>
    <d v="2013-06-25T00:00:00"/>
    <s v="Donna  Reid"/>
    <x v="0"/>
    <n v="2"/>
    <n v="495"/>
    <n v="990"/>
    <x v="5"/>
    <x v="5"/>
    <s v="West"/>
    <s v="Tuesday"/>
    <x v="0"/>
  </r>
  <r>
    <d v="2013-06-25T00:00:00"/>
    <s v="Eric  Rose"/>
    <x v="4"/>
    <n v="2"/>
    <n v="498"/>
    <n v="996"/>
    <x v="8"/>
    <x v="3"/>
    <s v="West"/>
    <s v="Tuesday"/>
    <x v="0"/>
  </r>
  <r>
    <d v="2013-06-25T00:00:00"/>
    <s v="Billie  Chandler"/>
    <x v="8"/>
    <n v="3"/>
    <n v="227"/>
    <n v="681"/>
    <x v="16"/>
    <x v="11"/>
    <s v="West"/>
    <s v="Tuesday"/>
    <x v="0"/>
  </r>
  <r>
    <d v="2013-06-25T00:00:00"/>
    <s v="Robert  Munoz"/>
    <x v="4"/>
    <n v="3"/>
    <n v="121"/>
    <n v="363"/>
    <x v="4"/>
    <x v="4"/>
    <s v="North"/>
    <s v="Tuesday"/>
    <x v="0"/>
  </r>
  <r>
    <d v="2013-06-25T00:00:00"/>
    <s v="Don  Gonzales"/>
    <x v="9"/>
    <n v="4"/>
    <n v="441"/>
    <n v="1764"/>
    <x v="1"/>
    <x v="1"/>
    <s v="South"/>
    <s v="Tuesday"/>
    <x v="0"/>
  </r>
  <r>
    <d v="2013-06-26T00:00:00"/>
    <s v="Iris  Underwood"/>
    <x v="4"/>
    <n v="2"/>
    <n v="166"/>
    <n v="332"/>
    <x v="3"/>
    <x v="3"/>
    <s v="West"/>
    <s v="Wednesday"/>
    <x v="0"/>
  </r>
  <r>
    <d v="2013-06-26T00:00:00"/>
    <s v="Drew  Rogers"/>
    <x v="2"/>
    <n v="22"/>
    <n v="129"/>
    <n v="2838"/>
    <x v="4"/>
    <x v="4"/>
    <s v="North"/>
    <s v="Wednesday"/>
    <x v="0"/>
  </r>
  <r>
    <d v="2013-06-27T00:00:00"/>
    <s v="Peter  Hodges"/>
    <x v="9"/>
    <n v="2"/>
    <n v="500"/>
    <n v="1000"/>
    <x v="6"/>
    <x v="6"/>
    <s v="North"/>
    <s v="Thursday"/>
    <x v="0"/>
  </r>
  <r>
    <d v="2013-06-27T00:00:00"/>
    <s v="Mable  Lindsey"/>
    <x v="7"/>
    <n v="17"/>
    <n v="398"/>
    <n v="6766"/>
    <x v="13"/>
    <x v="11"/>
    <s v="West"/>
    <s v="Thursday"/>
    <x v="0"/>
  </r>
  <r>
    <d v="2013-06-28T00:00:00"/>
    <s v="Ivan  Adkins"/>
    <x v="3"/>
    <n v="2"/>
    <n v="460"/>
    <n v="920"/>
    <x v="8"/>
    <x v="3"/>
    <s v="West"/>
    <s v="Friday"/>
    <x v="0"/>
  </r>
  <r>
    <d v="2013-06-28T00:00:00"/>
    <s v="Bethany  Pena"/>
    <x v="7"/>
    <n v="3"/>
    <n v="467"/>
    <n v="1401"/>
    <x v="7"/>
    <x v="3"/>
    <s v="West"/>
    <s v="Friday"/>
    <x v="0"/>
  </r>
  <r>
    <d v="2013-06-28T00:00:00"/>
    <s v="Dan  Peterson"/>
    <x v="5"/>
    <n v="3"/>
    <n v="255"/>
    <n v="765"/>
    <x v="6"/>
    <x v="6"/>
    <s v="North"/>
    <s v="Friday"/>
    <x v="0"/>
  </r>
  <r>
    <d v="2013-06-28T00:00:00"/>
    <s v="Tiffany  May"/>
    <x v="7"/>
    <n v="3"/>
    <n v="291"/>
    <n v="873"/>
    <x v="14"/>
    <x v="10"/>
    <s v="North"/>
    <s v="Friday"/>
    <x v="0"/>
  </r>
  <r>
    <d v="2013-06-28T00:00:00"/>
    <s v="Bobbie  Ryan"/>
    <x v="8"/>
    <n v="19"/>
    <n v="317"/>
    <n v="6023"/>
    <x v="11"/>
    <x v="9"/>
    <s v="East"/>
    <s v="Friday"/>
    <x v="0"/>
  </r>
  <r>
    <d v="2013-06-28T00:00:00"/>
    <s v="Sandra  Floyd"/>
    <x v="0"/>
    <n v="17"/>
    <n v="134"/>
    <n v="2278"/>
    <x v="9"/>
    <x v="7"/>
    <s v="North"/>
    <s v="Friday"/>
    <x v="0"/>
  </r>
  <r>
    <d v="2013-06-29T00:00:00"/>
    <s v="Rachel  Gomez"/>
    <x v="3"/>
    <n v="3"/>
    <n v="193"/>
    <n v="579"/>
    <x v="4"/>
    <x v="4"/>
    <s v="North"/>
    <s v="Saturday"/>
    <x v="0"/>
  </r>
  <r>
    <d v="2013-06-30T00:00:00"/>
    <s v="Shari  Silva"/>
    <x v="3"/>
    <n v="2"/>
    <n v="323"/>
    <n v="646"/>
    <x v="1"/>
    <x v="1"/>
    <s v="South"/>
    <s v="Sunday"/>
    <x v="0"/>
  </r>
  <r>
    <d v="2013-06-30T00:00:00"/>
    <s v="Bernadette  Page"/>
    <x v="7"/>
    <n v="1"/>
    <n v="182"/>
    <n v="182"/>
    <x v="4"/>
    <x v="4"/>
    <s v="North"/>
    <s v="Sunday"/>
    <x v="0"/>
  </r>
  <r>
    <d v="2013-06-30T00:00:00"/>
    <s v="Robert  Munoz"/>
    <x v="7"/>
    <n v="1"/>
    <n v="329"/>
    <n v="329"/>
    <x v="4"/>
    <x v="4"/>
    <s v="North"/>
    <s v="Sunday"/>
    <x v="0"/>
  </r>
  <r>
    <d v="2013-06-30T00:00:00"/>
    <s v="Christy  Olson"/>
    <x v="8"/>
    <n v="1"/>
    <n v="132"/>
    <n v="132"/>
    <x v="16"/>
    <x v="11"/>
    <s v="West"/>
    <s v="Sunday"/>
    <x v="0"/>
  </r>
  <r>
    <d v="2013-06-30T00:00:00"/>
    <s v="Kyle  Carr"/>
    <x v="4"/>
    <n v="14"/>
    <n v="465"/>
    <n v="6510"/>
    <x v="4"/>
    <x v="4"/>
    <s v="North"/>
    <s v="Sunday"/>
    <x v="0"/>
  </r>
  <r>
    <d v="2013-07-01T00:00:00"/>
    <s v="Robert  Munoz"/>
    <x v="5"/>
    <n v="2"/>
    <n v="337"/>
    <n v="674"/>
    <x v="4"/>
    <x v="4"/>
    <s v="North"/>
    <s v="Monday"/>
    <x v="0"/>
  </r>
  <r>
    <d v="2013-07-01T00:00:00"/>
    <s v="Cecilia  Manning"/>
    <x v="6"/>
    <n v="2"/>
    <n v="480"/>
    <n v="960"/>
    <x v="2"/>
    <x v="2"/>
    <s v="South"/>
    <s v="Monday"/>
    <x v="0"/>
  </r>
  <r>
    <d v="2013-07-01T00:00:00"/>
    <s v="Paulette  Spencer"/>
    <x v="6"/>
    <n v="2"/>
    <n v="376"/>
    <n v="752"/>
    <x v="19"/>
    <x v="13"/>
    <s v="South"/>
    <s v="Monday"/>
    <x v="0"/>
  </r>
  <r>
    <d v="2013-07-01T00:00:00"/>
    <s v="Rachel  Gomez"/>
    <x v="4"/>
    <n v="1"/>
    <n v="331"/>
    <n v="331"/>
    <x v="4"/>
    <x v="4"/>
    <s v="North"/>
    <s v="Monday"/>
    <x v="0"/>
  </r>
  <r>
    <d v="2013-07-01T00:00:00"/>
    <s v="Shari  Silva"/>
    <x v="3"/>
    <n v="1"/>
    <n v="261"/>
    <n v="261"/>
    <x v="1"/>
    <x v="1"/>
    <s v="South"/>
    <s v="Monday"/>
    <x v="0"/>
  </r>
  <r>
    <d v="2013-07-02T00:00:00"/>
    <s v="Lorraine  Gibson"/>
    <x v="6"/>
    <n v="2"/>
    <n v="261"/>
    <n v="522"/>
    <x v="18"/>
    <x v="9"/>
    <s v="East"/>
    <s v="Tuesday"/>
    <x v="0"/>
  </r>
  <r>
    <d v="2013-07-02T00:00:00"/>
    <s v="Lula  Daniels"/>
    <x v="4"/>
    <n v="2"/>
    <n v="176"/>
    <n v="352"/>
    <x v="9"/>
    <x v="7"/>
    <s v="North"/>
    <s v="Tuesday"/>
    <x v="0"/>
  </r>
  <r>
    <d v="2013-07-02T00:00:00"/>
    <s v="Lee  Mack"/>
    <x v="0"/>
    <n v="3"/>
    <n v="280"/>
    <n v="840"/>
    <x v="4"/>
    <x v="4"/>
    <s v="North"/>
    <s v="Tuesday"/>
    <x v="0"/>
  </r>
  <r>
    <d v="2013-07-02T00:00:00"/>
    <s v="Nellie  Joseph"/>
    <x v="8"/>
    <n v="1"/>
    <n v="466"/>
    <n v="466"/>
    <x v="21"/>
    <x v="14"/>
    <s v="East"/>
    <s v="Tuesday"/>
    <x v="0"/>
  </r>
  <r>
    <d v="2013-07-02T00:00:00"/>
    <s v="Blake  Bridges"/>
    <x v="0"/>
    <n v="1"/>
    <n v="432"/>
    <n v="432"/>
    <x v="20"/>
    <x v="2"/>
    <s v="South"/>
    <s v="Tuesday"/>
    <x v="0"/>
  </r>
  <r>
    <d v="2013-07-02T00:00:00"/>
    <s v="Ivan  Adkins"/>
    <x v="6"/>
    <n v="1"/>
    <n v="236"/>
    <n v="236"/>
    <x v="8"/>
    <x v="3"/>
    <s v="West"/>
    <s v="Tuesday"/>
    <x v="0"/>
  </r>
  <r>
    <d v="2013-07-02T00:00:00"/>
    <s v="Edwin  Malone"/>
    <x v="2"/>
    <n v="13"/>
    <n v="318"/>
    <n v="4134"/>
    <x v="18"/>
    <x v="9"/>
    <s v="East"/>
    <s v="Tuesday"/>
    <x v="0"/>
  </r>
  <r>
    <d v="2013-07-03T00:00:00"/>
    <s v="Elbert  Klein"/>
    <x v="4"/>
    <n v="2"/>
    <n v="279"/>
    <n v="558"/>
    <x v="20"/>
    <x v="2"/>
    <s v="South"/>
    <s v="Wednesday"/>
    <x v="0"/>
  </r>
  <r>
    <d v="2013-07-03T00:00:00"/>
    <s v="Johanna  Boone"/>
    <x v="3"/>
    <n v="3"/>
    <n v="290"/>
    <n v="870"/>
    <x v="1"/>
    <x v="1"/>
    <s v="South"/>
    <s v="Wednesday"/>
    <x v="0"/>
  </r>
  <r>
    <d v="2013-07-03T00:00:00"/>
    <s v="Eddie  Green"/>
    <x v="6"/>
    <n v="3"/>
    <n v="342"/>
    <n v="1026"/>
    <x v="15"/>
    <x v="9"/>
    <s v="East"/>
    <s v="Wednesday"/>
    <x v="0"/>
  </r>
  <r>
    <d v="2013-07-03T00:00:00"/>
    <s v="Elaine  Ellis"/>
    <x v="2"/>
    <n v="3"/>
    <n v="244"/>
    <n v="732"/>
    <x v="19"/>
    <x v="13"/>
    <s v="South"/>
    <s v="Wednesday"/>
    <x v="0"/>
  </r>
  <r>
    <d v="2013-07-04T00:00:00"/>
    <s v="Jenny  Garcia"/>
    <x v="1"/>
    <n v="2"/>
    <n v="154"/>
    <n v="308"/>
    <x v="6"/>
    <x v="6"/>
    <s v="North"/>
    <s v="Thursday"/>
    <x v="0"/>
  </r>
  <r>
    <d v="2013-07-04T00:00:00"/>
    <s v="Peter  Hodges"/>
    <x v="4"/>
    <n v="2"/>
    <n v="452"/>
    <n v="904"/>
    <x v="6"/>
    <x v="6"/>
    <s v="North"/>
    <s v="Thursday"/>
    <x v="0"/>
  </r>
  <r>
    <d v="2013-07-04T00:00:00"/>
    <s v="Joey  Wong"/>
    <x v="6"/>
    <n v="1"/>
    <n v="480"/>
    <n v="480"/>
    <x v="5"/>
    <x v="5"/>
    <s v="West"/>
    <s v="Thursday"/>
    <x v="0"/>
  </r>
  <r>
    <d v="2013-07-04T00:00:00"/>
    <s v="Eddie  Green"/>
    <x v="4"/>
    <n v="1"/>
    <n v="443"/>
    <n v="443"/>
    <x v="15"/>
    <x v="9"/>
    <s v="East"/>
    <s v="Thursday"/>
    <x v="0"/>
  </r>
  <r>
    <d v="2013-07-05T00:00:00"/>
    <s v="Robert  Munoz"/>
    <x v="1"/>
    <n v="2"/>
    <n v="244"/>
    <n v="488"/>
    <x v="4"/>
    <x v="4"/>
    <s v="North"/>
    <s v="Friday"/>
    <x v="0"/>
  </r>
  <r>
    <d v="2013-07-05T00:00:00"/>
    <s v="Isabel  Cross"/>
    <x v="2"/>
    <n v="2"/>
    <n v="340"/>
    <n v="680"/>
    <x v="0"/>
    <x v="0"/>
    <s v="East"/>
    <s v="Friday"/>
    <x v="0"/>
  </r>
  <r>
    <d v="2013-07-05T00:00:00"/>
    <s v="Blake  Bridges"/>
    <x v="4"/>
    <n v="3"/>
    <n v="144"/>
    <n v="432"/>
    <x v="20"/>
    <x v="2"/>
    <s v="South"/>
    <s v="Friday"/>
    <x v="0"/>
  </r>
  <r>
    <d v="2013-07-05T00:00:00"/>
    <s v="Tiffany  May"/>
    <x v="1"/>
    <n v="1"/>
    <n v="326"/>
    <n v="326"/>
    <x v="14"/>
    <x v="10"/>
    <s v="North"/>
    <s v="Friday"/>
    <x v="0"/>
  </r>
  <r>
    <d v="2013-07-06T00:00:00"/>
    <s v="Cecilia  Manning"/>
    <x v="6"/>
    <n v="2"/>
    <n v="274"/>
    <n v="548"/>
    <x v="2"/>
    <x v="2"/>
    <s v="South"/>
    <s v="Saturday"/>
    <x v="0"/>
  </r>
  <r>
    <d v="2013-07-06T00:00:00"/>
    <s v="Cecilia  Manning"/>
    <x v="5"/>
    <n v="1"/>
    <n v="275"/>
    <n v="275"/>
    <x v="2"/>
    <x v="2"/>
    <s v="South"/>
    <s v="Saturday"/>
    <x v="0"/>
  </r>
  <r>
    <d v="2013-07-07T00:00:00"/>
    <s v="Lance  Yates"/>
    <x v="4"/>
    <n v="2"/>
    <n v="134"/>
    <n v="268"/>
    <x v="10"/>
    <x v="8"/>
    <s v="North"/>
    <s v="Sunday"/>
    <x v="0"/>
  </r>
  <r>
    <d v="2013-07-07T00:00:00"/>
    <s v="Shari  Silva"/>
    <x v="2"/>
    <n v="2"/>
    <n v="196"/>
    <n v="392"/>
    <x v="1"/>
    <x v="1"/>
    <s v="South"/>
    <s v="Sunday"/>
    <x v="0"/>
  </r>
  <r>
    <d v="2013-07-07T00:00:00"/>
    <s v="Della  Jensen"/>
    <x v="2"/>
    <n v="3"/>
    <n v="178"/>
    <n v="534"/>
    <x v="21"/>
    <x v="14"/>
    <s v="East"/>
    <s v="Sunday"/>
    <x v="0"/>
  </r>
  <r>
    <d v="2013-07-08T00:00:00"/>
    <s v="Carla  Mccormick"/>
    <x v="1"/>
    <n v="1"/>
    <n v="377"/>
    <n v="377"/>
    <x v="12"/>
    <x v="10"/>
    <s v="North"/>
    <s v="Monday"/>
    <x v="0"/>
  </r>
  <r>
    <d v="2013-07-08T00:00:00"/>
    <s v="Elaine  Ellis"/>
    <x v="0"/>
    <n v="1"/>
    <n v="490"/>
    <n v="490"/>
    <x v="19"/>
    <x v="13"/>
    <s v="South"/>
    <s v="Monday"/>
    <x v="0"/>
  </r>
  <r>
    <d v="2013-07-08T00:00:00"/>
    <s v="Cecilia  Manning"/>
    <x v="8"/>
    <n v="6"/>
    <n v="215"/>
    <n v="1290"/>
    <x v="2"/>
    <x v="2"/>
    <s v="South"/>
    <s v="Monday"/>
    <x v="0"/>
  </r>
  <r>
    <d v="2013-07-09T00:00:00"/>
    <s v="Drew  Rogers"/>
    <x v="2"/>
    <n v="2"/>
    <n v="378"/>
    <n v="756"/>
    <x v="4"/>
    <x v="4"/>
    <s v="North"/>
    <s v="Tuesday"/>
    <x v="0"/>
  </r>
  <r>
    <d v="2013-07-09T00:00:00"/>
    <s v="Ruben  Nunez"/>
    <x v="8"/>
    <n v="3"/>
    <n v="212"/>
    <n v="636"/>
    <x v="13"/>
    <x v="11"/>
    <s v="West"/>
    <s v="Tuesday"/>
    <x v="0"/>
  </r>
  <r>
    <d v="2013-07-09T00:00:00"/>
    <s v="Herman  Williams"/>
    <x v="7"/>
    <n v="1"/>
    <n v="318"/>
    <n v="318"/>
    <x v="11"/>
    <x v="9"/>
    <s v="East"/>
    <s v="Tuesday"/>
    <x v="0"/>
  </r>
  <r>
    <d v="2013-07-10T00:00:00"/>
    <s v="Isabel  Cross"/>
    <x v="8"/>
    <n v="22"/>
    <n v="345"/>
    <n v="7590"/>
    <x v="0"/>
    <x v="0"/>
    <s v="East"/>
    <s v="Wednesday"/>
    <x v="0"/>
  </r>
  <r>
    <d v="2013-07-10T00:00:00"/>
    <s v="Ruben  Nunez"/>
    <x v="6"/>
    <n v="25"/>
    <n v="349"/>
    <n v="8725"/>
    <x v="13"/>
    <x v="11"/>
    <s v="West"/>
    <s v="Wednesday"/>
    <x v="0"/>
  </r>
  <r>
    <d v="2013-07-11T00:00:00"/>
    <s v="Mable  Lindsey"/>
    <x v="7"/>
    <n v="2"/>
    <n v="405"/>
    <n v="810"/>
    <x v="13"/>
    <x v="11"/>
    <s v="West"/>
    <s v="Thursday"/>
    <x v="0"/>
  </r>
  <r>
    <d v="2013-07-11T00:00:00"/>
    <s v="Cecilia  Manning"/>
    <x v="5"/>
    <n v="3"/>
    <n v="221"/>
    <n v="663"/>
    <x v="2"/>
    <x v="2"/>
    <s v="South"/>
    <s v="Thursday"/>
    <x v="0"/>
  </r>
  <r>
    <d v="2013-07-11T00:00:00"/>
    <s v="Fernando  Rowe"/>
    <x v="3"/>
    <n v="3"/>
    <n v="139"/>
    <n v="417"/>
    <x v="13"/>
    <x v="11"/>
    <s v="West"/>
    <s v="Thursday"/>
    <x v="0"/>
  </r>
  <r>
    <d v="2013-07-12T00:00:00"/>
    <s v="Lorraine  Gibson"/>
    <x v="4"/>
    <n v="2"/>
    <n v="397"/>
    <n v="794"/>
    <x v="18"/>
    <x v="9"/>
    <s v="East"/>
    <s v="Friday"/>
    <x v="0"/>
  </r>
  <r>
    <d v="2013-07-12T00:00:00"/>
    <s v="Bethany  Pena"/>
    <x v="0"/>
    <n v="3"/>
    <n v="207"/>
    <n v="621"/>
    <x v="7"/>
    <x v="3"/>
    <s v="West"/>
    <s v="Friday"/>
    <x v="0"/>
  </r>
  <r>
    <d v="2013-07-12T00:00:00"/>
    <s v="Max  Rodgers"/>
    <x v="1"/>
    <n v="3"/>
    <n v="494"/>
    <n v="1482"/>
    <x v="7"/>
    <x v="3"/>
    <s v="West"/>
    <s v="Friday"/>
    <x v="0"/>
  </r>
  <r>
    <d v="2013-07-12T00:00:00"/>
    <s v="Isabel  Cross"/>
    <x v="8"/>
    <n v="3"/>
    <n v="203"/>
    <n v="609"/>
    <x v="0"/>
    <x v="0"/>
    <s v="East"/>
    <s v="Friday"/>
    <x v="0"/>
  </r>
  <r>
    <d v="2013-07-13T00:00:00"/>
    <s v="Salvador  Bass"/>
    <x v="5"/>
    <n v="2"/>
    <n v="382"/>
    <n v="764"/>
    <x v="5"/>
    <x v="5"/>
    <s v="West"/>
    <s v="Saturday"/>
    <x v="0"/>
  </r>
  <r>
    <d v="2013-07-13T00:00:00"/>
    <s v="Billie  Chandler"/>
    <x v="5"/>
    <n v="3"/>
    <n v="479"/>
    <n v="1437"/>
    <x v="16"/>
    <x v="11"/>
    <s v="West"/>
    <s v="Saturday"/>
    <x v="0"/>
  </r>
  <r>
    <d v="2013-07-13T00:00:00"/>
    <s v="Kyle  Carr"/>
    <x v="0"/>
    <n v="1"/>
    <n v="168"/>
    <n v="168"/>
    <x v="4"/>
    <x v="4"/>
    <s v="North"/>
    <s v="Saturday"/>
    <x v="0"/>
  </r>
  <r>
    <d v="2013-07-13T00:00:00"/>
    <s v="Peter  Hodges"/>
    <x v="5"/>
    <n v="1"/>
    <n v="428"/>
    <n v="428"/>
    <x v="6"/>
    <x v="6"/>
    <s v="North"/>
    <s v="Saturday"/>
    <x v="0"/>
  </r>
  <r>
    <d v="2013-07-13T00:00:00"/>
    <s v="Christina  Fuller"/>
    <x v="7"/>
    <n v="1"/>
    <n v="353"/>
    <n v="353"/>
    <x v="7"/>
    <x v="3"/>
    <s v="West"/>
    <s v="Saturday"/>
    <x v="0"/>
  </r>
  <r>
    <d v="2013-07-14T00:00:00"/>
    <s v="Ernest  Davis"/>
    <x v="8"/>
    <n v="3"/>
    <n v="326"/>
    <n v="978"/>
    <x v="8"/>
    <x v="3"/>
    <s v="West"/>
    <s v="Sunday"/>
    <x v="0"/>
  </r>
  <r>
    <d v="2013-07-14T00:00:00"/>
    <s v="Elaine  Ellis"/>
    <x v="3"/>
    <n v="3"/>
    <n v="379"/>
    <n v="1137"/>
    <x v="19"/>
    <x v="13"/>
    <s v="South"/>
    <s v="Sunday"/>
    <x v="0"/>
  </r>
  <r>
    <d v="2013-07-14T00:00:00"/>
    <s v="Tracy  Reed"/>
    <x v="4"/>
    <n v="1"/>
    <n v="387"/>
    <n v="387"/>
    <x v="14"/>
    <x v="10"/>
    <s v="North"/>
    <s v="Sunday"/>
    <x v="0"/>
  </r>
  <r>
    <d v="2013-07-14T00:00:00"/>
    <s v="Robert  Munoz"/>
    <x v="2"/>
    <n v="13"/>
    <n v="487"/>
    <n v="6331"/>
    <x v="4"/>
    <x v="4"/>
    <s v="North"/>
    <s v="Sunday"/>
    <x v="0"/>
  </r>
  <r>
    <d v="2013-07-15T00:00:00"/>
    <s v="Isabel  Cross"/>
    <x v="7"/>
    <n v="2"/>
    <n v="278"/>
    <n v="556"/>
    <x v="0"/>
    <x v="0"/>
    <s v="East"/>
    <s v="Monday"/>
    <x v="0"/>
  </r>
  <r>
    <d v="2013-07-15T00:00:00"/>
    <s v="Isabel  Cross"/>
    <x v="0"/>
    <n v="3"/>
    <n v="221"/>
    <n v="663"/>
    <x v="0"/>
    <x v="0"/>
    <s v="East"/>
    <s v="Monday"/>
    <x v="0"/>
  </r>
  <r>
    <d v="2013-07-15T00:00:00"/>
    <s v="Billie  Chandler"/>
    <x v="3"/>
    <n v="1"/>
    <n v="162"/>
    <n v="162"/>
    <x v="16"/>
    <x v="11"/>
    <s v="West"/>
    <s v="Monday"/>
    <x v="0"/>
  </r>
  <r>
    <d v="2013-07-15T00:00:00"/>
    <s v="Paulette  Spencer"/>
    <x v="4"/>
    <n v="1"/>
    <n v="463"/>
    <n v="463"/>
    <x v="19"/>
    <x v="13"/>
    <s v="South"/>
    <s v="Monday"/>
    <x v="0"/>
  </r>
  <r>
    <d v="2013-07-16T00:00:00"/>
    <s v="Cassandra  Franklin"/>
    <x v="3"/>
    <n v="2"/>
    <n v="119"/>
    <n v="238"/>
    <x v="4"/>
    <x v="4"/>
    <s v="North"/>
    <s v="Tuesday"/>
    <x v="0"/>
  </r>
  <r>
    <d v="2013-07-16T00:00:00"/>
    <s v="Guillermo  Potter"/>
    <x v="8"/>
    <n v="2"/>
    <n v="482"/>
    <n v="964"/>
    <x v="9"/>
    <x v="7"/>
    <s v="North"/>
    <s v="Tuesday"/>
    <x v="0"/>
  </r>
  <r>
    <d v="2013-07-16T00:00:00"/>
    <s v="Don  Gonzales"/>
    <x v="5"/>
    <n v="2"/>
    <n v="390"/>
    <n v="780"/>
    <x v="1"/>
    <x v="1"/>
    <s v="South"/>
    <s v="Tuesday"/>
    <x v="0"/>
  </r>
  <r>
    <d v="2013-07-16T00:00:00"/>
    <s v="Donna  Reid"/>
    <x v="6"/>
    <n v="2"/>
    <n v="431"/>
    <n v="862"/>
    <x v="5"/>
    <x v="5"/>
    <s v="West"/>
    <s v="Tuesday"/>
    <x v="0"/>
  </r>
  <r>
    <d v="2013-07-16T00:00:00"/>
    <s v="Dan  Peterson"/>
    <x v="7"/>
    <n v="2"/>
    <n v="366"/>
    <n v="732"/>
    <x v="6"/>
    <x v="6"/>
    <s v="North"/>
    <s v="Tuesday"/>
    <x v="0"/>
  </r>
  <r>
    <d v="2013-07-16T00:00:00"/>
    <s v="Ruben  Nunez"/>
    <x v="4"/>
    <n v="1"/>
    <n v="251"/>
    <n v="251"/>
    <x v="13"/>
    <x v="11"/>
    <s v="West"/>
    <s v="Tuesday"/>
    <x v="0"/>
  </r>
  <r>
    <d v="2013-07-16T00:00:00"/>
    <s v="Rachel  Gomez"/>
    <x v="5"/>
    <n v="4"/>
    <n v="188"/>
    <n v="752"/>
    <x v="4"/>
    <x v="4"/>
    <s v="North"/>
    <s v="Tuesday"/>
    <x v="0"/>
  </r>
  <r>
    <d v="2013-07-16T00:00:00"/>
    <s v="Christina  Fuller"/>
    <x v="2"/>
    <n v="23"/>
    <n v="337"/>
    <n v="7751"/>
    <x v="7"/>
    <x v="3"/>
    <s v="West"/>
    <s v="Tuesday"/>
    <x v="0"/>
  </r>
  <r>
    <d v="2013-07-17T00:00:00"/>
    <s v="Max  Rodgers"/>
    <x v="2"/>
    <n v="2"/>
    <n v="216"/>
    <n v="432"/>
    <x v="7"/>
    <x v="3"/>
    <s v="West"/>
    <s v="Wednesday"/>
    <x v="0"/>
  </r>
  <r>
    <d v="2013-07-17T00:00:00"/>
    <s v="Fernando  Rowe"/>
    <x v="4"/>
    <n v="1"/>
    <n v="500"/>
    <n v="500"/>
    <x v="13"/>
    <x v="11"/>
    <s v="West"/>
    <s v="Wednesday"/>
    <x v="0"/>
  </r>
  <r>
    <d v="2013-07-17T00:00:00"/>
    <s v="Lynette  Brewer"/>
    <x v="4"/>
    <n v="17"/>
    <n v="323"/>
    <n v="5491"/>
    <x v="12"/>
    <x v="10"/>
    <s v="North"/>
    <s v="Wednesday"/>
    <x v="0"/>
  </r>
  <r>
    <d v="2013-07-18T00:00:00"/>
    <s v="Marion  Glover"/>
    <x v="2"/>
    <n v="2"/>
    <n v="353"/>
    <n v="706"/>
    <x v="15"/>
    <x v="9"/>
    <s v="East"/>
    <s v="Thursday"/>
    <x v="0"/>
  </r>
  <r>
    <d v="2013-07-19T00:00:00"/>
    <s v="Della  Jensen"/>
    <x v="7"/>
    <n v="3"/>
    <n v="363"/>
    <n v="1089"/>
    <x v="21"/>
    <x v="14"/>
    <s v="East"/>
    <s v="Friday"/>
    <x v="0"/>
  </r>
  <r>
    <d v="2013-07-19T00:00:00"/>
    <s v="Drew  Rogers"/>
    <x v="8"/>
    <n v="3"/>
    <n v="462"/>
    <n v="1386"/>
    <x v="4"/>
    <x v="4"/>
    <s v="North"/>
    <s v="Friday"/>
    <x v="0"/>
  </r>
  <r>
    <d v="2013-07-19T00:00:00"/>
    <s v="Marian  Hill"/>
    <x v="10"/>
    <n v="1"/>
    <n v="130"/>
    <n v="130"/>
    <x v="2"/>
    <x v="2"/>
    <s v="South"/>
    <s v="Friday"/>
    <x v="0"/>
  </r>
  <r>
    <d v="2013-07-20T00:00:00"/>
    <s v="Jaime  Pearson"/>
    <x v="4"/>
    <n v="2"/>
    <n v="304"/>
    <n v="608"/>
    <x v="17"/>
    <x v="12"/>
    <s v="North"/>
    <s v="Saturday"/>
    <x v="0"/>
  </r>
  <r>
    <d v="2013-07-20T00:00:00"/>
    <s v="Herman  Williams"/>
    <x v="8"/>
    <n v="16"/>
    <n v="411"/>
    <n v="6576"/>
    <x v="11"/>
    <x v="9"/>
    <s v="East"/>
    <s v="Saturday"/>
    <x v="0"/>
  </r>
  <r>
    <d v="2013-07-21T00:00:00"/>
    <s v="Arturo  Francis"/>
    <x v="3"/>
    <n v="2"/>
    <n v="243"/>
    <n v="486"/>
    <x v="0"/>
    <x v="0"/>
    <s v="East"/>
    <s v="Sunday"/>
    <x v="0"/>
  </r>
  <r>
    <d v="2013-07-21T00:00:00"/>
    <s v="Dan  Peterson"/>
    <x v="2"/>
    <n v="2"/>
    <n v="405"/>
    <n v="810"/>
    <x v="6"/>
    <x v="6"/>
    <s v="North"/>
    <s v="Sunday"/>
    <x v="0"/>
  </r>
  <r>
    <d v="2013-07-21T00:00:00"/>
    <s v="Marion  Glover"/>
    <x v="7"/>
    <n v="3"/>
    <n v="112"/>
    <n v="336"/>
    <x v="15"/>
    <x v="9"/>
    <s v="East"/>
    <s v="Sunday"/>
    <x v="0"/>
  </r>
  <r>
    <d v="2013-07-21T00:00:00"/>
    <s v="Robert  Munoz"/>
    <x v="2"/>
    <n v="3"/>
    <n v="389"/>
    <n v="1167"/>
    <x v="4"/>
    <x v="4"/>
    <s v="North"/>
    <s v="Sunday"/>
    <x v="0"/>
  </r>
  <r>
    <d v="2013-07-21T00:00:00"/>
    <s v="Herman  Williams"/>
    <x v="5"/>
    <n v="1"/>
    <n v="218"/>
    <n v="218"/>
    <x v="11"/>
    <x v="9"/>
    <s v="East"/>
    <s v="Sunday"/>
    <x v="0"/>
  </r>
  <r>
    <d v="2013-07-21T00:00:00"/>
    <s v="Lee  Mack"/>
    <x v="7"/>
    <n v="18"/>
    <n v="320"/>
    <n v="5760"/>
    <x v="4"/>
    <x v="4"/>
    <s v="North"/>
    <s v="Sunday"/>
    <x v="0"/>
  </r>
  <r>
    <d v="2013-07-22T00:00:00"/>
    <s v="Shari  Silva"/>
    <x v="9"/>
    <n v="2"/>
    <n v="155"/>
    <n v="310"/>
    <x v="1"/>
    <x v="1"/>
    <s v="South"/>
    <s v="Monday"/>
    <x v="0"/>
  </r>
  <r>
    <d v="2013-07-22T00:00:00"/>
    <s v="Patty  Thompson"/>
    <x v="7"/>
    <n v="2"/>
    <n v="150"/>
    <n v="300"/>
    <x v="8"/>
    <x v="3"/>
    <s v="West"/>
    <s v="Monday"/>
    <x v="0"/>
  </r>
  <r>
    <d v="2013-07-22T00:00:00"/>
    <s v="Tracy  Reed"/>
    <x v="2"/>
    <n v="3"/>
    <n v="181"/>
    <n v="543"/>
    <x v="14"/>
    <x v="10"/>
    <s v="North"/>
    <s v="Monday"/>
    <x v="0"/>
  </r>
  <r>
    <d v="2013-07-22T00:00:00"/>
    <s v="Lee  Mack"/>
    <x v="1"/>
    <n v="4"/>
    <n v="273"/>
    <n v="1092"/>
    <x v="4"/>
    <x v="4"/>
    <s v="North"/>
    <s v="Monday"/>
    <x v="0"/>
  </r>
  <r>
    <d v="2013-07-23T00:00:00"/>
    <s v="Carla  Mccormick"/>
    <x v="8"/>
    <n v="2"/>
    <n v="218"/>
    <n v="436"/>
    <x v="12"/>
    <x v="10"/>
    <s v="North"/>
    <s v="Tuesday"/>
    <x v="0"/>
  </r>
  <r>
    <d v="2013-07-23T00:00:00"/>
    <s v="Edwin  Malone"/>
    <x v="2"/>
    <n v="2"/>
    <n v="326"/>
    <n v="652"/>
    <x v="18"/>
    <x v="9"/>
    <s v="East"/>
    <s v="Tuesday"/>
    <x v="0"/>
  </r>
  <r>
    <d v="2013-07-23T00:00:00"/>
    <s v="Kyle  Carr"/>
    <x v="2"/>
    <n v="3"/>
    <n v="138"/>
    <n v="414"/>
    <x v="4"/>
    <x v="4"/>
    <s v="North"/>
    <s v="Tuesday"/>
    <x v="0"/>
  </r>
  <r>
    <d v="2013-07-23T00:00:00"/>
    <s v="Robert  Munoz"/>
    <x v="1"/>
    <n v="3"/>
    <n v="202"/>
    <n v="606"/>
    <x v="4"/>
    <x v="4"/>
    <s v="North"/>
    <s v="Tuesday"/>
    <x v="0"/>
  </r>
  <r>
    <d v="2013-07-23T00:00:00"/>
    <s v="Salvador  Bass"/>
    <x v="1"/>
    <n v="1"/>
    <n v="336"/>
    <n v="336"/>
    <x v="5"/>
    <x v="5"/>
    <s v="West"/>
    <s v="Tuesday"/>
    <x v="0"/>
  </r>
  <r>
    <d v="2013-07-23T00:00:00"/>
    <s v="Christy  Olson"/>
    <x v="3"/>
    <n v="1"/>
    <n v="440"/>
    <n v="440"/>
    <x v="16"/>
    <x v="11"/>
    <s v="West"/>
    <s v="Tuesday"/>
    <x v="0"/>
  </r>
  <r>
    <d v="2013-07-24T00:00:00"/>
    <s v="Don  Gonzales"/>
    <x v="7"/>
    <n v="2"/>
    <n v="359"/>
    <n v="718"/>
    <x v="1"/>
    <x v="1"/>
    <s v="South"/>
    <s v="Wednesday"/>
    <x v="0"/>
  </r>
  <r>
    <d v="2013-07-24T00:00:00"/>
    <s v="Lula  Daniels"/>
    <x v="2"/>
    <n v="3"/>
    <n v="339"/>
    <n v="1017"/>
    <x v="9"/>
    <x v="7"/>
    <s v="North"/>
    <s v="Wednesday"/>
    <x v="0"/>
  </r>
  <r>
    <d v="2013-07-24T00:00:00"/>
    <s v="Dan  Peterson"/>
    <x v="2"/>
    <n v="1"/>
    <n v="381"/>
    <n v="381"/>
    <x v="6"/>
    <x v="6"/>
    <s v="North"/>
    <s v="Wednesday"/>
    <x v="0"/>
  </r>
  <r>
    <d v="2013-07-24T00:00:00"/>
    <s v="Rachel  Gomez"/>
    <x v="0"/>
    <n v="4"/>
    <n v="326"/>
    <n v="1304"/>
    <x v="4"/>
    <x v="4"/>
    <s v="North"/>
    <s v="Wednesday"/>
    <x v="0"/>
  </r>
  <r>
    <d v="2013-07-25T00:00:00"/>
    <s v="Willie  Vega"/>
    <x v="3"/>
    <n v="2"/>
    <n v="142"/>
    <n v="284"/>
    <x v="4"/>
    <x v="4"/>
    <s v="North"/>
    <s v="Thursday"/>
    <x v="0"/>
  </r>
  <r>
    <d v="2013-07-25T00:00:00"/>
    <s v="Charlie  Wood"/>
    <x v="3"/>
    <n v="2"/>
    <n v="133"/>
    <n v="266"/>
    <x v="14"/>
    <x v="10"/>
    <s v="North"/>
    <s v="Thursday"/>
    <x v="0"/>
  </r>
  <r>
    <d v="2013-07-25T00:00:00"/>
    <s v="Colleen  Warren"/>
    <x v="6"/>
    <n v="6"/>
    <n v="402"/>
    <n v="2412"/>
    <x v="13"/>
    <x v="11"/>
    <s v="West"/>
    <s v="Thursday"/>
    <x v="0"/>
  </r>
  <r>
    <d v="2013-07-26T00:00:00"/>
    <s v="Shari  Silva"/>
    <x v="8"/>
    <n v="2"/>
    <n v="191"/>
    <n v="382"/>
    <x v="1"/>
    <x v="1"/>
    <s v="South"/>
    <s v="Friday"/>
    <x v="0"/>
  </r>
  <r>
    <d v="2013-07-26T00:00:00"/>
    <s v="Della  Jensen"/>
    <x v="6"/>
    <n v="2"/>
    <n v="483"/>
    <n v="966"/>
    <x v="21"/>
    <x v="14"/>
    <s v="East"/>
    <s v="Friday"/>
    <x v="0"/>
  </r>
  <r>
    <d v="2013-07-26T00:00:00"/>
    <s v="Isabel  Cross"/>
    <x v="7"/>
    <n v="2"/>
    <n v="302"/>
    <n v="604"/>
    <x v="0"/>
    <x v="0"/>
    <s v="East"/>
    <s v="Friday"/>
    <x v="0"/>
  </r>
  <r>
    <d v="2013-07-26T00:00:00"/>
    <s v="Eric  Rose"/>
    <x v="3"/>
    <n v="2"/>
    <n v="308"/>
    <n v="616"/>
    <x v="8"/>
    <x v="3"/>
    <s v="West"/>
    <s v="Friday"/>
    <x v="0"/>
  </r>
  <r>
    <d v="2013-07-27T00:00:00"/>
    <s v="Eddie  Green"/>
    <x v="2"/>
    <n v="2"/>
    <n v="450"/>
    <n v="900"/>
    <x v="15"/>
    <x v="9"/>
    <s v="East"/>
    <s v="Saturday"/>
    <x v="0"/>
  </r>
  <r>
    <d v="2013-07-28T00:00:00"/>
    <s v="Ernest  Davis"/>
    <x v="8"/>
    <n v="2"/>
    <n v="125"/>
    <n v="250"/>
    <x v="8"/>
    <x v="3"/>
    <s v="West"/>
    <s v="Sunday"/>
    <x v="0"/>
  </r>
  <r>
    <d v="2013-07-28T00:00:00"/>
    <s v="Joey  Wong"/>
    <x v="6"/>
    <n v="3"/>
    <n v="496"/>
    <n v="1488"/>
    <x v="5"/>
    <x v="5"/>
    <s v="West"/>
    <s v="Sunday"/>
    <x v="0"/>
  </r>
  <r>
    <d v="2013-07-28T00:00:00"/>
    <s v="Bobbie  Ryan"/>
    <x v="7"/>
    <n v="1"/>
    <n v="273"/>
    <n v="273"/>
    <x v="11"/>
    <x v="9"/>
    <s v="East"/>
    <s v="Sunday"/>
    <x v="0"/>
  </r>
  <r>
    <d v="2013-07-29T00:00:00"/>
    <s v="Elbert  Klein"/>
    <x v="1"/>
    <n v="3"/>
    <n v="406"/>
    <n v="1218"/>
    <x v="20"/>
    <x v="2"/>
    <s v="South"/>
    <s v="Monday"/>
    <x v="0"/>
  </r>
  <r>
    <d v="2013-07-29T00:00:00"/>
    <s v="Drew  Rogers"/>
    <x v="0"/>
    <n v="3"/>
    <n v="307"/>
    <n v="921"/>
    <x v="4"/>
    <x v="4"/>
    <s v="North"/>
    <s v="Monday"/>
    <x v="0"/>
  </r>
  <r>
    <d v="2013-07-29T00:00:00"/>
    <s v="Herman  Williams"/>
    <x v="4"/>
    <n v="8"/>
    <n v="433"/>
    <n v="3464"/>
    <x v="11"/>
    <x v="9"/>
    <s v="East"/>
    <s v="Monday"/>
    <x v="0"/>
  </r>
  <r>
    <d v="2013-07-30T00:00:00"/>
    <s v="Max  Rodgers"/>
    <x v="2"/>
    <n v="2"/>
    <n v="161"/>
    <n v="322"/>
    <x v="7"/>
    <x v="3"/>
    <s v="West"/>
    <s v="Tuesday"/>
    <x v="0"/>
  </r>
  <r>
    <d v="2013-07-30T00:00:00"/>
    <s v="Ivan  Adkins"/>
    <x v="0"/>
    <n v="2"/>
    <n v="442"/>
    <n v="884"/>
    <x v="8"/>
    <x v="3"/>
    <s v="West"/>
    <s v="Tuesday"/>
    <x v="0"/>
  </r>
  <r>
    <d v="2013-07-30T00:00:00"/>
    <s v="Salvador  Bass"/>
    <x v="7"/>
    <n v="3"/>
    <n v="433"/>
    <n v="1299"/>
    <x v="5"/>
    <x v="5"/>
    <s v="West"/>
    <s v="Tuesday"/>
    <x v="0"/>
  </r>
  <r>
    <d v="2013-07-30T00:00:00"/>
    <s v="Kyle  Carr"/>
    <x v="2"/>
    <n v="3"/>
    <n v="352"/>
    <n v="1056"/>
    <x v="4"/>
    <x v="4"/>
    <s v="North"/>
    <s v="Tuesday"/>
    <x v="0"/>
  </r>
  <r>
    <d v="2013-07-30T00:00:00"/>
    <s v="Della  Jensen"/>
    <x v="2"/>
    <n v="4"/>
    <n v="456"/>
    <n v="1824"/>
    <x v="21"/>
    <x v="14"/>
    <s v="East"/>
    <s v="Tuesday"/>
    <x v="0"/>
  </r>
  <r>
    <d v="2013-07-30T00:00:00"/>
    <s v="Trevor  Jones"/>
    <x v="2"/>
    <n v="4"/>
    <n v="398"/>
    <n v="1592"/>
    <x v="3"/>
    <x v="3"/>
    <s v="West"/>
    <s v="Tuesday"/>
    <x v="0"/>
  </r>
  <r>
    <d v="2013-07-31T00:00:00"/>
    <s v="Elvira  Bowman"/>
    <x v="6"/>
    <n v="3"/>
    <n v="384"/>
    <n v="1152"/>
    <x v="10"/>
    <x v="8"/>
    <s v="North"/>
    <s v="Wednesday"/>
    <x v="0"/>
  </r>
  <r>
    <d v="2013-07-31T00:00:00"/>
    <s v="Eric  Rose"/>
    <x v="10"/>
    <n v="1"/>
    <n v="164"/>
    <n v="164"/>
    <x v="8"/>
    <x v="3"/>
    <s v="West"/>
    <s v="Wednesday"/>
    <x v="0"/>
  </r>
  <r>
    <d v="2013-07-31T00:00:00"/>
    <s v="Ellen  Weaver"/>
    <x v="2"/>
    <n v="6"/>
    <n v="500"/>
    <n v="3000"/>
    <x v="19"/>
    <x v="13"/>
    <s v="South"/>
    <s v="Wednesday"/>
    <x v="0"/>
  </r>
  <r>
    <d v="2013-08-01T00:00:00"/>
    <s v="Rachel  Gomez"/>
    <x v="4"/>
    <n v="2"/>
    <n v="283"/>
    <n v="566"/>
    <x v="4"/>
    <x v="4"/>
    <s v="North"/>
    <s v="Thursday"/>
    <x v="0"/>
  </r>
  <r>
    <d v="2013-08-01T00:00:00"/>
    <s v="Rachel  Gomez"/>
    <x v="0"/>
    <n v="2"/>
    <n v="195"/>
    <n v="390"/>
    <x v="4"/>
    <x v="4"/>
    <s v="North"/>
    <s v="Thursday"/>
    <x v="0"/>
  </r>
  <r>
    <d v="2013-08-01T00:00:00"/>
    <s v="Max  Rodgers"/>
    <x v="1"/>
    <n v="3"/>
    <n v="468"/>
    <n v="1404"/>
    <x v="7"/>
    <x v="3"/>
    <s v="West"/>
    <s v="Thursday"/>
    <x v="0"/>
  </r>
  <r>
    <d v="2013-08-01T00:00:00"/>
    <s v="Della  Jensen"/>
    <x v="8"/>
    <n v="3"/>
    <n v="302"/>
    <n v="906"/>
    <x v="21"/>
    <x v="14"/>
    <s v="East"/>
    <s v="Thursday"/>
    <x v="0"/>
  </r>
  <r>
    <d v="2013-08-01T00:00:00"/>
    <s v="Salvador  Bass"/>
    <x v="2"/>
    <n v="3"/>
    <n v="401"/>
    <n v="1203"/>
    <x v="5"/>
    <x v="5"/>
    <s v="West"/>
    <s v="Thursday"/>
    <x v="0"/>
  </r>
  <r>
    <d v="2013-08-01T00:00:00"/>
    <s v="Tracy  Reed"/>
    <x v="2"/>
    <n v="3"/>
    <n v="383"/>
    <n v="1149"/>
    <x v="14"/>
    <x v="10"/>
    <s v="North"/>
    <s v="Thursday"/>
    <x v="0"/>
  </r>
  <r>
    <d v="2013-08-01T00:00:00"/>
    <s v="Cassandra  Franklin"/>
    <x v="8"/>
    <n v="1"/>
    <n v="158"/>
    <n v="158"/>
    <x v="4"/>
    <x v="4"/>
    <s v="North"/>
    <s v="Thursday"/>
    <x v="0"/>
  </r>
  <r>
    <d v="2013-08-01T00:00:00"/>
    <s v="Austin  Reynolds"/>
    <x v="2"/>
    <n v="13"/>
    <n v="399"/>
    <n v="5187"/>
    <x v="18"/>
    <x v="9"/>
    <s v="East"/>
    <s v="Thursday"/>
    <x v="0"/>
  </r>
  <r>
    <d v="2013-08-02T00:00:00"/>
    <s v="Drew  Rogers"/>
    <x v="6"/>
    <n v="2"/>
    <n v="382"/>
    <n v="764"/>
    <x v="4"/>
    <x v="4"/>
    <s v="North"/>
    <s v="Friday"/>
    <x v="0"/>
  </r>
  <r>
    <d v="2013-08-02T00:00:00"/>
    <s v="Jenny  Garcia"/>
    <x v="7"/>
    <n v="2"/>
    <n v="329"/>
    <n v="658"/>
    <x v="6"/>
    <x v="6"/>
    <s v="North"/>
    <s v="Friday"/>
    <x v="0"/>
  </r>
  <r>
    <d v="2013-08-02T00:00:00"/>
    <s v="Herman  Williams"/>
    <x v="3"/>
    <n v="3"/>
    <n v="360"/>
    <n v="1080"/>
    <x v="11"/>
    <x v="9"/>
    <s v="East"/>
    <s v="Friday"/>
    <x v="0"/>
  </r>
  <r>
    <d v="2013-08-02T00:00:00"/>
    <s v="Lula  Daniels"/>
    <x v="2"/>
    <n v="1"/>
    <n v="347"/>
    <n v="347"/>
    <x v="9"/>
    <x v="7"/>
    <s v="North"/>
    <s v="Friday"/>
    <x v="0"/>
  </r>
  <r>
    <d v="2013-08-03T00:00:00"/>
    <s v="Blake  Bridges"/>
    <x v="2"/>
    <n v="3"/>
    <n v="121"/>
    <n v="363"/>
    <x v="20"/>
    <x v="2"/>
    <s v="South"/>
    <s v="Saturday"/>
    <x v="0"/>
  </r>
  <r>
    <d v="2013-08-03T00:00:00"/>
    <s v="Edwin  Malone"/>
    <x v="6"/>
    <n v="1"/>
    <n v="197"/>
    <n v="197"/>
    <x v="18"/>
    <x v="9"/>
    <s v="East"/>
    <s v="Saturday"/>
    <x v="0"/>
  </r>
  <r>
    <d v="2013-08-03T00:00:00"/>
    <s v="Della  Jensen"/>
    <x v="0"/>
    <n v="1"/>
    <n v="467"/>
    <n v="467"/>
    <x v="21"/>
    <x v="14"/>
    <s v="East"/>
    <s v="Saturday"/>
    <x v="0"/>
  </r>
  <r>
    <d v="2013-08-03T00:00:00"/>
    <s v="Herman  Williams"/>
    <x v="6"/>
    <n v="4"/>
    <n v="285"/>
    <n v="1140"/>
    <x v="11"/>
    <x v="9"/>
    <s v="East"/>
    <s v="Saturday"/>
    <x v="0"/>
  </r>
  <r>
    <d v="2013-08-03T00:00:00"/>
    <s v="Rachel  Gomez"/>
    <x v="4"/>
    <n v="18"/>
    <n v="282"/>
    <n v="5076"/>
    <x v="4"/>
    <x v="4"/>
    <s v="North"/>
    <s v="Saturday"/>
    <x v="0"/>
  </r>
  <r>
    <d v="2013-08-04T00:00:00"/>
    <s v="Rachel  Gomez"/>
    <x v="0"/>
    <n v="2"/>
    <n v="384"/>
    <n v="768"/>
    <x v="4"/>
    <x v="4"/>
    <s v="North"/>
    <s v="Sunday"/>
    <x v="0"/>
  </r>
  <r>
    <d v="2013-08-04T00:00:00"/>
    <s v="Shari  Silva"/>
    <x v="4"/>
    <n v="2"/>
    <n v="270"/>
    <n v="540"/>
    <x v="1"/>
    <x v="1"/>
    <s v="South"/>
    <s v="Sunday"/>
    <x v="0"/>
  </r>
  <r>
    <d v="2013-08-04T00:00:00"/>
    <s v="Trevor  Jones"/>
    <x v="5"/>
    <n v="2"/>
    <n v="160"/>
    <n v="320"/>
    <x v="3"/>
    <x v="3"/>
    <s v="West"/>
    <s v="Sunday"/>
    <x v="0"/>
  </r>
  <r>
    <d v="2013-08-04T00:00:00"/>
    <s v="Sylvester  Morales"/>
    <x v="4"/>
    <n v="2"/>
    <n v="401"/>
    <n v="802"/>
    <x v="8"/>
    <x v="3"/>
    <s v="West"/>
    <s v="Sunday"/>
    <x v="0"/>
  </r>
  <r>
    <d v="2013-08-04T00:00:00"/>
    <s v="Sandra  Floyd"/>
    <x v="9"/>
    <n v="3"/>
    <n v="158"/>
    <n v="474"/>
    <x v="9"/>
    <x v="7"/>
    <s v="North"/>
    <s v="Sunday"/>
    <x v="0"/>
  </r>
  <r>
    <d v="2013-08-04T00:00:00"/>
    <s v="Marion  Glover"/>
    <x v="2"/>
    <n v="3"/>
    <n v="290"/>
    <n v="870"/>
    <x v="15"/>
    <x v="9"/>
    <s v="East"/>
    <s v="Sunday"/>
    <x v="0"/>
  </r>
  <r>
    <d v="2013-08-05T00:00:00"/>
    <s v="Cindy  Becker"/>
    <x v="5"/>
    <n v="2"/>
    <n v="268"/>
    <n v="536"/>
    <x v="22"/>
    <x v="1"/>
    <s v="South"/>
    <s v="Monday"/>
    <x v="0"/>
  </r>
  <r>
    <d v="2013-08-05T00:00:00"/>
    <s v="Max  Rodgers"/>
    <x v="8"/>
    <n v="2"/>
    <n v="412"/>
    <n v="824"/>
    <x v="7"/>
    <x v="3"/>
    <s v="West"/>
    <s v="Monday"/>
    <x v="0"/>
  </r>
  <r>
    <d v="2013-08-05T00:00:00"/>
    <s v="Cassandra  Franklin"/>
    <x v="3"/>
    <n v="1"/>
    <n v="147"/>
    <n v="147"/>
    <x v="4"/>
    <x v="4"/>
    <s v="North"/>
    <s v="Monday"/>
    <x v="0"/>
  </r>
  <r>
    <d v="2013-08-06T00:00:00"/>
    <s v="Bernadette  Page"/>
    <x v="9"/>
    <n v="2"/>
    <n v="268"/>
    <n v="536"/>
    <x v="4"/>
    <x v="4"/>
    <s v="North"/>
    <s v="Tuesday"/>
    <x v="0"/>
  </r>
  <r>
    <d v="2013-08-06T00:00:00"/>
    <s v="Max  Rodgers"/>
    <x v="4"/>
    <n v="2"/>
    <n v="468"/>
    <n v="936"/>
    <x v="7"/>
    <x v="3"/>
    <s v="West"/>
    <s v="Tuesday"/>
    <x v="0"/>
  </r>
  <r>
    <d v="2013-08-06T00:00:00"/>
    <s v="Brooke  Horton"/>
    <x v="8"/>
    <n v="3"/>
    <n v="384"/>
    <n v="1152"/>
    <x v="9"/>
    <x v="7"/>
    <s v="North"/>
    <s v="Tuesday"/>
    <x v="0"/>
  </r>
  <r>
    <d v="2013-08-06T00:00:00"/>
    <s v="Brooke  Horton"/>
    <x v="0"/>
    <n v="1"/>
    <n v="263"/>
    <n v="263"/>
    <x v="9"/>
    <x v="7"/>
    <s v="North"/>
    <s v="Tuesday"/>
    <x v="0"/>
  </r>
  <r>
    <d v="2013-08-06T00:00:00"/>
    <s v="Pauline  Beck"/>
    <x v="5"/>
    <n v="1"/>
    <n v="374"/>
    <n v="374"/>
    <x v="3"/>
    <x v="3"/>
    <s v="West"/>
    <s v="Tuesday"/>
    <x v="0"/>
  </r>
  <r>
    <d v="2013-08-06T00:00:00"/>
    <s v="Sandra  Floyd"/>
    <x v="7"/>
    <n v="4"/>
    <n v="256"/>
    <n v="1024"/>
    <x v="9"/>
    <x v="7"/>
    <s v="North"/>
    <s v="Tuesday"/>
    <x v="0"/>
  </r>
  <r>
    <d v="2013-08-07T00:00:00"/>
    <s v="Herman  Williams"/>
    <x v="10"/>
    <n v="2"/>
    <n v="382"/>
    <n v="764"/>
    <x v="11"/>
    <x v="9"/>
    <s v="East"/>
    <s v="Wednesday"/>
    <x v="0"/>
  </r>
  <r>
    <d v="2013-08-07T00:00:00"/>
    <s v="Allan  Ramos"/>
    <x v="5"/>
    <n v="2"/>
    <n v="162"/>
    <n v="324"/>
    <x v="17"/>
    <x v="12"/>
    <s v="North"/>
    <s v="Wednesday"/>
    <x v="0"/>
  </r>
  <r>
    <d v="2013-08-07T00:00:00"/>
    <s v="Salvador  Bass"/>
    <x v="4"/>
    <n v="2"/>
    <n v="357"/>
    <n v="714"/>
    <x v="5"/>
    <x v="5"/>
    <s v="West"/>
    <s v="Wednesday"/>
    <x v="0"/>
  </r>
  <r>
    <d v="2013-08-07T00:00:00"/>
    <s v="Mable  Lindsey"/>
    <x v="7"/>
    <n v="2"/>
    <n v="310"/>
    <n v="620"/>
    <x v="13"/>
    <x v="11"/>
    <s v="West"/>
    <s v="Wednesday"/>
    <x v="0"/>
  </r>
  <r>
    <d v="2013-08-07T00:00:00"/>
    <s v="Eric  Rose"/>
    <x v="3"/>
    <n v="2"/>
    <n v="357"/>
    <n v="714"/>
    <x v="8"/>
    <x v="3"/>
    <s v="West"/>
    <s v="Wednesday"/>
    <x v="0"/>
  </r>
  <r>
    <d v="2013-08-07T00:00:00"/>
    <s v="Della  Jensen"/>
    <x v="6"/>
    <n v="3"/>
    <n v="372"/>
    <n v="1116"/>
    <x v="21"/>
    <x v="14"/>
    <s v="East"/>
    <s v="Wednesday"/>
    <x v="0"/>
  </r>
  <r>
    <d v="2013-08-07T00:00:00"/>
    <s v="Tracy  Reed"/>
    <x v="0"/>
    <n v="1"/>
    <n v="355"/>
    <n v="355"/>
    <x v="14"/>
    <x v="10"/>
    <s v="North"/>
    <s v="Wednesday"/>
    <x v="0"/>
  </r>
  <r>
    <d v="2013-08-08T00:00:00"/>
    <s v="Marion  Glover"/>
    <x v="1"/>
    <n v="3"/>
    <n v="253"/>
    <n v="759"/>
    <x v="15"/>
    <x v="9"/>
    <s v="East"/>
    <s v="Thursday"/>
    <x v="0"/>
  </r>
  <r>
    <d v="2013-08-08T00:00:00"/>
    <s v="Shari  Silva"/>
    <x v="5"/>
    <n v="3"/>
    <n v="386"/>
    <n v="1158"/>
    <x v="1"/>
    <x v="1"/>
    <s v="South"/>
    <s v="Thursday"/>
    <x v="0"/>
  </r>
  <r>
    <d v="2013-08-09T00:00:00"/>
    <s v="Drew  Rogers"/>
    <x v="0"/>
    <n v="2"/>
    <n v="454"/>
    <n v="908"/>
    <x v="4"/>
    <x v="4"/>
    <s v="North"/>
    <s v="Friday"/>
    <x v="0"/>
  </r>
  <r>
    <d v="2013-08-09T00:00:00"/>
    <s v="Sonya  Mullins"/>
    <x v="0"/>
    <n v="2"/>
    <n v="466"/>
    <n v="932"/>
    <x v="18"/>
    <x v="9"/>
    <s v="East"/>
    <s v="Friday"/>
    <x v="0"/>
  </r>
  <r>
    <d v="2013-08-09T00:00:00"/>
    <s v="Max  Rodgers"/>
    <x v="7"/>
    <n v="3"/>
    <n v="360"/>
    <n v="1080"/>
    <x v="7"/>
    <x v="3"/>
    <s v="West"/>
    <s v="Friday"/>
    <x v="0"/>
  </r>
  <r>
    <d v="2013-08-10T00:00:00"/>
    <s v="Beth  Tucker"/>
    <x v="4"/>
    <n v="2"/>
    <n v="381"/>
    <n v="762"/>
    <x v="3"/>
    <x v="3"/>
    <s v="West"/>
    <s v="Saturday"/>
    <x v="0"/>
  </r>
  <r>
    <d v="2013-08-10T00:00:00"/>
    <s v="Della  Jensen"/>
    <x v="2"/>
    <n v="3"/>
    <n v="191"/>
    <n v="573"/>
    <x v="21"/>
    <x v="14"/>
    <s v="East"/>
    <s v="Saturday"/>
    <x v="0"/>
  </r>
  <r>
    <d v="2013-08-10T00:00:00"/>
    <s v="Rachel  Gomez"/>
    <x v="3"/>
    <n v="3"/>
    <n v="374"/>
    <n v="1122"/>
    <x v="4"/>
    <x v="4"/>
    <s v="North"/>
    <s v="Saturday"/>
    <x v="0"/>
  </r>
  <r>
    <d v="2013-08-10T00:00:00"/>
    <s v="Lula  Daniels"/>
    <x v="2"/>
    <n v="1"/>
    <n v="137"/>
    <n v="137"/>
    <x v="9"/>
    <x v="7"/>
    <s v="North"/>
    <s v="Saturday"/>
    <x v="0"/>
  </r>
  <r>
    <d v="2013-08-11T00:00:00"/>
    <s v="Allan  Ramos"/>
    <x v="1"/>
    <n v="2"/>
    <n v="105"/>
    <n v="210"/>
    <x v="17"/>
    <x v="12"/>
    <s v="North"/>
    <s v="Sunday"/>
    <x v="0"/>
  </r>
  <r>
    <d v="2013-08-11T00:00:00"/>
    <s v="Isabel  Cross"/>
    <x v="0"/>
    <n v="2"/>
    <n v="302"/>
    <n v="604"/>
    <x v="0"/>
    <x v="0"/>
    <s v="East"/>
    <s v="Sunday"/>
    <x v="0"/>
  </r>
  <r>
    <d v="2013-08-11T00:00:00"/>
    <s v="Andrew  Meyer"/>
    <x v="10"/>
    <n v="2"/>
    <n v="151"/>
    <n v="302"/>
    <x v="8"/>
    <x v="3"/>
    <s v="West"/>
    <s v="Sunday"/>
    <x v="0"/>
  </r>
  <r>
    <d v="2013-08-12T00:00:00"/>
    <s v="Robert  Munoz"/>
    <x v="1"/>
    <n v="3"/>
    <n v="464"/>
    <n v="1392"/>
    <x v="4"/>
    <x v="4"/>
    <s v="North"/>
    <s v="Monday"/>
    <x v="0"/>
  </r>
  <r>
    <d v="2013-08-12T00:00:00"/>
    <s v="Shari  Silva"/>
    <x v="9"/>
    <n v="8"/>
    <n v="105"/>
    <n v="840"/>
    <x v="1"/>
    <x v="1"/>
    <s v="South"/>
    <s v="Monday"/>
    <x v="0"/>
  </r>
  <r>
    <d v="2013-08-13T00:00:00"/>
    <s v="Robert  Munoz"/>
    <x v="2"/>
    <n v="2"/>
    <n v="486"/>
    <n v="972"/>
    <x v="4"/>
    <x v="4"/>
    <s v="North"/>
    <s v="Tuesday"/>
    <x v="0"/>
  </r>
  <r>
    <d v="2013-08-14T00:00:00"/>
    <s v="Jaime  Pearson"/>
    <x v="5"/>
    <n v="2"/>
    <n v="371"/>
    <n v="742"/>
    <x v="17"/>
    <x v="12"/>
    <s v="North"/>
    <s v="Wednesday"/>
    <x v="0"/>
  </r>
  <r>
    <d v="2013-08-14T00:00:00"/>
    <s v="Ellen  Weaver"/>
    <x v="2"/>
    <n v="3"/>
    <n v="271"/>
    <n v="813"/>
    <x v="19"/>
    <x v="13"/>
    <s v="South"/>
    <s v="Wednesday"/>
    <x v="0"/>
  </r>
  <r>
    <d v="2013-08-15T00:00:00"/>
    <s v="Salvador  Bass"/>
    <x v="3"/>
    <n v="2"/>
    <n v="337"/>
    <n v="674"/>
    <x v="5"/>
    <x v="5"/>
    <s v="West"/>
    <s v="Thursday"/>
    <x v="0"/>
  </r>
  <r>
    <d v="2013-08-15T00:00:00"/>
    <s v="Shari  Silva"/>
    <x v="7"/>
    <n v="3"/>
    <n v="329"/>
    <n v="987"/>
    <x v="1"/>
    <x v="1"/>
    <s v="South"/>
    <s v="Thursday"/>
    <x v="0"/>
  </r>
  <r>
    <d v="2013-08-15T00:00:00"/>
    <s v="Andrew  Meyer"/>
    <x v="1"/>
    <n v="1"/>
    <n v="322"/>
    <n v="322"/>
    <x v="8"/>
    <x v="3"/>
    <s v="West"/>
    <s v="Thursday"/>
    <x v="0"/>
  </r>
  <r>
    <d v="2013-08-16T00:00:00"/>
    <s v="Ruben  Nunez"/>
    <x v="2"/>
    <n v="2"/>
    <n v="489"/>
    <n v="978"/>
    <x v="13"/>
    <x v="11"/>
    <s v="West"/>
    <s v="Friday"/>
    <x v="0"/>
  </r>
  <r>
    <d v="2013-08-16T00:00:00"/>
    <s v="Andrew  Meyer"/>
    <x v="4"/>
    <n v="2"/>
    <n v="210"/>
    <n v="420"/>
    <x v="8"/>
    <x v="3"/>
    <s v="West"/>
    <s v="Friday"/>
    <x v="0"/>
  </r>
  <r>
    <d v="2013-08-16T00:00:00"/>
    <s v="Dan  Peterson"/>
    <x v="7"/>
    <n v="3"/>
    <n v="427"/>
    <n v="1281"/>
    <x v="6"/>
    <x v="6"/>
    <s v="North"/>
    <s v="Friday"/>
    <x v="0"/>
  </r>
  <r>
    <d v="2013-08-17T00:00:00"/>
    <s v="Ben  Perez"/>
    <x v="2"/>
    <n v="2"/>
    <n v="204"/>
    <n v="408"/>
    <x v="5"/>
    <x v="5"/>
    <s v="West"/>
    <s v="Saturday"/>
    <x v="0"/>
  </r>
  <r>
    <d v="2013-08-17T00:00:00"/>
    <s v="Drew  Rogers"/>
    <x v="6"/>
    <n v="3"/>
    <n v="106"/>
    <n v="318"/>
    <x v="4"/>
    <x v="4"/>
    <s v="North"/>
    <s v="Saturday"/>
    <x v="0"/>
  </r>
  <r>
    <d v="2013-08-17T00:00:00"/>
    <s v="Della  Jensen"/>
    <x v="3"/>
    <n v="5"/>
    <n v="232"/>
    <n v="1160"/>
    <x v="21"/>
    <x v="14"/>
    <s v="East"/>
    <s v="Saturday"/>
    <x v="0"/>
  </r>
  <r>
    <d v="2013-08-18T00:00:00"/>
    <s v="Rachel  Gomez"/>
    <x v="1"/>
    <n v="1"/>
    <n v="186"/>
    <n v="186"/>
    <x v="4"/>
    <x v="4"/>
    <s v="North"/>
    <s v="Sunday"/>
    <x v="0"/>
  </r>
  <r>
    <d v="2013-08-18T00:00:00"/>
    <s v="Bernadette  Page"/>
    <x v="2"/>
    <n v="1"/>
    <n v="218"/>
    <n v="218"/>
    <x v="4"/>
    <x v="4"/>
    <s v="North"/>
    <s v="Sunday"/>
    <x v="0"/>
  </r>
  <r>
    <d v="2013-08-18T00:00:00"/>
    <s v="Elvira  Bowman"/>
    <x v="0"/>
    <n v="1"/>
    <n v="376"/>
    <n v="376"/>
    <x v="10"/>
    <x v="8"/>
    <s v="North"/>
    <s v="Sunday"/>
    <x v="0"/>
  </r>
  <r>
    <d v="2013-08-18T00:00:00"/>
    <s v="Elaine  Ellis"/>
    <x v="5"/>
    <n v="7"/>
    <n v="119"/>
    <n v="833"/>
    <x v="19"/>
    <x v="13"/>
    <s v="South"/>
    <s v="Sunday"/>
    <x v="0"/>
  </r>
  <r>
    <d v="2013-08-18T00:00:00"/>
    <s v="Della  Jensen"/>
    <x v="3"/>
    <n v="6"/>
    <n v="182"/>
    <n v="1092"/>
    <x v="21"/>
    <x v="14"/>
    <s v="East"/>
    <s v="Sunday"/>
    <x v="0"/>
  </r>
  <r>
    <d v="2013-08-19T00:00:00"/>
    <s v="Rachel  Gomez"/>
    <x v="6"/>
    <n v="2"/>
    <n v="228"/>
    <n v="456"/>
    <x v="4"/>
    <x v="4"/>
    <s v="North"/>
    <s v="Monday"/>
    <x v="0"/>
  </r>
  <r>
    <d v="2013-08-19T00:00:00"/>
    <s v="Marion  Glover"/>
    <x v="8"/>
    <n v="2"/>
    <n v="138"/>
    <n v="276"/>
    <x v="15"/>
    <x v="9"/>
    <s v="East"/>
    <s v="Monday"/>
    <x v="0"/>
  </r>
  <r>
    <d v="2013-08-20T00:00:00"/>
    <s v="Elbert  Klein"/>
    <x v="1"/>
    <n v="3"/>
    <n v="318"/>
    <n v="954"/>
    <x v="20"/>
    <x v="2"/>
    <s v="South"/>
    <s v="Tuesday"/>
    <x v="0"/>
  </r>
  <r>
    <d v="2013-08-20T00:00:00"/>
    <s v="Herman  Williams"/>
    <x v="6"/>
    <n v="3"/>
    <n v="345"/>
    <n v="1035"/>
    <x v="11"/>
    <x v="9"/>
    <s v="East"/>
    <s v="Tuesday"/>
    <x v="0"/>
  </r>
  <r>
    <d v="2013-08-20T00:00:00"/>
    <s v="Robert  Munoz"/>
    <x v="7"/>
    <n v="1"/>
    <n v="328"/>
    <n v="328"/>
    <x v="4"/>
    <x v="4"/>
    <s v="North"/>
    <s v="Tuesday"/>
    <x v="0"/>
  </r>
  <r>
    <d v="2013-08-21T00:00:00"/>
    <s v="Joey  Wong"/>
    <x v="0"/>
    <n v="2"/>
    <n v="200"/>
    <n v="400"/>
    <x v="5"/>
    <x v="5"/>
    <s v="West"/>
    <s v="Wednesday"/>
    <x v="0"/>
  </r>
  <r>
    <d v="2013-08-21T00:00:00"/>
    <s v="Peter  Hodges"/>
    <x v="7"/>
    <n v="2"/>
    <n v="460"/>
    <n v="920"/>
    <x v="6"/>
    <x v="6"/>
    <s v="North"/>
    <s v="Wednesday"/>
    <x v="0"/>
  </r>
  <r>
    <d v="2013-08-21T00:00:00"/>
    <s v="Max  Rodgers"/>
    <x v="1"/>
    <n v="2"/>
    <n v="481"/>
    <n v="962"/>
    <x v="7"/>
    <x v="3"/>
    <s v="West"/>
    <s v="Wednesday"/>
    <x v="0"/>
  </r>
  <r>
    <d v="2013-08-21T00:00:00"/>
    <s v="Brooke  Horton"/>
    <x v="0"/>
    <n v="24"/>
    <n v="390"/>
    <n v="9360"/>
    <x v="9"/>
    <x v="7"/>
    <s v="North"/>
    <s v="Wednesday"/>
    <x v="0"/>
  </r>
  <r>
    <d v="2013-08-22T00:00:00"/>
    <s v="Iris  Underwood"/>
    <x v="3"/>
    <n v="2"/>
    <n v="320"/>
    <n v="640"/>
    <x v="3"/>
    <x v="3"/>
    <s v="West"/>
    <s v="Thursday"/>
    <x v="0"/>
  </r>
  <r>
    <d v="2013-08-22T00:00:00"/>
    <s v="Andrew  Meyer"/>
    <x v="8"/>
    <n v="2"/>
    <n v="499"/>
    <n v="998"/>
    <x v="8"/>
    <x v="3"/>
    <s v="West"/>
    <s v="Thursday"/>
    <x v="0"/>
  </r>
  <r>
    <d v="2013-08-22T00:00:00"/>
    <s v="Cecilia  Manning"/>
    <x v="2"/>
    <n v="3"/>
    <n v="135"/>
    <n v="405"/>
    <x v="2"/>
    <x v="2"/>
    <s v="South"/>
    <s v="Thursday"/>
    <x v="0"/>
  </r>
  <r>
    <d v="2013-08-22T00:00:00"/>
    <s v="Pauline  Beck"/>
    <x v="5"/>
    <n v="4"/>
    <n v="140"/>
    <n v="560"/>
    <x v="3"/>
    <x v="3"/>
    <s v="West"/>
    <s v="Thursday"/>
    <x v="0"/>
  </r>
  <r>
    <d v="2013-08-23T00:00:00"/>
    <s v="Drew  Rogers"/>
    <x v="0"/>
    <n v="2"/>
    <n v="398"/>
    <n v="796"/>
    <x v="4"/>
    <x v="4"/>
    <s v="North"/>
    <s v="Friday"/>
    <x v="0"/>
  </r>
  <r>
    <d v="2013-08-23T00:00:00"/>
    <s v="Rachel  Gomez"/>
    <x v="4"/>
    <n v="1"/>
    <n v="359"/>
    <n v="359"/>
    <x v="4"/>
    <x v="4"/>
    <s v="North"/>
    <s v="Friday"/>
    <x v="0"/>
  </r>
  <r>
    <d v="2013-08-23T00:00:00"/>
    <s v="Cassandra  Franklin"/>
    <x v="7"/>
    <n v="1"/>
    <n v="305"/>
    <n v="305"/>
    <x v="4"/>
    <x v="4"/>
    <s v="North"/>
    <s v="Friday"/>
    <x v="0"/>
  </r>
  <r>
    <d v="2013-08-23T00:00:00"/>
    <s v="Dan  Peterson"/>
    <x v="3"/>
    <n v="4"/>
    <n v="110"/>
    <n v="440"/>
    <x v="6"/>
    <x v="6"/>
    <s v="North"/>
    <s v="Friday"/>
    <x v="0"/>
  </r>
  <r>
    <d v="2013-08-24T00:00:00"/>
    <s v="Joey  Wong"/>
    <x v="2"/>
    <n v="2"/>
    <n v="346"/>
    <n v="692"/>
    <x v="5"/>
    <x v="5"/>
    <s v="West"/>
    <s v="Saturday"/>
    <x v="0"/>
  </r>
  <r>
    <d v="2013-08-24T00:00:00"/>
    <s v="Woodrow  Colon"/>
    <x v="7"/>
    <n v="1"/>
    <n v="137"/>
    <n v="137"/>
    <x v="20"/>
    <x v="2"/>
    <s v="South"/>
    <s v="Saturday"/>
    <x v="0"/>
  </r>
  <r>
    <d v="2013-08-24T00:00:00"/>
    <s v="Christina  Fuller"/>
    <x v="6"/>
    <n v="21"/>
    <n v="240"/>
    <n v="5040"/>
    <x v="7"/>
    <x v="3"/>
    <s v="West"/>
    <s v="Saturday"/>
    <x v="0"/>
  </r>
  <r>
    <d v="2013-08-25T00:00:00"/>
    <s v="Drew  Rogers"/>
    <x v="0"/>
    <n v="2"/>
    <n v="142"/>
    <n v="284"/>
    <x v="4"/>
    <x v="4"/>
    <s v="North"/>
    <s v="Sunday"/>
    <x v="0"/>
  </r>
  <r>
    <d v="2013-08-25T00:00:00"/>
    <s v="Donna  Reid"/>
    <x v="8"/>
    <n v="2"/>
    <n v="205"/>
    <n v="410"/>
    <x v="5"/>
    <x v="5"/>
    <s v="West"/>
    <s v="Sunday"/>
    <x v="0"/>
  </r>
  <r>
    <d v="2013-08-25T00:00:00"/>
    <s v="Edwin  Malone"/>
    <x v="8"/>
    <n v="2"/>
    <n v="176"/>
    <n v="352"/>
    <x v="18"/>
    <x v="9"/>
    <s v="East"/>
    <s v="Sunday"/>
    <x v="0"/>
  </r>
  <r>
    <d v="2013-08-25T00:00:00"/>
    <s v="Donna  Reid"/>
    <x v="4"/>
    <n v="3"/>
    <n v="336"/>
    <n v="1008"/>
    <x v="5"/>
    <x v="5"/>
    <s v="West"/>
    <s v="Sunday"/>
    <x v="0"/>
  </r>
  <r>
    <d v="2013-08-25T00:00:00"/>
    <s v="Willie  Vega"/>
    <x v="4"/>
    <n v="1"/>
    <n v="390"/>
    <n v="390"/>
    <x v="4"/>
    <x v="4"/>
    <s v="North"/>
    <s v="Sunday"/>
    <x v="0"/>
  </r>
  <r>
    <d v="2013-08-25T00:00:00"/>
    <s v="Della  Jensen"/>
    <x v="3"/>
    <n v="1"/>
    <n v="480"/>
    <n v="480"/>
    <x v="21"/>
    <x v="14"/>
    <s v="East"/>
    <s v="Sunday"/>
    <x v="0"/>
  </r>
  <r>
    <d v="2013-08-25T00:00:00"/>
    <s v="Tiffany  May"/>
    <x v="0"/>
    <n v="1"/>
    <n v="302"/>
    <n v="302"/>
    <x v="14"/>
    <x v="10"/>
    <s v="North"/>
    <s v="Sunday"/>
    <x v="0"/>
  </r>
  <r>
    <d v="2013-08-26T00:00:00"/>
    <s v="Isabel  Cross"/>
    <x v="0"/>
    <n v="2"/>
    <n v="209"/>
    <n v="418"/>
    <x v="0"/>
    <x v="0"/>
    <s v="East"/>
    <s v="Monday"/>
    <x v="0"/>
  </r>
  <r>
    <d v="2013-08-26T00:00:00"/>
    <s v="Elbert  Klein"/>
    <x v="7"/>
    <n v="2"/>
    <n v="231"/>
    <n v="462"/>
    <x v="20"/>
    <x v="2"/>
    <s v="South"/>
    <s v="Monday"/>
    <x v="0"/>
  </r>
  <r>
    <d v="2013-08-26T00:00:00"/>
    <s v="Sandra  Floyd"/>
    <x v="3"/>
    <n v="3"/>
    <n v="389"/>
    <n v="1167"/>
    <x v="9"/>
    <x v="7"/>
    <s v="North"/>
    <s v="Monday"/>
    <x v="0"/>
  </r>
  <r>
    <d v="2013-08-26T00:00:00"/>
    <s v="Lula  Daniels"/>
    <x v="0"/>
    <n v="1"/>
    <n v="212"/>
    <n v="212"/>
    <x v="9"/>
    <x v="7"/>
    <s v="North"/>
    <s v="Monday"/>
    <x v="0"/>
  </r>
  <r>
    <d v="2013-08-26T00:00:00"/>
    <s v="Andrew  Meyer"/>
    <x v="2"/>
    <n v="4"/>
    <n v="269"/>
    <n v="1076"/>
    <x v="8"/>
    <x v="3"/>
    <s v="West"/>
    <s v="Monday"/>
    <x v="0"/>
  </r>
  <r>
    <d v="2013-08-27T00:00:00"/>
    <s v="Ben  Perez"/>
    <x v="8"/>
    <n v="3"/>
    <n v="285"/>
    <n v="855"/>
    <x v="5"/>
    <x v="5"/>
    <s v="West"/>
    <s v="Tuesday"/>
    <x v="0"/>
  </r>
  <r>
    <d v="2013-08-27T00:00:00"/>
    <s v="Eddie  Green"/>
    <x v="7"/>
    <n v="1"/>
    <n v="316"/>
    <n v="316"/>
    <x v="15"/>
    <x v="9"/>
    <s v="East"/>
    <s v="Tuesday"/>
    <x v="0"/>
  </r>
  <r>
    <d v="2013-08-28T00:00:00"/>
    <s v="Della  Jensen"/>
    <x v="2"/>
    <n v="2"/>
    <n v="454"/>
    <n v="908"/>
    <x v="21"/>
    <x v="14"/>
    <s v="East"/>
    <s v="Wednesday"/>
    <x v="0"/>
  </r>
  <r>
    <d v="2013-08-28T00:00:00"/>
    <s v="Max  Rodgers"/>
    <x v="2"/>
    <n v="3"/>
    <n v="151"/>
    <n v="453"/>
    <x v="7"/>
    <x v="3"/>
    <s v="West"/>
    <s v="Wednesday"/>
    <x v="0"/>
  </r>
  <r>
    <d v="2013-08-28T00:00:00"/>
    <s v="Lynette  Brewer"/>
    <x v="4"/>
    <n v="3"/>
    <n v="420"/>
    <n v="1260"/>
    <x v="12"/>
    <x v="10"/>
    <s v="North"/>
    <s v="Wednesday"/>
    <x v="0"/>
  </r>
  <r>
    <d v="2013-08-28T00:00:00"/>
    <s v="Ben  Perez"/>
    <x v="2"/>
    <n v="3"/>
    <n v="384"/>
    <n v="1152"/>
    <x v="5"/>
    <x v="5"/>
    <s v="West"/>
    <s v="Wednesday"/>
    <x v="0"/>
  </r>
  <r>
    <d v="2013-08-28T00:00:00"/>
    <s v="Bernadette  Page"/>
    <x v="2"/>
    <n v="3"/>
    <n v="219"/>
    <n v="657"/>
    <x v="4"/>
    <x v="4"/>
    <s v="North"/>
    <s v="Wednesday"/>
    <x v="0"/>
  </r>
  <r>
    <d v="2013-08-28T00:00:00"/>
    <s v="Drew  Rogers"/>
    <x v="2"/>
    <n v="3"/>
    <n v="438"/>
    <n v="1314"/>
    <x v="4"/>
    <x v="4"/>
    <s v="North"/>
    <s v="Wednesday"/>
    <x v="0"/>
  </r>
  <r>
    <d v="2013-08-28T00:00:00"/>
    <s v="Christy  Olson"/>
    <x v="3"/>
    <n v="1"/>
    <n v="291"/>
    <n v="291"/>
    <x v="16"/>
    <x v="11"/>
    <s v="West"/>
    <s v="Wednesday"/>
    <x v="0"/>
  </r>
  <r>
    <d v="2013-08-28T00:00:00"/>
    <s v="Cindy  Becker"/>
    <x v="0"/>
    <n v="1"/>
    <n v="172"/>
    <n v="172"/>
    <x v="22"/>
    <x v="1"/>
    <s v="South"/>
    <s v="Wednesday"/>
    <x v="0"/>
  </r>
  <r>
    <d v="2013-08-29T00:00:00"/>
    <s v="Blake  Bridges"/>
    <x v="7"/>
    <n v="2"/>
    <n v="242"/>
    <n v="484"/>
    <x v="20"/>
    <x v="2"/>
    <s v="South"/>
    <s v="Thursday"/>
    <x v="0"/>
  </r>
  <r>
    <d v="2013-08-29T00:00:00"/>
    <s v="Max  Rodgers"/>
    <x v="0"/>
    <n v="3"/>
    <n v="224"/>
    <n v="672"/>
    <x v="7"/>
    <x v="3"/>
    <s v="West"/>
    <s v="Thursday"/>
    <x v="0"/>
  </r>
  <r>
    <d v="2013-08-29T00:00:00"/>
    <s v="Edwin  Malone"/>
    <x v="7"/>
    <n v="15"/>
    <n v="247"/>
    <n v="3705"/>
    <x v="18"/>
    <x v="9"/>
    <s v="East"/>
    <s v="Thursday"/>
    <x v="0"/>
  </r>
  <r>
    <d v="2013-08-30T00:00:00"/>
    <s v="Cindy  Becker"/>
    <x v="6"/>
    <n v="3"/>
    <n v="224"/>
    <n v="672"/>
    <x v="22"/>
    <x v="1"/>
    <s v="South"/>
    <s v="Friday"/>
    <x v="0"/>
  </r>
  <r>
    <d v="2013-08-30T00:00:00"/>
    <s v="Nellie  Joseph"/>
    <x v="7"/>
    <n v="4"/>
    <n v="103"/>
    <n v="412"/>
    <x v="21"/>
    <x v="14"/>
    <s v="East"/>
    <s v="Friday"/>
    <x v="0"/>
  </r>
  <r>
    <d v="2013-08-30T00:00:00"/>
    <s v="Fernando  Rowe"/>
    <x v="6"/>
    <n v="11"/>
    <n v="335"/>
    <n v="3685"/>
    <x v="13"/>
    <x v="11"/>
    <s v="West"/>
    <s v="Friday"/>
    <x v="0"/>
  </r>
  <r>
    <d v="2013-08-31T00:00:00"/>
    <s v="Christy  Olson"/>
    <x v="3"/>
    <n v="2"/>
    <n v="310"/>
    <n v="620"/>
    <x v="16"/>
    <x v="11"/>
    <s v="West"/>
    <s v="Saturday"/>
    <x v="0"/>
  </r>
  <r>
    <d v="2013-08-31T00:00:00"/>
    <s v="Bobbie  Ryan"/>
    <x v="3"/>
    <n v="3"/>
    <n v="252"/>
    <n v="756"/>
    <x v="11"/>
    <x v="9"/>
    <s v="East"/>
    <s v="Saturday"/>
    <x v="0"/>
  </r>
  <r>
    <d v="2013-08-31T00:00:00"/>
    <s v="Cecilia  Manning"/>
    <x v="2"/>
    <n v="1"/>
    <n v="477"/>
    <n v="477"/>
    <x v="2"/>
    <x v="2"/>
    <s v="South"/>
    <s v="Saturday"/>
    <x v="0"/>
  </r>
  <r>
    <d v="2013-08-31T00:00:00"/>
    <s v="Salvador  Bass"/>
    <x v="5"/>
    <n v="4"/>
    <n v="493"/>
    <n v="1972"/>
    <x v="5"/>
    <x v="5"/>
    <s v="West"/>
    <s v="Saturday"/>
    <x v="0"/>
  </r>
  <r>
    <d v="2013-08-31T00:00:00"/>
    <s v="Peter  Hodges"/>
    <x v="7"/>
    <n v="11"/>
    <n v="269"/>
    <n v="2959"/>
    <x v="6"/>
    <x v="6"/>
    <s v="North"/>
    <s v="Saturday"/>
    <x v="0"/>
  </r>
  <r>
    <d v="2013-09-01T00:00:00"/>
    <s v="Cindy  Becker"/>
    <x v="6"/>
    <n v="2"/>
    <n v="478"/>
    <n v="956"/>
    <x v="22"/>
    <x v="1"/>
    <s v="South"/>
    <s v="Sunday"/>
    <x v="0"/>
  </r>
  <r>
    <d v="2013-09-01T00:00:00"/>
    <s v="Isabel  Cross"/>
    <x v="2"/>
    <n v="3"/>
    <n v="117"/>
    <n v="351"/>
    <x v="0"/>
    <x v="0"/>
    <s v="East"/>
    <s v="Sunday"/>
    <x v="0"/>
  </r>
  <r>
    <d v="2013-09-01T00:00:00"/>
    <s v="Christina  Fuller"/>
    <x v="2"/>
    <n v="1"/>
    <n v="467"/>
    <n v="467"/>
    <x v="7"/>
    <x v="3"/>
    <s v="West"/>
    <s v="Sunday"/>
    <x v="0"/>
  </r>
  <r>
    <d v="2013-09-01T00:00:00"/>
    <s v="Lorraine  Gibson"/>
    <x v="2"/>
    <n v="4"/>
    <n v="179"/>
    <n v="716"/>
    <x v="18"/>
    <x v="9"/>
    <s v="East"/>
    <s v="Sunday"/>
    <x v="0"/>
  </r>
  <r>
    <d v="2013-09-01T00:00:00"/>
    <s v="Trevor  Jones"/>
    <x v="7"/>
    <n v="24"/>
    <n v="466"/>
    <n v="11184"/>
    <x v="3"/>
    <x v="3"/>
    <s v="West"/>
    <s v="Sunday"/>
    <x v="0"/>
  </r>
  <r>
    <d v="2013-09-02T00:00:00"/>
    <s v="Trevor  Jones"/>
    <x v="0"/>
    <n v="2"/>
    <n v="186"/>
    <n v="372"/>
    <x v="3"/>
    <x v="3"/>
    <s v="West"/>
    <s v="Monday"/>
    <x v="0"/>
  </r>
  <r>
    <d v="2013-09-02T00:00:00"/>
    <s v="Brooke  Horton"/>
    <x v="8"/>
    <n v="1"/>
    <n v="145"/>
    <n v="145"/>
    <x v="9"/>
    <x v="7"/>
    <s v="North"/>
    <s v="Monday"/>
    <x v="0"/>
  </r>
  <r>
    <d v="2013-09-04T00:00:00"/>
    <s v="Austin  Reynolds"/>
    <x v="5"/>
    <n v="2"/>
    <n v="330"/>
    <n v="660"/>
    <x v="18"/>
    <x v="9"/>
    <s v="East"/>
    <s v="Wednesday"/>
    <x v="0"/>
  </r>
  <r>
    <d v="2013-09-04T00:00:00"/>
    <s v="Christy  Olson"/>
    <x v="1"/>
    <n v="2"/>
    <n v="394"/>
    <n v="788"/>
    <x v="16"/>
    <x v="11"/>
    <s v="West"/>
    <s v="Wednesday"/>
    <x v="0"/>
  </r>
  <r>
    <d v="2013-09-04T00:00:00"/>
    <s v="Tracy  Reed"/>
    <x v="0"/>
    <n v="1"/>
    <n v="390"/>
    <n v="390"/>
    <x v="14"/>
    <x v="10"/>
    <s v="North"/>
    <s v="Wednesday"/>
    <x v="0"/>
  </r>
  <r>
    <d v="2013-09-04T00:00:00"/>
    <s v="Colleen  Warren"/>
    <x v="2"/>
    <n v="1"/>
    <n v="338"/>
    <n v="338"/>
    <x v="13"/>
    <x v="11"/>
    <s v="West"/>
    <s v="Wednesday"/>
    <x v="0"/>
  </r>
  <r>
    <d v="2013-09-05T00:00:00"/>
    <s v="Kyle  Carr"/>
    <x v="1"/>
    <n v="2"/>
    <n v="484"/>
    <n v="968"/>
    <x v="4"/>
    <x v="4"/>
    <s v="North"/>
    <s v="Thursday"/>
    <x v="0"/>
  </r>
  <r>
    <d v="2013-09-05T00:00:00"/>
    <s v="Jenny  Garcia"/>
    <x v="3"/>
    <n v="2"/>
    <n v="205"/>
    <n v="410"/>
    <x v="6"/>
    <x v="6"/>
    <s v="North"/>
    <s v="Thursday"/>
    <x v="0"/>
  </r>
  <r>
    <d v="2013-09-05T00:00:00"/>
    <s v="Iris  Underwood"/>
    <x v="7"/>
    <n v="4"/>
    <n v="111"/>
    <n v="444"/>
    <x v="3"/>
    <x v="3"/>
    <s v="West"/>
    <s v="Thursday"/>
    <x v="0"/>
  </r>
  <r>
    <d v="2013-09-06T00:00:00"/>
    <s v="Kyle  Carr"/>
    <x v="1"/>
    <n v="2"/>
    <n v="424"/>
    <n v="848"/>
    <x v="4"/>
    <x v="4"/>
    <s v="North"/>
    <s v="Friday"/>
    <x v="0"/>
  </r>
  <r>
    <d v="2013-09-06T00:00:00"/>
    <s v="Felicia  Jennings"/>
    <x v="1"/>
    <n v="2"/>
    <n v="490"/>
    <n v="980"/>
    <x v="3"/>
    <x v="3"/>
    <s v="West"/>
    <s v="Friday"/>
    <x v="0"/>
  </r>
  <r>
    <d v="2013-09-06T00:00:00"/>
    <s v="Cecilia  Manning"/>
    <x v="8"/>
    <n v="3"/>
    <n v="102"/>
    <n v="306"/>
    <x v="2"/>
    <x v="2"/>
    <s v="South"/>
    <s v="Friday"/>
    <x v="0"/>
  </r>
  <r>
    <d v="2013-09-06T00:00:00"/>
    <s v="Don  Gonzales"/>
    <x v="0"/>
    <n v="3"/>
    <n v="154"/>
    <n v="462"/>
    <x v="1"/>
    <x v="1"/>
    <s v="South"/>
    <s v="Friday"/>
    <x v="0"/>
  </r>
  <r>
    <d v="2013-09-06T00:00:00"/>
    <s v="Jenny  Garcia"/>
    <x v="1"/>
    <n v="1"/>
    <n v="416"/>
    <n v="416"/>
    <x v="6"/>
    <x v="6"/>
    <s v="North"/>
    <s v="Friday"/>
    <x v="0"/>
  </r>
  <r>
    <d v="2013-09-07T00:00:00"/>
    <s v="Elvira  Bowman"/>
    <x v="6"/>
    <n v="1"/>
    <n v="376"/>
    <n v="376"/>
    <x v="10"/>
    <x v="8"/>
    <s v="North"/>
    <s v="Saturday"/>
    <x v="0"/>
  </r>
  <r>
    <d v="2013-09-07T00:00:00"/>
    <s v="Shari  Silva"/>
    <x v="6"/>
    <n v="22"/>
    <n v="138"/>
    <n v="3036"/>
    <x v="1"/>
    <x v="1"/>
    <s v="South"/>
    <s v="Saturday"/>
    <x v="0"/>
  </r>
  <r>
    <d v="2013-09-08T00:00:00"/>
    <s v="Brooke  Horton"/>
    <x v="6"/>
    <n v="2"/>
    <n v="416"/>
    <n v="832"/>
    <x v="9"/>
    <x v="7"/>
    <s v="North"/>
    <s v="Sunday"/>
    <x v="0"/>
  </r>
  <r>
    <d v="2013-09-08T00:00:00"/>
    <s v="Salvador  Bass"/>
    <x v="7"/>
    <n v="1"/>
    <n v="281"/>
    <n v="281"/>
    <x v="5"/>
    <x v="5"/>
    <s v="West"/>
    <s v="Sunday"/>
    <x v="0"/>
  </r>
  <r>
    <d v="2013-09-08T00:00:00"/>
    <s v="Austin  Reynolds"/>
    <x v="7"/>
    <n v="1"/>
    <n v="254"/>
    <n v="254"/>
    <x v="18"/>
    <x v="9"/>
    <s v="East"/>
    <s v="Sunday"/>
    <x v="0"/>
  </r>
  <r>
    <d v="2013-09-09T00:00:00"/>
    <s v="Cecilia  Manning"/>
    <x v="7"/>
    <n v="3"/>
    <n v="432"/>
    <n v="1296"/>
    <x v="2"/>
    <x v="2"/>
    <s v="South"/>
    <s v="Monday"/>
    <x v="0"/>
  </r>
  <r>
    <d v="2013-09-09T00:00:00"/>
    <s v="Guillermo  Potter"/>
    <x v="2"/>
    <n v="3"/>
    <n v="487"/>
    <n v="1461"/>
    <x v="9"/>
    <x v="7"/>
    <s v="North"/>
    <s v="Monday"/>
    <x v="0"/>
  </r>
  <r>
    <d v="2013-09-09T00:00:00"/>
    <s v="Kyle  Carr"/>
    <x v="0"/>
    <n v="3"/>
    <n v="101"/>
    <n v="303"/>
    <x v="4"/>
    <x v="4"/>
    <s v="North"/>
    <s v="Monday"/>
    <x v="0"/>
  </r>
  <r>
    <d v="2013-09-09T00:00:00"/>
    <s v="Cassandra  Franklin"/>
    <x v="10"/>
    <n v="1"/>
    <n v="241"/>
    <n v="241"/>
    <x v="4"/>
    <x v="4"/>
    <s v="North"/>
    <s v="Monday"/>
    <x v="0"/>
  </r>
  <r>
    <d v="2013-09-09T00:00:00"/>
    <s v="Billie  Chandler"/>
    <x v="6"/>
    <n v="1"/>
    <n v="364"/>
    <n v="364"/>
    <x v="16"/>
    <x v="11"/>
    <s v="West"/>
    <s v="Monday"/>
    <x v="0"/>
  </r>
  <r>
    <d v="2013-09-09T00:00:00"/>
    <s v="Trevor  Jones"/>
    <x v="5"/>
    <n v="5"/>
    <n v="431"/>
    <n v="2155"/>
    <x v="3"/>
    <x v="3"/>
    <s v="West"/>
    <s v="Monday"/>
    <x v="0"/>
  </r>
  <r>
    <d v="2013-09-09T00:00:00"/>
    <s v="Willie  Vega"/>
    <x v="5"/>
    <n v="19"/>
    <n v="139"/>
    <n v="2641"/>
    <x v="4"/>
    <x v="4"/>
    <s v="North"/>
    <s v="Monday"/>
    <x v="0"/>
  </r>
  <r>
    <d v="2013-09-10T00:00:00"/>
    <s v="Christina  Fuller"/>
    <x v="5"/>
    <n v="2"/>
    <n v="203"/>
    <n v="406"/>
    <x v="7"/>
    <x v="3"/>
    <s v="West"/>
    <s v="Tuesday"/>
    <x v="0"/>
  </r>
  <r>
    <d v="2013-09-10T00:00:00"/>
    <s v="Iris  Underwood"/>
    <x v="2"/>
    <n v="2"/>
    <n v="372"/>
    <n v="744"/>
    <x v="3"/>
    <x v="3"/>
    <s v="West"/>
    <s v="Tuesday"/>
    <x v="0"/>
  </r>
  <r>
    <d v="2013-09-10T00:00:00"/>
    <s v="Marion  Glover"/>
    <x v="3"/>
    <n v="4"/>
    <n v="338"/>
    <n v="1352"/>
    <x v="15"/>
    <x v="9"/>
    <s v="East"/>
    <s v="Tuesday"/>
    <x v="0"/>
  </r>
  <r>
    <d v="2013-09-11T00:00:00"/>
    <s v="Don  Gonzales"/>
    <x v="4"/>
    <n v="2"/>
    <n v="344"/>
    <n v="688"/>
    <x v="1"/>
    <x v="1"/>
    <s v="South"/>
    <s v="Wednesday"/>
    <x v="0"/>
  </r>
  <r>
    <d v="2013-09-11T00:00:00"/>
    <s v="Blake  Bridges"/>
    <x v="7"/>
    <n v="2"/>
    <n v="268"/>
    <n v="536"/>
    <x v="20"/>
    <x v="2"/>
    <s v="South"/>
    <s v="Wednesday"/>
    <x v="0"/>
  </r>
  <r>
    <d v="2013-09-12T00:00:00"/>
    <s v="Joey  Wong"/>
    <x v="7"/>
    <n v="2"/>
    <n v="378"/>
    <n v="756"/>
    <x v="5"/>
    <x v="5"/>
    <s v="West"/>
    <s v="Thursday"/>
    <x v="0"/>
  </r>
  <r>
    <d v="2013-09-12T00:00:00"/>
    <s v="Max  Rodgers"/>
    <x v="7"/>
    <n v="3"/>
    <n v="399"/>
    <n v="1197"/>
    <x v="7"/>
    <x v="3"/>
    <s v="West"/>
    <s v="Thursday"/>
    <x v="0"/>
  </r>
  <r>
    <d v="2013-09-12T00:00:00"/>
    <s v="Cecilia  Manning"/>
    <x v="3"/>
    <n v="3"/>
    <n v="364"/>
    <n v="1092"/>
    <x v="2"/>
    <x v="2"/>
    <s v="South"/>
    <s v="Thursday"/>
    <x v="0"/>
  </r>
  <r>
    <d v="2013-09-12T00:00:00"/>
    <s v="Herman  Williams"/>
    <x v="4"/>
    <n v="3"/>
    <n v="248"/>
    <n v="744"/>
    <x v="11"/>
    <x v="9"/>
    <s v="East"/>
    <s v="Thursday"/>
    <x v="0"/>
  </r>
  <r>
    <d v="2013-09-12T00:00:00"/>
    <s v="Drew  Rogers"/>
    <x v="3"/>
    <n v="3"/>
    <n v="476"/>
    <n v="1428"/>
    <x v="4"/>
    <x v="4"/>
    <s v="North"/>
    <s v="Thursday"/>
    <x v="0"/>
  </r>
  <r>
    <d v="2013-09-12T00:00:00"/>
    <s v="Sonya  Mullins"/>
    <x v="3"/>
    <n v="1"/>
    <n v="136"/>
    <n v="136"/>
    <x v="18"/>
    <x v="9"/>
    <s v="East"/>
    <s v="Thursday"/>
    <x v="0"/>
  </r>
  <r>
    <d v="2013-09-12T00:00:00"/>
    <s v="Charlie  Wood"/>
    <x v="0"/>
    <n v="8"/>
    <n v="432"/>
    <n v="3456"/>
    <x v="14"/>
    <x v="10"/>
    <s v="North"/>
    <s v="Thursday"/>
    <x v="0"/>
  </r>
  <r>
    <d v="2013-09-12T00:00:00"/>
    <s v="Jenny  Garcia"/>
    <x v="2"/>
    <n v="12"/>
    <n v="499"/>
    <n v="5988"/>
    <x v="6"/>
    <x v="6"/>
    <s v="North"/>
    <s v="Thursday"/>
    <x v="0"/>
  </r>
  <r>
    <d v="2013-09-13T00:00:00"/>
    <s v="Edwin  Malone"/>
    <x v="4"/>
    <n v="2"/>
    <n v="311"/>
    <n v="622"/>
    <x v="18"/>
    <x v="9"/>
    <s v="East"/>
    <s v="Friday"/>
    <x v="0"/>
  </r>
  <r>
    <d v="2013-09-13T00:00:00"/>
    <s v="Donna  Reid"/>
    <x v="2"/>
    <n v="2"/>
    <n v="399"/>
    <n v="798"/>
    <x v="5"/>
    <x v="5"/>
    <s v="West"/>
    <s v="Friday"/>
    <x v="0"/>
  </r>
  <r>
    <d v="2013-09-13T00:00:00"/>
    <s v="Max  Rodgers"/>
    <x v="9"/>
    <n v="2"/>
    <n v="237"/>
    <n v="474"/>
    <x v="7"/>
    <x v="3"/>
    <s v="West"/>
    <s v="Friday"/>
    <x v="0"/>
  </r>
  <r>
    <d v="2013-09-13T00:00:00"/>
    <s v="Della  Jensen"/>
    <x v="6"/>
    <n v="3"/>
    <n v="313"/>
    <n v="939"/>
    <x v="21"/>
    <x v="14"/>
    <s v="East"/>
    <s v="Friday"/>
    <x v="0"/>
  </r>
  <r>
    <d v="2013-09-13T00:00:00"/>
    <s v="Fernando  Rowe"/>
    <x v="5"/>
    <n v="1"/>
    <n v="265"/>
    <n v="265"/>
    <x v="13"/>
    <x v="11"/>
    <s v="West"/>
    <s v="Friday"/>
    <x v="0"/>
  </r>
  <r>
    <d v="2013-09-13T00:00:00"/>
    <s v="Lorraine  Gibson"/>
    <x v="0"/>
    <n v="14"/>
    <n v="170"/>
    <n v="2380"/>
    <x v="18"/>
    <x v="9"/>
    <s v="East"/>
    <s v="Friday"/>
    <x v="0"/>
  </r>
  <r>
    <d v="2013-09-14T00:00:00"/>
    <s v="Salvador  Bass"/>
    <x v="2"/>
    <n v="2"/>
    <n v="453"/>
    <n v="906"/>
    <x v="5"/>
    <x v="5"/>
    <s v="West"/>
    <s v="Saturday"/>
    <x v="0"/>
  </r>
  <r>
    <d v="2013-09-14T00:00:00"/>
    <s v="Cindy  Becker"/>
    <x v="5"/>
    <n v="1"/>
    <n v="159"/>
    <n v="159"/>
    <x v="22"/>
    <x v="1"/>
    <s v="South"/>
    <s v="Saturday"/>
    <x v="0"/>
  </r>
  <r>
    <d v="2013-09-14T00:00:00"/>
    <s v="Sandra  Floyd"/>
    <x v="3"/>
    <n v="1"/>
    <n v="368"/>
    <n v="368"/>
    <x v="9"/>
    <x v="7"/>
    <s v="North"/>
    <s v="Saturday"/>
    <x v="0"/>
  </r>
  <r>
    <d v="2013-09-14T00:00:00"/>
    <s v="Don  Gonzales"/>
    <x v="7"/>
    <n v="6"/>
    <n v="383"/>
    <n v="2298"/>
    <x v="1"/>
    <x v="1"/>
    <s v="South"/>
    <s v="Saturday"/>
    <x v="0"/>
  </r>
  <r>
    <d v="2013-09-15T00:00:00"/>
    <s v="Max  Rodgers"/>
    <x v="7"/>
    <n v="1"/>
    <n v="341"/>
    <n v="341"/>
    <x v="7"/>
    <x v="3"/>
    <s v="West"/>
    <s v="Sunday"/>
    <x v="0"/>
  </r>
  <r>
    <d v="2013-09-15T00:00:00"/>
    <s v="Ruben  Nunez"/>
    <x v="4"/>
    <n v="11"/>
    <n v="455"/>
    <n v="5005"/>
    <x v="13"/>
    <x v="11"/>
    <s v="West"/>
    <s v="Sunday"/>
    <x v="0"/>
  </r>
  <r>
    <d v="2013-09-16T00:00:00"/>
    <s v="Bobbie  Ryan"/>
    <x v="3"/>
    <n v="2"/>
    <n v="314"/>
    <n v="628"/>
    <x v="11"/>
    <x v="9"/>
    <s v="East"/>
    <s v="Monday"/>
    <x v="0"/>
  </r>
  <r>
    <d v="2013-09-16T00:00:00"/>
    <s v="Shari  Silva"/>
    <x v="7"/>
    <n v="2"/>
    <n v="103"/>
    <n v="206"/>
    <x v="1"/>
    <x v="1"/>
    <s v="South"/>
    <s v="Monday"/>
    <x v="0"/>
  </r>
  <r>
    <d v="2013-09-16T00:00:00"/>
    <s v="Colleen  Warren"/>
    <x v="5"/>
    <n v="3"/>
    <n v="409"/>
    <n v="1227"/>
    <x v="13"/>
    <x v="11"/>
    <s v="West"/>
    <s v="Monday"/>
    <x v="0"/>
  </r>
  <r>
    <d v="2013-09-17T00:00:00"/>
    <s v="Lorraine  Gibson"/>
    <x v="7"/>
    <n v="2"/>
    <n v="415"/>
    <n v="830"/>
    <x v="18"/>
    <x v="9"/>
    <s v="East"/>
    <s v="Tuesday"/>
    <x v="0"/>
  </r>
  <r>
    <d v="2013-09-17T00:00:00"/>
    <s v="Bobbie  Ryan"/>
    <x v="7"/>
    <n v="2"/>
    <n v="368"/>
    <n v="736"/>
    <x v="11"/>
    <x v="9"/>
    <s v="East"/>
    <s v="Tuesday"/>
    <x v="0"/>
  </r>
  <r>
    <d v="2013-09-17T00:00:00"/>
    <s v="Marion  Glover"/>
    <x v="6"/>
    <n v="3"/>
    <n v="350"/>
    <n v="1050"/>
    <x v="15"/>
    <x v="9"/>
    <s v="East"/>
    <s v="Tuesday"/>
    <x v="0"/>
  </r>
  <r>
    <d v="2013-09-17T00:00:00"/>
    <s v="Tracy  Reed"/>
    <x v="9"/>
    <n v="1"/>
    <n v="126"/>
    <n v="126"/>
    <x v="14"/>
    <x v="10"/>
    <s v="North"/>
    <s v="Tuesday"/>
    <x v="0"/>
  </r>
  <r>
    <d v="2013-09-17T00:00:00"/>
    <s v="Ruben  Nunez"/>
    <x v="3"/>
    <n v="1"/>
    <n v="387"/>
    <n v="387"/>
    <x v="13"/>
    <x v="11"/>
    <s v="West"/>
    <s v="Tuesday"/>
    <x v="0"/>
  </r>
  <r>
    <d v="2013-09-17T00:00:00"/>
    <s v="Robert  Munoz"/>
    <x v="7"/>
    <n v="21"/>
    <n v="352"/>
    <n v="7392"/>
    <x v="4"/>
    <x v="4"/>
    <s v="North"/>
    <s v="Tuesday"/>
    <x v="0"/>
  </r>
  <r>
    <d v="2013-09-18T00:00:00"/>
    <s v="Drew  Rogers"/>
    <x v="0"/>
    <n v="2"/>
    <n v="354"/>
    <n v="708"/>
    <x v="4"/>
    <x v="4"/>
    <s v="North"/>
    <s v="Wednesday"/>
    <x v="0"/>
  </r>
  <r>
    <d v="2013-09-18T00:00:00"/>
    <s v="Felicia  Jennings"/>
    <x v="0"/>
    <n v="2"/>
    <n v="322"/>
    <n v="644"/>
    <x v="3"/>
    <x v="3"/>
    <s v="West"/>
    <s v="Wednesday"/>
    <x v="0"/>
  </r>
  <r>
    <d v="2013-09-18T00:00:00"/>
    <s v="Kyle  Carr"/>
    <x v="1"/>
    <n v="20"/>
    <n v="188"/>
    <n v="3760"/>
    <x v="4"/>
    <x v="4"/>
    <s v="North"/>
    <s v="Wednesday"/>
    <x v="0"/>
  </r>
  <r>
    <d v="2013-09-19T00:00:00"/>
    <s v="Bernadette  Page"/>
    <x v="4"/>
    <n v="2"/>
    <n v="463"/>
    <n v="926"/>
    <x v="4"/>
    <x v="4"/>
    <s v="North"/>
    <s v="Thursday"/>
    <x v="0"/>
  </r>
  <r>
    <d v="2013-09-19T00:00:00"/>
    <s v="Donna  Reid"/>
    <x v="6"/>
    <n v="2"/>
    <n v="323"/>
    <n v="646"/>
    <x v="5"/>
    <x v="5"/>
    <s v="West"/>
    <s v="Thursday"/>
    <x v="0"/>
  </r>
  <r>
    <d v="2013-09-19T00:00:00"/>
    <s v="Sandra  Floyd"/>
    <x v="4"/>
    <n v="3"/>
    <n v="301"/>
    <n v="903"/>
    <x v="9"/>
    <x v="7"/>
    <s v="North"/>
    <s v="Thursday"/>
    <x v="0"/>
  </r>
  <r>
    <d v="2013-09-19T00:00:00"/>
    <s v="Bernadette  Page"/>
    <x v="6"/>
    <n v="1"/>
    <n v="445"/>
    <n v="445"/>
    <x v="4"/>
    <x v="4"/>
    <s v="North"/>
    <s v="Thursday"/>
    <x v="0"/>
  </r>
  <r>
    <d v="2013-09-19T00:00:00"/>
    <s v="Della  Jensen"/>
    <x v="8"/>
    <n v="1"/>
    <n v="219"/>
    <n v="219"/>
    <x v="21"/>
    <x v="14"/>
    <s v="East"/>
    <s v="Thursday"/>
    <x v="0"/>
  </r>
  <r>
    <d v="2013-09-19T00:00:00"/>
    <s v="Carla  Mccormick"/>
    <x v="0"/>
    <n v="12"/>
    <n v="218"/>
    <n v="2616"/>
    <x v="12"/>
    <x v="10"/>
    <s v="North"/>
    <s v="Thursday"/>
    <x v="0"/>
  </r>
  <r>
    <d v="2013-09-19T00:00:00"/>
    <s v="Marian  Hill"/>
    <x v="2"/>
    <n v="24"/>
    <n v="342"/>
    <n v="8208"/>
    <x v="2"/>
    <x v="2"/>
    <s v="South"/>
    <s v="Thursday"/>
    <x v="0"/>
  </r>
  <r>
    <d v="2013-09-20T00:00:00"/>
    <s v="Rachel  Gomez"/>
    <x v="3"/>
    <n v="2"/>
    <n v="322"/>
    <n v="644"/>
    <x v="4"/>
    <x v="4"/>
    <s v="North"/>
    <s v="Friday"/>
    <x v="0"/>
  </r>
  <r>
    <d v="2013-09-20T00:00:00"/>
    <s v="Arturo  Francis"/>
    <x v="1"/>
    <n v="1"/>
    <n v="304"/>
    <n v="304"/>
    <x v="0"/>
    <x v="0"/>
    <s v="East"/>
    <s v="Friday"/>
    <x v="0"/>
  </r>
  <r>
    <d v="2013-09-21T00:00:00"/>
    <s v="Shari  Silva"/>
    <x v="8"/>
    <n v="2"/>
    <n v="150"/>
    <n v="300"/>
    <x v="1"/>
    <x v="1"/>
    <s v="South"/>
    <s v="Saturday"/>
    <x v="0"/>
  </r>
  <r>
    <d v="2013-09-21T00:00:00"/>
    <s v="Paulette  Spencer"/>
    <x v="4"/>
    <n v="2"/>
    <n v="229"/>
    <n v="458"/>
    <x v="19"/>
    <x v="13"/>
    <s v="South"/>
    <s v="Saturday"/>
    <x v="0"/>
  </r>
  <r>
    <d v="2013-09-21T00:00:00"/>
    <s v="Ernest  Davis"/>
    <x v="1"/>
    <n v="2"/>
    <n v="412"/>
    <n v="824"/>
    <x v="8"/>
    <x v="3"/>
    <s v="West"/>
    <s v="Saturday"/>
    <x v="0"/>
  </r>
  <r>
    <d v="2013-09-21T00:00:00"/>
    <s v="Tiffany  May"/>
    <x v="3"/>
    <n v="3"/>
    <n v="217"/>
    <n v="651"/>
    <x v="14"/>
    <x v="10"/>
    <s v="North"/>
    <s v="Saturday"/>
    <x v="0"/>
  </r>
  <r>
    <d v="2013-09-21T00:00:00"/>
    <s v="Cassandra  Franklin"/>
    <x v="0"/>
    <n v="3"/>
    <n v="133"/>
    <n v="399"/>
    <x v="4"/>
    <x v="4"/>
    <s v="North"/>
    <s v="Saturday"/>
    <x v="0"/>
  </r>
  <r>
    <d v="2013-09-21T00:00:00"/>
    <s v="Salvador  Bass"/>
    <x v="2"/>
    <n v="1"/>
    <n v="162"/>
    <n v="162"/>
    <x v="5"/>
    <x v="5"/>
    <s v="West"/>
    <s v="Saturday"/>
    <x v="0"/>
  </r>
  <r>
    <d v="2013-09-22T00:00:00"/>
    <s v="Isabel  Cross"/>
    <x v="10"/>
    <n v="1"/>
    <n v="428"/>
    <n v="428"/>
    <x v="0"/>
    <x v="0"/>
    <s v="East"/>
    <s v="Sunday"/>
    <x v="0"/>
  </r>
  <r>
    <d v="2013-09-23T00:00:00"/>
    <s v="Robert  Munoz"/>
    <x v="3"/>
    <n v="1"/>
    <n v="454"/>
    <n v="454"/>
    <x v="4"/>
    <x v="4"/>
    <s v="North"/>
    <s v="Monday"/>
    <x v="0"/>
  </r>
  <r>
    <d v="2013-09-23T00:00:00"/>
    <s v="Robert  Munoz"/>
    <x v="0"/>
    <n v="1"/>
    <n v="388"/>
    <n v="388"/>
    <x v="4"/>
    <x v="4"/>
    <s v="North"/>
    <s v="Monday"/>
    <x v="0"/>
  </r>
  <r>
    <d v="2013-09-23T00:00:00"/>
    <s v="Mable  Lindsey"/>
    <x v="6"/>
    <n v="1"/>
    <n v="216"/>
    <n v="216"/>
    <x v="13"/>
    <x v="11"/>
    <s v="West"/>
    <s v="Monday"/>
    <x v="0"/>
  </r>
  <r>
    <d v="2013-09-24T00:00:00"/>
    <s v="Lynette  Brewer"/>
    <x v="4"/>
    <n v="1"/>
    <n v="335"/>
    <n v="335"/>
    <x v="12"/>
    <x v="10"/>
    <s v="North"/>
    <s v="Tuesday"/>
    <x v="0"/>
  </r>
  <r>
    <d v="2013-09-25T00:00:00"/>
    <s v="Marian  Hill"/>
    <x v="10"/>
    <n v="2"/>
    <n v="426"/>
    <n v="852"/>
    <x v="2"/>
    <x v="2"/>
    <s v="South"/>
    <s v="Wednesday"/>
    <x v="0"/>
  </r>
  <r>
    <d v="2013-09-25T00:00:00"/>
    <s v="Charlie  Wood"/>
    <x v="1"/>
    <n v="2"/>
    <n v="298"/>
    <n v="596"/>
    <x v="14"/>
    <x v="10"/>
    <s v="North"/>
    <s v="Wednesday"/>
    <x v="0"/>
  </r>
  <r>
    <d v="2013-09-25T00:00:00"/>
    <s v="Charlie  Wood"/>
    <x v="2"/>
    <n v="2"/>
    <n v="193"/>
    <n v="386"/>
    <x v="14"/>
    <x v="10"/>
    <s v="North"/>
    <s v="Wednesday"/>
    <x v="0"/>
  </r>
  <r>
    <d v="2013-09-25T00:00:00"/>
    <s v="Lorraine  Gibson"/>
    <x v="1"/>
    <n v="3"/>
    <n v="271"/>
    <n v="813"/>
    <x v="18"/>
    <x v="9"/>
    <s v="East"/>
    <s v="Wednesday"/>
    <x v="0"/>
  </r>
  <r>
    <d v="2013-09-25T00:00:00"/>
    <s v="Christy  Olson"/>
    <x v="0"/>
    <n v="3"/>
    <n v="113"/>
    <n v="339"/>
    <x v="16"/>
    <x v="11"/>
    <s v="West"/>
    <s v="Wednesday"/>
    <x v="0"/>
  </r>
  <r>
    <d v="2013-09-25T00:00:00"/>
    <s v="Herman  Williams"/>
    <x v="5"/>
    <n v="18"/>
    <n v="252"/>
    <n v="4536"/>
    <x v="11"/>
    <x v="9"/>
    <s v="East"/>
    <s v="Wednesday"/>
    <x v="0"/>
  </r>
  <r>
    <d v="2013-09-26T00:00:00"/>
    <s v="Lula  Daniels"/>
    <x v="2"/>
    <n v="3"/>
    <n v="465"/>
    <n v="1395"/>
    <x v="9"/>
    <x v="7"/>
    <s v="North"/>
    <s v="Thursday"/>
    <x v="0"/>
  </r>
  <r>
    <d v="2013-09-26T00:00:00"/>
    <s v="Donna  Reid"/>
    <x v="10"/>
    <n v="1"/>
    <n v="362"/>
    <n v="362"/>
    <x v="5"/>
    <x v="5"/>
    <s v="West"/>
    <s v="Thursday"/>
    <x v="0"/>
  </r>
  <r>
    <d v="2013-09-26T00:00:00"/>
    <s v="Arturo  Francis"/>
    <x v="7"/>
    <n v="1"/>
    <n v="423"/>
    <n v="423"/>
    <x v="0"/>
    <x v="0"/>
    <s v="East"/>
    <s v="Thursday"/>
    <x v="0"/>
  </r>
  <r>
    <d v="2013-09-26T00:00:00"/>
    <s v="Trevor  Jones"/>
    <x v="4"/>
    <n v="1"/>
    <n v="211"/>
    <n v="211"/>
    <x v="3"/>
    <x v="3"/>
    <s v="West"/>
    <s v="Thursday"/>
    <x v="0"/>
  </r>
  <r>
    <d v="2013-09-27T00:00:00"/>
    <s v="Felicia  Jennings"/>
    <x v="2"/>
    <n v="2"/>
    <n v="384"/>
    <n v="768"/>
    <x v="3"/>
    <x v="3"/>
    <s v="West"/>
    <s v="Friday"/>
    <x v="0"/>
  </r>
  <r>
    <d v="2013-09-27T00:00:00"/>
    <s v="Peter  Hodges"/>
    <x v="7"/>
    <n v="1"/>
    <n v="257"/>
    <n v="257"/>
    <x v="6"/>
    <x v="6"/>
    <s v="North"/>
    <s v="Friday"/>
    <x v="0"/>
  </r>
  <r>
    <d v="2013-09-27T00:00:00"/>
    <s v="Isabel  Cross"/>
    <x v="2"/>
    <n v="1"/>
    <n v="453"/>
    <n v="453"/>
    <x v="0"/>
    <x v="0"/>
    <s v="East"/>
    <s v="Friday"/>
    <x v="0"/>
  </r>
  <r>
    <d v="2013-09-28T00:00:00"/>
    <s v="Willie  Vega"/>
    <x v="4"/>
    <n v="2"/>
    <n v="224"/>
    <n v="448"/>
    <x v="4"/>
    <x v="4"/>
    <s v="North"/>
    <s v="Saturday"/>
    <x v="0"/>
  </r>
  <r>
    <d v="2013-09-28T00:00:00"/>
    <s v="Lorraine  Gibson"/>
    <x v="0"/>
    <n v="3"/>
    <n v="262"/>
    <n v="786"/>
    <x v="18"/>
    <x v="9"/>
    <s v="East"/>
    <s v="Saturday"/>
    <x v="0"/>
  </r>
  <r>
    <d v="2013-09-28T00:00:00"/>
    <s v="Shari  Silva"/>
    <x v="7"/>
    <n v="3"/>
    <n v="382"/>
    <n v="1146"/>
    <x v="1"/>
    <x v="1"/>
    <s v="South"/>
    <s v="Saturday"/>
    <x v="0"/>
  </r>
  <r>
    <d v="2013-09-28T00:00:00"/>
    <s v="Herman  Williams"/>
    <x v="7"/>
    <n v="3"/>
    <n v="429"/>
    <n v="1287"/>
    <x v="11"/>
    <x v="9"/>
    <s v="East"/>
    <s v="Saturday"/>
    <x v="0"/>
  </r>
  <r>
    <d v="2013-09-28T00:00:00"/>
    <s v="Lula  Daniels"/>
    <x v="2"/>
    <n v="3"/>
    <n v="318"/>
    <n v="954"/>
    <x v="9"/>
    <x v="7"/>
    <s v="North"/>
    <s v="Saturday"/>
    <x v="0"/>
  </r>
  <r>
    <d v="2013-09-28T00:00:00"/>
    <s v="Cassandra  Franklin"/>
    <x v="9"/>
    <n v="1"/>
    <n v="309"/>
    <n v="309"/>
    <x v="4"/>
    <x v="4"/>
    <s v="North"/>
    <s v="Saturday"/>
    <x v="0"/>
  </r>
  <r>
    <d v="2013-09-28T00:00:00"/>
    <s v="Andrew  Meyer"/>
    <x v="2"/>
    <n v="1"/>
    <n v="393"/>
    <n v="393"/>
    <x v="8"/>
    <x v="3"/>
    <s v="West"/>
    <s v="Saturday"/>
    <x v="0"/>
  </r>
  <r>
    <d v="2013-09-28T00:00:00"/>
    <s v="Andrew  Meyer"/>
    <x v="2"/>
    <n v="4"/>
    <n v="500"/>
    <n v="2000"/>
    <x v="8"/>
    <x v="3"/>
    <s v="West"/>
    <s v="Saturday"/>
    <x v="0"/>
  </r>
  <r>
    <d v="2013-09-29T00:00:00"/>
    <s v="Sylvester  Morales"/>
    <x v="3"/>
    <n v="2"/>
    <n v="411"/>
    <n v="822"/>
    <x v="8"/>
    <x v="3"/>
    <s v="West"/>
    <s v="Sunday"/>
    <x v="0"/>
  </r>
  <r>
    <d v="2013-09-29T00:00:00"/>
    <s v="Robert  Munoz"/>
    <x v="1"/>
    <n v="13"/>
    <n v="224"/>
    <n v="2912"/>
    <x v="4"/>
    <x v="4"/>
    <s v="North"/>
    <s v="Sunday"/>
    <x v="0"/>
  </r>
  <r>
    <d v="2013-09-30T00:00:00"/>
    <s v="Shari  Silva"/>
    <x v="2"/>
    <n v="2"/>
    <n v="153"/>
    <n v="306"/>
    <x v="1"/>
    <x v="1"/>
    <s v="South"/>
    <s v="Monday"/>
    <x v="0"/>
  </r>
  <r>
    <d v="2013-09-30T00:00:00"/>
    <s v="Max  Rodgers"/>
    <x v="4"/>
    <n v="2"/>
    <n v="227"/>
    <n v="454"/>
    <x v="7"/>
    <x v="3"/>
    <s v="West"/>
    <s v="Monday"/>
    <x v="0"/>
  </r>
  <r>
    <d v="2013-09-30T00:00:00"/>
    <s v="Sylvester  Morales"/>
    <x v="6"/>
    <n v="2"/>
    <n v="483"/>
    <n v="966"/>
    <x v="8"/>
    <x v="3"/>
    <s v="West"/>
    <s v="Monday"/>
    <x v="0"/>
  </r>
  <r>
    <d v="2013-09-30T00:00:00"/>
    <s v="Guillermo  Potter"/>
    <x v="1"/>
    <n v="3"/>
    <n v="453"/>
    <n v="1359"/>
    <x v="9"/>
    <x v="7"/>
    <s v="North"/>
    <s v="Monday"/>
    <x v="0"/>
  </r>
  <r>
    <d v="2013-09-30T00:00:00"/>
    <s v="Peter  Hodges"/>
    <x v="8"/>
    <n v="3"/>
    <n v="118"/>
    <n v="354"/>
    <x v="6"/>
    <x v="6"/>
    <s v="North"/>
    <s v="Monday"/>
    <x v="0"/>
  </r>
  <r>
    <d v="2013-09-30T00:00:00"/>
    <s v="Cecilia  Manning"/>
    <x v="2"/>
    <n v="3"/>
    <n v="177"/>
    <n v="531"/>
    <x v="2"/>
    <x v="2"/>
    <s v="South"/>
    <s v="Monday"/>
    <x v="0"/>
  </r>
  <r>
    <d v="2013-10-01T00:00:00"/>
    <s v="Bobbie  Ryan"/>
    <x v="2"/>
    <n v="5"/>
    <n v="492"/>
    <n v="2460"/>
    <x v="11"/>
    <x v="9"/>
    <s v="East"/>
    <s v="Tuesday"/>
    <x v="0"/>
  </r>
  <r>
    <d v="2013-10-02T00:00:00"/>
    <s v="Robert  Munoz"/>
    <x v="4"/>
    <n v="2"/>
    <n v="122"/>
    <n v="244"/>
    <x v="4"/>
    <x v="4"/>
    <s v="North"/>
    <s v="Wednesday"/>
    <x v="0"/>
  </r>
  <r>
    <d v="2013-10-02T00:00:00"/>
    <s v="Kyle  Carr"/>
    <x v="3"/>
    <n v="2"/>
    <n v="437"/>
    <n v="874"/>
    <x v="4"/>
    <x v="4"/>
    <s v="North"/>
    <s v="Wednesday"/>
    <x v="0"/>
  </r>
  <r>
    <d v="2013-10-02T00:00:00"/>
    <s v="Shari  Silva"/>
    <x v="7"/>
    <n v="2"/>
    <n v="133"/>
    <n v="266"/>
    <x v="1"/>
    <x v="1"/>
    <s v="South"/>
    <s v="Wednesday"/>
    <x v="0"/>
  </r>
  <r>
    <d v="2013-10-02T00:00:00"/>
    <s v="Allan  Ramos"/>
    <x v="8"/>
    <n v="1"/>
    <n v="406"/>
    <n v="406"/>
    <x v="17"/>
    <x v="12"/>
    <s v="North"/>
    <s v="Wednesday"/>
    <x v="0"/>
  </r>
  <r>
    <d v="2013-10-02T00:00:00"/>
    <s v="Donna  Reid"/>
    <x v="5"/>
    <n v="1"/>
    <n v="394"/>
    <n v="394"/>
    <x v="5"/>
    <x v="5"/>
    <s v="West"/>
    <s v="Wednesday"/>
    <x v="0"/>
  </r>
  <r>
    <d v="2013-10-02T00:00:00"/>
    <s v="Donna  Reid"/>
    <x v="7"/>
    <n v="22"/>
    <n v="483"/>
    <n v="10626"/>
    <x v="5"/>
    <x v="5"/>
    <s v="West"/>
    <s v="Wednesday"/>
    <x v="0"/>
  </r>
  <r>
    <d v="2013-10-03T00:00:00"/>
    <s v="Cassandra  Franklin"/>
    <x v="6"/>
    <n v="2"/>
    <n v="134"/>
    <n v="268"/>
    <x v="4"/>
    <x v="4"/>
    <s v="North"/>
    <s v="Thursday"/>
    <x v="0"/>
  </r>
  <r>
    <d v="2013-10-04T00:00:00"/>
    <s v="Trevor  Jones"/>
    <x v="2"/>
    <n v="3"/>
    <n v="110"/>
    <n v="330"/>
    <x v="3"/>
    <x v="3"/>
    <s v="West"/>
    <s v="Friday"/>
    <x v="0"/>
  </r>
  <r>
    <d v="2013-10-05T00:00:00"/>
    <s v="Christy  Olson"/>
    <x v="8"/>
    <n v="2"/>
    <n v="416"/>
    <n v="832"/>
    <x v="16"/>
    <x v="11"/>
    <s v="West"/>
    <s v="Saturday"/>
    <x v="0"/>
  </r>
  <r>
    <d v="2013-10-05T00:00:00"/>
    <s v="Iris  Underwood"/>
    <x v="0"/>
    <n v="2"/>
    <n v="420"/>
    <n v="840"/>
    <x v="3"/>
    <x v="3"/>
    <s v="West"/>
    <s v="Saturday"/>
    <x v="0"/>
  </r>
  <r>
    <d v="2013-10-05T00:00:00"/>
    <s v="Paulette  Spencer"/>
    <x v="3"/>
    <n v="3"/>
    <n v="342"/>
    <n v="1026"/>
    <x v="19"/>
    <x v="13"/>
    <s v="South"/>
    <s v="Saturday"/>
    <x v="0"/>
  </r>
  <r>
    <d v="2013-10-05T00:00:00"/>
    <s v="Elbert  Klein"/>
    <x v="2"/>
    <n v="1"/>
    <n v="131"/>
    <n v="131"/>
    <x v="20"/>
    <x v="2"/>
    <s v="South"/>
    <s v="Saturday"/>
    <x v="0"/>
  </r>
  <r>
    <d v="2013-10-05T00:00:00"/>
    <s v="Shari  Silva"/>
    <x v="7"/>
    <n v="15"/>
    <n v="262"/>
    <n v="3930"/>
    <x v="1"/>
    <x v="1"/>
    <s v="South"/>
    <s v="Saturday"/>
    <x v="0"/>
  </r>
  <r>
    <d v="2013-10-06T00:00:00"/>
    <s v="Carla  Mccormick"/>
    <x v="7"/>
    <n v="2"/>
    <n v="102"/>
    <n v="204"/>
    <x v="12"/>
    <x v="10"/>
    <s v="North"/>
    <s v="Sunday"/>
    <x v="0"/>
  </r>
  <r>
    <d v="2013-10-06T00:00:00"/>
    <s v="Bethany  Pena"/>
    <x v="7"/>
    <n v="2"/>
    <n v="460"/>
    <n v="920"/>
    <x v="7"/>
    <x v="3"/>
    <s v="West"/>
    <s v="Sunday"/>
    <x v="0"/>
  </r>
  <r>
    <d v="2013-10-06T00:00:00"/>
    <s v="Andrew  Meyer"/>
    <x v="0"/>
    <n v="3"/>
    <n v="465"/>
    <n v="1395"/>
    <x v="8"/>
    <x v="3"/>
    <s v="West"/>
    <s v="Sunday"/>
    <x v="0"/>
  </r>
  <r>
    <d v="2013-10-06T00:00:00"/>
    <s v="Patty  Thompson"/>
    <x v="1"/>
    <n v="3"/>
    <n v="496"/>
    <n v="1488"/>
    <x v="8"/>
    <x v="3"/>
    <s v="West"/>
    <s v="Sunday"/>
    <x v="0"/>
  </r>
  <r>
    <d v="2013-10-06T00:00:00"/>
    <s v="Kyle  Carr"/>
    <x v="0"/>
    <n v="1"/>
    <n v="219"/>
    <n v="219"/>
    <x v="4"/>
    <x v="4"/>
    <s v="North"/>
    <s v="Sunday"/>
    <x v="0"/>
  </r>
  <r>
    <d v="2013-10-07T00:00:00"/>
    <s v="Ivan  Adkins"/>
    <x v="6"/>
    <n v="2"/>
    <n v="225"/>
    <n v="450"/>
    <x v="8"/>
    <x v="3"/>
    <s v="West"/>
    <s v="Monday"/>
    <x v="0"/>
  </r>
  <r>
    <d v="2013-10-07T00:00:00"/>
    <s v="Edwin  Malone"/>
    <x v="2"/>
    <n v="3"/>
    <n v="272"/>
    <n v="816"/>
    <x v="18"/>
    <x v="9"/>
    <s v="East"/>
    <s v="Monday"/>
    <x v="0"/>
  </r>
  <r>
    <d v="2013-10-07T00:00:00"/>
    <s v="Elaine  Ellis"/>
    <x v="1"/>
    <n v="1"/>
    <n v="457"/>
    <n v="457"/>
    <x v="19"/>
    <x v="13"/>
    <s v="South"/>
    <s v="Monday"/>
    <x v="0"/>
  </r>
  <r>
    <d v="2013-10-08T00:00:00"/>
    <s v="Della  Jensen"/>
    <x v="9"/>
    <n v="2"/>
    <n v="135"/>
    <n v="270"/>
    <x v="21"/>
    <x v="14"/>
    <s v="East"/>
    <s v="Tuesday"/>
    <x v="0"/>
  </r>
  <r>
    <d v="2013-10-08T00:00:00"/>
    <s v="Charlie  Wood"/>
    <x v="2"/>
    <n v="2"/>
    <n v="191"/>
    <n v="382"/>
    <x v="14"/>
    <x v="10"/>
    <s v="North"/>
    <s v="Tuesday"/>
    <x v="0"/>
  </r>
  <r>
    <d v="2013-10-08T00:00:00"/>
    <s v="Bobbie  Ryan"/>
    <x v="9"/>
    <n v="3"/>
    <n v="406"/>
    <n v="1218"/>
    <x v="11"/>
    <x v="9"/>
    <s v="East"/>
    <s v="Tuesday"/>
    <x v="0"/>
  </r>
  <r>
    <d v="2013-10-08T00:00:00"/>
    <s v="Cassandra  Franklin"/>
    <x v="7"/>
    <n v="3"/>
    <n v="185"/>
    <n v="555"/>
    <x v="4"/>
    <x v="4"/>
    <s v="North"/>
    <s v="Tuesday"/>
    <x v="0"/>
  </r>
  <r>
    <d v="2013-10-08T00:00:00"/>
    <s v="Rachel  Gomez"/>
    <x v="7"/>
    <n v="1"/>
    <n v="476"/>
    <n v="476"/>
    <x v="4"/>
    <x v="4"/>
    <s v="North"/>
    <s v="Tuesday"/>
    <x v="0"/>
  </r>
  <r>
    <d v="2013-10-08T00:00:00"/>
    <s v="Salvador  Bass"/>
    <x v="3"/>
    <n v="1"/>
    <n v="314"/>
    <n v="314"/>
    <x v="5"/>
    <x v="5"/>
    <s v="West"/>
    <s v="Tuesday"/>
    <x v="0"/>
  </r>
  <r>
    <d v="2013-10-08T00:00:00"/>
    <s v="Fernando  Rowe"/>
    <x v="7"/>
    <n v="1"/>
    <n v="320"/>
    <n v="320"/>
    <x v="13"/>
    <x v="11"/>
    <s v="West"/>
    <s v="Tuesday"/>
    <x v="0"/>
  </r>
  <r>
    <d v="2013-10-08T00:00:00"/>
    <s v="Cindy  Becker"/>
    <x v="7"/>
    <n v="10"/>
    <n v="465"/>
    <n v="4650"/>
    <x v="22"/>
    <x v="1"/>
    <s v="South"/>
    <s v="Tuesday"/>
    <x v="0"/>
  </r>
  <r>
    <d v="2013-10-09T00:00:00"/>
    <s v="Rachel  Gomez"/>
    <x v="4"/>
    <n v="3"/>
    <n v="299"/>
    <n v="897"/>
    <x v="4"/>
    <x v="4"/>
    <s v="North"/>
    <s v="Wednesday"/>
    <x v="0"/>
  </r>
  <r>
    <d v="2013-10-09T00:00:00"/>
    <s v="Eddie  Green"/>
    <x v="3"/>
    <n v="25"/>
    <n v="103"/>
    <n v="2575"/>
    <x v="15"/>
    <x v="9"/>
    <s v="East"/>
    <s v="Wednesday"/>
    <x v="0"/>
  </r>
  <r>
    <d v="2013-10-10T00:00:00"/>
    <s v="Donna  Reid"/>
    <x v="7"/>
    <n v="2"/>
    <n v="360"/>
    <n v="720"/>
    <x v="5"/>
    <x v="5"/>
    <s v="West"/>
    <s v="Thursday"/>
    <x v="0"/>
  </r>
  <r>
    <d v="2013-10-10T00:00:00"/>
    <s v="Brooke  Horton"/>
    <x v="8"/>
    <n v="3"/>
    <n v="493"/>
    <n v="1479"/>
    <x v="9"/>
    <x v="7"/>
    <s v="North"/>
    <s v="Thursday"/>
    <x v="0"/>
  </r>
  <r>
    <d v="2013-10-10T00:00:00"/>
    <s v="Johanna  Boone"/>
    <x v="6"/>
    <n v="3"/>
    <n v="208"/>
    <n v="624"/>
    <x v="1"/>
    <x v="1"/>
    <s v="South"/>
    <s v="Thursday"/>
    <x v="0"/>
  </r>
  <r>
    <d v="2013-10-10T00:00:00"/>
    <s v="Isabel  Cross"/>
    <x v="0"/>
    <n v="1"/>
    <n v="121"/>
    <n v="121"/>
    <x v="0"/>
    <x v="0"/>
    <s v="East"/>
    <s v="Thursday"/>
    <x v="0"/>
  </r>
  <r>
    <d v="2013-10-11T00:00:00"/>
    <s v="Lorraine  Gibson"/>
    <x v="6"/>
    <n v="2"/>
    <n v="294"/>
    <n v="588"/>
    <x v="18"/>
    <x v="9"/>
    <s v="East"/>
    <s v="Friday"/>
    <x v="0"/>
  </r>
  <r>
    <d v="2013-10-11T00:00:00"/>
    <s v="Mable  Lindsey"/>
    <x v="0"/>
    <n v="2"/>
    <n v="384"/>
    <n v="768"/>
    <x v="13"/>
    <x v="11"/>
    <s v="West"/>
    <s v="Friday"/>
    <x v="0"/>
  </r>
  <r>
    <d v="2013-10-11T00:00:00"/>
    <s v="Eddie  Green"/>
    <x v="3"/>
    <n v="3"/>
    <n v="157"/>
    <n v="471"/>
    <x v="15"/>
    <x v="9"/>
    <s v="East"/>
    <s v="Friday"/>
    <x v="0"/>
  </r>
  <r>
    <d v="2013-10-11T00:00:00"/>
    <s v="Beth  Tucker"/>
    <x v="4"/>
    <n v="1"/>
    <n v="357"/>
    <n v="357"/>
    <x v="3"/>
    <x v="3"/>
    <s v="West"/>
    <s v="Friday"/>
    <x v="0"/>
  </r>
  <r>
    <d v="2013-10-12T00:00:00"/>
    <s v="Eric  Rose"/>
    <x v="2"/>
    <n v="3"/>
    <n v="374"/>
    <n v="1122"/>
    <x v="8"/>
    <x v="3"/>
    <s v="West"/>
    <s v="Saturday"/>
    <x v="0"/>
  </r>
  <r>
    <d v="2013-10-12T00:00:00"/>
    <s v="Max  Rodgers"/>
    <x v="2"/>
    <n v="3"/>
    <n v="240"/>
    <n v="720"/>
    <x v="7"/>
    <x v="3"/>
    <s v="West"/>
    <s v="Saturday"/>
    <x v="0"/>
  </r>
  <r>
    <d v="2013-10-12T00:00:00"/>
    <s v="Paulette  Spencer"/>
    <x v="9"/>
    <n v="1"/>
    <n v="255"/>
    <n v="255"/>
    <x v="19"/>
    <x v="13"/>
    <s v="South"/>
    <s v="Saturday"/>
    <x v="0"/>
  </r>
  <r>
    <d v="2013-10-12T00:00:00"/>
    <s v="Della  Jensen"/>
    <x v="2"/>
    <n v="12"/>
    <n v="493"/>
    <n v="5916"/>
    <x v="21"/>
    <x v="14"/>
    <s v="East"/>
    <s v="Saturday"/>
    <x v="0"/>
  </r>
  <r>
    <d v="2013-10-13T00:00:00"/>
    <s v="Blake  Bridges"/>
    <x v="2"/>
    <n v="2"/>
    <n v="349"/>
    <n v="698"/>
    <x v="20"/>
    <x v="2"/>
    <s v="South"/>
    <s v="Sunday"/>
    <x v="0"/>
  </r>
  <r>
    <d v="2013-10-13T00:00:00"/>
    <s v="Della  Jensen"/>
    <x v="2"/>
    <n v="2"/>
    <n v="317"/>
    <n v="634"/>
    <x v="21"/>
    <x v="14"/>
    <s v="East"/>
    <s v="Sunday"/>
    <x v="0"/>
  </r>
  <r>
    <d v="2013-10-13T00:00:00"/>
    <s v="Iris  Underwood"/>
    <x v="5"/>
    <n v="3"/>
    <n v="130"/>
    <n v="390"/>
    <x v="3"/>
    <x v="3"/>
    <s v="West"/>
    <s v="Sunday"/>
    <x v="0"/>
  </r>
  <r>
    <d v="2013-10-13T00:00:00"/>
    <s v="Austin  Reynolds"/>
    <x v="3"/>
    <n v="1"/>
    <n v="212"/>
    <n v="212"/>
    <x v="18"/>
    <x v="9"/>
    <s v="East"/>
    <s v="Sunday"/>
    <x v="0"/>
  </r>
  <r>
    <d v="2013-10-13T00:00:00"/>
    <s v="Jenny  Garcia"/>
    <x v="4"/>
    <n v="1"/>
    <n v="314"/>
    <n v="314"/>
    <x v="6"/>
    <x v="6"/>
    <s v="North"/>
    <s v="Sunday"/>
    <x v="0"/>
  </r>
  <r>
    <d v="2013-10-13T00:00:00"/>
    <s v="Blake  Bridges"/>
    <x v="0"/>
    <n v="1"/>
    <n v="187"/>
    <n v="187"/>
    <x v="20"/>
    <x v="2"/>
    <s v="South"/>
    <s v="Sunday"/>
    <x v="0"/>
  </r>
  <r>
    <d v="2013-10-14T00:00:00"/>
    <s v="Charlie  Wood"/>
    <x v="3"/>
    <n v="2"/>
    <n v="412"/>
    <n v="824"/>
    <x v="14"/>
    <x v="10"/>
    <s v="North"/>
    <s v="Monday"/>
    <x v="0"/>
  </r>
  <r>
    <d v="2013-10-14T00:00:00"/>
    <s v="Rachel  Gomez"/>
    <x v="5"/>
    <n v="1"/>
    <n v="259"/>
    <n v="259"/>
    <x v="4"/>
    <x v="4"/>
    <s v="North"/>
    <s v="Monday"/>
    <x v="0"/>
  </r>
  <r>
    <d v="2013-10-14T00:00:00"/>
    <s v="Marion  Glover"/>
    <x v="4"/>
    <n v="1"/>
    <n v="294"/>
    <n v="294"/>
    <x v="15"/>
    <x v="9"/>
    <s v="East"/>
    <s v="Monday"/>
    <x v="0"/>
  </r>
  <r>
    <d v="2013-10-15T00:00:00"/>
    <s v="Kyle  Carr"/>
    <x v="7"/>
    <n v="3"/>
    <n v="244"/>
    <n v="732"/>
    <x v="4"/>
    <x v="4"/>
    <s v="North"/>
    <s v="Tuesday"/>
    <x v="0"/>
  </r>
  <r>
    <d v="2013-10-15T00:00:00"/>
    <s v="Rachel  Gomez"/>
    <x v="0"/>
    <n v="3"/>
    <n v="498"/>
    <n v="1494"/>
    <x v="4"/>
    <x v="4"/>
    <s v="North"/>
    <s v="Tuesday"/>
    <x v="0"/>
  </r>
  <r>
    <d v="2013-10-15T00:00:00"/>
    <s v="Ivan  Adkins"/>
    <x v="7"/>
    <n v="1"/>
    <n v="424"/>
    <n v="424"/>
    <x v="8"/>
    <x v="3"/>
    <s v="West"/>
    <s v="Tuesday"/>
    <x v="0"/>
  </r>
  <r>
    <d v="2013-10-15T00:00:00"/>
    <s v="Eric  Rose"/>
    <x v="7"/>
    <n v="1"/>
    <n v="290"/>
    <n v="290"/>
    <x v="8"/>
    <x v="3"/>
    <s v="West"/>
    <s v="Tuesday"/>
    <x v="0"/>
  </r>
  <r>
    <d v="2013-10-16T00:00:00"/>
    <s v="Jenny  Garcia"/>
    <x v="4"/>
    <n v="2"/>
    <n v="253"/>
    <n v="506"/>
    <x v="6"/>
    <x v="6"/>
    <s v="North"/>
    <s v="Wednesday"/>
    <x v="0"/>
  </r>
  <r>
    <d v="2013-10-16T00:00:00"/>
    <s v="Robert  Munoz"/>
    <x v="5"/>
    <n v="3"/>
    <n v="165"/>
    <n v="495"/>
    <x v="4"/>
    <x v="4"/>
    <s v="North"/>
    <s v="Wednesday"/>
    <x v="0"/>
  </r>
  <r>
    <d v="2013-10-16T00:00:00"/>
    <s v="Ben  Perez"/>
    <x v="8"/>
    <n v="1"/>
    <n v="313"/>
    <n v="313"/>
    <x v="5"/>
    <x v="5"/>
    <s v="West"/>
    <s v="Wednesday"/>
    <x v="0"/>
  </r>
  <r>
    <d v="2013-10-16T00:00:00"/>
    <s v="Tracy  Reed"/>
    <x v="3"/>
    <n v="1"/>
    <n v="353"/>
    <n v="353"/>
    <x v="14"/>
    <x v="10"/>
    <s v="North"/>
    <s v="Wednesday"/>
    <x v="0"/>
  </r>
  <r>
    <d v="2013-10-17T00:00:00"/>
    <s v="Cindy  Becker"/>
    <x v="3"/>
    <n v="2"/>
    <n v="374"/>
    <n v="748"/>
    <x v="22"/>
    <x v="1"/>
    <s v="South"/>
    <s v="Thursday"/>
    <x v="0"/>
  </r>
  <r>
    <d v="2013-10-17T00:00:00"/>
    <s v="Edwin  Malone"/>
    <x v="7"/>
    <n v="2"/>
    <n v="497"/>
    <n v="994"/>
    <x v="18"/>
    <x v="9"/>
    <s v="East"/>
    <s v="Thursday"/>
    <x v="0"/>
  </r>
  <r>
    <d v="2013-10-17T00:00:00"/>
    <s v="Della  Jensen"/>
    <x v="5"/>
    <n v="3"/>
    <n v="135"/>
    <n v="405"/>
    <x v="21"/>
    <x v="14"/>
    <s v="East"/>
    <s v="Thursday"/>
    <x v="0"/>
  </r>
  <r>
    <d v="2013-10-17T00:00:00"/>
    <s v="Lance  Yates"/>
    <x v="6"/>
    <n v="4"/>
    <n v="281"/>
    <n v="1124"/>
    <x v="10"/>
    <x v="8"/>
    <s v="North"/>
    <s v="Thursday"/>
    <x v="0"/>
  </r>
  <r>
    <d v="2013-10-17T00:00:00"/>
    <s v="Max  Rodgers"/>
    <x v="8"/>
    <n v="15"/>
    <n v="310"/>
    <n v="4650"/>
    <x v="7"/>
    <x v="3"/>
    <s v="West"/>
    <s v="Thursday"/>
    <x v="0"/>
  </r>
  <r>
    <d v="2013-10-17T00:00:00"/>
    <s v="Drew  Rogers"/>
    <x v="3"/>
    <n v="7"/>
    <n v="368"/>
    <n v="2576"/>
    <x v="4"/>
    <x v="4"/>
    <s v="North"/>
    <s v="Thursday"/>
    <x v="0"/>
  </r>
  <r>
    <d v="2013-10-18T00:00:00"/>
    <s v="Ruben  Nunez"/>
    <x v="3"/>
    <n v="3"/>
    <n v="354"/>
    <n v="1062"/>
    <x v="13"/>
    <x v="11"/>
    <s v="West"/>
    <s v="Friday"/>
    <x v="0"/>
  </r>
  <r>
    <d v="2013-10-18T00:00:00"/>
    <s v="Donna  Reid"/>
    <x v="7"/>
    <n v="1"/>
    <n v="131"/>
    <n v="131"/>
    <x v="5"/>
    <x v="5"/>
    <s v="West"/>
    <s v="Friday"/>
    <x v="0"/>
  </r>
  <r>
    <d v="2013-10-19T00:00:00"/>
    <s v="Sonya  Mullins"/>
    <x v="5"/>
    <n v="2"/>
    <n v="432"/>
    <n v="864"/>
    <x v="18"/>
    <x v="9"/>
    <s v="East"/>
    <s v="Saturday"/>
    <x v="0"/>
  </r>
  <r>
    <d v="2013-10-19T00:00:00"/>
    <s v="Mable  Lindsey"/>
    <x v="8"/>
    <n v="3"/>
    <n v="144"/>
    <n v="432"/>
    <x v="13"/>
    <x v="11"/>
    <s v="West"/>
    <s v="Saturday"/>
    <x v="0"/>
  </r>
  <r>
    <d v="2013-10-19T00:00:00"/>
    <s v="Isabel  Cross"/>
    <x v="3"/>
    <n v="3"/>
    <n v="275"/>
    <n v="825"/>
    <x v="0"/>
    <x v="0"/>
    <s v="East"/>
    <s v="Saturday"/>
    <x v="0"/>
  </r>
  <r>
    <d v="2013-10-19T00:00:00"/>
    <s v="Isabel  Cross"/>
    <x v="4"/>
    <n v="1"/>
    <n v="404"/>
    <n v="404"/>
    <x v="0"/>
    <x v="0"/>
    <s v="East"/>
    <s v="Saturday"/>
    <x v="0"/>
  </r>
  <r>
    <d v="2013-10-20T00:00:00"/>
    <s v="Tracy  Reed"/>
    <x v="7"/>
    <n v="2"/>
    <n v="271"/>
    <n v="542"/>
    <x v="14"/>
    <x v="10"/>
    <s v="North"/>
    <s v="Sunday"/>
    <x v="0"/>
  </r>
  <r>
    <d v="2013-10-20T00:00:00"/>
    <s v="Isabel  Cross"/>
    <x v="5"/>
    <n v="3"/>
    <n v="180"/>
    <n v="540"/>
    <x v="0"/>
    <x v="0"/>
    <s v="East"/>
    <s v="Sunday"/>
    <x v="0"/>
  </r>
  <r>
    <d v="2013-10-20T00:00:00"/>
    <s v="Ruben  Nunez"/>
    <x v="2"/>
    <n v="23"/>
    <n v="467"/>
    <n v="10741"/>
    <x v="13"/>
    <x v="11"/>
    <s v="West"/>
    <s v="Sunday"/>
    <x v="0"/>
  </r>
  <r>
    <d v="2013-10-21T00:00:00"/>
    <s v="Andrew  Meyer"/>
    <x v="7"/>
    <n v="2"/>
    <n v="455"/>
    <n v="910"/>
    <x v="8"/>
    <x v="3"/>
    <s v="West"/>
    <s v="Monday"/>
    <x v="0"/>
  </r>
  <r>
    <d v="2013-10-21T00:00:00"/>
    <s v="Max  Rodgers"/>
    <x v="8"/>
    <n v="1"/>
    <n v="155"/>
    <n v="155"/>
    <x v="7"/>
    <x v="3"/>
    <s v="West"/>
    <s v="Monday"/>
    <x v="0"/>
  </r>
  <r>
    <d v="2013-10-22T00:00:00"/>
    <s v="Rachel  Gomez"/>
    <x v="0"/>
    <n v="2"/>
    <n v="365"/>
    <n v="730"/>
    <x v="4"/>
    <x v="4"/>
    <s v="North"/>
    <s v="Tuesday"/>
    <x v="0"/>
  </r>
  <r>
    <d v="2013-10-22T00:00:00"/>
    <s v="Jenny  Garcia"/>
    <x v="8"/>
    <n v="2"/>
    <n v="122"/>
    <n v="244"/>
    <x v="6"/>
    <x v="6"/>
    <s v="North"/>
    <s v="Tuesday"/>
    <x v="0"/>
  </r>
  <r>
    <d v="2013-10-22T00:00:00"/>
    <s v="Allan  Ramos"/>
    <x v="5"/>
    <n v="2"/>
    <n v="489"/>
    <n v="978"/>
    <x v="17"/>
    <x v="12"/>
    <s v="North"/>
    <s v="Tuesday"/>
    <x v="0"/>
  </r>
  <r>
    <d v="2013-10-22T00:00:00"/>
    <s v="Jenny  Garcia"/>
    <x v="5"/>
    <n v="3"/>
    <n v="452"/>
    <n v="1356"/>
    <x v="6"/>
    <x v="6"/>
    <s v="North"/>
    <s v="Tuesday"/>
    <x v="0"/>
  </r>
  <r>
    <d v="2013-10-22T00:00:00"/>
    <s v="Christy  Olson"/>
    <x v="7"/>
    <n v="1"/>
    <n v="251"/>
    <n v="251"/>
    <x v="16"/>
    <x v="11"/>
    <s v="West"/>
    <s v="Tuesday"/>
    <x v="0"/>
  </r>
  <r>
    <d v="2013-10-22T00:00:00"/>
    <s v="Lula  Daniels"/>
    <x v="2"/>
    <n v="8"/>
    <n v="208"/>
    <n v="1664"/>
    <x v="9"/>
    <x v="7"/>
    <s v="North"/>
    <s v="Tuesday"/>
    <x v="0"/>
  </r>
  <r>
    <d v="2013-10-23T00:00:00"/>
    <s v="Allan  Ramos"/>
    <x v="2"/>
    <n v="2"/>
    <n v="340"/>
    <n v="680"/>
    <x v="17"/>
    <x v="12"/>
    <s v="North"/>
    <s v="Wednesday"/>
    <x v="0"/>
  </r>
  <r>
    <d v="2013-10-23T00:00:00"/>
    <s v="Ernest  Davis"/>
    <x v="0"/>
    <n v="2"/>
    <n v="312"/>
    <n v="624"/>
    <x v="8"/>
    <x v="3"/>
    <s v="West"/>
    <s v="Wednesday"/>
    <x v="0"/>
  </r>
  <r>
    <d v="2013-10-23T00:00:00"/>
    <s v="Isabel  Cross"/>
    <x v="5"/>
    <n v="4"/>
    <n v="444"/>
    <n v="1776"/>
    <x v="0"/>
    <x v="0"/>
    <s v="East"/>
    <s v="Wednesday"/>
    <x v="0"/>
  </r>
  <r>
    <d v="2013-10-24T00:00:00"/>
    <s v="Christina  Fuller"/>
    <x v="8"/>
    <n v="3"/>
    <n v="222"/>
    <n v="666"/>
    <x v="7"/>
    <x v="3"/>
    <s v="West"/>
    <s v="Thursday"/>
    <x v="0"/>
  </r>
  <r>
    <d v="2013-10-24T00:00:00"/>
    <s v="Herman  Williams"/>
    <x v="6"/>
    <n v="3"/>
    <n v="313"/>
    <n v="939"/>
    <x v="11"/>
    <x v="9"/>
    <s v="East"/>
    <s v="Thursday"/>
    <x v="0"/>
  </r>
  <r>
    <d v="2013-10-24T00:00:00"/>
    <s v="Cassandra  Franklin"/>
    <x v="6"/>
    <n v="3"/>
    <n v="450"/>
    <n v="1350"/>
    <x v="4"/>
    <x v="4"/>
    <s v="North"/>
    <s v="Thursday"/>
    <x v="0"/>
  </r>
  <r>
    <d v="2013-10-25T00:00:00"/>
    <s v="Dan  Peterson"/>
    <x v="0"/>
    <n v="2"/>
    <n v="162"/>
    <n v="324"/>
    <x v="6"/>
    <x v="6"/>
    <s v="North"/>
    <s v="Friday"/>
    <x v="0"/>
  </r>
  <r>
    <d v="2013-10-25T00:00:00"/>
    <s v="Christina  Fuller"/>
    <x v="0"/>
    <n v="3"/>
    <n v="289"/>
    <n v="867"/>
    <x v="7"/>
    <x v="3"/>
    <s v="West"/>
    <s v="Friday"/>
    <x v="0"/>
  </r>
  <r>
    <d v="2013-10-25T00:00:00"/>
    <s v="Mable  Lindsey"/>
    <x v="4"/>
    <n v="3"/>
    <n v="247"/>
    <n v="741"/>
    <x v="13"/>
    <x v="11"/>
    <s v="West"/>
    <s v="Friday"/>
    <x v="0"/>
  </r>
  <r>
    <d v="2013-10-25T00:00:00"/>
    <s v="Colleen  Warren"/>
    <x v="4"/>
    <n v="1"/>
    <n v="220"/>
    <n v="220"/>
    <x v="13"/>
    <x v="11"/>
    <s v="West"/>
    <s v="Friday"/>
    <x v="0"/>
  </r>
  <r>
    <d v="2013-10-25T00:00:00"/>
    <s v="Sylvester  Morales"/>
    <x v="0"/>
    <n v="1"/>
    <n v="109"/>
    <n v="109"/>
    <x v="8"/>
    <x v="3"/>
    <s v="West"/>
    <s v="Friday"/>
    <x v="0"/>
  </r>
  <r>
    <d v="2013-10-25T00:00:00"/>
    <s v="Ben  Perez"/>
    <x v="8"/>
    <n v="21"/>
    <n v="129"/>
    <n v="2709"/>
    <x v="5"/>
    <x v="5"/>
    <s v="West"/>
    <s v="Friday"/>
    <x v="0"/>
  </r>
  <r>
    <d v="2013-10-25T00:00:00"/>
    <s v="Johanna  Boone"/>
    <x v="5"/>
    <n v="9"/>
    <n v="379"/>
    <n v="3411"/>
    <x v="1"/>
    <x v="1"/>
    <s v="South"/>
    <s v="Friday"/>
    <x v="0"/>
  </r>
  <r>
    <d v="2013-10-26T00:00:00"/>
    <s v="Kyle  Carr"/>
    <x v="1"/>
    <n v="2"/>
    <n v="195"/>
    <n v="390"/>
    <x v="4"/>
    <x v="4"/>
    <s v="North"/>
    <s v="Saturday"/>
    <x v="0"/>
  </r>
  <r>
    <d v="2013-10-26T00:00:00"/>
    <s v="Isabel  Cross"/>
    <x v="3"/>
    <n v="2"/>
    <n v="269"/>
    <n v="538"/>
    <x v="0"/>
    <x v="0"/>
    <s v="East"/>
    <s v="Saturday"/>
    <x v="0"/>
  </r>
  <r>
    <d v="2013-10-26T00:00:00"/>
    <s v="Patty  Thompson"/>
    <x v="0"/>
    <n v="3"/>
    <n v="333"/>
    <n v="999"/>
    <x v="8"/>
    <x v="3"/>
    <s v="West"/>
    <s v="Saturday"/>
    <x v="0"/>
  </r>
  <r>
    <d v="2013-10-26T00:00:00"/>
    <s v="Ernest  Davis"/>
    <x v="7"/>
    <n v="1"/>
    <n v="161"/>
    <n v="161"/>
    <x v="8"/>
    <x v="3"/>
    <s v="West"/>
    <s v="Saturday"/>
    <x v="0"/>
  </r>
  <r>
    <d v="2013-10-27T00:00:00"/>
    <s v="Drew  Rogers"/>
    <x v="0"/>
    <n v="2"/>
    <n v="330"/>
    <n v="660"/>
    <x v="4"/>
    <x v="4"/>
    <s v="North"/>
    <s v="Sunday"/>
    <x v="0"/>
  </r>
  <r>
    <d v="2013-10-27T00:00:00"/>
    <s v="Isabel  Cross"/>
    <x v="7"/>
    <n v="2"/>
    <n v="388"/>
    <n v="776"/>
    <x v="0"/>
    <x v="0"/>
    <s v="East"/>
    <s v="Sunday"/>
    <x v="0"/>
  </r>
  <r>
    <d v="2013-10-27T00:00:00"/>
    <s v="Ellen  Weaver"/>
    <x v="9"/>
    <n v="3"/>
    <n v="131"/>
    <n v="393"/>
    <x v="19"/>
    <x v="13"/>
    <s v="South"/>
    <s v="Sunday"/>
    <x v="0"/>
  </r>
  <r>
    <d v="2013-10-27T00:00:00"/>
    <s v="Nellie  Joseph"/>
    <x v="8"/>
    <n v="3"/>
    <n v="345"/>
    <n v="1035"/>
    <x v="21"/>
    <x v="14"/>
    <s v="East"/>
    <s v="Sunday"/>
    <x v="0"/>
  </r>
  <r>
    <d v="2013-10-27T00:00:00"/>
    <s v="Cindy  Becker"/>
    <x v="5"/>
    <n v="3"/>
    <n v="316"/>
    <n v="948"/>
    <x v="22"/>
    <x v="1"/>
    <s v="South"/>
    <s v="Sunday"/>
    <x v="0"/>
  </r>
  <r>
    <d v="2013-10-27T00:00:00"/>
    <s v="Lula  Daniels"/>
    <x v="6"/>
    <n v="1"/>
    <n v="457"/>
    <n v="457"/>
    <x v="9"/>
    <x v="7"/>
    <s v="North"/>
    <s v="Sunday"/>
    <x v="0"/>
  </r>
  <r>
    <d v="2013-10-27T00:00:00"/>
    <s v="Isabel  Cross"/>
    <x v="6"/>
    <n v="1"/>
    <n v="144"/>
    <n v="144"/>
    <x v="0"/>
    <x v="0"/>
    <s v="East"/>
    <s v="Sunday"/>
    <x v="0"/>
  </r>
  <r>
    <d v="2013-10-27T00:00:00"/>
    <s v="Jenny  Garcia"/>
    <x v="4"/>
    <n v="1"/>
    <n v="363"/>
    <n v="363"/>
    <x v="6"/>
    <x v="6"/>
    <s v="North"/>
    <s v="Sunday"/>
    <x v="0"/>
  </r>
  <r>
    <d v="2013-10-27T00:00:00"/>
    <s v="Peter  Hodges"/>
    <x v="5"/>
    <n v="21"/>
    <n v="421"/>
    <n v="8841"/>
    <x v="6"/>
    <x v="6"/>
    <s v="North"/>
    <s v="Sunday"/>
    <x v="0"/>
  </r>
  <r>
    <d v="2013-10-27T00:00:00"/>
    <s v="Shari  Silva"/>
    <x v="0"/>
    <n v="23"/>
    <n v="363"/>
    <n v="8349"/>
    <x v="1"/>
    <x v="1"/>
    <s v="South"/>
    <s v="Sunday"/>
    <x v="0"/>
  </r>
  <r>
    <d v="2013-10-28T00:00:00"/>
    <s v="Isabel  Cross"/>
    <x v="2"/>
    <n v="2"/>
    <n v="252"/>
    <n v="504"/>
    <x v="0"/>
    <x v="0"/>
    <s v="East"/>
    <s v="Monday"/>
    <x v="0"/>
  </r>
  <r>
    <d v="2013-10-28T00:00:00"/>
    <s v="Sylvester  Morales"/>
    <x v="2"/>
    <n v="2"/>
    <n v="369"/>
    <n v="738"/>
    <x v="8"/>
    <x v="3"/>
    <s v="West"/>
    <s v="Monday"/>
    <x v="0"/>
  </r>
  <r>
    <d v="2013-10-28T00:00:00"/>
    <s v="Elbert  Klein"/>
    <x v="10"/>
    <n v="1"/>
    <n v="270"/>
    <n v="270"/>
    <x v="20"/>
    <x v="2"/>
    <s v="South"/>
    <s v="Monday"/>
    <x v="0"/>
  </r>
  <r>
    <d v="2013-10-28T00:00:00"/>
    <s v="Marion  Glover"/>
    <x v="2"/>
    <n v="1"/>
    <n v="200"/>
    <n v="200"/>
    <x v="15"/>
    <x v="9"/>
    <s v="East"/>
    <s v="Monday"/>
    <x v="0"/>
  </r>
  <r>
    <d v="2013-10-28T00:00:00"/>
    <s v="Eric  Rose"/>
    <x v="7"/>
    <n v="1"/>
    <n v="481"/>
    <n v="481"/>
    <x v="8"/>
    <x v="3"/>
    <s v="West"/>
    <s v="Monday"/>
    <x v="0"/>
  </r>
  <r>
    <d v="2013-10-28T00:00:00"/>
    <s v="Della  Jensen"/>
    <x v="0"/>
    <n v="20"/>
    <n v="143"/>
    <n v="2860"/>
    <x v="21"/>
    <x v="14"/>
    <s v="East"/>
    <s v="Monday"/>
    <x v="0"/>
  </r>
  <r>
    <d v="2013-10-28T00:00:00"/>
    <s v="Kyle  Carr"/>
    <x v="2"/>
    <n v="14"/>
    <n v="219"/>
    <n v="3066"/>
    <x v="4"/>
    <x v="4"/>
    <s v="North"/>
    <s v="Monday"/>
    <x v="0"/>
  </r>
  <r>
    <d v="2013-10-29T00:00:00"/>
    <s v="Rachel  Gomez"/>
    <x v="0"/>
    <n v="2"/>
    <n v="288"/>
    <n v="576"/>
    <x v="4"/>
    <x v="4"/>
    <s v="North"/>
    <s v="Tuesday"/>
    <x v="0"/>
  </r>
  <r>
    <d v="2013-10-29T00:00:00"/>
    <s v="Austin  Reynolds"/>
    <x v="4"/>
    <n v="2"/>
    <n v="342"/>
    <n v="684"/>
    <x v="18"/>
    <x v="9"/>
    <s v="East"/>
    <s v="Tuesday"/>
    <x v="0"/>
  </r>
  <r>
    <d v="2013-10-29T00:00:00"/>
    <s v="Edwin  Malone"/>
    <x v="10"/>
    <n v="3"/>
    <n v="138"/>
    <n v="414"/>
    <x v="18"/>
    <x v="9"/>
    <s v="East"/>
    <s v="Tuesday"/>
    <x v="0"/>
  </r>
  <r>
    <d v="2013-10-29T00:00:00"/>
    <s v="Sylvester  Morales"/>
    <x v="1"/>
    <n v="22"/>
    <n v="146"/>
    <n v="3212"/>
    <x v="8"/>
    <x v="3"/>
    <s v="West"/>
    <s v="Tuesday"/>
    <x v="0"/>
  </r>
  <r>
    <d v="2013-10-30T00:00:00"/>
    <s v="Ernest  Davis"/>
    <x v="3"/>
    <n v="2"/>
    <n v="448"/>
    <n v="896"/>
    <x v="8"/>
    <x v="3"/>
    <s v="West"/>
    <s v="Wednesday"/>
    <x v="0"/>
  </r>
  <r>
    <d v="2013-10-31T00:00:00"/>
    <s v="Ivan  Adkins"/>
    <x v="8"/>
    <n v="2"/>
    <n v="187"/>
    <n v="374"/>
    <x v="8"/>
    <x v="3"/>
    <s v="West"/>
    <s v="Thursday"/>
    <x v="0"/>
  </r>
  <r>
    <d v="2013-10-31T00:00:00"/>
    <s v="Max  Rodgers"/>
    <x v="8"/>
    <n v="3"/>
    <n v="396"/>
    <n v="1188"/>
    <x v="7"/>
    <x v="3"/>
    <s v="West"/>
    <s v="Thursday"/>
    <x v="0"/>
  </r>
  <r>
    <d v="2013-10-31T00:00:00"/>
    <s v="Paulette  Spencer"/>
    <x v="3"/>
    <n v="3"/>
    <n v="295"/>
    <n v="885"/>
    <x v="19"/>
    <x v="13"/>
    <s v="South"/>
    <s v="Thursday"/>
    <x v="0"/>
  </r>
  <r>
    <d v="2013-10-31T00:00:00"/>
    <s v="Colleen  Warren"/>
    <x v="3"/>
    <n v="3"/>
    <n v="453"/>
    <n v="1359"/>
    <x v="13"/>
    <x v="11"/>
    <s v="West"/>
    <s v="Thursday"/>
    <x v="0"/>
  </r>
  <r>
    <d v="2013-10-31T00:00:00"/>
    <s v="Della  Jensen"/>
    <x v="5"/>
    <n v="1"/>
    <n v="390"/>
    <n v="390"/>
    <x v="21"/>
    <x v="14"/>
    <s v="East"/>
    <s v="Thursday"/>
    <x v="0"/>
  </r>
  <r>
    <d v="2013-10-31T00:00:00"/>
    <s v="Beth  Tucker"/>
    <x v="5"/>
    <n v="24"/>
    <n v="189"/>
    <n v="4536"/>
    <x v="3"/>
    <x v="3"/>
    <s v="West"/>
    <s v="Thursday"/>
    <x v="0"/>
  </r>
  <r>
    <d v="2013-11-01T00:00:00"/>
    <s v="Rachel  Gomez"/>
    <x v="1"/>
    <n v="2"/>
    <n v="354"/>
    <n v="708"/>
    <x v="4"/>
    <x v="4"/>
    <s v="North"/>
    <s v="Friday"/>
    <x v="0"/>
  </r>
  <r>
    <d v="2013-11-01T00:00:00"/>
    <s v="Cassandra  Franklin"/>
    <x v="0"/>
    <n v="2"/>
    <n v="267"/>
    <n v="534"/>
    <x v="4"/>
    <x v="4"/>
    <s v="North"/>
    <s v="Friday"/>
    <x v="0"/>
  </r>
  <r>
    <d v="2013-11-01T00:00:00"/>
    <s v="Drew  Rogers"/>
    <x v="5"/>
    <n v="2"/>
    <n v="390"/>
    <n v="780"/>
    <x v="4"/>
    <x v="4"/>
    <s v="North"/>
    <s v="Friday"/>
    <x v="0"/>
  </r>
  <r>
    <d v="2013-11-01T00:00:00"/>
    <s v="Kyle  Carr"/>
    <x v="6"/>
    <n v="2"/>
    <n v="298"/>
    <n v="596"/>
    <x v="4"/>
    <x v="4"/>
    <s v="North"/>
    <s v="Friday"/>
    <x v="0"/>
  </r>
  <r>
    <d v="2013-11-01T00:00:00"/>
    <s v="Shari  Silva"/>
    <x v="10"/>
    <n v="2"/>
    <n v="298"/>
    <n v="596"/>
    <x v="1"/>
    <x v="1"/>
    <s v="South"/>
    <s v="Friday"/>
    <x v="0"/>
  </r>
  <r>
    <d v="2013-11-01T00:00:00"/>
    <s v="Edwin  Malone"/>
    <x v="8"/>
    <n v="2"/>
    <n v="139"/>
    <n v="278"/>
    <x v="18"/>
    <x v="9"/>
    <s v="East"/>
    <s v="Friday"/>
    <x v="0"/>
  </r>
  <r>
    <d v="2013-11-01T00:00:00"/>
    <s v="Ruben  Nunez"/>
    <x v="5"/>
    <n v="2"/>
    <n v="354"/>
    <n v="708"/>
    <x v="13"/>
    <x v="11"/>
    <s v="West"/>
    <s v="Friday"/>
    <x v="0"/>
  </r>
  <r>
    <d v="2013-11-01T00:00:00"/>
    <s v="Arturo  Francis"/>
    <x v="5"/>
    <n v="2"/>
    <n v="449"/>
    <n v="898"/>
    <x v="0"/>
    <x v="0"/>
    <s v="East"/>
    <s v="Friday"/>
    <x v="0"/>
  </r>
  <r>
    <d v="2013-11-01T00:00:00"/>
    <s v="Dan  Peterson"/>
    <x v="5"/>
    <n v="2"/>
    <n v="394"/>
    <n v="788"/>
    <x v="6"/>
    <x v="6"/>
    <s v="North"/>
    <s v="Friday"/>
    <x v="0"/>
  </r>
  <r>
    <d v="2013-11-01T00:00:00"/>
    <s v="Paulette  Spencer"/>
    <x v="6"/>
    <n v="2"/>
    <n v="227"/>
    <n v="454"/>
    <x v="19"/>
    <x v="13"/>
    <s v="South"/>
    <s v="Friday"/>
    <x v="0"/>
  </r>
  <r>
    <d v="2013-11-01T00:00:00"/>
    <s v="Guillermo  Potter"/>
    <x v="3"/>
    <n v="2"/>
    <n v="101"/>
    <n v="202"/>
    <x v="9"/>
    <x v="7"/>
    <s v="North"/>
    <s v="Friday"/>
    <x v="0"/>
  </r>
  <r>
    <d v="2013-11-01T00:00:00"/>
    <s v="Della  Jensen"/>
    <x v="0"/>
    <n v="2"/>
    <n v="162"/>
    <n v="324"/>
    <x v="21"/>
    <x v="14"/>
    <s v="East"/>
    <s v="Friday"/>
    <x v="0"/>
  </r>
  <r>
    <d v="2013-11-01T00:00:00"/>
    <s v="Salvador  Bass"/>
    <x v="0"/>
    <n v="2"/>
    <n v="178"/>
    <n v="356"/>
    <x v="5"/>
    <x v="5"/>
    <s v="West"/>
    <s v="Friday"/>
    <x v="0"/>
  </r>
  <r>
    <d v="2013-11-01T00:00:00"/>
    <s v="Ruben  Nunez"/>
    <x v="0"/>
    <n v="2"/>
    <n v="285"/>
    <n v="570"/>
    <x v="13"/>
    <x v="11"/>
    <s v="West"/>
    <s v="Friday"/>
    <x v="0"/>
  </r>
  <r>
    <d v="2013-11-01T00:00:00"/>
    <s v="Marian  Hill"/>
    <x v="0"/>
    <n v="2"/>
    <n v="492"/>
    <n v="984"/>
    <x v="2"/>
    <x v="2"/>
    <s v="South"/>
    <s v="Friday"/>
    <x v="0"/>
  </r>
  <r>
    <d v="2013-11-01T00:00:00"/>
    <s v="Cindy  Becker"/>
    <x v="0"/>
    <n v="2"/>
    <n v="378"/>
    <n v="756"/>
    <x v="22"/>
    <x v="1"/>
    <s v="South"/>
    <s v="Friday"/>
    <x v="0"/>
  </r>
  <r>
    <d v="2013-11-01T00:00:00"/>
    <s v="Joey  Wong"/>
    <x v="0"/>
    <n v="2"/>
    <n v="167"/>
    <n v="334"/>
    <x v="5"/>
    <x v="5"/>
    <s v="West"/>
    <s v="Friday"/>
    <x v="0"/>
  </r>
  <r>
    <d v="2013-11-01T00:00:00"/>
    <s v="Paulette  Spencer"/>
    <x v="0"/>
    <n v="2"/>
    <n v="280"/>
    <n v="560"/>
    <x v="19"/>
    <x v="13"/>
    <s v="South"/>
    <s v="Friday"/>
    <x v="0"/>
  </r>
  <r>
    <d v="2013-11-01T00:00:00"/>
    <s v="Elaine  Ellis"/>
    <x v="4"/>
    <n v="2"/>
    <n v="336"/>
    <n v="672"/>
    <x v="19"/>
    <x v="13"/>
    <s v="South"/>
    <s v="Friday"/>
    <x v="0"/>
  </r>
  <r>
    <d v="2013-11-01T00:00:00"/>
    <s v="Cindy  Becker"/>
    <x v="4"/>
    <n v="2"/>
    <n v="355"/>
    <n v="710"/>
    <x v="22"/>
    <x v="1"/>
    <s v="South"/>
    <s v="Friday"/>
    <x v="0"/>
  </r>
  <r>
    <d v="2013-11-01T00:00:00"/>
    <s v="Brooke  Horton"/>
    <x v="4"/>
    <n v="2"/>
    <n v="179"/>
    <n v="358"/>
    <x v="9"/>
    <x v="7"/>
    <s v="North"/>
    <s v="Friday"/>
    <x v="0"/>
  </r>
  <r>
    <d v="2013-11-01T00:00:00"/>
    <s v="Sandra  Floyd"/>
    <x v="7"/>
    <n v="2"/>
    <n v="134"/>
    <n v="268"/>
    <x v="9"/>
    <x v="7"/>
    <s v="North"/>
    <s v="Friday"/>
    <x v="0"/>
  </r>
  <r>
    <d v="2013-11-01T00:00:00"/>
    <s v="Shari  Silva"/>
    <x v="2"/>
    <n v="2"/>
    <n v="189"/>
    <n v="378"/>
    <x v="1"/>
    <x v="1"/>
    <s v="South"/>
    <s v="Friday"/>
    <x v="0"/>
  </r>
  <r>
    <d v="2013-11-01T00:00:00"/>
    <s v="Cindy  Becker"/>
    <x v="2"/>
    <n v="2"/>
    <n v="150"/>
    <n v="300"/>
    <x v="22"/>
    <x v="1"/>
    <s v="South"/>
    <s v="Friday"/>
    <x v="0"/>
  </r>
  <r>
    <d v="2013-11-01T00:00:00"/>
    <s v="Blake  Bridges"/>
    <x v="2"/>
    <n v="2"/>
    <n v="134"/>
    <n v="268"/>
    <x v="20"/>
    <x v="2"/>
    <s v="South"/>
    <s v="Friday"/>
    <x v="0"/>
  </r>
  <r>
    <d v="2013-11-01T00:00:00"/>
    <s v="Joey  Wong"/>
    <x v="2"/>
    <n v="2"/>
    <n v="368"/>
    <n v="736"/>
    <x v="5"/>
    <x v="5"/>
    <s v="West"/>
    <s v="Friday"/>
    <x v="0"/>
  </r>
  <r>
    <d v="2013-11-01T00:00:00"/>
    <s v="Christina  Fuller"/>
    <x v="7"/>
    <n v="2"/>
    <n v="458"/>
    <n v="916"/>
    <x v="7"/>
    <x v="3"/>
    <s v="West"/>
    <s v="Friday"/>
    <x v="0"/>
  </r>
  <r>
    <d v="2013-11-01T00:00:00"/>
    <s v="Trevor  Jones"/>
    <x v="7"/>
    <n v="2"/>
    <n v="288"/>
    <n v="576"/>
    <x v="3"/>
    <x v="3"/>
    <s v="West"/>
    <s v="Friday"/>
    <x v="0"/>
  </r>
  <r>
    <d v="2013-11-01T00:00:00"/>
    <s v="Patty  Thompson"/>
    <x v="7"/>
    <n v="2"/>
    <n v="455"/>
    <n v="910"/>
    <x v="8"/>
    <x v="3"/>
    <s v="West"/>
    <s v="Friday"/>
    <x v="0"/>
  </r>
  <r>
    <d v="2013-11-01T00:00:00"/>
    <s v="Patty  Thompson"/>
    <x v="9"/>
    <n v="2"/>
    <n v="385"/>
    <n v="770"/>
    <x v="8"/>
    <x v="3"/>
    <s v="West"/>
    <s v="Friday"/>
    <x v="0"/>
  </r>
  <r>
    <d v="2013-11-01T00:00:00"/>
    <s v="Andrew  Meyer"/>
    <x v="6"/>
    <n v="2"/>
    <n v="442"/>
    <n v="884"/>
    <x v="8"/>
    <x v="3"/>
    <s v="West"/>
    <s v="Friday"/>
    <x v="0"/>
  </r>
  <r>
    <d v="2013-11-01T00:00:00"/>
    <s v="Ivan  Adkins"/>
    <x v="0"/>
    <n v="3"/>
    <n v="164"/>
    <n v="492"/>
    <x v="8"/>
    <x v="3"/>
    <s v="West"/>
    <s v="Friday"/>
    <x v="0"/>
  </r>
  <r>
    <d v="2013-11-01T00:00:00"/>
    <s v="Beth  Tucker"/>
    <x v="6"/>
    <n v="3"/>
    <n v="408"/>
    <n v="1224"/>
    <x v="3"/>
    <x v="3"/>
    <s v="West"/>
    <s v="Friday"/>
    <x v="0"/>
  </r>
  <r>
    <d v="2013-11-01T00:00:00"/>
    <s v="Trevor  Jones"/>
    <x v="6"/>
    <n v="3"/>
    <n v="190"/>
    <n v="570"/>
    <x v="3"/>
    <x v="3"/>
    <s v="West"/>
    <s v="Friday"/>
    <x v="0"/>
  </r>
  <r>
    <d v="2013-11-01T00:00:00"/>
    <s v="Salvador  Bass"/>
    <x v="1"/>
    <n v="3"/>
    <n v="242"/>
    <n v="726"/>
    <x v="5"/>
    <x v="5"/>
    <s v="West"/>
    <s v="Friday"/>
    <x v="0"/>
  </r>
  <r>
    <d v="2013-11-01T00:00:00"/>
    <s v="Della  Jensen"/>
    <x v="8"/>
    <n v="3"/>
    <n v="406"/>
    <n v="1218"/>
    <x v="21"/>
    <x v="14"/>
    <s v="East"/>
    <s v="Friday"/>
    <x v="0"/>
  </r>
  <r>
    <d v="2013-11-01T00:00:00"/>
    <s v="Carla  Mccormick"/>
    <x v="3"/>
    <n v="3"/>
    <n v="473"/>
    <n v="1419"/>
    <x v="12"/>
    <x v="10"/>
    <s v="North"/>
    <s v="Friday"/>
    <x v="0"/>
  </r>
  <r>
    <d v="2013-11-01T00:00:00"/>
    <s v="Jenny  Garcia"/>
    <x v="3"/>
    <n v="3"/>
    <n v="381"/>
    <n v="1143"/>
    <x v="6"/>
    <x v="6"/>
    <s v="North"/>
    <s v="Friday"/>
    <x v="0"/>
  </r>
  <r>
    <d v="2013-11-01T00:00:00"/>
    <s v="Salvador  Bass"/>
    <x v="3"/>
    <n v="3"/>
    <n v="124"/>
    <n v="372"/>
    <x v="5"/>
    <x v="5"/>
    <s v="West"/>
    <s v="Friday"/>
    <x v="0"/>
  </r>
  <r>
    <d v="2013-11-01T00:00:00"/>
    <s v="Marion  Glover"/>
    <x v="0"/>
    <n v="3"/>
    <n v="103"/>
    <n v="309"/>
    <x v="15"/>
    <x v="9"/>
    <s v="East"/>
    <s v="Friday"/>
    <x v="0"/>
  </r>
  <r>
    <d v="2013-11-01T00:00:00"/>
    <s v="Sandra  Floyd"/>
    <x v="4"/>
    <n v="3"/>
    <n v="417"/>
    <n v="1251"/>
    <x v="9"/>
    <x v="7"/>
    <s v="North"/>
    <s v="Friday"/>
    <x v="0"/>
  </r>
  <r>
    <d v="2013-11-01T00:00:00"/>
    <s v="Colleen  Warren"/>
    <x v="7"/>
    <n v="3"/>
    <n v="404"/>
    <n v="1212"/>
    <x v="13"/>
    <x v="11"/>
    <s v="West"/>
    <s v="Friday"/>
    <x v="0"/>
  </r>
  <r>
    <d v="2013-11-01T00:00:00"/>
    <s v="Colleen  Warren"/>
    <x v="2"/>
    <n v="3"/>
    <n v="301"/>
    <n v="903"/>
    <x v="13"/>
    <x v="11"/>
    <s v="West"/>
    <s v="Friday"/>
    <x v="0"/>
  </r>
  <r>
    <d v="2013-11-01T00:00:00"/>
    <s v="Allan  Ramos"/>
    <x v="2"/>
    <n v="3"/>
    <n v="343"/>
    <n v="1029"/>
    <x v="17"/>
    <x v="12"/>
    <s v="North"/>
    <s v="Friday"/>
    <x v="0"/>
  </r>
  <r>
    <d v="2013-11-01T00:00:00"/>
    <s v="Robert  Munoz"/>
    <x v="0"/>
    <n v="3"/>
    <n v="145"/>
    <n v="435"/>
    <x v="4"/>
    <x v="4"/>
    <s v="North"/>
    <s v="Friday"/>
    <x v="0"/>
  </r>
  <r>
    <d v="2013-11-01T00:00:00"/>
    <s v="Cassandra  Franklin"/>
    <x v="4"/>
    <n v="1"/>
    <n v="350"/>
    <n v="350"/>
    <x v="4"/>
    <x v="4"/>
    <s v="North"/>
    <s v="Friday"/>
    <x v="0"/>
  </r>
  <r>
    <d v="2013-11-01T00:00:00"/>
    <s v="Paulette  Spencer"/>
    <x v="10"/>
    <n v="1"/>
    <n v="225"/>
    <n v="225"/>
    <x v="19"/>
    <x v="13"/>
    <s v="South"/>
    <s v="Friday"/>
    <x v="0"/>
  </r>
  <r>
    <d v="2013-11-01T00:00:00"/>
    <s v="Lance  Yates"/>
    <x v="8"/>
    <n v="1"/>
    <n v="431"/>
    <n v="431"/>
    <x v="10"/>
    <x v="8"/>
    <s v="North"/>
    <s v="Friday"/>
    <x v="0"/>
  </r>
  <r>
    <d v="2013-11-01T00:00:00"/>
    <s v="Shari  Silva"/>
    <x v="5"/>
    <n v="1"/>
    <n v="375"/>
    <n v="375"/>
    <x v="1"/>
    <x v="1"/>
    <s v="South"/>
    <s v="Friday"/>
    <x v="0"/>
  </r>
  <r>
    <d v="2013-11-01T00:00:00"/>
    <s v="Allan  Ramos"/>
    <x v="5"/>
    <n v="1"/>
    <n v="298"/>
    <n v="298"/>
    <x v="17"/>
    <x v="12"/>
    <s v="North"/>
    <s v="Friday"/>
    <x v="0"/>
  </r>
  <r>
    <d v="2013-11-01T00:00:00"/>
    <s v="Shari  Silva"/>
    <x v="3"/>
    <n v="1"/>
    <n v="450"/>
    <n v="450"/>
    <x v="1"/>
    <x v="1"/>
    <s v="South"/>
    <s v="Friday"/>
    <x v="0"/>
  </r>
  <r>
    <d v="2013-11-01T00:00:00"/>
    <s v="Della  Jensen"/>
    <x v="6"/>
    <n v="1"/>
    <n v="153"/>
    <n v="153"/>
    <x v="21"/>
    <x v="14"/>
    <s v="East"/>
    <s v="Friday"/>
    <x v="0"/>
  </r>
  <r>
    <d v="2013-11-01T00:00:00"/>
    <s v="Ruben  Nunez"/>
    <x v="6"/>
    <n v="1"/>
    <n v="222"/>
    <n v="222"/>
    <x v="13"/>
    <x v="11"/>
    <s v="West"/>
    <s v="Friday"/>
    <x v="0"/>
  </r>
  <r>
    <d v="2013-11-01T00:00:00"/>
    <s v="Lorraine  Gibson"/>
    <x v="6"/>
    <n v="1"/>
    <n v="198"/>
    <n v="198"/>
    <x v="18"/>
    <x v="9"/>
    <s v="East"/>
    <s v="Friday"/>
    <x v="0"/>
  </r>
  <r>
    <d v="2013-11-01T00:00:00"/>
    <s v="Jaime  Pearson"/>
    <x v="4"/>
    <n v="1"/>
    <n v="384"/>
    <n v="384"/>
    <x v="17"/>
    <x v="12"/>
    <s v="North"/>
    <s v="Friday"/>
    <x v="0"/>
  </r>
  <r>
    <d v="2013-11-01T00:00:00"/>
    <s v="Blake  Bridges"/>
    <x v="7"/>
    <n v="1"/>
    <n v="473"/>
    <n v="473"/>
    <x v="20"/>
    <x v="2"/>
    <s v="South"/>
    <s v="Friday"/>
    <x v="0"/>
  </r>
  <r>
    <d v="2013-11-01T00:00:00"/>
    <s v="Allan  Ramos"/>
    <x v="7"/>
    <n v="1"/>
    <n v="226"/>
    <n v="226"/>
    <x v="17"/>
    <x v="12"/>
    <s v="North"/>
    <s v="Friday"/>
    <x v="0"/>
  </r>
  <r>
    <d v="2013-11-01T00:00:00"/>
    <s v="Edwin  Malone"/>
    <x v="0"/>
    <n v="1"/>
    <n v="200"/>
    <n v="200"/>
    <x v="18"/>
    <x v="9"/>
    <s v="East"/>
    <s v="Friday"/>
    <x v="0"/>
  </r>
  <r>
    <d v="2013-11-01T00:00:00"/>
    <s v="Della  Jensen"/>
    <x v="2"/>
    <n v="1"/>
    <n v="454"/>
    <n v="454"/>
    <x v="21"/>
    <x v="14"/>
    <s v="East"/>
    <s v="Friday"/>
    <x v="0"/>
  </r>
  <r>
    <d v="2013-11-01T00:00:00"/>
    <s v="Eddie  Green"/>
    <x v="2"/>
    <n v="1"/>
    <n v="195"/>
    <n v="195"/>
    <x v="15"/>
    <x v="9"/>
    <s v="East"/>
    <s v="Friday"/>
    <x v="0"/>
  </r>
  <r>
    <d v="2013-11-01T00:00:00"/>
    <s v="Lance  Yates"/>
    <x v="2"/>
    <n v="1"/>
    <n v="182"/>
    <n v="182"/>
    <x v="10"/>
    <x v="8"/>
    <s v="North"/>
    <s v="Friday"/>
    <x v="0"/>
  </r>
  <r>
    <d v="2013-11-01T00:00:00"/>
    <s v="Christina  Fuller"/>
    <x v="7"/>
    <n v="1"/>
    <n v="357"/>
    <n v="357"/>
    <x v="7"/>
    <x v="3"/>
    <s v="West"/>
    <s v="Friday"/>
    <x v="0"/>
  </r>
  <r>
    <d v="2013-11-01T00:00:00"/>
    <s v="Max  Rodgers"/>
    <x v="4"/>
    <n v="1"/>
    <n v="460"/>
    <n v="460"/>
    <x v="7"/>
    <x v="3"/>
    <s v="West"/>
    <s v="Friday"/>
    <x v="0"/>
  </r>
  <r>
    <d v="2013-11-01T00:00:00"/>
    <s v="Iris  Underwood"/>
    <x v="0"/>
    <n v="1"/>
    <n v="447"/>
    <n v="447"/>
    <x v="3"/>
    <x v="3"/>
    <s v="West"/>
    <s v="Friday"/>
    <x v="0"/>
  </r>
  <r>
    <d v="2013-11-01T00:00:00"/>
    <s v="Eric  Rose"/>
    <x v="7"/>
    <n v="1"/>
    <n v="252"/>
    <n v="252"/>
    <x v="8"/>
    <x v="3"/>
    <s v="West"/>
    <s v="Friday"/>
    <x v="0"/>
  </r>
  <r>
    <d v="2013-11-01T00:00:00"/>
    <s v="Patty  Thompson"/>
    <x v="9"/>
    <n v="1"/>
    <n v="159"/>
    <n v="159"/>
    <x v="8"/>
    <x v="3"/>
    <s v="West"/>
    <s v="Friday"/>
    <x v="0"/>
  </r>
  <r>
    <d v="2013-11-01T00:00:00"/>
    <s v="Salvador  Bass"/>
    <x v="2"/>
    <n v="4"/>
    <n v="344"/>
    <n v="1376"/>
    <x v="5"/>
    <x v="5"/>
    <s v="West"/>
    <s v="Friday"/>
    <x v="0"/>
  </r>
  <r>
    <d v="2013-11-01T00:00:00"/>
    <s v="Tracy  Reed"/>
    <x v="8"/>
    <n v="4"/>
    <n v="422"/>
    <n v="1688"/>
    <x v="14"/>
    <x v="10"/>
    <s v="North"/>
    <s v="Friday"/>
    <x v="0"/>
  </r>
  <r>
    <d v="2013-11-01T00:00:00"/>
    <s v="Ben  Perez"/>
    <x v="3"/>
    <n v="4"/>
    <n v="143"/>
    <n v="572"/>
    <x v="5"/>
    <x v="5"/>
    <s v="West"/>
    <s v="Friday"/>
    <x v="0"/>
  </r>
  <r>
    <d v="2013-11-01T00:00:00"/>
    <s v="Ellen  Weaver"/>
    <x v="0"/>
    <n v="22"/>
    <n v="141"/>
    <n v="3102"/>
    <x v="19"/>
    <x v="13"/>
    <s v="South"/>
    <s v="Friday"/>
    <x v="0"/>
  </r>
  <r>
    <d v="2013-11-01T00:00:00"/>
    <s v="Peter  Hodges"/>
    <x v="4"/>
    <n v="20"/>
    <n v="310"/>
    <n v="6200"/>
    <x v="6"/>
    <x v="6"/>
    <s v="North"/>
    <s v="Friday"/>
    <x v="0"/>
  </r>
  <r>
    <d v="2013-11-01T00:00:00"/>
    <s v="Della  Jensen"/>
    <x v="4"/>
    <n v="24"/>
    <n v="312"/>
    <n v="7488"/>
    <x v="21"/>
    <x v="14"/>
    <s v="East"/>
    <s v="Friday"/>
    <x v="0"/>
  </r>
  <r>
    <d v="2013-11-01T00:00:00"/>
    <s v="Salvador  Bass"/>
    <x v="2"/>
    <n v="16"/>
    <n v="484"/>
    <n v="7744"/>
    <x v="5"/>
    <x v="5"/>
    <s v="West"/>
    <s v="Friday"/>
    <x v="0"/>
  </r>
  <r>
    <d v="2013-11-01T00:00:00"/>
    <s v="Rachel  Gomez"/>
    <x v="7"/>
    <n v="14"/>
    <n v="439"/>
    <n v="6146"/>
    <x v="4"/>
    <x v="4"/>
    <s v="North"/>
    <s v="Friday"/>
    <x v="0"/>
  </r>
  <r>
    <d v="2013-11-02T00:00:00"/>
    <s v="Cassandra  Franklin"/>
    <x v="7"/>
    <n v="2"/>
    <n v="292"/>
    <n v="584"/>
    <x v="4"/>
    <x v="4"/>
    <s v="North"/>
    <s v="Saturday"/>
    <x v="0"/>
  </r>
  <r>
    <d v="2013-11-02T00:00:00"/>
    <s v="Robert  Munoz"/>
    <x v="6"/>
    <n v="2"/>
    <n v="312"/>
    <n v="624"/>
    <x v="4"/>
    <x v="4"/>
    <s v="North"/>
    <s v="Saturday"/>
    <x v="0"/>
  </r>
  <r>
    <d v="2013-11-02T00:00:00"/>
    <s v="Shari  Silva"/>
    <x v="5"/>
    <n v="2"/>
    <n v="375"/>
    <n v="750"/>
    <x v="1"/>
    <x v="1"/>
    <s v="South"/>
    <s v="Saturday"/>
    <x v="0"/>
  </r>
  <r>
    <d v="2013-11-02T00:00:00"/>
    <s v="Isabel  Cross"/>
    <x v="6"/>
    <n v="2"/>
    <n v="277"/>
    <n v="554"/>
    <x v="0"/>
    <x v="0"/>
    <s v="East"/>
    <s v="Saturday"/>
    <x v="0"/>
  </r>
  <r>
    <d v="2013-11-02T00:00:00"/>
    <s v="Della  Jensen"/>
    <x v="6"/>
    <n v="2"/>
    <n v="395"/>
    <n v="790"/>
    <x v="21"/>
    <x v="14"/>
    <s v="East"/>
    <s v="Saturday"/>
    <x v="0"/>
  </r>
  <r>
    <d v="2013-11-02T00:00:00"/>
    <s v="Marion  Glover"/>
    <x v="3"/>
    <n v="2"/>
    <n v="258"/>
    <n v="516"/>
    <x v="15"/>
    <x v="9"/>
    <s v="East"/>
    <s v="Saturday"/>
    <x v="0"/>
  </r>
  <r>
    <d v="2013-11-02T00:00:00"/>
    <s v="Sandra  Floyd"/>
    <x v="0"/>
    <n v="2"/>
    <n v="445"/>
    <n v="890"/>
    <x v="9"/>
    <x v="7"/>
    <s v="North"/>
    <s v="Saturday"/>
    <x v="0"/>
  </r>
  <r>
    <d v="2013-11-02T00:00:00"/>
    <s v="Billie  Chandler"/>
    <x v="0"/>
    <n v="2"/>
    <n v="371"/>
    <n v="742"/>
    <x v="16"/>
    <x v="11"/>
    <s v="West"/>
    <s v="Saturday"/>
    <x v="0"/>
  </r>
  <r>
    <d v="2013-11-02T00:00:00"/>
    <s v="Lula  Daniels"/>
    <x v="4"/>
    <n v="2"/>
    <n v="383"/>
    <n v="766"/>
    <x v="9"/>
    <x v="7"/>
    <s v="North"/>
    <s v="Saturday"/>
    <x v="0"/>
  </r>
  <r>
    <d v="2013-11-02T00:00:00"/>
    <s v="Lance  Yates"/>
    <x v="4"/>
    <n v="2"/>
    <n v="493"/>
    <n v="986"/>
    <x v="10"/>
    <x v="8"/>
    <s v="North"/>
    <s v="Saturday"/>
    <x v="0"/>
  </r>
  <r>
    <d v="2013-11-02T00:00:00"/>
    <s v="Charlie  Wood"/>
    <x v="4"/>
    <n v="2"/>
    <n v="252"/>
    <n v="504"/>
    <x v="14"/>
    <x v="10"/>
    <s v="North"/>
    <s v="Saturday"/>
    <x v="0"/>
  </r>
  <r>
    <d v="2013-11-02T00:00:00"/>
    <s v="Isabel  Cross"/>
    <x v="7"/>
    <n v="2"/>
    <n v="419"/>
    <n v="838"/>
    <x v="0"/>
    <x v="0"/>
    <s v="East"/>
    <s v="Saturday"/>
    <x v="0"/>
  </r>
  <r>
    <d v="2013-11-02T00:00:00"/>
    <s v="Nellie  Joseph"/>
    <x v="7"/>
    <n v="2"/>
    <n v="452"/>
    <n v="904"/>
    <x v="21"/>
    <x v="14"/>
    <s v="East"/>
    <s v="Saturday"/>
    <x v="0"/>
  </r>
  <r>
    <d v="2013-11-02T00:00:00"/>
    <s v="Edwin  Malone"/>
    <x v="7"/>
    <n v="2"/>
    <n v="260"/>
    <n v="520"/>
    <x v="18"/>
    <x v="9"/>
    <s v="East"/>
    <s v="Saturday"/>
    <x v="0"/>
  </r>
  <r>
    <d v="2013-11-02T00:00:00"/>
    <s v="Max  Rodgers"/>
    <x v="1"/>
    <n v="2"/>
    <n v="278"/>
    <n v="556"/>
    <x v="7"/>
    <x v="3"/>
    <s v="West"/>
    <s v="Saturday"/>
    <x v="0"/>
  </r>
  <r>
    <d v="2013-11-02T00:00:00"/>
    <s v="Felicia  Jennings"/>
    <x v="4"/>
    <n v="2"/>
    <n v="332"/>
    <n v="664"/>
    <x v="3"/>
    <x v="3"/>
    <s v="West"/>
    <s v="Saturday"/>
    <x v="0"/>
  </r>
  <r>
    <d v="2013-11-02T00:00:00"/>
    <s v="Eric  Rose"/>
    <x v="7"/>
    <n v="2"/>
    <n v="277"/>
    <n v="554"/>
    <x v="8"/>
    <x v="3"/>
    <s v="West"/>
    <s v="Saturday"/>
    <x v="0"/>
  </r>
  <r>
    <d v="2013-11-02T00:00:00"/>
    <s v="Ivan  Adkins"/>
    <x v="0"/>
    <n v="2"/>
    <n v="460"/>
    <n v="920"/>
    <x v="8"/>
    <x v="3"/>
    <s v="West"/>
    <s v="Saturday"/>
    <x v="0"/>
  </r>
  <r>
    <d v="2013-11-02T00:00:00"/>
    <s v="Patty  Thompson"/>
    <x v="7"/>
    <n v="2"/>
    <n v="253"/>
    <n v="506"/>
    <x v="8"/>
    <x v="3"/>
    <s v="West"/>
    <s v="Saturday"/>
    <x v="0"/>
  </r>
  <r>
    <d v="2013-11-02T00:00:00"/>
    <s v="Patty  Thompson"/>
    <x v="2"/>
    <n v="2"/>
    <n v="119"/>
    <n v="238"/>
    <x v="8"/>
    <x v="3"/>
    <s v="West"/>
    <s v="Saturday"/>
    <x v="0"/>
  </r>
  <r>
    <d v="2013-11-02T00:00:00"/>
    <s v="Patty  Thompson"/>
    <x v="4"/>
    <n v="3"/>
    <n v="231"/>
    <n v="693"/>
    <x v="8"/>
    <x v="3"/>
    <s v="West"/>
    <s v="Saturday"/>
    <x v="0"/>
  </r>
  <r>
    <d v="2013-11-02T00:00:00"/>
    <s v="Trevor  Jones"/>
    <x v="7"/>
    <n v="3"/>
    <n v="402"/>
    <n v="1206"/>
    <x v="3"/>
    <x v="3"/>
    <s v="West"/>
    <s v="Saturday"/>
    <x v="0"/>
  </r>
  <r>
    <d v="2013-11-02T00:00:00"/>
    <s v="Trevor  Jones"/>
    <x v="6"/>
    <n v="3"/>
    <n v="433"/>
    <n v="1299"/>
    <x v="3"/>
    <x v="3"/>
    <s v="West"/>
    <s v="Saturday"/>
    <x v="0"/>
  </r>
  <r>
    <d v="2013-11-02T00:00:00"/>
    <s v="Pauline  Beck"/>
    <x v="2"/>
    <n v="3"/>
    <n v="415"/>
    <n v="1245"/>
    <x v="3"/>
    <x v="3"/>
    <s v="West"/>
    <s v="Saturday"/>
    <x v="0"/>
  </r>
  <r>
    <d v="2013-11-02T00:00:00"/>
    <s v="Christina  Fuller"/>
    <x v="5"/>
    <n v="3"/>
    <n v="381"/>
    <n v="1143"/>
    <x v="7"/>
    <x v="3"/>
    <s v="West"/>
    <s v="Saturday"/>
    <x v="0"/>
  </r>
  <r>
    <d v="2013-11-02T00:00:00"/>
    <s v="Max  Rodgers"/>
    <x v="6"/>
    <n v="3"/>
    <n v="377"/>
    <n v="1131"/>
    <x v="7"/>
    <x v="3"/>
    <s v="West"/>
    <s v="Saturday"/>
    <x v="0"/>
  </r>
  <r>
    <d v="2013-11-02T00:00:00"/>
    <s v="Guillermo  Potter"/>
    <x v="10"/>
    <n v="3"/>
    <n v="227"/>
    <n v="681"/>
    <x v="9"/>
    <x v="7"/>
    <s v="North"/>
    <s v="Saturday"/>
    <x v="0"/>
  </r>
  <r>
    <d v="2013-11-02T00:00:00"/>
    <s v="Brooke  Horton"/>
    <x v="1"/>
    <n v="3"/>
    <n v="362"/>
    <n v="1086"/>
    <x v="9"/>
    <x v="7"/>
    <s v="North"/>
    <s v="Saturday"/>
    <x v="0"/>
  </r>
  <r>
    <d v="2013-11-02T00:00:00"/>
    <s v="Mable  Lindsey"/>
    <x v="3"/>
    <n v="3"/>
    <n v="313"/>
    <n v="939"/>
    <x v="13"/>
    <x v="11"/>
    <s v="West"/>
    <s v="Saturday"/>
    <x v="0"/>
  </r>
  <r>
    <d v="2013-11-02T00:00:00"/>
    <s v="Salvador  Bass"/>
    <x v="3"/>
    <n v="3"/>
    <n v="303"/>
    <n v="909"/>
    <x v="5"/>
    <x v="5"/>
    <s v="West"/>
    <s v="Saturday"/>
    <x v="0"/>
  </r>
  <r>
    <d v="2013-11-02T00:00:00"/>
    <s v="Ruben  Nunez"/>
    <x v="6"/>
    <n v="3"/>
    <n v="274"/>
    <n v="822"/>
    <x v="13"/>
    <x v="11"/>
    <s v="West"/>
    <s v="Saturday"/>
    <x v="0"/>
  </r>
  <r>
    <d v="2013-11-02T00:00:00"/>
    <s v="Christy  Olson"/>
    <x v="6"/>
    <n v="3"/>
    <n v="208"/>
    <n v="624"/>
    <x v="16"/>
    <x v="11"/>
    <s v="West"/>
    <s v="Saturday"/>
    <x v="0"/>
  </r>
  <r>
    <d v="2013-11-02T00:00:00"/>
    <s v="Cindy  Becker"/>
    <x v="0"/>
    <n v="3"/>
    <n v="219"/>
    <n v="657"/>
    <x v="22"/>
    <x v="1"/>
    <s v="South"/>
    <s v="Saturday"/>
    <x v="0"/>
  </r>
  <r>
    <d v="2013-11-02T00:00:00"/>
    <s v="Edwin  Malone"/>
    <x v="4"/>
    <n v="3"/>
    <n v="499"/>
    <n v="1497"/>
    <x v="18"/>
    <x v="9"/>
    <s v="East"/>
    <s v="Saturday"/>
    <x v="0"/>
  </r>
  <r>
    <d v="2013-11-02T00:00:00"/>
    <s v="Guillermo  Potter"/>
    <x v="4"/>
    <n v="3"/>
    <n v="209"/>
    <n v="627"/>
    <x v="9"/>
    <x v="7"/>
    <s v="North"/>
    <s v="Saturday"/>
    <x v="0"/>
  </r>
  <r>
    <d v="2013-11-02T00:00:00"/>
    <s v="Lynette  Brewer"/>
    <x v="7"/>
    <n v="3"/>
    <n v="413"/>
    <n v="1239"/>
    <x v="12"/>
    <x v="10"/>
    <s v="North"/>
    <s v="Saturday"/>
    <x v="0"/>
  </r>
  <r>
    <d v="2013-11-02T00:00:00"/>
    <s v="Edwin  Malone"/>
    <x v="7"/>
    <n v="3"/>
    <n v="374"/>
    <n v="1122"/>
    <x v="18"/>
    <x v="9"/>
    <s v="East"/>
    <s v="Saturday"/>
    <x v="0"/>
  </r>
  <r>
    <d v="2013-11-02T00:00:00"/>
    <s v="Fernando  Rowe"/>
    <x v="7"/>
    <n v="3"/>
    <n v="365"/>
    <n v="1095"/>
    <x v="13"/>
    <x v="11"/>
    <s v="West"/>
    <s v="Saturday"/>
    <x v="0"/>
  </r>
  <r>
    <d v="2013-11-02T00:00:00"/>
    <s v="Della  Jensen"/>
    <x v="2"/>
    <n v="3"/>
    <n v="183"/>
    <n v="549"/>
    <x v="21"/>
    <x v="14"/>
    <s v="East"/>
    <s v="Saturday"/>
    <x v="0"/>
  </r>
  <r>
    <d v="2013-11-02T00:00:00"/>
    <s v="Woodrow  Colon"/>
    <x v="2"/>
    <n v="3"/>
    <n v="437"/>
    <n v="1311"/>
    <x v="20"/>
    <x v="2"/>
    <s v="South"/>
    <s v="Saturday"/>
    <x v="0"/>
  </r>
  <r>
    <d v="2013-11-02T00:00:00"/>
    <s v="Guillermo  Potter"/>
    <x v="2"/>
    <n v="3"/>
    <n v="179"/>
    <n v="537"/>
    <x v="9"/>
    <x v="7"/>
    <s v="North"/>
    <s v="Saturday"/>
    <x v="0"/>
  </r>
  <r>
    <d v="2013-11-02T00:00:00"/>
    <s v="Bernadette  Page"/>
    <x v="4"/>
    <n v="3"/>
    <n v="130"/>
    <n v="390"/>
    <x v="4"/>
    <x v="4"/>
    <s v="North"/>
    <s v="Saturday"/>
    <x v="0"/>
  </r>
  <r>
    <d v="2013-11-02T00:00:00"/>
    <s v="Willie  Vega"/>
    <x v="0"/>
    <n v="3"/>
    <n v="174"/>
    <n v="522"/>
    <x v="4"/>
    <x v="4"/>
    <s v="North"/>
    <s v="Saturday"/>
    <x v="0"/>
  </r>
  <r>
    <d v="2013-11-02T00:00:00"/>
    <s v="Bernadette  Page"/>
    <x v="7"/>
    <n v="1"/>
    <n v="356"/>
    <n v="356"/>
    <x v="4"/>
    <x v="4"/>
    <s v="North"/>
    <s v="Saturday"/>
    <x v="0"/>
  </r>
  <r>
    <d v="2013-11-02T00:00:00"/>
    <s v="Robert  Munoz"/>
    <x v="7"/>
    <n v="1"/>
    <n v="184"/>
    <n v="184"/>
    <x v="4"/>
    <x v="4"/>
    <s v="North"/>
    <s v="Saturday"/>
    <x v="0"/>
  </r>
  <r>
    <d v="2013-11-02T00:00:00"/>
    <s v="Della  Jensen"/>
    <x v="10"/>
    <n v="1"/>
    <n v="209"/>
    <n v="209"/>
    <x v="21"/>
    <x v="14"/>
    <s v="East"/>
    <s v="Saturday"/>
    <x v="0"/>
  </r>
  <r>
    <d v="2013-11-02T00:00:00"/>
    <s v="Lula  Daniels"/>
    <x v="5"/>
    <n v="1"/>
    <n v="425"/>
    <n v="425"/>
    <x v="9"/>
    <x v="7"/>
    <s v="North"/>
    <s v="Saturday"/>
    <x v="0"/>
  </r>
  <r>
    <d v="2013-11-02T00:00:00"/>
    <s v="Bobbie  Ryan"/>
    <x v="3"/>
    <n v="1"/>
    <n v="115"/>
    <n v="115"/>
    <x v="11"/>
    <x v="9"/>
    <s v="East"/>
    <s v="Saturday"/>
    <x v="0"/>
  </r>
  <r>
    <d v="2013-11-02T00:00:00"/>
    <s v="Guillermo  Potter"/>
    <x v="6"/>
    <n v="1"/>
    <n v="189"/>
    <n v="189"/>
    <x v="9"/>
    <x v="7"/>
    <s v="North"/>
    <s v="Saturday"/>
    <x v="0"/>
  </r>
  <r>
    <d v="2013-11-02T00:00:00"/>
    <s v="Max  Rodgers"/>
    <x v="3"/>
    <n v="1"/>
    <n v="471"/>
    <n v="471"/>
    <x v="7"/>
    <x v="3"/>
    <s v="West"/>
    <s v="Saturday"/>
    <x v="0"/>
  </r>
  <r>
    <d v="2013-11-02T00:00:00"/>
    <s v="Ivan  Adkins"/>
    <x v="4"/>
    <n v="1"/>
    <n v="160"/>
    <n v="160"/>
    <x v="8"/>
    <x v="3"/>
    <s v="West"/>
    <s v="Saturday"/>
    <x v="0"/>
  </r>
  <r>
    <d v="2013-11-02T00:00:00"/>
    <s v="Robert  Munoz"/>
    <x v="5"/>
    <n v="4"/>
    <n v="157"/>
    <n v="628"/>
    <x v="4"/>
    <x v="4"/>
    <s v="North"/>
    <s v="Saturday"/>
    <x v="0"/>
  </r>
  <r>
    <d v="2013-11-02T00:00:00"/>
    <s v="Christy  Olson"/>
    <x v="2"/>
    <n v="4"/>
    <n v="176"/>
    <n v="704"/>
    <x v="16"/>
    <x v="11"/>
    <s v="West"/>
    <s v="Saturday"/>
    <x v="0"/>
  </r>
  <r>
    <d v="2013-11-02T00:00:00"/>
    <s v="Sonya  Mullins"/>
    <x v="8"/>
    <n v="19"/>
    <n v="224"/>
    <n v="4256"/>
    <x v="18"/>
    <x v="9"/>
    <s v="East"/>
    <s v="Saturday"/>
    <x v="0"/>
  </r>
  <r>
    <d v="2013-11-02T00:00:00"/>
    <s v="Elvira  Bowman"/>
    <x v="0"/>
    <n v="21"/>
    <n v="182"/>
    <n v="3822"/>
    <x v="10"/>
    <x v="8"/>
    <s v="North"/>
    <s v="Saturday"/>
    <x v="0"/>
  </r>
  <r>
    <d v="2013-11-02T00:00:00"/>
    <s v="Austin  Reynolds"/>
    <x v="0"/>
    <n v="9"/>
    <n v="273"/>
    <n v="2457"/>
    <x v="18"/>
    <x v="9"/>
    <s v="East"/>
    <s v="Saturday"/>
    <x v="0"/>
  </r>
  <r>
    <d v="2013-11-02T00:00:00"/>
    <s v="Ivan  Adkins"/>
    <x v="3"/>
    <n v="8"/>
    <n v="390"/>
    <n v="3120"/>
    <x v="8"/>
    <x v="3"/>
    <s v="West"/>
    <s v="Saturday"/>
    <x v="0"/>
  </r>
  <r>
    <d v="2013-11-03T00:00:00"/>
    <s v="Robert  Munoz"/>
    <x v="5"/>
    <n v="2"/>
    <n v="336"/>
    <n v="672"/>
    <x v="4"/>
    <x v="4"/>
    <s v="North"/>
    <s v="Sunday"/>
    <x v="0"/>
  </r>
  <r>
    <d v="2013-11-03T00:00:00"/>
    <s v="Robert  Munoz"/>
    <x v="6"/>
    <n v="2"/>
    <n v="169"/>
    <n v="338"/>
    <x v="4"/>
    <x v="4"/>
    <s v="North"/>
    <s v="Sunday"/>
    <x v="0"/>
  </r>
  <r>
    <d v="2013-11-03T00:00:00"/>
    <s v="Drew  Rogers"/>
    <x v="2"/>
    <n v="2"/>
    <n v="195"/>
    <n v="390"/>
    <x v="4"/>
    <x v="4"/>
    <s v="North"/>
    <s v="Sunday"/>
    <x v="0"/>
  </r>
  <r>
    <d v="2013-11-03T00:00:00"/>
    <s v="Bernadette  Page"/>
    <x v="3"/>
    <n v="2"/>
    <n v="438"/>
    <n v="876"/>
    <x v="4"/>
    <x v="4"/>
    <s v="North"/>
    <s v="Sunday"/>
    <x v="0"/>
  </r>
  <r>
    <d v="2013-11-03T00:00:00"/>
    <s v="Della  Jensen"/>
    <x v="10"/>
    <n v="2"/>
    <n v="489"/>
    <n v="978"/>
    <x v="21"/>
    <x v="14"/>
    <s v="East"/>
    <s v="Sunday"/>
    <x v="0"/>
  </r>
  <r>
    <d v="2013-11-03T00:00:00"/>
    <s v="Elvira  Bowman"/>
    <x v="8"/>
    <n v="2"/>
    <n v="374"/>
    <n v="748"/>
    <x v="10"/>
    <x v="8"/>
    <s v="North"/>
    <s v="Sunday"/>
    <x v="0"/>
  </r>
  <r>
    <d v="2013-11-03T00:00:00"/>
    <s v="Billie  Chandler"/>
    <x v="8"/>
    <n v="2"/>
    <n v="236"/>
    <n v="472"/>
    <x v="16"/>
    <x v="11"/>
    <s v="West"/>
    <s v="Sunday"/>
    <x v="0"/>
  </r>
  <r>
    <d v="2013-11-03T00:00:00"/>
    <s v="Sandra  Floyd"/>
    <x v="8"/>
    <n v="2"/>
    <n v="211"/>
    <n v="422"/>
    <x v="9"/>
    <x v="7"/>
    <s v="North"/>
    <s v="Sunday"/>
    <x v="0"/>
  </r>
  <r>
    <d v="2013-11-03T00:00:00"/>
    <s v="Fernando  Rowe"/>
    <x v="5"/>
    <n v="2"/>
    <n v="468"/>
    <n v="936"/>
    <x v="13"/>
    <x v="11"/>
    <s v="West"/>
    <s v="Sunday"/>
    <x v="0"/>
  </r>
  <r>
    <d v="2013-11-03T00:00:00"/>
    <s v="Peter  Hodges"/>
    <x v="1"/>
    <n v="2"/>
    <n v="383"/>
    <n v="766"/>
    <x v="6"/>
    <x v="6"/>
    <s v="North"/>
    <s v="Sunday"/>
    <x v="0"/>
  </r>
  <r>
    <d v="2013-11-03T00:00:00"/>
    <s v="Edwin  Malone"/>
    <x v="3"/>
    <n v="2"/>
    <n v="429"/>
    <n v="858"/>
    <x v="18"/>
    <x v="9"/>
    <s v="East"/>
    <s v="Sunday"/>
    <x v="0"/>
  </r>
  <r>
    <d v="2013-11-03T00:00:00"/>
    <s v="Allan  Ramos"/>
    <x v="4"/>
    <n v="2"/>
    <n v="221"/>
    <n v="442"/>
    <x v="17"/>
    <x v="12"/>
    <s v="North"/>
    <s v="Sunday"/>
    <x v="0"/>
  </r>
  <r>
    <d v="2013-11-03T00:00:00"/>
    <s v="Guillermo  Potter"/>
    <x v="4"/>
    <n v="2"/>
    <n v="447"/>
    <n v="894"/>
    <x v="9"/>
    <x v="7"/>
    <s v="North"/>
    <s v="Sunday"/>
    <x v="0"/>
  </r>
  <r>
    <d v="2013-11-03T00:00:00"/>
    <s v="Guillermo  Potter"/>
    <x v="4"/>
    <n v="2"/>
    <n v="262"/>
    <n v="524"/>
    <x v="9"/>
    <x v="7"/>
    <s v="North"/>
    <s v="Sunday"/>
    <x v="0"/>
  </r>
  <r>
    <d v="2013-11-03T00:00:00"/>
    <s v="Guillermo  Potter"/>
    <x v="7"/>
    <n v="2"/>
    <n v="286"/>
    <n v="572"/>
    <x v="9"/>
    <x v="7"/>
    <s v="North"/>
    <s v="Sunday"/>
    <x v="0"/>
  </r>
  <r>
    <d v="2013-11-03T00:00:00"/>
    <s v="Paulette  Spencer"/>
    <x v="7"/>
    <n v="2"/>
    <n v="433"/>
    <n v="866"/>
    <x v="19"/>
    <x v="13"/>
    <s v="South"/>
    <s v="Sunday"/>
    <x v="0"/>
  </r>
  <r>
    <d v="2013-11-03T00:00:00"/>
    <s v="Tracy  Reed"/>
    <x v="2"/>
    <n v="2"/>
    <n v="352"/>
    <n v="704"/>
    <x v="14"/>
    <x v="10"/>
    <s v="North"/>
    <s v="Sunday"/>
    <x v="0"/>
  </r>
  <r>
    <d v="2013-11-03T00:00:00"/>
    <s v="Max  Rodgers"/>
    <x v="6"/>
    <n v="2"/>
    <n v="142"/>
    <n v="284"/>
    <x v="7"/>
    <x v="3"/>
    <s v="West"/>
    <s v="Sunday"/>
    <x v="0"/>
  </r>
  <r>
    <d v="2013-11-03T00:00:00"/>
    <s v="Iris  Underwood"/>
    <x v="0"/>
    <n v="2"/>
    <n v="397"/>
    <n v="794"/>
    <x v="3"/>
    <x v="3"/>
    <s v="West"/>
    <s v="Sunday"/>
    <x v="0"/>
  </r>
  <r>
    <d v="2013-11-03T00:00:00"/>
    <s v="Sylvester  Morales"/>
    <x v="2"/>
    <n v="2"/>
    <n v="449"/>
    <n v="898"/>
    <x v="8"/>
    <x v="3"/>
    <s v="West"/>
    <s v="Sunday"/>
    <x v="0"/>
  </r>
  <r>
    <d v="2013-11-03T00:00:00"/>
    <s v="Andrew  Meyer"/>
    <x v="5"/>
    <n v="2"/>
    <n v="101"/>
    <n v="202"/>
    <x v="8"/>
    <x v="3"/>
    <s v="West"/>
    <s v="Sunday"/>
    <x v="0"/>
  </r>
  <r>
    <d v="2013-11-03T00:00:00"/>
    <s v="Andrew  Meyer"/>
    <x v="1"/>
    <n v="2"/>
    <n v="454"/>
    <n v="908"/>
    <x v="8"/>
    <x v="3"/>
    <s v="West"/>
    <s v="Sunday"/>
    <x v="0"/>
  </r>
  <r>
    <d v="2013-11-03T00:00:00"/>
    <s v="Ernest  Davis"/>
    <x v="7"/>
    <n v="3"/>
    <n v="372"/>
    <n v="1116"/>
    <x v="8"/>
    <x v="3"/>
    <s v="West"/>
    <s v="Sunday"/>
    <x v="0"/>
  </r>
  <r>
    <d v="2013-11-03T00:00:00"/>
    <s v="Andrew  Meyer"/>
    <x v="0"/>
    <n v="3"/>
    <n v="192"/>
    <n v="576"/>
    <x v="8"/>
    <x v="3"/>
    <s v="West"/>
    <s v="Sunday"/>
    <x v="0"/>
  </r>
  <r>
    <d v="2013-11-03T00:00:00"/>
    <s v="Donna  Reid"/>
    <x v="8"/>
    <n v="3"/>
    <n v="106"/>
    <n v="318"/>
    <x v="5"/>
    <x v="5"/>
    <s v="West"/>
    <s v="Sunday"/>
    <x v="0"/>
  </r>
  <r>
    <d v="2013-11-03T00:00:00"/>
    <s v="Arturo  Francis"/>
    <x v="3"/>
    <n v="3"/>
    <n v="291"/>
    <n v="873"/>
    <x v="0"/>
    <x v="0"/>
    <s v="East"/>
    <s v="Sunday"/>
    <x v="0"/>
  </r>
  <r>
    <d v="2013-11-03T00:00:00"/>
    <s v="Della  Jensen"/>
    <x v="6"/>
    <n v="3"/>
    <n v="108"/>
    <n v="324"/>
    <x v="21"/>
    <x v="14"/>
    <s v="East"/>
    <s v="Sunday"/>
    <x v="0"/>
  </r>
  <r>
    <d v="2013-11-03T00:00:00"/>
    <s v="Nellie  Joseph"/>
    <x v="0"/>
    <n v="3"/>
    <n v="117"/>
    <n v="351"/>
    <x v="21"/>
    <x v="14"/>
    <s v="East"/>
    <s v="Sunday"/>
    <x v="0"/>
  </r>
  <r>
    <d v="2013-11-03T00:00:00"/>
    <s v="Brooke  Horton"/>
    <x v="4"/>
    <n v="3"/>
    <n v="111"/>
    <n v="333"/>
    <x v="9"/>
    <x v="7"/>
    <s v="North"/>
    <s v="Sunday"/>
    <x v="0"/>
  </r>
  <r>
    <d v="2013-11-03T00:00:00"/>
    <s v="Isabel  Cross"/>
    <x v="7"/>
    <n v="3"/>
    <n v="109"/>
    <n v="327"/>
    <x v="0"/>
    <x v="0"/>
    <s v="East"/>
    <s v="Sunday"/>
    <x v="0"/>
  </r>
  <r>
    <d v="2013-11-03T00:00:00"/>
    <s v="Lance  Yates"/>
    <x v="2"/>
    <n v="3"/>
    <n v="301"/>
    <n v="903"/>
    <x v="10"/>
    <x v="8"/>
    <s v="North"/>
    <s v="Sunday"/>
    <x v="0"/>
  </r>
  <r>
    <d v="2013-11-03T00:00:00"/>
    <s v="Kyle  Carr"/>
    <x v="8"/>
    <n v="3"/>
    <n v="487"/>
    <n v="1461"/>
    <x v="4"/>
    <x v="4"/>
    <s v="North"/>
    <s v="Sunday"/>
    <x v="0"/>
  </r>
  <r>
    <d v="2013-11-03T00:00:00"/>
    <s v="Willie  Vega"/>
    <x v="5"/>
    <n v="3"/>
    <n v="256"/>
    <n v="768"/>
    <x v="4"/>
    <x v="4"/>
    <s v="North"/>
    <s v="Sunday"/>
    <x v="0"/>
  </r>
  <r>
    <d v="2013-11-03T00:00:00"/>
    <s v="Rachel  Gomez"/>
    <x v="5"/>
    <n v="3"/>
    <n v="410"/>
    <n v="1230"/>
    <x v="4"/>
    <x v="4"/>
    <s v="North"/>
    <s v="Sunday"/>
    <x v="0"/>
  </r>
  <r>
    <d v="2013-11-03T00:00:00"/>
    <s v="Drew  Rogers"/>
    <x v="8"/>
    <n v="1"/>
    <n v="276"/>
    <n v="276"/>
    <x v="4"/>
    <x v="4"/>
    <s v="North"/>
    <s v="Sunday"/>
    <x v="0"/>
  </r>
  <r>
    <d v="2013-11-03T00:00:00"/>
    <s v="Brooke  Horton"/>
    <x v="9"/>
    <n v="1"/>
    <n v="348"/>
    <n v="348"/>
    <x v="9"/>
    <x v="7"/>
    <s v="North"/>
    <s v="Sunday"/>
    <x v="0"/>
  </r>
  <r>
    <d v="2013-11-03T00:00:00"/>
    <s v="Guillermo  Potter"/>
    <x v="9"/>
    <n v="1"/>
    <n v="329"/>
    <n v="329"/>
    <x v="9"/>
    <x v="7"/>
    <s v="North"/>
    <s v="Sunday"/>
    <x v="0"/>
  </r>
  <r>
    <d v="2013-11-03T00:00:00"/>
    <s v="Woodrow  Colon"/>
    <x v="1"/>
    <n v="1"/>
    <n v="128"/>
    <n v="128"/>
    <x v="20"/>
    <x v="2"/>
    <s v="South"/>
    <s v="Sunday"/>
    <x v="0"/>
  </r>
  <r>
    <d v="2013-11-03T00:00:00"/>
    <s v="Shari  Silva"/>
    <x v="5"/>
    <n v="1"/>
    <n v="109"/>
    <n v="109"/>
    <x v="1"/>
    <x v="1"/>
    <s v="South"/>
    <s v="Sunday"/>
    <x v="0"/>
  </r>
  <r>
    <d v="2013-11-03T00:00:00"/>
    <s v="Mable  Lindsey"/>
    <x v="3"/>
    <n v="1"/>
    <n v="245"/>
    <n v="245"/>
    <x v="13"/>
    <x v="11"/>
    <s v="West"/>
    <s v="Sunday"/>
    <x v="0"/>
  </r>
  <r>
    <d v="2013-11-03T00:00:00"/>
    <s v="Allan  Ramos"/>
    <x v="4"/>
    <n v="1"/>
    <n v="374"/>
    <n v="374"/>
    <x v="17"/>
    <x v="12"/>
    <s v="North"/>
    <s v="Sunday"/>
    <x v="0"/>
  </r>
  <r>
    <d v="2013-11-03T00:00:00"/>
    <s v="Salvador  Bass"/>
    <x v="0"/>
    <n v="1"/>
    <n v="485"/>
    <n v="485"/>
    <x v="5"/>
    <x v="5"/>
    <s v="West"/>
    <s v="Sunday"/>
    <x v="0"/>
  </r>
  <r>
    <d v="2013-11-03T00:00:00"/>
    <s v="Eddie  Green"/>
    <x v="2"/>
    <n v="1"/>
    <n v="230"/>
    <n v="230"/>
    <x v="15"/>
    <x v="9"/>
    <s v="East"/>
    <s v="Sunday"/>
    <x v="0"/>
  </r>
  <r>
    <d v="2013-11-03T00:00:00"/>
    <s v="Max  Rodgers"/>
    <x v="6"/>
    <n v="1"/>
    <n v="433"/>
    <n v="433"/>
    <x v="7"/>
    <x v="3"/>
    <s v="West"/>
    <s v="Sunday"/>
    <x v="0"/>
  </r>
  <r>
    <d v="2013-11-03T00:00:00"/>
    <s v="Della  Jensen"/>
    <x v="6"/>
    <n v="4"/>
    <n v="307"/>
    <n v="1228"/>
    <x v="21"/>
    <x v="14"/>
    <s v="East"/>
    <s v="Sunday"/>
    <x v="0"/>
  </r>
  <r>
    <d v="2013-11-03T00:00:00"/>
    <s v="Shari  Silva"/>
    <x v="8"/>
    <n v="17"/>
    <n v="465"/>
    <n v="7905"/>
    <x v="1"/>
    <x v="1"/>
    <s v="South"/>
    <s v="Sunday"/>
    <x v="0"/>
  </r>
  <r>
    <d v="2013-11-03T00:00:00"/>
    <s v="Charlie  Wood"/>
    <x v="4"/>
    <n v="23"/>
    <n v="298"/>
    <n v="6854"/>
    <x v="14"/>
    <x v="10"/>
    <s v="North"/>
    <s v="Sunday"/>
    <x v="0"/>
  </r>
  <r>
    <d v="2013-11-03T00:00:00"/>
    <s v="Eric  Rose"/>
    <x v="8"/>
    <n v="5"/>
    <n v="265"/>
    <n v="1325"/>
    <x v="8"/>
    <x v="3"/>
    <s v="West"/>
    <s v="Sunday"/>
    <x v="0"/>
  </r>
  <r>
    <d v="2013-11-04T00:00:00"/>
    <s v="Rachel  Gomez"/>
    <x v="2"/>
    <n v="2"/>
    <n v="339"/>
    <n v="678"/>
    <x v="4"/>
    <x v="4"/>
    <s v="North"/>
    <s v="Monday"/>
    <x v="0"/>
  </r>
  <r>
    <d v="2013-11-04T00:00:00"/>
    <s v="Rachel  Gomez"/>
    <x v="1"/>
    <n v="2"/>
    <n v="194"/>
    <n v="388"/>
    <x v="4"/>
    <x v="4"/>
    <s v="North"/>
    <s v="Monday"/>
    <x v="0"/>
  </r>
  <r>
    <d v="2013-11-04T00:00:00"/>
    <s v="Cassandra  Franklin"/>
    <x v="7"/>
    <n v="2"/>
    <n v="500"/>
    <n v="1000"/>
    <x v="4"/>
    <x v="4"/>
    <s v="North"/>
    <s v="Monday"/>
    <x v="0"/>
  </r>
  <r>
    <d v="2013-11-04T00:00:00"/>
    <s v="Cassandra  Franklin"/>
    <x v="6"/>
    <n v="2"/>
    <n v="192"/>
    <n v="384"/>
    <x v="4"/>
    <x v="4"/>
    <s v="North"/>
    <s v="Monday"/>
    <x v="0"/>
  </r>
  <r>
    <d v="2013-11-04T00:00:00"/>
    <s v="Drew  Rogers"/>
    <x v="4"/>
    <n v="2"/>
    <n v="404"/>
    <n v="808"/>
    <x v="4"/>
    <x v="4"/>
    <s v="North"/>
    <s v="Monday"/>
    <x v="0"/>
  </r>
  <r>
    <d v="2013-11-04T00:00:00"/>
    <s v="Kyle  Carr"/>
    <x v="7"/>
    <n v="2"/>
    <n v="411"/>
    <n v="822"/>
    <x v="4"/>
    <x v="4"/>
    <s v="North"/>
    <s v="Monday"/>
    <x v="0"/>
  </r>
  <r>
    <d v="2013-11-04T00:00:00"/>
    <s v="Ruben  Nunez"/>
    <x v="8"/>
    <n v="2"/>
    <n v="454"/>
    <n v="908"/>
    <x v="13"/>
    <x v="11"/>
    <s v="West"/>
    <s v="Monday"/>
    <x v="0"/>
  </r>
  <r>
    <d v="2013-11-04T00:00:00"/>
    <s v="Sandra  Floyd"/>
    <x v="8"/>
    <n v="2"/>
    <n v="235"/>
    <n v="470"/>
    <x v="9"/>
    <x v="7"/>
    <s v="North"/>
    <s v="Monday"/>
    <x v="0"/>
  </r>
  <r>
    <d v="2013-11-04T00:00:00"/>
    <s v="Woodrow  Colon"/>
    <x v="1"/>
    <n v="2"/>
    <n v="226"/>
    <n v="452"/>
    <x v="20"/>
    <x v="2"/>
    <s v="South"/>
    <s v="Monday"/>
    <x v="0"/>
  </r>
  <r>
    <d v="2013-11-04T00:00:00"/>
    <s v="Cecilia  Manning"/>
    <x v="6"/>
    <n v="2"/>
    <n v="383"/>
    <n v="766"/>
    <x v="2"/>
    <x v="2"/>
    <s v="South"/>
    <s v="Monday"/>
    <x v="0"/>
  </r>
  <r>
    <d v="2013-11-04T00:00:00"/>
    <s v="Cindy  Becker"/>
    <x v="6"/>
    <n v="2"/>
    <n v="318"/>
    <n v="636"/>
    <x v="22"/>
    <x v="1"/>
    <s v="South"/>
    <s v="Monday"/>
    <x v="0"/>
  </r>
  <r>
    <d v="2013-11-04T00:00:00"/>
    <s v="Isabel  Cross"/>
    <x v="6"/>
    <n v="2"/>
    <n v="160"/>
    <n v="320"/>
    <x v="0"/>
    <x v="0"/>
    <s v="East"/>
    <s v="Monday"/>
    <x v="0"/>
  </r>
  <r>
    <d v="2013-11-04T00:00:00"/>
    <s v="Della  Jensen"/>
    <x v="3"/>
    <n v="2"/>
    <n v="152"/>
    <n v="304"/>
    <x v="21"/>
    <x v="14"/>
    <s v="East"/>
    <s v="Monday"/>
    <x v="0"/>
  </r>
  <r>
    <d v="2013-11-04T00:00:00"/>
    <s v="Cecilia  Manning"/>
    <x v="3"/>
    <n v="2"/>
    <n v="260"/>
    <n v="520"/>
    <x v="2"/>
    <x v="2"/>
    <s v="South"/>
    <s v="Monday"/>
    <x v="0"/>
  </r>
  <r>
    <d v="2013-11-04T00:00:00"/>
    <s v="Billie  Chandler"/>
    <x v="3"/>
    <n v="2"/>
    <n v="403"/>
    <n v="806"/>
    <x v="16"/>
    <x v="11"/>
    <s v="West"/>
    <s v="Monday"/>
    <x v="0"/>
  </r>
  <r>
    <d v="2013-11-04T00:00:00"/>
    <s v="Brooke  Horton"/>
    <x v="3"/>
    <n v="2"/>
    <n v="182"/>
    <n v="364"/>
    <x v="9"/>
    <x v="7"/>
    <s v="North"/>
    <s v="Monday"/>
    <x v="0"/>
  </r>
  <r>
    <d v="2013-11-04T00:00:00"/>
    <s v="Isabel  Cross"/>
    <x v="0"/>
    <n v="2"/>
    <n v="247"/>
    <n v="494"/>
    <x v="0"/>
    <x v="0"/>
    <s v="East"/>
    <s v="Monday"/>
    <x v="0"/>
  </r>
  <r>
    <d v="2013-11-04T00:00:00"/>
    <s v="Johanna  Boone"/>
    <x v="7"/>
    <n v="2"/>
    <n v="189"/>
    <n v="378"/>
    <x v="1"/>
    <x v="1"/>
    <s v="South"/>
    <s v="Monday"/>
    <x v="0"/>
  </r>
  <r>
    <d v="2013-11-04T00:00:00"/>
    <s v="Salvador  Bass"/>
    <x v="2"/>
    <n v="2"/>
    <n v="459"/>
    <n v="918"/>
    <x v="5"/>
    <x v="5"/>
    <s v="West"/>
    <s v="Monday"/>
    <x v="0"/>
  </r>
  <r>
    <d v="2013-11-04T00:00:00"/>
    <s v="Marian  Hill"/>
    <x v="2"/>
    <n v="2"/>
    <n v="369"/>
    <n v="738"/>
    <x v="2"/>
    <x v="2"/>
    <s v="South"/>
    <s v="Monday"/>
    <x v="0"/>
  </r>
  <r>
    <d v="2013-11-04T00:00:00"/>
    <s v="Brooke  Horton"/>
    <x v="2"/>
    <n v="2"/>
    <n v="350"/>
    <n v="700"/>
    <x v="9"/>
    <x v="7"/>
    <s v="North"/>
    <s v="Monday"/>
    <x v="0"/>
  </r>
  <r>
    <d v="2013-11-04T00:00:00"/>
    <s v="Max  Rodgers"/>
    <x v="8"/>
    <n v="2"/>
    <n v="177"/>
    <n v="354"/>
    <x v="7"/>
    <x v="3"/>
    <s v="West"/>
    <s v="Monday"/>
    <x v="0"/>
  </r>
  <r>
    <d v="2013-11-04T00:00:00"/>
    <s v="Max  Rodgers"/>
    <x v="0"/>
    <n v="2"/>
    <n v="299"/>
    <n v="598"/>
    <x v="7"/>
    <x v="3"/>
    <s v="West"/>
    <s v="Monday"/>
    <x v="0"/>
  </r>
  <r>
    <d v="2013-11-04T00:00:00"/>
    <s v="Ivan  Adkins"/>
    <x v="4"/>
    <n v="2"/>
    <n v="353"/>
    <n v="706"/>
    <x v="8"/>
    <x v="3"/>
    <s v="West"/>
    <s v="Monday"/>
    <x v="0"/>
  </r>
  <r>
    <d v="2013-11-04T00:00:00"/>
    <s v="Eric  Rose"/>
    <x v="0"/>
    <n v="2"/>
    <n v="414"/>
    <n v="828"/>
    <x v="8"/>
    <x v="3"/>
    <s v="West"/>
    <s v="Monday"/>
    <x v="0"/>
  </r>
  <r>
    <d v="2013-11-04T00:00:00"/>
    <s v="Andrew  Meyer"/>
    <x v="4"/>
    <n v="2"/>
    <n v="458"/>
    <n v="916"/>
    <x v="8"/>
    <x v="3"/>
    <s v="West"/>
    <s v="Monday"/>
    <x v="0"/>
  </r>
  <r>
    <d v="2013-11-04T00:00:00"/>
    <s v="Andrew  Meyer"/>
    <x v="0"/>
    <n v="3"/>
    <n v="262"/>
    <n v="786"/>
    <x v="8"/>
    <x v="3"/>
    <s v="West"/>
    <s v="Monday"/>
    <x v="0"/>
  </r>
  <r>
    <d v="2013-11-04T00:00:00"/>
    <s v="Christy  Olson"/>
    <x v="9"/>
    <n v="3"/>
    <n v="231"/>
    <n v="693"/>
    <x v="16"/>
    <x v="11"/>
    <s v="West"/>
    <s v="Monday"/>
    <x v="0"/>
  </r>
  <r>
    <d v="2013-11-04T00:00:00"/>
    <s v="Sandra  Floyd"/>
    <x v="9"/>
    <n v="3"/>
    <n v="248"/>
    <n v="744"/>
    <x v="9"/>
    <x v="7"/>
    <s v="North"/>
    <s v="Monday"/>
    <x v="0"/>
  </r>
  <r>
    <d v="2013-11-04T00:00:00"/>
    <s v="Brooke  Horton"/>
    <x v="10"/>
    <n v="3"/>
    <n v="481"/>
    <n v="1443"/>
    <x v="9"/>
    <x v="7"/>
    <s v="North"/>
    <s v="Monday"/>
    <x v="0"/>
  </r>
  <r>
    <d v="2013-11-04T00:00:00"/>
    <s v="Allan  Ramos"/>
    <x v="9"/>
    <n v="3"/>
    <n v="431"/>
    <n v="1293"/>
    <x v="17"/>
    <x v="12"/>
    <s v="North"/>
    <s v="Monday"/>
    <x v="0"/>
  </r>
  <r>
    <d v="2013-11-04T00:00:00"/>
    <s v="Herman  Williams"/>
    <x v="1"/>
    <n v="3"/>
    <n v="138"/>
    <n v="414"/>
    <x v="11"/>
    <x v="9"/>
    <s v="East"/>
    <s v="Monday"/>
    <x v="0"/>
  </r>
  <r>
    <d v="2013-11-04T00:00:00"/>
    <s v="Colleen  Warren"/>
    <x v="5"/>
    <n v="3"/>
    <n v="234"/>
    <n v="702"/>
    <x v="13"/>
    <x v="11"/>
    <s v="West"/>
    <s v="Monday"/>
    <x v="0"/>
  </r>
  <r>
    <d v="2013-11-04T00:00:00"/>
    <s v="Isabel  Cross"/>
    <x v="6"/>
    <n v="3"/>
    <n v="440"/>
    <n v="1320"/>
    <x v="0"/>
    <x v="0"/>
    <s v="East"/>
    <s v="Monday"/>
    <x v="0"/>
  </r>
  <r>
    <d v="2013-11-04T00:00:00"/>
    <s v="Ben  Perez"/>
    <x v="0"/>
    <n v="3"/>
    <n v="457"/>
    <n v="1371"/>
    <x v="5"/>
    <x v="5"/>
    <s v="West"/>
    <s v="Monday"/>
    <x v="0"/>
  </r>
  <r>
    <d v="2013-11-04T00:00:00"/>
    <s v="Ruben  Nunez"/>
    <x v="7"/>
    <n v="3"/>
    <n v="355"/>
    <n v="1065"/>
    <x v="13"/>
    <x v="11"/>
    <s v="West"/>
    <s v="Monday"/>
    <x v="0"/>
  </r>
  <r>
    <d v="2013-11-04T00:00:00"/>
    <s v="Brooke  Horton"/>
    <x v="7"/>
    <n v="3"/>
    <n v="195"/>
    <n v="585"/>
    <x v="9"/>
    <x v="7"/>
    <s v="North"/>
    <s v="Monday"/>
    <x v="0"/>
  </r>
  <r>
    <d v="2013-11-04T00:00:00"/>
    <s v="Carla  Mccormick"/>
    <x v="7"/>
    <n v="3"/>
    <n v="492"/>
    <n v="1476"/>
    <x v="12"/>
    <x v="10"/>
    <s v="North"/>
    <s v="Monday"/>
    <x v="0"/>
  </r>
  <r>
    <d v="2013-11-04T00:00:00"/>
    <s v="Marion  Glover"/>
    <x v="2"/>
    <n v="3"/>
    <n v="188"/>
    <n v="564"/>
    <x v="15"/>
    <x v="9"/>
    <s v="East"/>
    <s v="Monday"/>
    <x v="0"/>
  </r>
  <r>
    <d v="2013-11-04T00:00:00"/>
    <s v="Don  Gonzales"/>
    <x v="2"/>
    <n v="3"/>
    <n v="185"/>
    <n v="555"/>
    <x v="1"/>
    <x v="1"/>
    <s v="South"/>
    <s v="Monday"/>
    <x v="0"/>
  </r>
  <r>
    <d v="2013-11-04T00:00:00"/>
    <s v="Rachel  Gomez"/>
    <x v="1"/>
    <n v="3"/>
    <n v="170"/>
    <n v="510"/>
    <x v="4"/>
    <x v="4"/>
    <s v="North"/>
    <s v="Monday"/>
    <x v="0"/>
  </r>
  <r>
    <d v="2013-11-04T00:00:00"/>
    <s v="Bernadette  Page"/>
    <x v="2"/>
    <n v="1"/>
    <n v="273"/>
    <n v="273"/>
    <x v="4"/>
    <x v="4"/>
    <s v="North"/>
    <s v="Monday"/>
    <x v="0"/>
  </r>
  <r>
    <d v="2013-11-04T00:00:00"/>
    <s v="Jenny  Garcia"/>
    <x v="5"/>
    <n v="1"/>
    <n v="443"/>
    <n v="443"/>
    <x v="6"/>
    <x v="6"/>
    <s v="North"/>
    <s v="Monday"/>
    <x v="0"/>
  </r>
  <r>
    <d v="2013-11-04T00:00:00"/>
    <s v="Charlie  Wood"/>
    <x v="5"/>
    <n v="1"/>
    <n v="368"/>
    <n v="368"/>
    <x v="14"/>
    <x v="10"/>
    <s v="North"/>
    <s v="Monday"/>
    <x v="0"/>
  </r>
  <r>
    <d v="2013-11-04T00:00:00"/>
    <s v="Ben  Perez"/>
    <x v="3"/>
    <n v="1"/>
    <n v="125"/>
    <n v="125"/>
    <x v="5"/>
    <x v="5"/>
    <s v="West"/>
    <s v="Monday"/>
    <x v="0"/>
  </r>
  <r>
    <d v="2013-11-04T00:00:00"/>
    <s v="Ben  Perez"/>
    <x v="3"/>
    <n v="1"/>
    <n v="452"/>
    <n v="452"/>
    <x v="5"/>
    <x v="5"/>
    <s v="West"/>
    <s v="Monday"/>
    <x v="0"/>
  </r>
  <r>
    <d v="2013-11-04T00:00:00"/>
    <s v="Paulette  Spencer"/>
    <x v="3"/>
    <n v="1"/>
    <n v="492"/>
    <n v="492"/>
    <x v="19"/>
    <x v="13"/>
    <s v="South"/>
    <s v="Monday"/>
    <x v="0"/>
  </r>
  <r>
    <d v="2013-11-04T00:00:00"/>
    <s v="Della  Jensen"/>
    <x v="6"/>
    <n v="1"/>
    <n v="110"/>
    <n v="110"/>
    <x v="21"/>
    <x v="14"/>
    <s v="East"/>
    <s v="Monday"/>
    <x v="0"/>
  </r>
  <r>
    <d v="2013-11-04T00:00:00"/>
    <s v="Jaime  Pearson"/>
    <x v="6"/>
    <n v="1"/>
    <n v="358"/>
    <n v="358"/>
    <x v="17"/>
    <x v="12"/>
    <s v="North"/>
    <s v="Monday"/>
    <x v="0"/>
  </r>
  <r>
    <d v="2013-11-04T00:00:00"/>
    <s v="Donna  Reid"/>
    <x v="7"/>
    <n v="1"/>
    <n v="283"/>
    <n v="283"/>
    <x v="5"/>
    <x v="5"/>
    <s v="West"/>
    <s v="Monday"/>
    <x v="0"/>
  </r>
  <r>
    <d v="2013-11-04T00:00:00"/>
    <s v="Isabel  Cross"/>
    <x v="7"/>
    <n v="1"/>
    <n v="114"/>
    <n v="114"/>
    <x v="0"/>
    <x v="0"/>
    <s v="East"/>
    <s v="Monday"/>
    <x v="0"/>
  </r>
  <r>
    <d v="2013-11-04T00:00:00"/>
    <s v="Cindy  Becker"/>
    <x v="2"/>
    <n v="1"/>
    <n v="394"/>
    <n v="394"/>
    <x v="22"/>
    <x v="1"/>
    <s v="South"/>
    <s v="Monday"/>
    <x v="0"/>
  </r>
  <r>
    <d v="2013-11-04T00:00:00"/>
    <s v="Iris  Underwood"/>
    <x v="6"/>
    <n v="1"/>
    <n v="105"/>
    <n v="105"/>
    <x v="3"/>
    <x v="3"/>
    <s v="West"/>
    <s v="Monday"/>
    <x v="0"/>
  </r>
  <r>
    <d v="2013-11-04T00:00:00"/>
    <s v="Sylvester  Morales"/>
    <x v="4"/>
    <n v="1"/>
    <n v="499"/>
    <n v="499"/>
    <x v="8"/>
    <x v="3"/>
    <s v="West"/>
    <s v="Monday"/>
    <x v="0"/>
  </r>
  <r>
    <d v="2013-11-04T00:00:00"/>
    <s v="Cecilia  Manning"/>
    <x v="5"/>
    <n v="4"/>
    <n v="235"/>
    <n v="940"/>
    <x v="2"/>
    <x v="2"/>
    <s v="South"/>
    <s v="Monday"/>
    <x v="0"/>
  </r>
  <r>
    <d v="2013-11-04T00:00:00"/>
    <s v="Mable  Lindsey"/>
    <x v="8"/>
    <n v="19"/>
    <n v="457"/>
    <n v="8683"/>
    <x v="13"/>
    <x v="11"/>
    <s v="West"/>
    <s v="Monday"/>
    <x v="0"/>
  </r>
  <r>
    <d v="2013-11-04T00:00:00"/>
    <s v="Isabel  Cross"/>
    <x v="6"/>
    <n v="8"/>
    <n v="232"/>
    <n v="1856"/>
    <x v="0"/>
    <x v="0"/>
    <s v="East"/>
    <s v="Monday"/>
    <x v="0"/>
  </r>
  <r>
    <d v="2013-11-04T00:00:00"/>
    <s v="Edwin  Malone"/>
    <x v="7"/>
    <n v="23"/>
    <n v="464"/>
    <n v="10672"/>
    <x v="18"/>
    <x v="9"/>
    <s v="East"/>
    <s v="Monday"/>
    <x v="0"/>
  </r>
  <r>
    <d v="2013-11-04T00:00:00"/>
    <s v="Marion  Glover"/>
    <x v="2"/>
    <n v="24"/>
    <n v="375"/>
    <n v="9000"/>
    <x v="15"/>
    <x v="9"/>
    <s v="East"/>
    <s v="Monday"/>
    <x v="0"/>
  </r>
  <r>
    <d v="2013-11-04T00:00:00"/>
    <s v="Marian  Hill"/>
    <x v="2"/>
    <n v="25"/>
    <n v="409"/>
    <n v="10225"/>
    <x v="2"/>
    <x v="2"/>
    <s v="South"/>
    <s v="Monday"/>
    <x v="0"/>
  </r>
  <r>
    <d v="2013-11-04T00:00:00"/>
    <s v="Lorraine  Gibson"/>
    <x v="2"/>
    <n v="19"/>
    <n v="242"/>
    <n v="4598"/>
    <x v="18"/>
    <x v="9"/>
    <s v="East"/>
    <s v="Monday"/>
    <x v="0"/>
  </r>
  <r>
    <d v="2013-11-05T00:00:00"/>
    <s v="Cassandra  Franklin"/>
    <x v="2"/>
    <n v="2"/>
    <n v="390"/>
    <n v="780"/>
    <x v="4"/>
    <x v="4"/>
    <s v="North"/>
    <s v="Tuesday"/>
    <x v="0"/>
  </r>
  <r>
    <d v="2013-11-05T00:00:00"/>
    <s v="Robert  Munoz"/>
    <x v="6"/>
    <n v="2"/>
    <n v="147"/>
    <n v="294"/>
    <x v="4"/>
    <x v="4"/>
    <s v="North"/>
    <s v="Tuesday"/>
    <x v="0"/>
  </r>
  <r>
    <d v="2013-11-05T00:00:00"/>
    <s v="Nellie  Joseph"/>
    <x v="5"/>
    <n v="2"/>
    <n v="426"/>
    <n v="852"/>
    <x v="21"/>
    <x v="14"/>
    <s v="East"/>
    <s v="Tuesday"/>
    <x v="0"/>
  </r>
  <r>
    <d v="2013-11-05T00:00:00"/>
    <s v="Elaine  Ellis"/>
    <x v="6"/>
    <n v="2"/>
    <n v="359"/>
    <n v="718"/>
    <x v="19"/>
    <x v="13"/>
    <s v="South"/>
    <s v="Tuesday"/>
    <x v="0"/>
  </r>
  <r>
    <d v="2013-11-05T00:00:00"/>
    <s v="Don  Gonzales"/>
    <x v="6"/>
    <n v="2"/>
    <n v="398"/>
    <n v="796"/>
    <x v="1"/>
    <x v="1"/>
    <s v="South"/>
    <s v="Tuesday"/>
    <x v="0"/>
  </r>
  <r>
    <d v="2013-11-05T00:00:00"/>
    <s v="Austin  Reynolds"/>
    <x v="3"/>
    <n v="2"/>
    <n v="186"/>
    <n v="372"/>
    <x v="18"/>
    <x v="9"/>
    <s v="East"/>
    <s v="Tuesday"/>
    <x v="0"/>
  </r>
  <r>
    <d v="2013-11-05T00:00:00"/>
    <s v="Mable  Lindsey"/>
    <x v="3"/>
    <n v="2"/>
    <n v="456"/>
    <n v="912"/>
    <x v="13"/>
    <x v="11"/>
    <s v="West"/>
    <s v="Tuesday"/>
    <x v="0"/>
  </r>
  <r>
    <d v="2013-11-05T00:00:00"/>
    <s v="Lynette  Brewer"/>
    <x v="3"/>
    <n v="2"/>
    <n v="137"/>
    <n v="274"/>
    <x v="12"/>
    <x v="10"/>
    <s v="North"/>
    <s v="Tuesday"/>
    <x v="0"/>
  </r>
  <r>
    <d v="2013-11-05T00:00:00"/>
    <s v="Allan  Ramos"/>
    <x v="0"/>
    <n v="2"/>
    <n v="138"/>
    <n v="276"/>
    <x v="17"/>
    <x v="12"/>
    <s v="North"/>
    <s v="Tuesday"/>
    <x v="0"/>
  </r>
  <r>
    <d v="2013-11-05T00:00:00"/>
    <s v="Della  Jensen"/>
    <x v="4"/>
    <n v="2"/>
    <n v="141"/>
    <n v="282"/>
    <x v="21"/>
    <x v="14"/>
    <s v="East"/>
    <s v="Tuesday"/>
    <x v="0"/>
  </r>
  <r>
    <d v="2013-11-05T00:00:00"/>
    <s v="Donna  Reid"/>
    <x v="4"/>
    <n v="2"/>
    <n v="463"/>
    <n v="926"/>
    <x v="5"/>
    <x v="5"/>
    <s v="West"/>
    <s v="Tuesday"/>
    <x v="0"/>
  </r>
  <r>
    <d v="2013-11-05T00:00:00"/>
    <s v="Jaime  Pearson"/>
    <x v="7"/>
    <n v="2"/>
    <n v="212"/>
    <n v="424"/>
    <x v="17"/>
    <x v="12"/>
    <s v="North"/>
    <s v="Tuesday"/>
    <x v="0"/>
  </r>
  <r>
    <d v="2013-11-05T00:00:00"/>
    <s v="Nellie  Joseph"/>
    <x v="7"/>
    <n v="2"/>
    <n v="465"/>
    <n v="930"/>
    <x v="21"/>
    <x v="14"/>
    <s v="East"/>
    <s v="Tuesday"/>
    <x v="0"/>
  </r>
  <r>
    <d v="2013-11-05T00:00:00"/>
    <s v="Colleen  Warren"/>
    <x v="2"/>
    <n v="2"/>
    <n v="463"/>
    <n v="926"/>
    <x v="13"/>
    <x v="11"/>
    <s v="West"/>
    <s v="Tuesday"/>
    <x v="0"/>
  </r>
  <r>
    <d v="2013-11-05T00:00:00"/>
    <s v="Carla  Mccormick"/>
    <x v="2"/>
    <n v="2"/>
    <n v="431"/>
    <n v="862"/>
    <x v="12"/>
    <x v="10"/>
    <s v="North"/>
    <s v="Tuesday"/>
    <x v="0"/>
  </r>
  <r>
    <d v="2013-11-05T00:00:00"/>
    <s v="Christina  Fuller"/>
    <x v="5"/>
    <n v="2"/>
    <n v="278"/>
    <n v="556"/>
    <x v="7"/>
    <x v="3"/>
    <s v="West"/>
    <s v="Tuesday"/>
    <x v="0"/>
  </r>
  <r>
    <d v="2013-11-05T00:00:00"/>
    <s v="Max  Rodgers"/>
    <x v="2"/>
    <n v="2"/>
    <n v="137"/>
    <n v="274"/>
    <x v="7"/>
    <x v="3"/>
    <s v="West"/>
    <s v="Tuesday"/>
    <x v="0"/>
  </r>
  <r>
    <d v="2013-11-05T00:00:00"/>
    <s v="Trevor  Jones"/>
    <x v="6"/>
    <n v="2"/>
    <n v="194"/>
    <n v="388"/>
    <x v="3"/>
    <x v="3"/>
    <s v="West"/>
    <s v="Tuesday"/>
    <x v="0"/>
  </r>
  <r>
    <d v="2013-11-05T00:00:00"/>
    <s v="Ernest  Davis"/>
    <x v="3"/>
    <n v="2"/>
    <n v="128"/>
    <n v="256"/>
    <x v="8"/>
    <x v="3"/>
    <s v="West"/>
    <s v="Tuesday"/>
    <x v="0"/>
  </r>
  <r>
    <d v="2013-11-05T00:00:00"/>
    <s v="Max  Rodgers"/>
    <x v="2"/>
    <n v="3"/>
    <n v="324"/>
    <n v="972"/>
    <x v="7"/>
    <x v="3"/>
    <s v="West"/>
    <s v="Tuesday"/>
    <x v="0"/>
  </r>
  <r>
    <d v="2013-11-05T00:00:00"/>
    <s v="Mable  Lindsey"/>
    <x v="9"/>
    <n v="3"/>
    <n v="200"/>
    <n v="600"/>
    <x v="13"/>
    <x v="11"/>
    <s v="West"/>
    <s v="Tuesday"/>
    <x v="0"/>
  </r>
  <r>
    <d v="2013-11-05T00:00:00"/>
    <s v="Paulette  Spencer"/>
    <x v="5"/>
    <n v="3"/>
    <n v="294"/>
    <n v="882"/>
    <x v="19"/>
    <x v="13"/>
    <s v="South"/>
    <s v="Tuesday"/>
    <x v="0"/>
  </r>
  <r>
    <d v="2013-11-05T00:00:00"/>
    <s v="Nellie  Joseph"/>
    <x v="5"/>
    <n v="3"/>
    <n v="304"/>
    <n v="912"/>
    <x v="21"/>
    <x v="14"/>
    <s v="East"/>
    <s v="Tuesday"/>
    <x v="0"/>
  </r>
  <r>
    <d v="2013-11-05T00:00:00"/>
    <s v="Lula  Daniels"/>
    <x v="3"/>
    <n v="3"/>
    <n v="216"/>
    <n v="648"/>
    <x v="9"/>
    <x v="7"/>
    <s v="North"/>
    <s v="Tuesday"/>
    <x v="0"/>
  </r>
  <r>
    <d v="2013-11-05T00:00:00"/>
    <s v="Carla  Mccormick"/>
    <x v="3"/>
    <n v="3"/>
    <n v="387"/>
    <n v="1161"/>
    <x v="12"/>
    <x v="10"/>
    <s v="North"/>
    <s v="Tuesday"/>
    <x v="0"/>
  </r>
  <r>
    <d v="2013-11-05T00:00:00"/>
    <s v="Johanna  Boone"/>
    <x v="0"/>
    <n v="3"/>
    <n v="402"/>
    <n v="1206"/>
    <x v="1"/>
    <x v="1"/>
    <s v="South"/>
    <s v="Tuesday"/>
    <x v="0"/>
  </r>
  <r>
    <d v="2013-11-05T00:00:00"/>
    <s v="Isabel  Cross"/>
    <x v="4"/>
    <n v="3"/>
    <n v="275"/>
    <n v="825"/>
    <x v="0"/>
    <x v="0"/>
    <s v="East"/>
    <s v="Tuesday"/>
    <x v="0"/>
  </r>
  <r>
    <d v="2013-11-05T00:00:00"/>
    <s v="Arturo  Francis"/>
    <x v="2"/>
    <n v="3"/>
    <n v="327"/>
    <n v="981"/>
    <x v="0"/>
    <x v="0"/>
    <s v="East"/>
    <s v="Tuesday"/>
    <x v="0"/>
  </r>
  <r>
    <d v="2013-11-05T00:00:00"/>
    <s v="Jenny  Garcia"/>
    <x v="2"/>
    <n v="3"/>
    <n v="297"/>
    <n v="891"/>
    <x v="6"/>
    <x v="6"/>
    <s v="North"/>
    <s v="Tuesday"/>
    <x v="0"/>
  </r>
  <r>
    <d v="2013-11-05T00:00:00"/>
    <s v="Bernadette  Page"/>
    <x v="3"/>
    <n v="3"/>
    <n v="185"/>
    <n v="555"/>
    <x v="4"/>
    <x v="4"/>
    <s v="North"/>
    <s v="Tuesday"/>
    <x v="0"/>
  </r>
  <r>
    <d v="2013-11-05T00:00:00"/>
    <s v="Kyle  Carr"/>
    <x v="0"/>
    <n v="3"/>
    <n v="263"/>
    <n v="789"/>
    <x v="4"/>
    <x v="4"/>
    <s v="North"/>
    <s v="Tuesday"/>
    <x v="0"/>
  </r>
  <r>
    <d v="2013-11-05T00:00:00"/>
    <s v="Drew  Rogers"/>
    <x v="10"/>
    <n v="3"/>
    <n v="434"/>
    <n v="1302"/>
    <x v="4"/>
    <x v="4"/>
    <s v="North"/>
    <s v="Tuesday"/>
    <x v="0"/>
  </r>
  <r>
    <d v="2013-11-05T00:00:00"/>
    <s v="Drew  Rogers"/>
    <x v="3"/>
    <n v="3"/>
    <n v="431"/>
    <n v="1293"/>
    <x v="4"/>
    <x v="4"/>
    <s v="North"/>
    <s v="Tuesday"/>
    <x v="0"/>
  </r>
  <r>
    <d v="2013-11-05T00:00:00"/>
    <s v="Cassandra  Franklin"/>
    <x v="6"/>
    <n v="3"/>
    <n v="214"/>
    <n v="642"/>
    <x v="4"/>
    <x v="4"/>
    <s v="North"/>
    <s v="Tuesday"/>
    <x v="0"/>
  </r>
  <r>
    <d v="2013-11-05T00:00:00"/>
    <s v="Cassandra  Franklin"/>
    <x v="4"/>
    <n v="3"/>
    <n v="243"/>
    <n v="729"/>
    <x v="4"/>
    <x v="4"/>
    <s v="North"/>
    <s v="Tuesday"/>
    <x v="0"/>
  </r>
  <r>
    <d v="2013-11-05T00:00:00"/>
    <s v="Rachel  Gomez"/>
    <x v="2"/>
    <n v="1"/>
    <n v="149"/>
    <n v="149"/>
    <x v="4"/>
    <x v="4"/>
    <s v="North"/>
    <s v="Tuesday"/>
    <x v="0"/>
  </r>
  <r>
    <d v="2013-11-05T00:00:00"/>
    <s v="Drew  Rogers"/>
    <x v="2"/>
    <n v="1"/>
    <n v="418"/>
    <n v="418"/>
    <x v="4"/>
    <x v="4"/>
    <s v="North"/>
    <s v="Tuesday"/>
    <x v="0"/>
  </r>
  <r>
    <d v="2013-11-05T00:00:00"/>
    <s v="Cassandra  Franklin"/>
    <x v="7"/>
    <n v="1"/>
    <n v="284"/>
    <n v="284"/>
    <x v="4"/>
    <x v="4"/>
    <s v="North"/>
    <s v="Tuesday"/>
    <x v="0"/>
  </r>
  <r>
    <d v="2013-11-05T00:00:00"/>
    <s v="Robert  Munoz"/>
    <x v="1"/>
    <n v="1"/>
    <n v="232"/>
    <n v="232"/>
    <x v="4"/>
    <x v="4"/>
    <s v="North"/>
    <s v="Tuesday"/>
    <x v="0"/>
  </r>
  <r>
    <d v="2013-11-05T00:00:00"/>
    <s v="Robert  Munoz"/>
    <x v="7"/>
    <n v="1"/>
    <n v="484"/>
    <n v="484"/>
    <x v="4"/>
    <x v="4"/>
    <s v="North"/>
    <s v="Tuesday"/>
    <x v="0"/>
  </r>
  <r>
    <d v="2013-11-05T00:00:00"/>
    <s v="Marian  Hill"/>
    <x v="5"/>
    <n v="1"/>
    <n v="489"/>
    <n v="489"/>
    <x v="2"/>
    <x v="2"/>
    <s v="South"/>
    <s v="Tuesday"/>
    <x v="0"/>
  </r>
  <r>
    <d v="2013-11-05T00:00:00"/>
    <s v="Don  Gonzales"/>
    <x v="6"/>
    <n v="1"/>
    <n v="145"/>
    <n v="145"/>
    <x v="1"/>
    <x v="1"/>
    <s v="South"/>
    <s v="Tuesday"/>
    <x v="0"/>
  </r>
  <r>
    <d v="2013-11-05T00:00:00"/>
    <s v="Marion  Glover"/>
    <x v="4"/>
    <n v="1"/>
    <n v="156"/>
    <n v="156"/>
    <x v="15"/>
    <x v="9"/>
    <s v="East"/>
    <s v="Tuesday"/>
    <x v="0"/>
  </r>
  <r>
    <d v="2013-11-05T00:00:00"/>
    <s v="Dan  Peterson"/>
    <x v="7"/>
    <n v="1"/>
    <n v="204"/>
    <n v="204"/>
    <x v="6"/>
    <x v="6"/>
    <s v="North"/>
    <s v="Tuesday"/>
    <x v="0"/>
  </r>
  <r>
    <d v="2013-11-05T00:00:00"/>
    <s v="Sandra  Floyd"/>
    <x v="7"/>
    <n v="1"/>
    <n v="124"/>
    <n v="124"/>
    <x v="9"/>
    <x v="7"/>
    <s v="North"/>
    <s v="Tuesday"/>
    <x v="0"/>
  </r>
  <r>
    <d v="2013-11-05T00:00:00"/>
    <s v="Elbert  Klein"/>
    <x v="7"/>
    <n v="1"/>
    <n v="499"/>
    <n v="499"/>
    <x v="20"/>
    <x v="2"/>
    <s v="South"/>
    <s v="Tuesday"/>
    <x v="0"/>
  </r>
  <r>
    <d v="2013-11-05T00:00:00"/>
    <s v="Andrew  Meyer"/>
    <x v="8"/>
    <n v="1"/>
    <n v="445"/>
    <n v="445"/>
    <x v="8"/>
    <x v="3"/>
    <s v="West"/>
    <s v="Tuesday"/>
    <x v="0"/>
  </r>
  <r>
    <d v="2013-11-05T00:00:00"/>
    <s v="Lula  Daniels"/>
    <x v="8"/>
    <n v="4"/>
    <n v="365"/>
    <n v="1460"/>
    <x v="9"/>
    <x v="7"/>
    <s v="North"/>
    <s v="Tuesday"/>
    <x v="0"/>
  </r>
  <r>
    <d v="2013-11-05T00:00:00"/>
    <s v="Peter  Hodges"/>
    <x v="0"/>
    <n v="4"/>
    <n v="114"/>
    <n v="456"/>
    <x v="6"/>
    <x v="6"/>
    <s v="North"/>
    <s v="Tuesday"/>
    <x v="0"/>
  </r>
  <r>
    <d v="2013-11-05T00:00:00"/>
    <s v="Cindy  Becker"/>
    <x v="4"/>
    <n v="21"/>
    <n v="338"/>
    <n v="7098"/>
    <x v="22"/>
    <x v="1"/>
    <s v="South"/>
    <s v="Tuesday"/>
    <x v="0"/>
  </r>
  <r>
    <d v="2013-11-05T00:00:00"/>
    <s v="Isabel  Cross"/>
    <x v="2"/>
    <n v="25"/>
    <n v="218"/>
    <n v="5450"/>
    <x v="0"/>
    <x v="0"/>
    <s v="East"/>
    <s v="Tuesday"/>
    <x v="0"/>
  </r>
  <r>
    <d v="2013-11-05T00:00:00"/>
    <s v="Trevor  Jones"/>
    <x v="3"/>
    <n v="8"/>
    <n v="281"/>
    <n v="2248"/>
    <x v="3"/>
    <x v="3"/>
    <s v="West"/>
    <s v="Tuesday"/>
    <x v="0"/>
  </r>
  <r>
    <d v="2013-11-05T00:00:00"/>
    <s v="Drew  Rogers"/>
    <x v="6"/>
    <n v="17"/>
    <n v="212"/>
    <n v="3604"/>
    <x v="4"/>
    <x v="4"/>
    <s v="North"/>
    <s v="Tuesday"/>
    <x v="0"/>
  </r>
  <r>
    <d v="2013-11-05T00:00:00"/>
    <s v="Robert  Munoz"/>
    <x v="6"/>
    <n v="25"/>
    <n v="203"/>
    <n v="5075"/>
    <x v="4"/>
    <x v="4"/>
    <s v="North"/>
    <s v="Tuesday"/>
    <x v="0"/>
  </r>
  <r>
    <d v="2013-11-05T00:00:00"/>
    <s v="Kyle  Carr"/>
    <x v="4"/>
    <n v="9"/>
    <n v="121"/>
    <n v="1089"/>
    <x v="4"/>
    <x v="4"/>
    <s v="North"/>
    <s v="Tuesday"/>
    <x v="0"/>
  </r>
  <r>
    <d v="2013-11-05T00:00:00"/>
    <s v="Robert  Munoz"/>
    <x v="0"/>
    <n v="5"/>
    <n v="191"/>
    <n v="955"/>
    <x v="4"/>
    <x v="4"/>
    <s v="North"/>
    <s v="Tuesday"/>
    <x v="0"/>
  </r>
  <r>
    <d v="2013-11-06T00:00:00"/>
    <s v="Rachel  Gomez"/>
    <x v="2"/>
    <n v="2"/>
    <n v="199"/>
    <n v="398"/>
    <x v="4"/>
    <x v="4"/>
    <s v="North"/>
    <s v="Wednesday"/>
    <x v="0"/>
  </r>
  <r>
    <d v="2013-11-06T00:00:00"/>
    <s v="Willie  Vega"/>
    <x v="2"/>
    <n v="2"/>
    <n v="404"/>
    <n v="808"/>
    <x v="4"/>
    <x v="4"/>
    <s v="North"/>
    <s v="Wednesday"/>
    <x v="0"/>
  </r>
  <r>
    <d v="2013-11-06T00:00:00"/>
    <s v="Bernadette  Page"/>
    <x v="3"/>
    <n v="2"/>
    <n v="443"/>
    <n v="886"/>
    <x v="4"/>
    <x v="4"/>
    <s v="North"/>
    <s v="Wednesday"/>
    <x v="0"/>
  </r>
  <r>
    <d v="2013-11-06T00:00:00"/>
    <s v="Lance  Yates"/>
    <x v="9"/>
    <n v="2"/>
    <n v="399"/>
    <n v="798"/>
    <x v="10"/>
    <x v="8"/>
    <s v="North"/>
    <s v="Wednesday"/>
    <x v="0"/>
  </r>
  <r>
    <d v="2013-11-06T00:00:00"/>
    <s v="Paulette  Spencer"/>
    <x v="9"/>
    <n v="2"/>
    <n v="454"/>
    <n v="908"/>
    <x v="19"/>
    <x v="13"/>
    <s v="South"/>
    <s v="Wednesday"/>
    <x v="0"/>
  </r>
  <r>
    <d v="2013-11-06T00:00:00"/>
    <s v="Salvador  Bass"/>
    <x v="10"/>
    <n v="2"/>
    <n v="140"/>
    <n v="280"/>
    <x v="5"/>
    <x v="5"/>
    <s v="West"/>
    <s v="Wednesday"/>
    <x v="0"/>
  </r>
  <r>
    <d v="2013-11-06T00:00:00"/>
    <s v="Bobbie  Ryan"/>
    <x v="5"/>
    <n v="2"/>
    <n v="388"/>
    <n v="776"/>
    <x v="11"/>
    <x v="9"/>
    <s v="East"/>
    <s v="Wednesday"/>
    <x v="0"/>
  </r>
  <r>
    <d v="2013-11-06T00:00:00"/>
    <s v="Marion  Glover"/>
    <x v="1"/>
    <n v="2"/>
    <n v="431"/>
    <n v="862"/>
    <x v="15"/>
    <x v="9"/>
    <s v="East"/>
    <s v="Wednesday"/>
    <x v="0"/>
  </r>
  <r>
    <d v="2013-11-06T00:00:00"/>
    <s v="Elaine  Ellis"/>
    <x v="6"/>
    <n v="2"/>
    <n v="210"/>
    <n v="420"/>
    <x v="19"/>
    <x v="13"/>
    <s v="South"/>
    <s v="Wednesday"/>
    <x v="0"/>
  </r>
  <r>
    <d v="2013-11-06T00:00:00"/>
    <s v="Mable  Lindsey"/>
    <x v="6"/>
    <n v="2"/>
    <n v="281"/>
    <n v="562"/>
    <x v="13"/>
    <x v="11"/>
    <s v="West"/>
    <s v="Wednesday"/>
    <x v="0"/>
  </r>
  <r>
    <d v="2013-11-06T00:00:00"/>
    <s v="Johanna  Boone"/>
    <x v="6"/>
    <n v="2"/>
    <n v="100"/>
    <n v="200"/>
    <x v="1"/>
    <x v="1"/>
    <s v="South"/>
    <s v="Wednesday"/>
    <x v="0"/>
  </r>
  <r>
    <d v="2013-11-06T00:00:00"/>
    <s v="Della  Jensen"/>
    <x v="3"/>
    <n v="2"/>
    <n v="323"/>
    <n v="646"/>
    <x v="21"/>
    <x v="14"/>
    <s v="East"/>
    <s v="Wednesday"/>
    <x v="0"/>
  </r>
  <r>
    <d v="2013-11-06T00:00:00"/>
    <s v="Brooke  Horton"/>
    <x v="0"/>
    <n v="2"/>
    <n v="198"/>
    <n v="396"/>
    <x v="9"/>
    <x v="7"/>
    <s v="North"/>
    <s v="Wednesday"/>
    <x v="0"/>
  </r>
  <r>
    <d v="2013-11-06T00:00:00"/>
    <s v="Blake  Bridges"/>
    <x v="7"/>
    <n v="2"/>
    <n v="287"/>
    <n v="574"/>
    <x v="20"/>
    <x v="2"/>
    <s v="South"/>
    <s v="Wednesday"/>
    <x v="0"/>
  </r>
  <r>
    <d v="2013-11-06T00:00:00"/>
    <s v="Isabel  Cross"/>
    <x v="2"/>
    <n v="2"/>
    <n v="483"/>
    <n v="966"/>
    <x v="0"/>
    <x v="0"/>
    <s v="East"/>
    <s v="Wednesday"/>
    <x v="0"/>
  </r>
  <r>
    <d v="2013-11-06T00:00:00"/>
    <s v="Arturo  Francis"/>
    <x v="2"/>
    <n v="2"/>
    <n v="432"/>
    <n v="864"/>
    <x v="0"/>
    <x v="0"/>
    <s v="East"/>
    <s v="Wednesday"/>
    <x v="0"/>
  </r>
  <r>
    <d v="2013-11-06T00:00:00"/>
    <s v="Austin  Reynolds"/>
    <x v="2"/>
    <n v="2"/>
    <n v="233"/>
    <n v="466"/>
    <x v="18"/>
    <x v="9"/>
    <s v="East"/>
    <s v="Wednesday"/>
    <x v="0"/>
  </r>
  <r>
    <d v="2013-11-06T00:00:00"/>
    <s v="Tracy  Reed"/>
    <x v="2"/>
    <n v="2"/>
    <n v="476"/>
    <n v="952"/>
    <x v="14"/>
    <x v="10"/>
    <s v="North"/>
    <s v="Wednesday"/>
    <x v="0"/>
  </r>
  <r>
    <d v="2013-11-06T00:00:00"/>
    <s v="Ivan  Adkins"/>
    <x v="0"/>
    <n v="2"/>
    <n v="440"/>
    <n v="880"/>
    <x v="8"/>
    <x v="3"/>
    <s v="West"/>
    <s v="Wednesday"/>
    <x v="0"/>
  </r>
  <r>
    <d v="2013-11-06T00:00:00"/>
    <s v="Patty  Thompson"/>
    <x v="7"/>
    <n v="2"/>
    <n v="232"/>
    <n v="464"/>
    <x v="8"/>
    <x v="3"/>
    <s v="West"/>
    <s v="Wednesday"/>
    <x v="0"/>
  </r>
  <r>
    <d v="2013-11-06T00:00:00"/>
    <s v="Ernest  Davis"/>
    <x v="0"/>
    <n v="2"/>
    <n v="114"/>
    <n v="228"/>
    <x v="8"/>
    <x v="3"/>
    <s v="West"/>
    <s v="Wednesday"/>
    <x v="0"/>
  </r>
  <r>
    <d v="2013-11-06T00:00:00"/>
    <s v="Ivan  Adkins"/>
    <x v="0"/>
    <n v="2"/>
    <n v="362"/>
    <n v="724"/>
    <x v="8"/>
    <x v="3"/>
    <s v="West"/>
    <s v="Wednesday"/>
    <x v="0"/>
  </r>
  <r>
    <d v="2013-11-06T00:00:00"/>
    <s v="Eric  Rose"/>
    <x v="7"/>
    <n v="2"/>
    <n v="279"/>
    <n v="558"/>
    <x v="8"/>
    <x v="3"/>
    <s v="West"/>
    <s v="Wednesday"/>
    <x v="0"/>
  </r>
  <r>
    <d v="2013-11-06T00:00:00"/>
    <s v="Eric  Rose"/>
    <x v="9"/>
    <n v="3"/>
    <n v="287"/>
    <n v="861"/>
    <x v="8"/>
    <x v="3"/>
    <s v="West"/>
    <s v="Wednesday"/>
    <x v="0"/>
  </r>
  <r>
    <d v="2013-11-06T00:00:00"/>
    <s v="Andrew  Meyer"/>
    <x v="6"/>
    <n v="3"/>
    <n v="389"/>
    <n v="1167"/>
    <x v="8"/>
    <x v="3"/>
    <s v="West"/>
    <s v="Wednesday"/>
    <x v="0"/>
  </r>
  <r>
    <d v="2013-11-06T00:00:00"/>
    <s v="Iris  Underwood"/>
    <x v="4"/>
    <n v="3"/>
    <n v="440"/>
    <n v="1320"/>
    <x v="3"/>
    <x v="3"/>
    <s v="West"/>
    <s v="Wednesday"/>
    <x v="0"/>
  </r>
  <r>
    <d v="2013-11-06T00:00:00"/>
    <s v="Beth  Tucker"/>
    <x v="4"/>
    <n v="3"/>
    <n v="182"/>
    <n v="546"/>
    <x v="3"/>
    <x v="3"/>
    <s v="West"/>
    <s v="Wednesday"/>
    <x v="0"/>
  </r>
  <r>
    <d v="2013-11-06T00:00:00"/>
    <s v="Pauline  Beck"/>
    <x v="10"/>
    <n v="3"/>
    <n v="280"/>
    <n v="840"/>
    <x v="3"/>
    <x v="3"/>
    <s v="West"/>
    <s v="Wednesday"/>
    <x v="0"/>
  </r>
  <r>
    <d v="2013-11-06T00:00:00"/>
    <s v="Max  Rodgers"/>
    <x v="0"/>
    <n v="3"/>
    <n v="165"/>
    <n v="495"/>
    <x v="7"/>
    <x v="3"/>
    <s v="West"/>
    <s v="Wednesday"/>
    <x v="0"/>
  </r>
  <r>
    <d v="2013-11-06T00:00:00"/>
    <s v="Max  Rodgers"/>
    <x v="10"/>
    <n v="3"/>
    <n v="207"/>
    <n v="621"/>
    <x v="7"/>
    <x v="3"/>
    <s v="West"/>
    <s v="Wednesday"/>
    <x v="0"/>
  </r>
  <r>
    <d v="2013-11-06T00:00:00"/>
    <s v="Max  Rodgers"/>
    <x v="7"/>
    <n v="3"/>
    <n v="145"/>
    <n v="435"/>
    <x v="7"/>
    <x v="3"/>
    <s v="West"/>
    <s v="Wednesday"/>
    <x v="0"/>
  </r>
  <r>
    <d v="2013-11-06T00:00:00"/>
    <s v="Max  Rodgers"/>
    <x v="0"/>
    <n v="3"/>
    <n v="126"/>
    <n v="378"/>
    <x v="7"/>
    <x v="3"/>
    <s v="West"/>
    <s v="Wednesday"/>
    <x v="0"/>
  </r>
  <r>
    <d v="2013-11-06T00:00:00"/>
    <s v="Shari  Silva"/>
    <x v="9"/>
    <n v="3"/>
    <n v="386"/>
    <n v="1158"/>
    <x v="1"/>
    <x v="1"/>
    <s v="South"/>
    <s v="Wednesday"/>
    <x v="0"/>
  </r>
  <r>
    <d v="2013-11-06T00:00:00"/>
    <s v="Nellie  Joseph"/>
    <x v="1"/>
    <n v="3"/>
    <n v="156"/>
    <n v="468"/>
    <x v="21"/>
    <x v="14"/>
    <s v="East"/>
    <s v="Wednesday"/>
    <x v="0"/>
  </r>
  <r>
    <d v="2013-11-06T00:00:00"/>
    <s v="Jaime  Pearson"/>
    <x v="5"/>
    <n v="3"/>
    <n v="310"/>
    <n v="930"/>
    <x v="17"/>
    <x v="12"/>
    <s v="North"/>
    <s v="Wednesday"/>
    <x v="0"/>
  </r>
  <r>
    <d v="2013-11-06T00:00:00"/>
    <s v="Eddie  Green"/>
    <x v="3"/>
    <n v="3"/>
    <n v="489"/>
    <n v="1467"/>
    <x v="15"/>
    <x v="9"/>
    <s v="East"/>
    <s v="Wednesday"/>
    <x v="0"/>
  </r>
  <r>
    <d v="2013-11-06T00:00:00"/>
    <s v="Guillermo  Potter"/>
    <x v="3"/>
    <n v="3"/>
    <n v="446"/>
    <n v="1338"/>
    <x v="9"/>
    <x v="7"/>
    <s v="North"/>
    <s v="Wednesday"/>
    <x v="0"/>
  </r>
  <r>
    <d v="2013-11-06T00:00:00"/>
    <s v="Isabel  Cross"/>
    <x v="6"/>
    <n v="3"/>
    <n v="283"/>
    <n v="849"/>
    <x v="0"/>
    <x v="0"/>
    <s v="East"/>
    <s v="Wednesday"/>
    <x v="0"/>
  </r>
  <r>
    <d v="2013-11-06T00:00:00"/>
    <s v="Johanna  Boone"/>
    <x v="6"/>
    <n v="3"/>
    <n v="382"/>
    <n v="1146"/>
    <x v="1"/>
    <x v="1"/>
    <s v="South"/>
    <s v="Wednesday"/>
    <x v="0"/>
  </r>
  <r>
    <d v="2013-11-06T00:00:00"/>
    <s v="Sonya  Mullins"/>
    <x v="0"/>
    <n v="3"/>
    <n v="142"/>
    <n v="426"/>
    <x v="18"/>
    <x v="9"/>
    <s v="East"/>
    <s v="Wednesday"/>
    <x v="0"/>
  </r>
  <r>
    <d v="2013-11-06T00:00:00"/>
    <s v="Mable  Lindsey"/>
    <x v="0"/>
    <n v="3"/>
    <n v="393"/>
    <n v="1179"/>
    <x v="13"/>
    <x v="11"/>
    <s v="West"/>
    <s v="Wednesday"/>
    <x v="0"/>
  </r>
  <r>
    <d v="2013-11-06T00:00:00"/>
    <s v="Donna  Reid"/>
    <x v="0"/>
    <n v="3"/>
    <n v="282"/>
    <n v="846"/>
    <x v="5"/>
    <x v="5"/>
    <s v="West"/>
    <s v="Wednesday"/>
    <x v="0"/>
  </r>
  <r>
    <d v="2013-11-06T00:00:00"/>
    <s v="Guillermo  Potter"/>
    <x v="0"/>
    <n v="3"/>
    <n v="157"/>
    <n v="471"/>
    <x v="9"/>
    <x v="7"/>
    <s v="North"/>
    <s v="Wednesday"/>
    <x v="0"/>
  </r>
  <r>
    <d v="2013-11-06T00:00:00"/>
    <s v="Jenny  Garcia"/>
    <x v="0"/>
    <n v="3"/>
    <n v="473"/>
    <n v="1419"/>
    <x v="6"/>
    <x v="6"/>
    <s v="North"/>
    <s v="Wednesday"/>
    <x v="0"/>
  </r>
  <r>
    <d v="2013-11-06T00:00:00"/>
    <s v="Elaine  Ellis"/>
    <x v="4"/>
    <n v="3"/>
    <n v="357"/>
    <n v="1071"/>
    <x v="19"/>
    <x v="13"/>
    <s v="South"/>
    <s v="Wednesday"/>
    <x v="0"/>
  </r>
  <r>
    <d v="2013-11-06T00:00:00"/>
    <s v="Blake  Bridges"/>
    <x v="4"/>
    <n v="3"/>
    <n v="239"/>
    <n v="717"/>
    <x v="20"/>
    <x v="2"/>
    <s v="South"/>
    <s v="Wednesday"/>
    <x v="0"/>
  </r>
  <r>
    <d v="2013-11-06T00:00:00"/>
    <s v="Sandra  Floyd"/>
    <x v="7"/>
    <n v="3"/>
    <n v="308"/>
    <n v="924"/>
    <x v="9"/>
    <x v="7"/>
    <s v="North"/>
    <s v="Wednesday"/>
    <x v="0"/>
  </r>
  <r>
    <d v="2013-11-06T00:00:00"/>
    <s v="Billie  Chandler"/>
    <x v="7"/>
    <n v="3"/>
    <n v="146"/>
    <n v="438"/>
    <x v="16"/>
    <x v="11"/>
    <s v="West"/>
    <s v="Wednesday"/>
    <x v="0"/>
  </r>
  <r>
    <d v="2013-11-06T00:00:00"/>
    <s v="Billie  Chandler"/>
    <x v="2"/>
    <n v="3"/>
    <n v="316"/>
    <n v="948"/>
    <x v="16"/>
    <x v="11"/>
    <s v="West"/>
    <s v="Wednesday"/>
    <x v="0"/>
  </r>
  <r>
    <d v="2013-11-06T00:00:00"/>
    <s v="Cecilia  Manning"/>
    <x v="2"/>
    <n v="3"/>
    <n v="408"/>
    <n v="1224"/>
    <x v="2"/>
    <x v="2"/>
    <s v="South"/>
    <s v="Wednesday"/>
    <x v="0"/>
  </r>
  <r>
    <d v="2013-11-06T00:00:00"/>
    <s v="Elaine  Ellis"/>
    <x v="2"/>
    <n v="3"/>
    <n v="336"/>
    <n v="1008"/>
    <x v="19"/>
    <x v="13"/>
    <s v="South"/>
    <s v="Wednesday"/>
    <x v="0"/>
  </r>
  <r>
    <d v="2013-11-06T00:00:00"/>
    <s v="Willie  Vega"/>
    <x v="4"/>
    <n v="3"/>
    <n v="304"/>
    <n v="912"/>
    <x v="4"/>
    <x v="4"/>
    <s v="North"/>
    <s v="Wednesday"/>
    <x v="0"/>
  </r>
  <r>
    <d v="2013-11-06T00:00:00"/>
    <s v="Robert  Munoz"/>
    <x v="0"/>
    <n v="3"/>
    <n v="451"/>
    <n v="1353"/>
    <x v="4"/>
    <x v="4"/>
    <s v="North"/>
    <s v="Wednesday"/>
    <x v="0"/>
  </r>
  <r>
    <d v="2013-11-06T00:00:00"/>
    <s v="Cassandra  Franklin"/>
    <x v="6"/>
    <n v="3"/>
    <n v="259"/>
    <n v="777"/>
    <x v="4"/>
    <x v="4"/>
    <s v="North"/>
    <s v="Wednesday"/>
    <x v="0"/>
  </r>
  <r>
    <d v="2013-11-06T00:00:00"/>
    <s v="Cassandra  Franklin"/>
    <x v="2"/>
    <n v="3"/>
    <n v="367"/>
    <n v="1101"/>
    <x v="4"/>
    <x v="4"/>
    <s v="North"/>
    <s v="Wednesday"/>
    <x v="0"/>
  </r>
  <r>
    <d v="2013-11-06T00:00:00"/>
    <s v="Cassandra  Franklin"/>
    <x v="7"/>
    <n v="3"/>
    <n v="425"/>
    <n v="1275"/>
    <x v="4"/>
    <x v="4"/>
    <s v="North"/>
    <s v="Wednesday"/>
    <x v="0"/>
  </r>
  <r>
    <d v="2013-11-06T00:00:00"/>
    <s v="Rachel  Gomez"/>
    <x v="3"/>
    <n v="1"/>
    <n v="365"/>
    <n v="365"/>
    <x v="4"/>
    <x v="4"/>
    <s v="North"/>
    <s v="Wednesday"/>
    <x v="0"/>
  </r>
  <r>
    <d v="2013-11-06T00:00:00"/>
    <s v="Bernadette  Page"/>
    <x v="8"/>
    <n v="1"/>
    <n v="107"/>
    <n v="107"/>
    <x v="4"/>
    <x v="4"/>
    <s v="North"/>
    <s v="Wednesday"/>
    <x v="0"/>
  </r>
  <r>
    <d v="2013-11-06T00:00:00"/>
    <s v="Bobbie  Ryan"/>
    <x v="8"/>
    <n v="1"/>
    <n v="149"/>
    <n v="149"/>
    <x v="11"/>
    <x v="9"/>
    <s v="East"/>
    <s v="Wednesday"/>
    <x v="0"/>
  </r>
  <r>
    <d v="2013-11-06T00:00:00"/>
    <s v="Lorraine  Gibson"/>
    <x v="1"/>
    <n v="1"/>
    <n v="256"/>
    <n v="256"/>
    <x v="18"/>
    <x v="9"/>
    <s v="East"/>
    <s v="Wednesday"/>
    <x v="0"/>
  </r>
  <r>
    <d v="2013-11-06T00:00:00"/>
    <s v="Salvador  Bass"/>
    <x v="3"/>
    <n v="1"/>
    <n v="155"/>
    <n v="155"/>
    <x v="5"/>
    <x v="5"/>
    <s v="West"/>
    <s v="Wednesday"/>
    <x v="0"/>
  </r>
  <r>
    <d v="2013-11-06T00:00:00"/>
    <s v="Bobbie  Ryan"/>
    <x v="3"/>
    <n v="1"/>
    <n v="141"/>
    <n v="141"/>
    <x v="11"/>
    <x v="9"/>
    <s v="East"/>
    <s v="Wednesday"/>
    <x v="0"/>
  </r>
  <r>
    <d v="2013-11-06T00:00:00"/>
    <s v="Brooke  Horton"/>
    <x v="6"/>
    <n v="1"/>
    <n v="207"/>
    <n v="207"/>
    <x v="9"/>
    <x v="7"/>
    <s v="North"/>
    <s v="Wednesday"/>
    <x v="0"/>
  </r>
  <r>
    <d v="2013-11-06T00:00:00"/>
    <s v="Ben  Perez"/>
    <x v="4"/>
    <n v="1"/>
    <n v="344"/>
    <n v="344"/>
    <x v="5"/>
    <x v="5"/>
    <s v="West"/>
    <s v="Wednesday"/>
    <x v="0"/>
  </r>
  <r>
    <d v="2013-11-06T00:00:00"/>
    <s v="Austin  Reynolds"/>
    <x v="0"/>
    <n v="1"/>
    <n v="342"/>
    <n v="342"/>
    <x v="18"/>
    <x v="9"/>
    <s v="East"/>
    <s v="Wednesday"/>
    <x v="0"/>
  </r>
  <r>
    <d v="2013-11-06T00:00:00"/>
    <s v="Cindy  Becker"/>
    <x v="2"/>
    <n v="1"/>
    <n v="102"/>
    <n v="102"/>
    <x v="22"/>
    <x v="1"/>
    <s v="South"/>
    <s v="Wednesday"/>
    <x v="0"/>
  </r>
  <r>
    <d v="2013-11-06T00:00:00"/>
    <s v="Brooke  Horton"/>
    <x v="2"/>
    <n v="1"/>
    <n v="356"/>
    <n v="356"/>
    <x v="9"/>
    <x v="7"/>
    <s v="North"/>
    <s v="Wednesday"/>
    <x v="0"/>
  </r>
  <r>
    <d v="2013-11-06T00:00:00"/>
    <s v="Christina  Fuller"/>
    <x v="6"/>
    <n v="1"/>
    <n v="155"/>
    <n v="155"/>
    <x v="7"/>
    <x v="3"/>
    <s v="West"/>
    <s v="Wednesday"/>
    <x v="0"/>
  </r>
  <r>
    <d v="2013-11-06T00:00:00"/>
    <s v="Max  Rodgers"/>
    <x v="3"/>
    <n v="1"/>
    <n v="266"/>
    <n v="266"/>
    <x v="7"/>
    <x v="3"/>
    <s v="West"/>
    <s v="Wednesday"/>
    <x v="0"/>
  </r>
  <r>
    <d v="2013-11-06T00:00:00"/>
    <s v="Felicia  Jennings"/>
    <x v="9"/>
    <n v="1"/>
    <n v="344"/>
    <n v="344"/>
    <x v="3"/>
    <x v="3"/>
    <s v="West"/>
    <s v="Wednesday"/>
    <x v="0"/>
  </r>
  <r>
    <d v="2013-11-06T00:00:00"/>
    <s v="Andrew  Meyer"/>
    <x v="0"/>
    <n v="1"/>
    <n v="329"/>
    <n v="329"/>
    <x v="8"/>
    <x v="3"/>
    <s v="West"/>
    <s v="Wednesday"/>
    <x v="0"/>
  </r>
  <r>
    <d v="2013-11-06T00:00:00"/>
    <s v="Elaine  Ellis"/>
    <x v="6"/>
    <n v="4"/>
    <n v="233"/>
    <n v="932"/>
    <x v="19"/>
    <x v="13"/>
    <s v="South"/>
    <s v="Wednesday"/>
    <x v="0"/>
  </r>
  <r>
    <d v="2013-11-06T00:00:00"/>
    <s v="Tiffany  May"/>
    <x v="4"/>
    <n v="4"/>
    <n v="107"/>
    <n v="428"/>
    <x v="14"/>
    <x v="10"/>
    <s v="North"/>
    <s v="Wednesday"/>
    <x v="0"/>
  </r>
  <r>
    <d v="2013-11-06T00:00:00"/>
    <s v="Iris  Underwood"/>
    <x v="3"/>
    <n v="4"/>
    <n v="339"/>
    <n v="1356"/>
    <x v="3"/>
    <x v="3"/>
    <s v="West"/>
    <s v="Wednesday"/>
    <x v="0"/>
  </r>
  <r>
    <d v="2013-11-06T00:00:00"/>
    <s v="Ellen  Weaver"/>
    <x v="1"/>
    <n v="5"/>
    <n v="292"/>
    <n v="1460"/>
    <x v="19"/>
    <x v="13"/>
    <s v="South"/>
    <s v="Wednesday"/>
    <x v="0"/>
  </r>
  <r>
    <d v="2013-11-06T00:00:00"/>
    <s v="Lorraine  Gibson"/>
    <x v="3"/>
    <n v="18"/>
    <n v="474"/>
    <n v="8532"/>
    <x v="18"/>
    <x v="9"/>
    <s v="East"/>
    <s v="Wednesday"/>
    <x v="0"/>
  </r>
  <r>
    <d v="2013-11-06T00:00:00"/>
    <s v="Rachel  Gomez"/>
    <x v="8"/>
    <n v="8"/>
    <n v="268"/>
    <n v="2144"/>
    <x v="4"/>
    <x v="4"/>
    <s v="North"/>
    <s v="Wednesday"/>
    <x v="0"/>
  </r>
  <r>
    <d v="2013-11-07T00:00:00"/>
    <s v="Cassandra  Franklin"/>
    <x v="4"/>
    <n v="2"/>
    <n v="100"/>
    <n v="200"/>
    <x v="4"/>
    <x v="4"/>
    <s v="North"/>
    <s v="Thursday"/>
    <x v="0"/>
  </r>
  <r>
    <d v="2013-11-07T00:00:00"/>
    <s v="Cassandra  Franklin"/>
    <x v="6"/>
    <n v="2"/>
    <n v="171"/>
    <n v="342"/>
    <x v="4"/>
    <x v="4"/>
    <s v="North"/>
    <s v="Thursday"/>
    <x v="0"/>
  </r>
  <r>
    <d v="2013-11-07T00:00:00"/>
    <s v="Christy  Olson"/>
    <x v="8"/>
    <n v="2"/>
    <n v="228"/>
    <n v="456"/>
    <x v="16"/>
    <x v="11"/>
    <s v="West"/>
    <s v="Thursday"/>
    <x v="0"/>
  </r>
  <r>
    <d v="2013-11-07T00:00:00"/>
    <s v="Guillermo  Potter"/>
    <x v="5"/>
    <n v="2"/>
    <n v="468"/>
    <n v="936"/>
    <x v="9"/>
    <x v="7"/>
    <s v="North"/>
    <s v="Thursday"/>
    <x v="0"/>
  </r>
  <r>
    <d v="2013-11-07T00:00:00"/>
    <s v="Marion  Glover"/>
    <x v="3"/>
    <n v="2"/>
    <n v="106"/>
    <n v="212"/>
    <x v="15"/>
    <x v="9"/>
    <s v="East"/>
    <s v="Thursday"/>
    <x v="0"/>
  </r>
  <r>
    <d v="2013-11-07T00:00:00"/>
    <s v="Cindy  Becker"/>
    <x v="4"/>
    <n v="2"/>
    <n v="147"/>
    <n v="294"/>
    <x v="22"/>
    <x v="1"/>
    <s v="South"/>
    <s v="Thursday"/>
    <x v="0"/>
  </r>
  <r>
    <d v="2013-11-07T00:00:00"/>
    <s v="Della  Jensen"/>
    <x v="7"/>
    <n v="2"/>
    <n v="310"/>
    <n v="620"/>
    <x v="21"/>
    <x v="14"/>
    <s v="East"/>
    <s v="Thursday"/>
    <x v="0"/>
  </r>
  <r>
    <d v="2013-11-07T00:00:00"/>
    <s v="Jenny  Garcia"/>
    <x v="7"/>
    <n v="2"/>
    <n v="490"/>
    <n v="980"/>
    <x v="6"/>
    <x v="6"/>
    <s v="North"/>
    <s v="Thursday"/>
    <x v="0"/>
  </r>
  <r>
    <d v="2013-11-07T00:00:00"/>
    <s v="Jaime  Pearson"/>
    <x v="7"/>
    <n v="2"/>
    <n v="325"/>
    <n v="650"/>
    <x v="17"/>
    <x v="12"/>
    <s v="North"/>
    <s v="Thursday"/>
    <x v="0"/>
  </r>
  <r>
    <d v="2013-11-07T00:00:00"/>
    <s v="Isabel  Cross"/>
    <x v="2"/>
    <n v="2"/>
    <n v="246"/>
    <n v="492"/>
    <x v="0"/>
    <x v="0"/>
    <s v="East"/>
    <s v="Thursday"/>
    <x v="0"/>
  </r>
  <r>
    <d v="2013-11-07T00:00:00"/>
    <s v="Ivan  Adkins"/>
    <x v="4"/>
    <n v="2"/>
    <n v="179"/>
    <n v="358"/>
    <x v="8"/>
    <x v="3"/>
    <s v="West"/>
    <s v="Thursday"/>
    <x v="0"/>
  </r>
  <r>
    <d v="2013-11-07T00:00:00"/>
    <s v="Andrew  Meyer"/>
    <x v="0"/>
    <n v="2"/>
    <n v="257"/>
    <n v="514"/>
    <x v="8"/>
    <x v="3"/>
    <s v="West"/>
    <s v="Thursday"/>
    <x v="0"/>
  </r>
  <r>
    <d v="2013-11-07T00:00:00"/>
    <s v="Ernest  Davis"/>
    <x v="7"/>
    <n v="3"/>
    <n v="384"/>
    <n v="1152"/>
    <x v="8"/>
    <x v="3"/>
    <s v="West"/>
    <s v="Thursday"/>
    <x v="0"/>
  </r>
  <r>
    <d v="2013-11-07T00:00:00"/>
    <s v="Eric  Rose"/>
    <x v="2"/>
    <n v="3"/>
    <n v="179"/>
    <n v="537"/>
    <x v="8"/>
    <x v="3"/>
    <s v="West"/>
    <s v="Thursday"/>
    <x v="0"/>
  </r>
  <r>
    <d v="2013-11-07T00:00:00"/>
    <s v="Eric  Rose"/>
    <x v="1"/>
    <n v="3"/>
    <n v="386"/>
    <n v="1158"/>
    <x v="8"/>
    <x v="3"/>
    <s v="West"/>
    <s v="Thursday"/>
    <x v="0"/>
  </r>
  <r>
    <d v="2013-11-07T00:00:00"/>
    <s v="Ivan  Adkins"/>
    <x v="4"/>
    <n v="3"/>
    <n v="402"/>
    <n v="1206"/>
    <x v="8"/>
    <x v="3"/>
    <s v="West"/>
    <s v="Thursday"/>
    <x v="0"/>
  </r>
  <r>
    <d v="2013-11-07T00:00:00"/>
    <s v="Bethany  Pena"/>
    <x v="8"/>
    <n v="3"/>
    <n v="430"/>
    <n v="1290"/>
    <x v="7"/>
    <x v="3"/>
    <s v="West"/>
    <s v="Thursday"/>
    <x v="0"/>
  </r>
  <r>
    <d v="2013-11-07T00:00:00"/>
    <s v="Christina  Fuller"/>
    <x v="4"/>
    <n v="3"/>
    <n v="216"/>
    <n v="648"/>
    <x v="7"/>
    <x v="3"/>
    <s v="West"/>
    <s v="Thursday"/>
    <x v="0"/>
  </r>
  <r>
    <d v="2013-11-07T00:00:00"/>
    <s v="Max  Rodgers"/>
    <x v="0"/>
    <n v="3"/>
    <n v="474"/>
    <n v="1422"/>
    <x v="7"/>
    <x v="3"/>
    <s v="West"/>
    <s v="Thursday"/>
    <x v="0"/>
  </r>
  <r>
    <d v="2013-11-07T00:00:00"/>
    <s v="Mable  Lindsey"/>
    <x v="1"/>
    <n v="3"/>
    <n v="432"/>
    <n v="1296"/>
    <x v="13"/>
    <x v="11"/>
    <s v="West"/>
    <s v="Thursday"/>
    <x v="0"/>
  </r>
  <r>
    <d v="2013-11-07T00:00:00"/>
    <s v="Brooke  Horton"/>
    <x v="8"/>
    <n v="3"/>
    <n v="111"/>
    <n v="333"/>
    <x v="9"/>
    <x v="7"/>
    <s v="North"/>
    <s v="Thursday"/>
    <x v="0"/>
  </r>
  <r>
    <d v="2013-11-07T00:00:00"/>
    <s v="Edwin  Malone"/>
    <x v="5"/>
    <n v="3"/>
    <n v="371"/>
    <n v="1113"/>
    <x v="18"/>
    <x v="9"/>
    <s v="East"/>
    <s v="Thursday"/>
    <x v="0"/>
  </r>
  <r>
    <d v="2013-11-07T00:00:00"/>
    <s v="Mable  Lindsey"/>
    <x v="3"/>
    <n v="3"/>
    <n v="325"/>
    <n v="975"/>
    <x v="13"/>
    <x v="11"/>
    <s v="West"/>
    <s v="Thursday"/>
    <x v="0"/>
  </r>
  <r>
    <d v="2013-11-07T00:00:00"/>
    <s v="Della  Jensen"/>
    <x v="6"/>
    <n v="3"/>
    <n v="371"/>
    <n v="1113"/>
    <x v="21"/>
    <x v="14"/>
    <s v="East"/>
    <s v="Thursday"/>
    <x v="0"/>
  </r>
  <r>
    <d v="2013-11-07T00:00:00"/>
    <s v="Salvador  Bass"/>
    <x v="6"/>
    <n v="3"/>
    <n v="427"/>
    <n v="1281"/>
    <x v="5"/>
    <x v="5"/>
    <s v="West"/>
    <s v="Thursday"/>
    <x v="0"/>
  </r>
  <r>
    <d v="2013-11-07T00:00:00"/>
    <s v="Salvador  Bass"/>
    <x v="6"/>
    <n v="3"/>
    <n v="258"/>
    <n v="774"/>
    <x v="5"/>
    <x v="5"/>
    <s v="West"/>
    <s v="Thursday"/>
    <x v="0"/>
  </r>
  <r>
    <d v="2013-11-07T00:00:00"/>
    <s v="Brooke  Horton"/>
    <x v="0"/>
    <n v="3"/>
    <n v="116"/>
    <n v="348"/>
    <x v="9"/>
    <x v="7"/>
    <s v="North"/>
    <s v="Thursday"/>
    <x v="0"/>
  </r>
  <r>
    <d v="2013-11-07T00:00:00"/>
    <s v="Austin  Reynolds"/>
    <x v="4"/>
    <n v="3"/>
    <n v="192"/>
    <n v="576"/>
    <x v="18"/>
    <x v="9"/>
    <s v="East"/>
    <s v="Thursday"/>
    <x v="0"/>
  </r>
  <r>
    <d v="2013-11-07T00:00:00"/>
    <s v="Herman  Williams"/>
    <x v="7"/>
    <n v="3"/>
    <n v="126"/>
    <n v="378"/>
    <x v="11"/>
    <x v="9"/>
    <s v="East"/>
    <s v="Thursday"/>
    <x v="0"/>
  </r>
  <r>
    <d v="2013-11-07T00:00:00"/>
    <s v="Billie  Chandler"/>
    <x v="2"/>
    <n v="3"/>
    <n v="241"/>
    <n v="723"/>
    <x v="16"/>
    <x v="11"/>
    <s v="West"/>
    <s v="Thursday"/>
    <x v="0"/>
  </r>
  <r>
    <d v="2013-11-07T00:00:00"/>
    <s v="Willie  Vega"/>
    <x v="2"/>
    <n v="3"/>
    <n v="249"/>
    <n v="747"/>
    <x v="4"/>
    <x v="4"/>
    <s v="North"/>
    <s v="Thursday"/>
    <x v="0"/>
  </r>
  <r>
    <d v="2013-11-07T00:00:00"/>
    <s v="Drew  Rogers"/>
    <x v="3"/>
    <n v="3"/>
    <n v="428"/>
    <n v="1284"/>
    <x v="4"/>
    <x v="4"/>
    <s v="North"/>
    <s v="Thursday"/>
    <x v="0"/>
  </r>
  <r>
    <d v="2013-11-07T00:00:00"/>
    <s v="Drew  Rogers"/>
    <x v="2"/>
    <n v="3"/>
    <n v="135"/>
    <n v="405"/>
    <x v="4"/>
    <x v="4"/>
    <s v="North"/>
    <s v="Thursday"/>
    <x v="0"/>
  </r>
  <r>
    <d v="2013-11-07T00:00:00"/>
    <s v="Rachel  Gomez"/>
    <x v="2"/>
    <n v="1"/>
    <n v="312"/>
    <n v="312"/>
    <x v="4"/>
    <x v="4"/>
    <s v="North"/>
    <s v="Thursday"/>
    <x v="0"/>
  </r>
  <r>
    <d v="2013-11-07T00:00:00"/>
    <s v="Dan  Peterson"/>
    <x v="9"/>
    <n v="1"/>
    <n v="351"/>
    <n v="351"/>
    <x v="6"/>
    <x v="6"/>
    <s v="North"/>
    <s v="Thursday"/>
    <x v="0"/>
  </r>
  <r>
    <d v="2013-11-07T00:00:00"/>
    <s v="Brooke  Horton"/>
    <x v="3"/>
    <n v="1"/>
    <n v="105"/>
    <n v="105"/>
    <x v="9"/>
    <x v="7"/>
    <s v="North"/>
    <s v="Thursday"/>
    <x v="0"/>
  </r>
  <r>
    <d v="2013-11-07T00:00:00"/>
    <s v="Sonya  Mullins"/>
    <x v="6"/>
    <n v="1"/>
    <n v="439"/>
    <n v="439"/>
    <x v="18"/>
    <x v="9"/>
    <s v="East"/>
    <s v="Thursday"/>
    <x v="0"/>
  </r>
  <r>
    <d v="2013-11-07T00:00:00"/>
    <s v="Lynette  Brewer"/>
    <x v="6"/>
    <n v="1"/>
    <n v="359"/>
    <n v="359"/>
    <x v="12"/>
    <x v="10"/>
    <s v="North"/>
    <s v="Thursday"/>
    <x v="0"/>
  </r>
  <r>
    <d v="2013-11-07T00:00:00"/>
    <s v="Della  Jensen"/>
    <x v="4"/>
    <n v="1"/>
    <n v="459"/>
    <n v="459"/>
    <x v="21"/>
    <x v="14"/>
    <s v="East"/>
    <s v="Thursday"/>
    <x v="0"/>
  </r>
  <r>
    <d v="2013-11-07T00:00:00"/>
    <s v="Brooke  Horton"/>
    <x v="7"/>
    <n v="1"/>
    <n v="197"/>
    <n v="197"/>
    <x v="9"/>
    <x v="7"/>
    <s v="North"/>
    <s v="Thursday"/>
    <x v="0"/>
  </r>
  <r>
    <d v="2013-11-07T00:00:00"/>
    <s v="Jaime  Pearson"/>
    <x v="0"/>
    <n v="1"/>
    <n v="186"/>
    <n v="186"/>
    <x v="17"/>
    <x v="12"/>
    <s v="North"/>
    <s v="Thursday"/>
    <x v="0"/>
  </r>
  <r>
    <d v="2013-11-07T00:00:00"/>
    <s v="Isabel  Cross"/>
    <x v="0"/>
    <n v="1"/>
    <n v="217"/>
    <n v="217"/>
    <x v="0"/>
    <x v="0"/>
    <s v="East"/>
    <s v="Thursday"/>
    <x v="0"/>
  </r>
  <r>
    <d v="2013-11-07T00:00:00"/>
    <s v="Della  Jensen"/>
    <x v="0"/>
    <n v="1"/>
    <n v="151"/>
    <n v="151"/>
    <x v="21"/>
    <x v="14"/>
    <s v="East"/>
    <s v="Thursday"/>
    <x v="0"/>
  </r>
  <r>
    <d v="2013-11-07T00:00:00"/>
    <s v="Nellie  Joseph"/>
    <x v="0"/>
    <n v="1"/>
    <n v="274"/>
    <n v="274"/>
    <x v="21"/>
    <x v="14"/>
    <s v="East"/>
    <s v="Thursday"/>
    <x v="0"/>
  </r>
  <r>
    <d v="2013-11-07T00:00:00"/>
    <s v="Fernando  Rowe"/>
    <x v="0"/>
    <n v="1"/>
    <n v="117"/>
    <n v="117"/>
    <x v="13"/>
    <x v="11"/>
    <s v="West"/>
    <s v="Thursday"/>
    <x v="0"/>
  </r>
  <r>
    <d v="2013-11-07T00:00:00"/>
    <s v="Eddie  Green"/>
    <x v="2"/>
    <n v="1"/>
    <n v="241"/>
    <n v="241"/>
    <x v="15"/>
    <x v="9"/>
    <s v="East"/>
    <s v="Thursday"/>
    <x v="0"/>
  </r>
  <r>
    <d v="2013-11-07T00:00:00"/>
    <s v="Lance  Yates"/>
    <x v="2"/>
    <n v="1"/>
    <n v="230"/>
    <n v="230"/>
    <x v="10"/>
    <x v="8"/>
    <s v="North"/>
    <s v="Thursday"/>
    <x v="0"/>
  </r>
  <r>
    <d v="2013-11-07T00:00:00"/>
    <s v="Max  Rodgers"/>
    <x v="2"/>
    <n v="1"/>
    <n v="321"/>
    <n v="321"/>
    <x v="7"/>
    <x v="3"/>
    <s v="West"/>
    <s v="Thursday"/>
    <x v="0"/>
  </r>
  <r>
    <d v="2013-11-07T00:00:00"/>
    <s v="Iris  Underwood"/>
    <x v="1"/>
    <n v="1"/>
    <n v="350"/>
    <n v="350"/>
    <x v="3"/>
    <x v="3"/>
    <s v="West"/>
    <s v="Thursday"/>
    <x v="0"/>
  </r>
  <r>
    <d v="2013-11-07T00:00:00"/>
    <s v="Felicia  Jennings"/>
    <x v="5"/>
    <n v="1"/>
    <n v="351"/>
    <n v="351"/>
    <x v="3"/>
    <x v="3"/>
    <s v="West"/>
    <s v="Thursday"/>
    <x v="0"/>
  </r>
  <r>
    <d v="2013-11-07T00:00:00"/>
    <s v="Patty  Thompson"/>
    <x v="6"/>
    <n v="1"/>
    <n v="381"/>
    <n v="381"/>
    <x v="8"/>
    <x v="3"/>
    <s v="West"/>
    <s v="Thursday"/>
    <x v="0"/>
  </r>
  <r>
    <d v="2013-11-07T00:00:00"/>
    <s v="Ivan  Adkins"/>
    <x v="8"/>
    <n v="1"/>
    <n v="255"/>
    <n v="255"/>
    <x v="8"/>
    <x v="3"/>
    <s v="West"/>
    <s v="Thursday"/>
    <x v="0"/>
  </r>
  <r>
    <d v="2013-11-07T00:00:00"/>
    <s v="Kyle  Carr"/>
    <x v="5"/>
    <n v="4"/>
    <n v="308"/>
    <n v="1232"/>
    <x v="4"/>
    <x v="4"/>
    <s v="North"/>
    <s v="Thursday"/>
    <x v="0"/>
  </r>
  <r>
    <d v="2013-11-07T00:00:00"/>
    <s v="Della  Jensen"/>
    <x v="0"/>
    <n v="4"/>
    <n v="127"/>
    <n v="508"/>
    <x v="21"/>
    <x v="14"/>
    <s v="East"/>
    <s v="Thursday"/>
    <x v="0"/>
  </r>
  <r>
    <d v="2013-11-07T00:00:00"/>
    <s v="Peter  Hodges"/>
    <x v="7"/>
    <n v="23"/>
    <n v="402"/>
    <n v="9246"/>
    <x v="6"/>
    <x v="6"/>
    <s v="North"/>
    <s v="Thursday"/>
    <x v="0"/>
  </r>
  <r>
    <d v="2013-11-07T00:00:00"/>
    <s v="Christy  Olson"/>
    <x v="0"/>
    <n v="25"/>
    <n v="268"/>
    <n v="6700"/>
    <x v="16"/>
    <x v="11"/>
    <s v="West"/>
    <s v="Thursday"/>
    <x v="0"/>
  </r>
  <r>
    <d v="2013-11-07T00:00:00"/>
    <s v="Christina  Fuller"/>
    <x v="4"/>
    <n v="14"/>
    <n v="488"/>
    <n v="6832"/>
    <x v="7"/>
    <x v="3"/>
    <s v="West"/>
    <s v="Thursday"/>
    <x v="0"/>
  </r>
  <r>
    <d v="2013-11-07T00:00:00"/>
    <s v="Robert  Munoz"/>
    <x v="1"/>
    <n v="10"/>
    <n v="151"/>
    <n v="1510"/>
    <x v="4"/>
    <x v="4"/>
    <s v="North"/>
    <s v="Thursday"/>
    <x v="0"/>
  </r>
  <r>
    <d v="2013-11-07T00:00:00"/>
    <s v="Cassandra  Franklin"/>
    <x v="5"/>
    <n v="21"/>
    <n v="338"/>
    <n v="7098"/>
    <x v="4"/>
    <x v="4"/>
    <s v="North"/>
    <s v="Thursday"/>
    <x v="0"/>
  </r>
  <r>
    <d v="2013-11-07T00:00:00"/>
    <s v="Robert  Munoz"/>
    <x v="6"/>
    <n v="13"/>
    <n v="203"/>
    <n v="2639"/>
    <x v="4"/>
    <x v="4"/>
    <s v="North"/>
    <s v="Thursday"/>
    <x v="0"/>
  </r>
  <r>
    <d v="2013-11-07T00:00:00"/>
    <s v="Lee  Mack"/>
    <x v="0"/>
    <n v="24"/>
    <n v="388"/>
    <n v="9312"/>
    <x v="4"/>
    <x v="4"/>
    <s v="North"/>
    <s v="Thursday"/>
    <x v="0"/>
  </r>
  <r>
    <d v="2013-11-08T00:00:00"/>
    <s v="Robert  Munoz"/>
    <x v="8"/>
    <n v="2"/>
    <n v="148"/>
    <n v="296"/>
    <x v="4"/>
    <x v="4"/>
    <s v="North"/>
    <s v="Friday"/>
    <x v="0"/>
  </r>
  <r>
    <d v="2013-11-08T00:00:00"/>
    <s v="Willie  Vega"/>
    <x v="6"/>
    <n v="2"/>
    <n v="168"/>
    <n v="336"/>
    <x v="4"/>
    <x v="4"/>
    <s v="North"/>
    <s v="Friday"/>
    <x v="0"/>
  </r>
  <r>
    <d v="2013-11-08T00:00:00"/>
    <s v="Cecilia  Manning"/>
    <x v="10"/>
    <n v="2"/>
    <n v="490"/>
    <n v="980"/>
    <x v="2"/>
    <x v="2"/>
    <s v="South"/>
    <s v="Friday"/>
    <x v="0"/>
  </r>
  <r>
    <d v="2013-11-08T00:00:00"/>
    <s v="Salvador  Bass"/>
    <x v="10"/>
    <n v="2"/>
    <n v="114"/>
    <n v="228"/>
    <x v="5"/>
    <x v="5"/>
    <s v="West"/>
    <s v="Friday"/>
    <x v="0"/>
  </r>
  <r>
    <d v="2013-11-08T00:00:00"/>
    <s v="Christy  Olson"/>
    <x v="5"/>
    <n v="2"/>
    <n v="196"/>
    <n v="392"/>
    <x v="16"/>
    <x v="11"/>
    <s v="West"/>
    <s v="Friday"/>
    <x v="0"/>
  </r>
  <r>
    <d v="2013-11-08T00:00:00"/>
    <s v="Cecilia  Manning"/>
    <x v="5"/>
    <n v="2"/>
    <n v="159"/>
    <n v="318"/>
    <x v="2"/>
    <x v="2"/>
    <s v="South"/>
    <s v="Friday"/>
    <x v="0"/>
  </r>
  <r>
    <d v="2013-11-08T00:00:00"/>
    <s v="Donna  Reid"/>
    <x v="6"/>
    <n v="2"/>
    <n v="302"/>
    <n v="604"/>
    <x v="5"/>
    <x v="5"/>
    <s v="West"/>
    <s v="Friday"/>
    <x v="0"/>
  </r>
  <r>
    <d v="2013-11-08T00:00:00"/>
    <s v="Shari  Silva"/>
    <x v="3"/>
    <n v="2"/>
    <n v="259"/>
    <n v="518"/>
    <x v="1"/>
    <x v="1"/>
    <s v="South"/>
    <s v="Friday"/>
    <x v="0"/>
  </r>
  <r>
    <d v="2013-11-08T00:00:00"/>
    <s v="Woodrow  Colon"/>
    <x v="3"/>
    <n v="2"/>
    <n v="349"/>
    <n v="698"/>
    <x v="20"/>
    <x v="2"/>
    <s v="South"/>
    <s v="Friday"/>
    <x v="0"/>
  </r>
  <r>
    <d v="2013-11-08T00:00:00"/>
    <s v="Edwin  Malone"/>
    <x v="0"/>
    <n v="2"/>
    <n v="324"/>
    <n v="648"/>
    <x v="18"/>
    <x v="9"/>
    <s v="East"/>
    <s v="Friday"/>
    <x v="0"/>
  </r>
  <r>
    <d v="2013-11-08T00:00:00"/>
    <s v="Elbert  Klein"/>
    <x v="0"/>
    <n v="2"/>
    <n v="284"/>
    <n v="568"/>
    <x v="20"/>
    <x v="2"/>
    <s v="South"/>
    <s v="Friday"/>
    <x v="0"/>
  </r>
  <r>
    <d v="2013-11-08T00:00:00"/>
    <s v="Blake  Bridges"/>
    <x v="0"/>
    <n v="2"/>
    <n v="380"/>
    <n v="760"/>
    <x v="20"/>
    <x v="2"/>
    <s v="South"/>
    <s v="Friday"/>
    <x v="0"/>
  </r>
  <r>
    <d v="2013-11-08T00:00:00"/>
    <s v="Nellie  Joseph"/>
    <x v="4"/>
    <n v="2"/>
    <n v="341"/>
    <n v="682"/>
    <x v="21"/>
    <x v="14"/>
    <s v="East"/>
    <s v="Friday"/>
    <x v="0"/>
  </r>
  <r>
    <d v="2013-11-08T00:00:00"/>
    <s v="Paulette  Spencer"/>
    <x v="4"/>
    <n v="2"/>
    <n v="319"/>
    <n v="638"/>
    <x v="19"/>
    <x v="13"/>
    <s v="South"/>
    <s v="Friday"/>
    <x v="0"/>
  </r>
  <r>
    <d v="2013-11-08T00:00:00"/>
    <s v="Sandra  Floyd"/>
    <x v="4"/>
    <n v="2"/>
    <n v="173"/>
    <n v="346"/>
    <x v="9"/>
    <x v="7"/>
    <s v="North"/>
    <s v="Friday"/>
    <x v="0"/>
  </r>
  <r>
    <d v="2013-11-08T00:00:00"/>
    <s v="Allan  Ramos"/>
    <x v="4"/>
    <n v="2"/>
    <n v="104"/>
    <n v="208"/>
    <x v="17"/>
    <x v="12"/>
    <s v="North"/>
    <s v="Friday"/>
    <x v="0"/>
  </r>
  <r>
    <d v="2013-11-08T00:00:00"/>
    <s v="Don  Gonzales"/>
    <x v="7"/>
    <n v="2"/>
    <n v="146"/>
    <n v="292"/>
    <x v="1"/>
    <x v="1"/>
    <s v="South"/>
    <s v="Friday"/>
    <x v="0"/>
  </r>
  <r>
    <d v="2013-11-08T00:00:00"/>
    <s v="Cindy  Becker"/>
    <x v="2"/>
    <n v="2"/>
    <n v="238"/>
    <n v="476"/>
    <x v="22"/>
    <x v="1"/>
    <s v="South"/>
    <s v="Friday"/>
    <x v="0"/>
  </r>
  <r>
    <d v="2013-11-08T00:00:00"/>
    <s v="Isabel  Cross"/>
    <x v="2"/>
    <n v="2"/>
    <n v="161"/>
    <n v="322"/>
    <x v="0"/>
    <x v="0"/>
    <s v="East"/>
    <s v="Friday"/>
    <x v="0"/>
  </r>
  <r>
    <d v="2013-11-08T00:00:00"/>
    <s v="Brooke  Horton"/>
    <x v="2"/>
    <n v="2"/>
    <n v="377"/>
    <n v="754"/>
    <x v="9"/>
    <x v="7"/>
    <s v="North"/>
    <s v="Friday"/>
    <x v="0"/>
  </r>
  <r>
    <d v="2013-11-08T00:00:00"/>
    <s v="Max  Rodgers"/>
    <x v="7"/>
    <n v="2"/>
    <n v="340"/>
    <n v="680"/>
    <x v="7"/>
    <x v="3"/>
    <s v="West"/>
    <s v="Friday"/>
    <x v="0"/>
  </r>
  <r>
    <d v="2013-11-08T00:00:00"/>
    <s v="Sylvester  Morales"/>
    <x v="9"/>
    <n v="2"/>
    <n v="229"/>
    <n v="458"/>
    <x v="8"/>
    <x v="3"/>
    <s v="West"/>
    <s v="Friday"/>
    <x v="0"/>
  </r>
  <r>
    <d v="2013-11-08T00:00:00"/>
    <s v="Patty  Thompson"/>
    <x v="0"/>
    <n v="2"/>
    <n v="445"/>
    <n v="890"/>
    <x v="8"/>
    <x v="3"/>
    <s v="West"/>
    <s v="Friday"/>
    <x v="0"/>
  </r>
  <r>
    <d v="2013-11-08T00:00:00"/>
    <s v="Iris  Underwood"/>
    <x v="3"/>
    <n v="3"/>
    <n v="240"/>
    <n v="720"/>
    <x v="3"/>
    <x v="3"/>
    <s v="West"/>
    <s v="Friday"/>
    <x v="0"/>
  </r>
  <r>
    <d v="2013-11-08T00:00:00"/>
    <s v="Iris  Underwood"/>
    <x v="4"/>
    <n v="3"/>
    <n v="428"/>
    <n v="1284"/>
    <x v="3"/>
    <x v="3"/>
    <s v="West"/>
    <s v="Friday"/>
    <x v="0"/>
  </r>
  <r>
    <d v="2013-11-08T00:00:00"/>
    <s v="Bethany  Pena"/>
    <x v="3"/>
    <n v="3"/>
    <n v="131"/>
    <n v="393"/>
    <x v="7"/>
    <x v="3"/>
    <s v="West"/>
    <s v="Friday"/>
    <x v="0"/>
  </r>
  <r>
    <d v="2013-11-08T00:00:00"/>
    <s v="Christina  Fuller"/>
    <x v="5"/>
    <n v="3"/>
    <n v="358"/>
    <n v="1074"/>
    <x v="7"/>
    <x v="3"/>
    <s v="West"/>
    <s v="Friday"/>
    <x v="0"/>
  </r>
  <r>
    <d v="2013-11-08T00:00:00"/>
    <s v="Max  Rodgers"/>
    <x v="3"/>
    <n v="3"/>
    <n v="268"/>
    <n v="804"/>
    <x v="7"/>
    <x v="3"/>
    <s v="West"/>
    <s v="Friday"/>
    <x v="0"/>
  </r>
  <r>
    <d v="2013-11-08T00:00:00"/>
    <s v="Max  Rodgers"/>
    <x v="3"/>
    <n v="3"/>
    <n v="270"/>
    <n v="810"/>
    <x v="7"/>
    <x v="3"/>
    <s v="West"/>
    <s v="Friday"/>
    <x v="0"/>
  </r>
  <r>
    <d v="2013-11-08T00:00:00"/>
    <s v="Blake  Bridges"/>
    <x v="1"/>
    <n v="3"/>
    <n v="203"/>
    <n v="609"/>
    <x v="20"/>
    <x v="2"/>
    <s v="South"/>
    <s v="Friday"/>
    <x v="0"/>
  </r>
  <r>
    <d v="2013-11-08T00:00:00"/>
    <s v="Mable  Lindsey"/>
    <x v="8"/>
    <n v="3"/>
    <n v="310"/>
    <n v="930"/>
    <x v="13"/>
    <x v="11"/>
    <s v="West"/>
    <s v="Friday"/>
    <x v="0"/>
  </r>
  <r>
    <d v="2013-11-08T00:00:00"/>
    <s v="Brooke  Horton"/>
    <x v="3"/>
    <n v="3"/>
    <n v="332"/>
    <n v="996"/>
    <x v="9"/>
    <x v="7"/>
    <s v="North"/>
    <s v="Friday"/>
    <x v="0"/>
  </r>
  <r>
    <d v="2013-11-08T00:00:00"/>
    <s v="Ruben  Nunez"/>
    <x v="0"/>
    <n v="3"/>
    <n v="390"/>
    <n v="1170"/>
    <x v="13"/>
    <x v="11"/>
    <s v="West"/>
    <s v="Friday"/>
    <x v="0"/>
  </r>
  <r>
    <d v="2013-11-08T00:00:00"/>
    <s v="Marian  Hill"/>
    <x v="0"/>
    <n v="3"/>
    <n v="442"/>
    <n v="1326"/>
    <x v="2"/>
    <x v="2"/>
    <s v="South"/>
    <s v="Friday"/>
    <x v="0"/>
  </r>
  <r>
    <d v="2013-11-08T00:00:00"/>
    <s v="Fernando  Rowe"/>
    <x v="4"/>
    <n v="3"/>
    <n v="398"/>
    <n v="1194"/>
    <x v="13"/>
    <x v="11"/>
    <s v="West"/>
    <s v="Friday"/>
    <x v="0"/>
  </r>
  <r>
    <d v="2013-11-08T00:00:00"/>
    <s v="Don  Gonzales"/>
    <x v="4"/>
    <n v="3"/>
    <n v="302"/>
    <n v="906"/>
    <x v="1"/>
    <x v="1"/>
    <s v="South"/>
    <s v="Friday"/>
    <x v="0"/>
  </r>
  <r>
    <d v="2013-11-08T00:00:00"/>
    <s v="Woodrow  Colon"/>
    <x v="4"/>
    <n v="3"/>
    <n v="215"/>
    <n v="645"/>
    <x v="20"/>
    <x v="2"/>
    <s v="South"/>
    <s v="Friday"/>
    <x v="0"/>
  </r>
  <r>
    <d v="2013-11-08T00:00:00"/>
    <s v="Herman  Williams"/>
    <x v="2"/>
    <n v="3"/>
    <n v="446"/>
    <n v="1338"/>
    <x v="11"/>
    <x v="9"/>
    <s v="East"/>
    <s v="Friday"/>
    <x v="0"/>
  </r>
  <r>
    <d v="2013-11-08T00:00:00"/>
    <s v="Della  Jensen"/>
    <x v="2"/>
    <n v="3"/>
    <n v="293"/>
    <n v="879"/>
    <x v="21"/>
    <x v="14"/>
    <s v="East"/>
    <s v="Friday"/>
    <x v="0"/>
  </r>
  <r>
    <d v="2013-11-08T00:00:00"/>
    <s v="Carla  Mccormick"/>
    <x v="2"/>
    <n v="3"/>
    <n v="129"/>
    <n v="387"/>
    <x v="12"/>
    <x v="10"/>
    <s v="North"/>
    <s v="Friday"/>
    <x v="0"/>
  </r>
  <r>
    <d v="2013-11-08T00:00:00"/>
    <s v="Cassandra  Franklin"/>
    <x v="2"/>
    <n v="3"/>
    <n v="254"/>
    <n v="762"/>
    <x v="4"/>
    <x v="4"/>
    <s v="North"/>
    <s v="Friday"/>
    <x v="0"/>
  </r>
  <r>
    <d v="2013-11-08T00:00:00"/>
    <s v="Robert  Munoz"/>
    <x v="1"/>
    <n v="1"/>
    <n v="301"/>
    <n v="301"/>
    <x v="4"/>
    <x v="4"/>
    <s v="North"/>
    <s v="Friday"/>
    <x v="0"/>
  </r>
  <r>
    <d v="2013-11-08T00:00:00"/>
    <s v="Kyle  Carr"/>
    <x v="4"/>
    <n v="1"/>
    <n v="212"/>
    <n v="212"/>
    <x v="4"/>
    <x v="4"/>
    <s v="North"/>
    <s v="Friday"/>
    <x v="0"/>
  </r>
  <r>
    <d v="2013-11-08T00:00:00"/>
    <s v="Dan  Peterson"/>
    <x v="8"/>
    <n v="1"/>
    <n v="291"/>
    <n v="291"/>
    <x v="6"/>
    <x v="6"/>
    <s v="North"/>
    <s v="Friday"/>
    <x v="0"/>
  </r>
  <r>
    <d v="2013-11-08T00:00:00"/>
    <s v="Peter  Hodges"/>
    <x v="8"/>
    <n v="1"/>
    <n v="184"/>
    <n v="184"/>
    <x v="6"/>
    <x v="6"/>
    <s v="North"/>
    <s v="Friday"/>
    <x v="0"/>
  </r>
  <r>
    <d v="2013-11-08T00:00:00"/>
    <s v="Mable  Lindsey"/>
    <x v="5"/>
    <n v="1"/>
    <n v="105"/>
    <n v="105"/>
    <x v="13"/>
    <x v="11"/>
    <s v="West"/>
    <s v="Friday"/>
    <x v="0"/>
  </r>
  <r>
    <d v="2013-11-08T00:00:00"/>
    <s v="Lynette  Brewer"/>
    <x v="4"/>
    <n v="1"/>
    <n v="213"/>
    <n v="213"/>
    <x v="12"/>
    <x v="10"/>
    <s v="North"/>
    <s v="Friday"/>
    <x v="0"/>
  </r>
  <r>
    <d v="2013-11-08T00:00:00"/>
    <s v="Charlie  Wood"/>
    <x v="4"/>
    <n v="1"/>
    <n v="201"/>
    <n v="201"/>
    <x v="14"/>
    <x v="10"/>
    <s v="North"/>
    <s v="Friday"/>
    <x v="0"/>
  </r>
  <r>
    <d v="2013-11-08T00:00:00"/>
    <s v="Jenny  Garcia"/>
    <x v="0"/>
    <n v="1"/>
    <n v="266"/>
    <n v="266"/>
    <x v="6"/>
    <x v="6"/>
    <s v="North"/>
    <s v="Friday"/>
    <x v="0"/>
  </r>
  <r>
    <d v="2013-11-08T00:00:00"/>
    <s v="Cindy  Becker"/>
    <x v="2"/>
    <n v="1"/>
    <n v="261"/>
    <n v="261"/>
    <x v="22"/>
    <x v="1"/>
    <s v="South"/>
    <s v="Friday"/>
    <x v="0"/>
  </r>
  <r>
    <d v="2013-11-08T00:00:00"/>
    <s v="Tiffany  May"/>
    <x v="2"/>
    <n v="1"/>
    <n v="407"/>
    <n v="407"/>
    <x v="14"/>
    <x v="10"/>
    <s v="North"/>
    <s v="Friday"/>
    <x v="0"/>
  </r>
  <r>
    <d v="2013-11-08T00:00:00"/>
    <s v="Patty  Thompson"/>
    <x v="0"/>
    <n v="1"/>
    <n v="146"/>
    <n v="146"/>
    <x v="8"/>
    <x v="3"/>
    <s v="West"/>
    <s v="Friday"/>
    <x v="0"/>
  </r>
  <r>
    <d v="2013-11-08T00:00:00"/>
    <s v="Cecilia  Manning"/>
    <x v="8"/>
    <n v="4"/>
    <n v="471"/>
    <n v="1884"/>
    <x v="2"/>
    <x v="2"/>
    <s v="South"/>
    <s v="Friday"/>
    <x v="0"/>
  </r>
  <r>
    <d v="2013-11-08T00:00:00"/>
    <s v="Colleen  Warren"/>
    <x v="8"/>
    <n v="17"/>
    <n v="108"/>
    <n v="1836"/>
    <x v="13"/>
    <x v="11"/>
    <s v="West"/>
    <s v="Friday"/>
    <x v="0"/>
  </r>
  <r>
    <d v="2013-11-08T00:00:00"/>
    <s v="Johanna  Boone"/>
    <x v="2"/>
    <n v="13"/>
    <n v="359"/>
    <n v="4667"/>
    <x v="1"/>
    <x v="1"/>
    <s v="South"/>
    <s v="Friday"/>
    <x v="0"/>
  </r>
  <r>
    <d v="2013-11-08T00:00:00"/>
    <s v="Mable  Lindsey"/>
    <x v="2"/>
    <n v="9"/>
    <n v="220"/>
    <n v="1980"/>
    <x v="13"/>
    <x v="11"/>
    <s v="West"/>
    <s v="Friday"/>
    <x v="0"/>
  </r>
  <r>
    <d v="2013-11-09T00:00:00"/>
    <s v="Cecilia  Manning"/>
    <x v="5"/>
    <n v="2"/>
    <n v="296"/>
    <n v="592"/>
    <x v="2"/>
    <x v="2"/>
    <s v="South"/>
    <s v="Saturday"/>
    <x v="0"/>
  </r>
  <r>
    <d v="2013-11-09T00:00:00"/>
    <s v="Brooke  Horton"/>
    <x v="3"/>
    <n v="2"/>
    <n v="428"/>
    <n v="856"/>
    <x v="9"/>
    <x v="7"/>
    <s v="North"/>
    <s v="Saturday"/>
    <x v="0"/>
  </r>
  <r>
    <d v="2013-11-09T00:00:00"/>
    <s v="Lance  Yates"/>
    <x v="3"/>
    <n v="2"/>
    <n v="209"/>
    <n v="418"/>
    <x v="10"/>
    <x v="8"/>
    <s v="North"/>
    <s v="Saturday"/>
    <x v="0"/>
  </r>
  <r>
    <d v="2013-11-09T00:00:00"/>
    <s v="Salvador  Bass"/>
    <x v="0"/>
    <n v="2"/>
    <n v="149"/>
    <n v="298"/>
    <x v="5"/>
    <x v="5"/>
    <s v="West"/>
    <s v="Saturday"/>
    <x v="0"/>
  </r>
  <r>
    <d v="2013-11-09T00:00:00"/>
    <s v="Arturo  Francis"/>
    <x v="0"/>
    <n v="2"/>
    <n v="144"/>
    <n v="288"/>
    <x v="0"/>
    <x v="0"/>
    <s v="East"/>
    <s v="Saturday"/>
    <x v="0"/>
  </r>
  <r>
    <d v="2013-11-09T00:00:00"/>
    <s v="Woodrow  Colon"/>
    <x v="7"/>
    <n v="2"/>
    <n v="390"/>
    <n v="780"/>
    <x v="20"/>
    <x v="2"/>
    <s v="South"/>
    <s v="Saturday"/>
    <x v="0"/>
  </r>
  <r>
    <d v="2013-11-09T00:00:00"/>
    <s v="Woodrow  Colon"/>
    <x v="2"/>
    <n v="2"/>
    <n v="333"/>
    <n v="666"/>
    <x v="20"/>
    <x v="2"/>
    <s v="South"/>
    <s v="Saturday"/>
    <x v="0"/>
  </r>
  <r>
    <d v="2013-11-09T00:00:00"/>
    <s v="Salvador  Bass"/>
    <x v="2"/>
    <n v="2"/>
    <n v="155"/>
    <n v="310"/>
    <x v="5"/>
    <x v="5"/>
    <s v="West"/>
    <s v="Saturday"/>
    <x v="0"/>
  </r>
  <r>
    <d v="2013-11-09T00:00:00"/>
    <s v="Bethany  Pena"/>
    <x v="8"/>
    <n v="2"/>
    <n v="346"/>
    <n v="692"/>
    <x v="7"/>
    <x v="3"/>
    <s v="West"/>
    <s v="Saturday"/>
    <x v="0"/>
  </r>
  <r>
    <d v="2013-11-09T00:00:00"/>
    <s v="Max  Rodgers"/>
    <x v="4"/>
    <n v="2"/>
    <n v="476"/>
    <n v="952"/>
    <x v="7"/>
    <x v="3"/>
    <s v="West"/>
    <s v="Saturday"/>
    <x v="0"/>
  </r>
  <r>
    <d v="2013-11-09T00:00:00"/>
    <s v="Trevor  Jones"/>
    <x v="5"/>
    <n v="2"/>
    <n v="210"/>
    <n v="420"/>
    <x v="3"/>
    <x v="3"/>
    <s v="West"/>
    <s v="Saturday"/>
    <x v="0"/>
  </r>
  <r>
    <d v="2013-11-09T00:00:00"/>
    <s v="Andrew  Meyer"/>
    <x v="2"/>
    <n v="2"/>
    <n v="265"/>
    <n v="530"/>
    <x v="8"/>
    <x v="3"/>
    <s v="West"/>
    <s v="Saturday"/>
    <x v="0"/>
  </r>
  <r>
    <d v="2013-11-09T00:00:00"/>
    <s v="Andrew  Meyer"/>
    <x v="5"/>
    <n v="2"/>
    <n v="323"/>
    <n v="646"/>
    <x v="8"/>
    <x v="3"/>
    <s v="West"/>
    <s v="Saturday"/>
    <x v="0"/>
  </r>
  <r>
    <d v="2013-11-09T00:00:00"/>
    <s v="Ernest  Davis"/>
    <x v="6"/>
    <n v="3"/>
    <n v="450"/>
    <n v="1350"/>
    <x v="8"/>
    <x v="3"/>
    <s v="West"/>
    <s v="Saturday"/>
    <x v="0"/>
  </r>
  <r>
    <d v="2013-11-09T00:00:00"/>
    <s v="Iris  Underwood"/>
    <x v="1"/>
    <n v="3"/>
    <n v="312"/>
    <n v="936"/>
    <x v="3"/>
    <x v="3"/>
    <s v="West"/>
    <s v="Saturday"/>
    <x v="0"/>
  </r>
  <r>
    <d v="2013-11-09T00:00:00"/>
    <s v="Trevor  Jones"/>
    <x v="4"/>
    <n v="3"/>
    <n v="256"/>
    <n v="768"/>
    <x v="3"/>
    <x v="3"/>
    <s v="West"/>
    <s v="Saturday"/>
    <x v="0"/>
  </r>
  <r>
    <d v="2013-11-09T00:00:00"/>
    <s v="Jenny  Garcia"/>
    <x v="8"/>
    <n v="3"/>
    <n v="262"/>
    <n v="786"/>
    <x v="6"/>
    <x v="6"/>
    <s v="North"/>
    <s v="Saturday"/>
    <x v="0"/>
  </r>
  <r>
    <d v="2013-11-09T00:00:00"/>
    <s v="Jaime  Pearson"/>
    <x v="3"/>
    <n v="3"/>
    <n v="367"/>
    <n v="1101"/>
    <x v="17"/>
    <x v="12"/>
    <s v="North"/>
    <s v="Saturday"/>
    <x v="0"/>
  </r>
  <r>
    <d v="2013-11-09T00:00:00"/>
    <s v="Brooke  Horton"/>
    <x v="6"/>
    <n v="3"/>
    <n v="197"/>
    <n v="591"/>
    <x v="9"/>
    <x v="7"/>
    <s v="North"/>
    <s v="Saturday"/>
    <x v="0"/>
  </r>
  <r>
    <d v="2013-11-09T00:00:00"/>
    <s v="Cindy  Becker"/>
    <x v="0"/>
    <n v="3"/>
    <n v="290"/>
    <n v="870"/>
    <x v="22"/>
    <x v="1"/>
    <s v="South"/>
    <s v="Saturday"/>
    <x v="0"/>
  </r>
  <r>
    <d v="2013-11-09T00:00:00"/>
    <s v="Paulette  Spencer"/>
    <x v="4"/>
    <n v="3"/>
    <n v="131"/>
    <n v="393"/>
    <x v="19"/>
    <x v="13"/>
    <s v="South"/>
    <s v="Saturday"/>
    <x v="0"/>
  </r>
  <r>
    <d v="2013-11-09T00:00:00"/>
    <s v="Isabel  Cross"/>
    <x v="4"/>
    <n v="3"/>
    <n v="108"/>
    <n v="324"/>
    <x v="0"/>
    <x v="0"/>
    <s v="East"/>
    <s v="Saturday"/>
    <x v="0"/>
  </r>
  <r>
    <d v="2013-11-09T00:00:00"/>
    <s v="Charlie  Wood"/>
    <x v="4"/>
    <n v="3"/>
    <n v="120"/>
    <n v="360"/>
    <x v="14"/>
    <x v="10"/>
    <s v="North"/>
    <s v="Saturday"/>
    <x v="0"/>
  </r>
  <r>
    <d v="2013-11-09T00:00:00"/>
    <s v="Kyle  Carr"/>
    <x v="1"/>
    <n v="3"/>
    <n v="335"/>
    <n v="1005"/>
    <x v="4"/>
    <x v="4"/>
    <s v="North"/>
    <s v="Saturday"/>
    <x v="0"/>
  </r>
  <r>
    <d v="2013-11-09T00:00:00"/>
    <s v="Rachel  Gomez"/>
    <x v="2"/>
    <n v="3"/>
    <n v="198"/>
    <n v="594"/>
    <x v="4"/>
    <x v="4"/>
    <s v="North"/>
    <s v="Saturday"/>
    <x v="0"/>
  </r>
  <r>
    <d v="2013-11-09T00:00:00"/>
    <s v="Cassandra  Franklin"/>
    <x v="6"/>
    <n v="3"/>
    <n v="120"/>
    <n v="360"/>
    <x v="4"/>
    <x v="4"/>
    <s v="North"/>
    <s v="Saturday"/>
    <x v="0"/>
  </r>
  <r>
    <d v="2013-11-09T00:00:00"/>
    <s v="Rachel  Gomez"/>
    <x v="4"/>
    <n v="1"/>
    <n v="101"/>
    <n v="101"/>
    <x v="4"/>
    <x v="4"/>
    <s v="North"/>
    <s v="Saturday"/>
    <x v="0"/>
  </r>
  <r>
    <d v="2013-11-09T00:00:00"/>
    <s v="Cassandra  Franklin"/>
    <x v="7"/>
    <n v="1"/>
    <n v="225"/>
    <n v="225"/>
    <x v="4"/>
    <x v="4"/>
    <s v="North"/>
    <s v="Saturday"/>
    <x v="0"/>
  </r>
  <r>
    <d v="2013-11-09T00:00:00"/>
    <s v="Drew  Rogers"/>
    <x v="0"/>
    <n v="1"/>
    <n v="468"/>
    <n v="468"/>
    <x v="4"/>
    <x v="4"/>
    <s v="North"/>
    <s v="Saturday"/>
    <x v="0"/>
  </r>
  <r>
    <d v="2013-11-09T00:00:00"/>
    <s v="Cassandra  Franklin"/>
    <x v="0"/>
    <n v="1"/>
    <n v="313"/>
    <n v="313"/>
    <x v="4"/>
    <x v="4"/>
    <s v="North"/>
    <s v="Saturday"/>
    <x v="0"/>
  </r>
  <r>
    <d v="2013-11-09T00:00:00"/>
    <s v="Joey  Wong"/>
    <x v="5"/>
    <n v="1"/>
    <n v="267"/>
    <n v="267"/>
    <x v="5"/>
    <x v="5"/>
    <s v="West"/>
    <s v="Saturday"/>
    <x v="0"/>
  </r>
  <r>
    <d v="2013-11-09T00:00:00"/>
    <s v="Don  Gonzales"/>
    <x v="6"/>
    <n v="1"/>
    <n v="376"/>
    <n v="376"/>
    <x v="1"/>
    <x v="1"/>
    <s v="South"/>
    <s v="Saturday"/>
    <x v="0"/>
  </r>
  <r>
    <d v="2013-11-09T00:00:00"/>
    <s v="Arturo  Francis"/>
    <x v="4"/>
    <n v="1"/>
    <n v="296"/>
    <n v="296"/>
    <x v="0"/>
    <x v="0"/>
    <s v="East"/>
    <s v="Saturday"/>
    <x v="0"/>
  </r>
  <r>
    <d v="2013-11-09T00:00:00"/>
    <s v="Marion  Glover"/>
    <x v="6"/>
    <n v="14"/>
    <n v="500"/>
    <n v="7000"/>
    <x v="15"/>
    <x v="9"/>
    <s v="East"/>
    <s v="Saturday"/>
    <x v="0"/>
  </r>
  <r>
    <d v="2013-11-09T00:00:00"/>
    <s v="Cindy  Becker"/>
    <x v="3"/>
    <n v="16"/>
    <n v="165"/>
    <n v="2640"/>
    <x v="22"/>
    <x v="1"/>
    <s v="South"/>
    <s v="Saturday"/>
    <x v="0"/>
  </r>
  <r>
    <d v="2013-11-09T00:00:00"/>
    <s v="Brooke  Horton"/>
    <x v="4"/>
    <n v="11"/>
    <n v="311"/>
    <n v="3421"/>
    <x v="9"/>
    <x v="7"/>
    <s v="North"/>
    <s v="Saturday"/>
    <x v="0"/>
  </r>
  <r>
    <d v="2013-11-09T00:00:00"/>
    <s v="Patty  Thompson"/>
    <x v="0"/>
    <n v="7"/>
    <n v="417"/>
    <n v="2919"/>
    <x v="8"/>
    <x v="3"/>
    <s v="West"/>
    <s v="Saturday"/>
    <x v="0"/>
  </r>
  <r>
    <d v="2013-11-09T00:00:00"/>
    <s v="Robert  Munoz"/>
    <x v="9"/>
    <n v="14"/>
    <n v="430"/>
    <n v="6020"/>
    <x v="4"/>
    <x v="4"/>
    <s v="North"/>
    <s v="Saturday"/>
    <x v="0"/>
  </r>
  <r>
    <d v="2013-11-09T00:00:00"/>
    <s v="Robert  Munoz"/>
    <x v="7"/>
    <n v="21"/>
    <n v="434"/>
    <n v="9114"/>
    <x v="4"/>
    <x v="4"/>
    <s v="North"/>
    <s v="Saturday"/>
    <x v="0"/>
  </r>
  <r>
    <d v="2013-11-10T00:00:00"/>
    <s v="Sonya  Mullins"/>
    <x v="10"/>
    <n v="2"/>
    <n v="459"/>
    <n v="918"/>
    <x v="18"/>
    <x v="9"/>
    <s v="East"/>
    <s v="Sunday"/>
    <x v="0"/>
  </r>
  <r>
    <d v="2013-11-10T00:00:00"/>
    <s v="Paulette  Spencer"/>
    <x v="8"/>
    <n v="2"/>
    <n v="164"/>
    <n v="328"/>
    <x v="19"/>
    <x v="13"/>
    <s v="South"/>
    <s v="Sunday"/>
    <x v="0"/>
  </r>
  <r>
    <d v="2013-11-10T00:00:00"/>
    <s v="Salvador  Bass"/>
    <x v="6"/>
    <n v="2"/>
    <n v="178"/>
    <n v="356"/>
    <x v="5"/>
    <x v="5"/>
    <s v="West"/>
    <s v="Sunday"/>
    <x v="0"/>
  </r>
  <r>
    <d v="2013-11-10T00:00:00"/>
    <s v="Tracy  Reed"/>
    <x v="6"/>
    <n v="2"/>
    <n v="281"/>
    <n v="562"/>
    <x v="14"/>
    <x v="10"/>
    <s v="North"/>
    <s v="Sunday"/>
    <x v="0"/>
  </r>
  <r>
    <d v="2013-11-10T00:00:00"/>
    <s v="Carla  Mccormick"/>
    <x v="6"/>
    <n v="2"/>
    <n v="248"/>
    <n v="496"/>
    <x v="12"/>
    <x v="10"/>
    <s v="North"/>
    <s v="Sunday"/>
    <x v="0"/>
  </r>
  <r>
    <d v="2013-11-10T00:00:00"/>
    <s v="Ben  Perez"/>
    <x v="3"/>
    <n v="2"/>
    <n v="199"/>
    <n v="398"/>
    <x v="5"/>
    <x v="5"/>
    <s v="West"/>
    <s v="Sunday"/>
    <x v="0"/>
  </r>
  <r>
    <d v="2013-11-10T00:00:00"/>
    <s v="Herman  Williams"/>
    <x v="3"/>
    <n v="2"/>
    <n v="459"/>
    <n v="918"/>
    <x v="11"/>
    <x v="9"/>
    <s v="East"/>
    <s v="Sunday"/>
    <x v="0"/>
  </r>
  <r>
    <d v="2013-11-10T00:00:00"/>
    <s v="Marion  Glover"/>
    <x v="3"/>
    <n v="2"/>
    <n v="363"/>
    <n v="726"/>
    <x v="15"/>
    <x v="9"/>
    <s v="East"/>
    <s v="Sunday"/>
    <x v="0"/>
  </r>
  <r>
    <d v="2013-11-10T00:00:00"/>
    <s v="Mable  Lindsey"/>
    <x v="0"/>
    <n v="2"/>
    <n v="496"/>
    <n v="992"/>
    <x v="13"/>
    <x v="11"/>
    <s v="West"/>
    <s v="Sunday"/>
    <x v="0"/>
  </r>
  <r>
    <d v="2013-11-10T00:00:00"/>
    <s v="Bobbie  Ryan"/>
    <x v="7"/>
    <n v="2"/>
    <n v="487"/>
    <n v="974"/>
    <x v="11"/>
    <x v="9"/>
    <s v="East"/>
    <s v="Sunday"/>
    <x v="0"/>
  </r>
  <r>
    <d v="2013-11-10T00:00:00"/>
    <s v="Fernando  Rowe"/>
    <x v="7"/>
    <n v="2"/>
    <n v="308"/>
    <n v="616"/>
    <x v="13"/>
    <x v="11"/>
    <s v="West"/>
    <s v="Sunday"/>
    <x v="0"/>
  </r>
  <r>
    <d v="2013-11-10T00:00:00"/>
    <s v="Elvira  Bowman"/>
    <x v="7"/>
    <n v="2"/>
    <n v="176"/>
    <n v="352"/>
    <x v="10"/>
    <x v="8"/>
    <s v="North"/>
    <s v="Sunday"/>
    <x v="0"/>
  </r>
  <r>
    <d v="2013-11-10T00:00:00"/>
    <s v="Salvador  Bass"/>
    <x v="2"/>
    <n v="2"/>
    <n v="460"/>
    <n v="920"/>
    <x v="5"/>
    <x v="5"/>
    <s v="West"/>
    <s v="Sunday"/>
    <x v="0"/>
  </r>
  <r>
    <d v="2013-11-10T00:00:00"/>
    <s v="Arturo  Francis"/>
    <x v="2"/>
    <n v="2"/>
    <n v="102"/>
    <n v="204"/>
    <x v="0"/>
    <x v="0"/>
    <s v="East"/>
    <s v="Sunday"/>
    <x v="0"/>
  </r>
  <r>
    <d v="2013-11-10T00:00:00"/>
    <s v="Max  Rodgers"/>
    <x v="2"/>
    <n v="2"/>
    <n v="294"/>
    <n v="588"/>
    <x v="7"/>
    <x v="3"/>
    <s v="West"/>
    <s v="Sunday"/>
    <x v="0"/>
  </r>
  <r>
    <d v="2013-11-10T00:00:00"/>
    <s v="Pauline  Beck"/>
    <x v="0"/>
    <n v="2"/>
    <n v="292"/>
    <n v="584"/>
    <x v="3"/>
    <x v="3"/>
    <s v="West"/>
    <s v="Sunday"/>
    <x v="0"/>
  </r>
  <r>
    <d v="2013-11-10T00:00:00"/>
    <s v="Patty  Thompson"/>
    <x v="8"/>
    <n v="3"/>
    <n v="127"/>
    <n v="381"/>
    <x v="8"/>
    <x v="3"/>
    <s v="West"/>
    <s v="Sunday"/>
    <x v="0"/>
  </r>
  <r>
    <d v="2013-11-10T00:00:00"/>
    <s v="Iris  Underwood"/>
    <x v="4"/>
    <n v="3"/>
    <n v="354"/>
    <n v="1062"/>
    <x v="3"/>
    <x v="3"/>
    <s v="West"/>
    <s v="Sunday"/>
    <x v="0"/>
  </r>
  <r>
    <d v="2013-11-10T00:00:00"/>
    <s v="Fernando  Rowe"/>
    <x v="1"/>
    <n v="3"/>
    <n v="456"/>
    <n v="1368"/>
    <x v="13"/>
    <x v="11"/>
    <s v="West"/>
    <s v="Sunday"/>
    <x v="0"/>
  </r>
  <r>
    <d v="2013-11-10T00:00:00"/>
    <s v="Elaine  Ellis"/>
    <x v="3"/>
    <n v="3"/>
    <n v="373"/>
    <n v="1119"/>
    <x v="19"/>
    <x v="13"/>
    <s v="South"/>
    <s v="Sunday"/>
    <x v="0"/>
  </r>
  <r>
    <d v="2013-11-10T00:00:00"/>
    <s v="Dan  Peterson"/>
    <x v="3"/>
    <n v="3"/>
    <n v="277"/>
    <n v="831"/>
    <x v="6"/>
    <x v="6"/>
    <s v="North"/>
    <s v="Sunday"/>
    <x v="0"/>
  </r>
  <r>
    <d v="2013-11-10T00:00:00"/>
    <s v="Sonya  Mullins"/>
    <x v="6"/>
    <n v="3"/>
    <n v="254"/>
    <n v="762"/>
    <x v="18"/>
    <x v="9"/>
    <s v="East"/>
    <s v="Sunday"/>
    <x v="0"/>
  </r>
  <r>
    <d v="2013-11-10T00:00:00"/>
    <s v="Della  Jensen"/>
    <x v="0"/>
    <n v="3"/>
    <n v="398"/>
    <n v="1194"/>
    <x v="21"/>
    <x v="14"/>
    <s v="East"/>
    <s v="Sunday"/>
    <x v="0"/>
  </r>
  <r>
    <d v="2013-11-10T00:00:00"/>
    <s v="Edwin  Malone"/>
    <x v="0"/>
    <n v="3"/>
    <n v="105"/>
    <n v="315"/>
    <x v="18"/>
    <x v="9"/>
    <s v="East"/>
    <s v="Sunday"/>
    <x v="0"/>
  </r>
  <r>
    <d v="2013-11-10T00:00:00"/>
    <s v="Joey  Wong"/>
    <x v="2"/>
    <n v="3"/>
    <n v="113"/>
    <n v="339"/>
    <x v="5"/>
    <x v="5"/>
    <s v="West"/>
    <s v="Sunday"/>
    <x v="0"/>
  </r>
  <r>
    <d v="2013-11-10T00:00:00"/>
    <s v="Jenny  Garcia"/>
    <x v="2"/>
    <n v="3"/>
    <n v="498"/>
    <n v="1494"/>
    <x v="6"/>
    <x v="6"/>
    <s v="North"/>
    <s v="Sunday"/>
    <x v="0"/>
  </r>
  <r>
    <d v="2013-11-10T00:00:00"/>
    <s v="Drew  Rogers"/>
    <x v="9"/>
    <n v="3"/>
    <n v="134"/>
    <n v="402"/>
    <x v="4"/>
    <x v="4"/>
    <s v="North"/>
    <s v="Sunday"/>
    <x v="0"/>
  </r>
  <r>
    <d v="2013-11-10T00:00:00"/>
    <s v="Drew  Rogers"/>
    <x v="6"/>
    <n v="3"/>
    <n v="291"/>
    <n v="873"/>
    <x v="4"/>
    <x v="4"/>
    <s v="North"/>
    <s v="Sunday"/>
    <x v="0"/>
  </r>
  <r>
    <d v="2013-11-10T00:00:00"/>
    <s v="Rachel  Gomez"/>
    <x v="3"/>
    <n v="1"/>
    <n v="468"/>
    <n v="468"/>
    <x v="4"/>
    <x v="4"/>
    <s v="North"/>
    <s v="Sunday"/>
    <x v="0"/>
  </r>
  <r>
    <d v="2013-11-10T00:00:00"/>
    <s v="Cassandra  Franklin"/>
    <x v="7"/>
    <n v="1"/>
    <n v="311"/>
    <n v="311"/>
    <x v="4"/>
    <x v="4"/>
    <s v="North"/>
    <s v="Sunday"/>
    <x v="0"/>
  </r>
  <r>
    <d v="2013-11-10T00:00:00"/>
    <s v="Robert  Munoz"/>
    <x v="4"/>
    <n v="1"/>
    <n v="298"/>
    <n v="298"/>
    <x v="4"/>
    <x v="4"/>
    <s v="North"/>
    <s v="Sunday"/>
    <x v="0"/>
  </r>
  <r>
    <d v="2013-11-10T00:00:00"/>
    <s v="Brooke  Horton"/>
    <x v="9"/>
    <n v="1"/>
    <n v="443"/>
    <n v="443"/>
    <x v="9"/>
    <x v="7"/>
    <s v="North"/>
    <s v="Sunday"/>
    <x v="0"/>
  </r>
  <r>
    <d v="2013-11-10T00:00:00"/>
    <s v="Elvira  Bowman"/>
    <x v="10"/>
    <n v="1"/>
    <n v="125"/>
    <n v="125"/>
    <x v="10"/>
    <x v="8"/>
    <s v="North"/>
    <s v="Sunday"/>
    <x v="0"/>
  </r>
  <r>
    <d v="2013-11-10T00:00:00"/>
    <s v="Brooke  Horton"/>
    <x v="8"/>
    <n v="1"/>
    <n v="265"/>
    <n v="265"/>
    <x v="9"/>
    <x v="7"/>
    <s v="North"/>
    <s v="Sunday"/>
    <x v="0"/>
  </r>
  <r>
    <d v="2013-11-10T00:00:00"/>
    <s v="Della  Jensen"/>
    <x v="3"/>
    <n v="1"/>
    <n v="270"/>
    <n v="270"/>
    <x v="21"/>
    <x v="14"/>
    <s v="East"/>
    <s v="Sunday"/>
    <x v="0"/>
  </r>
  <r>
    <d v="2013-11-10T00:00:00"/>
    <s v="Della  Jensen"/>
    <x v="6"/>
    <n v="1"/>
    <n v="243"/>
    <n v="243"/>
    <x v="21"/>
    <x v="14"/>
    <s v="East"/>
    <s v="Sunday"/>
    <x v="0"/>
  </r>
  <r>
    <d v="2013-11-10T00:00:00"/>
    <s v="Della  Jensen"/>
    <x v="4"/>
    <n v="1"/>
    <n v="214"/>
    <n v="214"/>
    <x v="21"/>
    <x v="14"/>
    <s v="East"/>
    <s v="Sunday"/>
    <x v="0"/>
  </r>
  <r>
    <d v="2013-11-10T00:00:00"/>
    <s v="Ellen  Weaver"/>
    <x v="2"/>
    <n v="1"/>
    <n v="365"/>
    <n v="365"/>
    <x v="19"/>
    <x v="13"/>
    <s v="South"/>
    <s v="Sunday"/>
    <x v="0"/>
  </r>
  <r>
    <d v="2013-11-10T00:00:00"/>
    <s v="Tracy  Reed"/>
    <x v="2"/>
    <n v="1"/>
    <n v="120"/>
    <n v="120"/>
    <x v="14"/>
    <x v="10"/>
    <s v="North"/>
    <s v="Sunday"/>
    <x v="0"/>
  </r>
  <r>
    <d v="2013-11-10T00:00:00"/>
    <s v="Beth  Tucker"/>
    <x v="0"/>
    <n v="1"/>
    <n v="469"/>
    <n v="469"/>
    <x v="3"/>
    <x v="3"/>
    <s v="West"/>
    <s v="Sunday"/>
    <x v="0"/>
  </r>
  <r>
    <d v="2013-11-10T00:00:00"/>
    <s v="Patty  Thompson"/>
    <x v="9"/>
    <n v="1"/>
    <n v="464"/>
    <n v="464"/>
    <x v="8"/>
    <x v="3"/>
    <s v="West"/>
    <s v="Sunday"/>
    <x v="0"/>
  </r>
  <r>
    <d v="2013-11-10T00:00:00"/>
    <s v="Rachel  Gomez"/>
    <x v="4"/>
    <n v="4"/>
    <n v="199"/>
    <n v="796"/>
    <x v="4"/>
    <x v="4"/>
    <s v="North"/>
    <s v="Sunday"/>
    <x v="0"/>
  </r>
  <r>
    <d v="2013-11-10T00:00:00"/>
    <s v="Sylvester  Morales"/>
    <x v="7"/>
    <n v="4"/>
    <n v="206"/>
    <n v="824"/>
    <x v="8"/>
    <x v="3"/>
    <s v="West"/>
    <s v="Sunday"/>
    <x v="0"/>
  </r>
  <r>
    <d v="2013-11-10T00:00:00"/>
    <s v="Edwin  Malone"/>
    <x v="6"/>
    <n v="19"/>
    <n v="360"/>
    <n v="6840"/>
    <x v="18"/>
    <x v="9"/>
    <s v="East"/>
    <s v="Sunday"/>
    <x v="0"/>
  </r>
  <r>
    <d v="2013-11-10T00:00:00"/>
    <s v="Brooke  Horton"/>
    <x v="4"/>
    <n v="19"/>
    <n v="267"/>
    <n v="5073"/>
    <x v="9"/>
    <x v="7"/>
    <s v="North"/>
    <s v="Sunday"/>
    <x v="0"/>
  </r>
  <r>
    <d v="2013-11-10T00:00:00"/>
    <s v="Salvador  Bass"/>
    <x v="2"/>
    <n v="7"/>
    <n v="235"/>
    <n v="1645"/>
    <x v="5"/>
    <x v="5"/>
    <s v="West"/>
    <s v="Sunday"/>
    <x v="0"/>
  </r>
  <r>
    <d v="2013-11-10T00:00:00"/>
    <s v="Patty  Thompson"/>
    <x v="4"/>
    <n v="13"/>
    <n v="403"/>
    <n v="5239"/>
    <x v="8"/>
    <x v="3"/>
    <s v="West"/>
    <s v="Sunday"/>
    <x v="0"/>
  </r>
  <r>
    <d v="2013-11-10T00:00:00"/>
    <s v="Kyle  Carr"/>
    <x v="9"/>
    <n v="20"/>
    <n v="435"/>
    <n v="8700"/>
    <x v="4"/>
    <x v="4"/>
    <s v="North"/>
    <s v="Sunday"/>
    <x v="0"/>
  </r>
  <r>
    <d v="2013-11-11T00:00:00"/>
    <s v="Rachel  Gomez"/>
    <x v="7"/>
    <n v="2"/>
    <n v="332"/>
    <n v="664"/>
    <x v="4"/>
    <x v="4"/>
    <s v="North"/>
    <s v="Monday"/>
    <x v="0"/>
  </r>
  <r>
    <d v="2013-11-11T00:00:00"/>
    <s v="Cassandra  Franklin"/>
    <x v="2"/>
    <n v="2"/>
    <n v="133"/>
    <n v="266"/>
    <x v="4"/>
    <x v="4"/>
    <s v="North"/>
    <s v="Monday"/>
    <x v="0"/>
  </r>
  <r>
    <d v="2013-11-11T00:00:00"/>
    <s v="Cassandra  Franklin"/>
    <x v="7"/>
    <n v="2"/>
    <n v="413"/>
    <n v="826"/>
    <x v="4"/>
    <x v="4"/>
    <s v="North"/>
    <s v="Monday"/>
    <x v="0"/>
  </r>
  <r>
    <d v="2013-11-11T00:00:00"/>
    <s v="Robert  Munoz"/>
    <x v="5"/>
    <n v="2"/>
    <n v="260"/>
    <n v="520"/>
    <x v="4"/>
    <x v="4"/>
    <s v="North"/>
    <s v="Monday"/>
    <x v="0"/>
  </r>
  <r>
    <d v="2013-11-11T00:00:00"/>
    <s v="Kyle  Carr"/>
    <x v="4"/>
    <n v="2"/>
    <n v="475"/>
    <n v="950"/>
    <x v="4"/>
    <x v="4"/>
    <s v="North"/>
    <s v="Monday"/>
    <x v="0"/>
  </r>
  <r>
    <d v="2013-11-11T00:00:00"/>
    <s v="Willie  Vega"/>
    <x v="0"/>
    <n v="2"/>
    <n v="171"/>
    <n v="342"/>
    <x v="4"/>
    <x v="4"/>
    <s v="North"/>
    <s v="Monday"/>
    <x v="0"/>
  </r>
  <r>
    <d v="2013-11-11T00:00:00"/>
    <s v="Bernadette  Page"/>
    <x v="0"/>
    <n v="2"/>
    <n v="405"/>
    <n v="810"/>
    <x v="4"/>
    <x v="4"/>
    <s v="North"/>
    <s v="Monday"/>
    <x v="0"/>
  </r>
  <r>
    <d v="2013-11-11T00:00:00"/>
    <s v="Brooke  Horton"/>
    <x v="10"/>
    <n v="2"/>
    <n v="358"/>
    <n v="716"/>
    <x v="9"/>
    <x v="7"/>
    <s v="North"/>
    <s v="Monday"/>
    <x v="0"/>
  </r>
  <r>
    <d v="2013-11-11T00:00:00"/>
    <s v="Salvador  Bass"/>
    <x v="10"/>
    <n v="2"/>
    <n v="128"/>
    <n v="256"/>
    <x v="5"/>
    <x v="5"/>
    <s v="West"/>
    <s v="Monday"/>
    <x v="0"/>
  </r>
  <r>
    <d v="2013-11-11T00:00:00"/>
    <s v="Herman  Williams"/>
    <x v="5"/>
    <n v="2"/>
    <n v="240"/>
    <n v="480"/>
    <x v="11"/>
    <x v="9"/>
    <s v="East"/>
    <s v="Monday"/>
    <x v="0"/>
  </r>
  <r>
    <d v="2013-11-11T00:00:00"/>
    <s v="Fernando  Rowe"/>
    <x v="5"/>
    <n v="2"/>
    <n v="478"/>
    <n v="956"/>
    <x v="13"/>
    <x v="11"/>
    <s v="West"/>
    <s v="Monday"/>
    <x v="0"/>
  </r>
  <r>
    <d v="2013-11-11T00:00:00"/>
    <s v="Ruben  Nunez"/>
    <x v="6"/>
    <n v="2"/>
    <n v="294"/>
    <n v="588"/>
    <x v="13"/>
    <x v="11"/>
    <s v="West"/>
    <s v="Monday"/>
    <x v="0"/>
  </r>
  <r>
    <d v="2013-11-11T00:00:00"/>
    <s v="Austin  Reynolds"/>
    <x v="3"/>
    <n v="2"/>
    <n v="344"/>
    <n v="688"/>
    <x v="18"/>
    <x v="9"/>
    <s v="East"/>
    <s v="Monday"/>
    <x v="0"/>
  </r>
  <r>
    <d v="2013-11-11T00:00:00"/>
    <s v="Shari  Silva"/>
    <x v="3"/>
    <n v="2"/>
    <n v="130"/>
    <n v="260"/>
    <x v="1"/>
    <x v="1"/>
    <s v="South"/>
    <s v="Monday"/>
    <x v="0"/>
  </r>
  <r>
    <d v="2013-11-11T00:00:00"/>
    <s v="Shari  Silva"/>
    <x v="3"/>
    <n v="2"/>
    <n v="395"/>
    <n v="790"/>
    <x v="1"/>
    <x v="1"/>
    <s v="South"/>
    <s v="Monday"/>
    <x v="0"/>
  </r>
  <r>
    <d v="2013-11-11T00:00:00"/>
    <s v="Della  Jensen"/>
    <x v="3"/>
    <n v="2"/>
    <n v="108"/>
    <n v="216"/>
    <x v="21"/>
    <x v="14"/>
    <s v="East"/>
    <s v="Monday"/>
    <x v="0"/>
  </r>
  <r>
    <d v="2013-11-11T00:00:00"/>
    <s v="Mable  Lindsey"/>
    <x v="3"/>
    <n v="2"/>
    <n v="379"/>
    <n v="758"/>
    <x v="13"/>
    <x v="11"/>
    <s v="West"/>
    <s v="Monday"/>
    <x v="0"/>
  </r>
  <r>
    <d v="2013-11-11T00:00:00"/>
    <s v="Carla  Mccormick"/>
    <x v="0"/>
    <n v="2"/>
    <n v="244"/>
    <n v="488"/>
    <x v="12"/>
    <x v="10"/>
    <s v="North"/>
    <s v="Monday"/>
    <x v="0"/>
  </r>
  <r>
    <d v="2013-11-11T00:00:00"/>
    <s v="Marion  Glover"/>
    <x v="4"/>
    <n v="2"/>
    <n v="110"/>
    <n v="220"/>
    <x v="15"/>
    <x v="9"/>
    <s v="East"/>
    <s v="Monday"/>
    <x v="0"/>
  </r>
  <r>
    <d v="2013-11-11T00:00:00"/>
    <s v="Austin  Reynolds"/>
    <x v="4"/>
    <n v="2"/>
    <n v="226"/>
    <n v="452"/>
    <x v="18"/>
    <x v="9"/>
    <s v="East"/>
    <s v="Monday"/>
    <x v="0"/>
  </r>
  <r>
    <d v="2013-11-11T00:00:00"/>
    <s v="Austin  Reynolds"/>
    <x v="4"/>
    <n v="2"/>
    <n v="453"/>
    <n v="906"/>
    <x v="18"/>
    <x v="9"/>
    <s v="East"/>
    <s v="Monday"/>
    <x v="0"/>
  </r>
  <r>
    <d v="2013-11-11T00:00:00"/>
    <s v="Cecilia  Manning"/>
    <x v="7"/>
    <n v="2"/>
    <n v="393"/>
    <n v="786"/>
    <x v="2"/>
    <x v="2"/>
    <s v="South"/>
    <s v="Monday"/>
    <x v="0"/>
  </r>
  <r>
    <d v="2013-11-11T00:00:00"/>
    <s v="Edwin  Malone"/>
    <x v="7"/>
    <n v="2"/>
    <n v="202"/>
    <n v="404"/>
    <x v="18"/>
    <x v="9"/>
    <s v="East"/>
    <s v="Monday"/>
    <x v="0"/>
  </r>
  <r>
    <d v="2013-11-11T00:00:00"/>
    <s v="Jaime  Pearson"/>
    <x v="7"/>
    <n v="2"/>
    <n v="310"/>
    <n v="620"/>
    <x v="17"/>
    <x v="12"/>
    <s v="North"/>
    <s v="Monday"/>
    <x v="0"/>
  </r>
  <r>
    <d v="2013-11-11T00:00:00"/>
    <s v="Nellie  Joseph"/>
    <x v="2"/>
    <n v="2"/>
    <n v="128"/>
    <n v="256"/>
    <x v="21"/>
    <x v="14"/>
    <s v="East"/>
    <s v="Monday"/>
    <x v="0"/>
  </r>
  <r>
    <d v="2013-11-11T00:00:00"/>
    <s v="Jaime  Pearson"/>
    <x v="2"/>
    <n v="2"/>
    <n v="466"/>
    <n v="932"/>
    <x v="17"/>
    <x v="12"/>
    <s v="North"/>
    <s v="Monday"/>
    <x v="0"/>
  </r>
  <r>
    <d v="2013-11-11T00:00:00"/>
    <s v="Trevor  Jones"/>
    <x v="3"/>
    <n v="2"/>
    <n v="244"/>
    <n v="488"/>
    <x v="3"/>
    <x v="3"/>
    <s v="West"/>
    <s v="Monday"/>
    <x v="0"/>
  </r>
  <r>
    <d v="2013-11-11T00:00:00"/>
    <s v="Eric  Rose"/>
    <x v="7"/>
    <n v="3"/>
    <n v="107"/>
    <n v="321"/>
    <x v="8"/>
    <x v="3"/>
    <s v="West"/>
    <s v="Monday"/>
    <x v="0"/>
  </r>
  <r>
    <d v="2013-11-11T00:00:00"/>
    <s v="Beth  Tucker"/>
    <x v="4"/>
    <n v="3"/>
    <n v="160"/>
    <n v="480"/>
    <x v="3"/>
    <x v="3"/>
    <s v="West"/>
    <s v="Monday"/>
    <x v="0"/>
  </r>
  <r>
    <d v="2013-11-11T00:00:00"/>
    <s v="Shari  Silva"/>
    <x v="8"/>
    <n v="3"/>
    <n v="290"/>
    <n v="870"/>
    <x v="1"/>
    <x v="1"/>
    <s v="South"/>
    <s v="Monday"/>
    <x v="0"/>
  </r>
  <r>
    <d v="2013-11-11T00:00:00"/>
    <s v="Mable  Lindsey"/>
    <x v="8"/>
    <n v="3"/>
    <n v="218"/>
    <n v="654"/>
    <x v="13"/>
    <x v="11"/>
    <s v="West"/>
    <s v="Monday"/>
    <x v="0"/>
  </r>
  <r>
    <d v="2013-11-11T00:00:00"/>
    <s v="Lynette  Brewer"/>
    <x v="5"/>
    <n v="3"/>
    <n v="249"/>
    <n v="747"/>
    <x v="12"/>
    <x v="10"/>
    <s v="North"/>
    <s v="Monday"/>
    <x v="0"/>
  </r>
  <r>
    <d v="2013-11-11T00:00:00"/>
    <s v="Woodrow  Colon"/>
    <x v="5"/>
    <n v="3"/>
    <n v="213"/>
    <n v="639"/>
    <x v="20"/>
    <x v="2"/>
    <s v="South"/>
    <s v="Monday"/>
    <x v="0"/>
  </r>
  <r>
    <d v="2013-11-11T00:00:00"/>
    <s v="Johanna  Boone"/>
    <x v="5"/>
    <n v="3"/>
    <n v="155"/>
    <n v="465"/>
    <x v="1"/>
    <x v="1"/>
    <s v="South"/>
    <s v="Monday"/>
    <x v="0"/>
  </r>
  <r>
    <d v="2013-11-11T00:00:00"/>
    <s v="Della  Jensen"/>
    <x v="6"/>
    <n v="3"/>
    <n v="330"/>
    <n v="990"/>
    <x v="21"/>
    <x v="14"/>
    <s v="East"/>
    <s v="Monday"/>
    <x v="0"/>
  </r>
  <r>
    <d v="2013-11-11T00:00:00"/>
    <s v="Guillermo  Potter"/>
    <x v="0"/>
    <n v="3"/>
    <n v="387"/>
    <n v="1161"/>
    <x v="9"/>
    <x v="7"/>
    <s v="North"/>
    <s v="Monday"/>
    <x v="0"/>
  </r>
  <r>
    <d v="2013-11-11T00:00:00"/>
    <s v="Colleen  Warren"/>
    <x v="0"/>
    <n v="3"/>
    <n v="383"/>
    <n v="1149"/>
    <x v="13"/>
    <x v="11"/>
    <s v="West"/>
    <s v="Monday"/>
    <x v="0"/>
  </r>
  <r>
    <d v="2013-11-11T00:00:00"/>
    <s v="Shari  Silva"/>
    <x v="0"/>
    <n v="3"/>
    <n v="137"/>
    <n v="411"/>
    <x v="1"/>
    <x v="1"/>
    <s v="South"/>
    <s v="Monday"/>
    <x v="0"/>
  </r>
  <r>
    <d v="2013-11-11T00:00:00"/>
    <s v="Salvador  Bass"/>
    <x v="4"/>
    <n v="3"/>
    <n v="366"/>
    <n v="1098"/>
    <x v="5"/>
    <x v="5"/>
    <s v="West"/>
    <s v="Monday"/>
    <x v="0"/>
  </r>
  <r>
    <d v="2013-11-11T00:00:00"/>
    <s v="Cecilia  Manning"/>
    <x v="2"/>
    <n v="3"/>
    <n v="338"/>
    <n v="1014"/>
    <x v="2"/>
    <x v="2"/>
    <s v="South"/>
    <s v="Monday"/>
    <x v="0"/>
  </r>
  <r>
    <d v="2013-11-11T00:00:00"/>
    <s v="Brooke  Horton"/>
    <x v="2"/>
    <n v="3"/>
    <n v="164"/>
    <n v="492"/>
    <x v="9"/>
    <x v="7"/>
    <s v="North"/>
    <s v="Monday"/>
    <x v="0"/>
  </r>
  <r>
    <d v="2013-11-11T00:00:00"/>
    <s v="Lee  Mack"/>
    <x v="5"/>
    <n v="3"/>
    <n v="386"/>
    <n v="1158"/>
    <x v="4"/>
    <x v="4"/>
    <s v="North"/>
    <s v="Monday"/>
    <x v="0"/>
  </r>
  <r>
    <d v="2013-11-11T00:00:00"/>
    <s v="Bernadette  Page"/>
    <x v="2"/>
    <n v="3"/>
    <n v="171"/>
    <n v="513"/>
    <x v="4"/>
    <x v="4"/>
    <s v="North"/>
    <s v="Monday"/>
    <x v="0"/>
  </r>
  <r>
    <d v="2013-11-11T00:00:00"/>
    <s v="Rachel  Gomez"/>
    <x v="8"/>
    <n v="3"/>
    <n v="456"/>
    <n v="1368"/>
    <x v="4"/>
    <x v="4"/>
    <s v="North"/>
    <s v="Monday"/>
    <x v="0"/>
  </r>
  <r>
    <d v="2013-11-11T00:00:00"/>
    <s v="Drew  Rogers"/>
    <x v="7"/>
    <n v="1"/>
    <n v="383"/>
    <n v="383"/>
    <x v="4"/>
    <x v="4"/>
    <s v="North"/>
    <s v="Monday"/>
    <x v="0"/>
  </r>
  <r>
    <d v="2013-11-11T00:00:00"/>
    <s v="Cassandra  Franklin"/>
    <x v="5"/>
    <n v="1"/>
    <n v="199"/>
    <n v="199"/>
    <x v="4"/>
    <x v="4"/>
    <s v="North"/>
    <s v="Monday"/>
    <x v="0"/>
  </r>
  <r>
    <d v="2013-11-11T00:00:00"/>
    <s v="Robert  Munoz"/>
    <x v="0"/>
    <n v="1"/>
    <n v="273"/>
    <n v="273"/>
    <x v="4"/>
    <x v="4"/>
    <s v="North"/>
    <s v="Monday"/>
    <x v="0"/>
  </r>
  <r>
    <d v="2013-11-11T00:00:00"/>
    <s v="Drew  Rogers"/>
    <x v="7"/>
    <n v="1"/>
    <n v="465"/>
    <n v="465"/>
    <x v="4"/>
    <x v="4"/>
    <s v="North"/>
    <s v="Monday"/>
    <x v="0"/>
  </r>
  <r>
    <d v="2013-11-11T00:00:00"/>
    <s v="Drew  Rogers"/>
    <x v="0"/>
    <n v="1"/>
    <n v="451"/>
    <n v="451"/>
    <x v="4"/>
    <x v="4"/>
    <s v="North"/>
    <s v="Monday"/>
    <x v="0"/>
  </r>
  <r>
    <d v="2013-11-11T00:00:00"/>
    <s v="Jaime  Pearson"/>
    <x v="10"/>
    <n v="1"/>
    <n v="382"/>
    <n v="382"/>
    <x v="17"/>
    <x v="12"/>
    <s v="North"/>
    <s v="Monday"/>
    <x v="0"/>
  </r>
  <r>
    <d v="2013-11-11T00:00:00"/>
    <s v="Shari  Silva"/>
    <x v="1"/>
    <n v="1"/>
    <n v="133"/>
    <n v="133"/>
    <x v="1"/>
    <x v="1"/>
    <s v="South"/>
    <s v="Monday"/>
    <x v="0"/>
  </r>
  <r>
    <d v="2013-11-11T00:00:00"/>
    <s v="Elvira  Bowman"/>
    <x v="5"/>
    <n v="1"/>
    <n v="187"/>
    <n v="187"/>
    <x v="10"/>
    <x v="8"/>
    <s v="North"/>
    <s v="Monday"/>
    <x v="0"/>
  </r>
  <r>
    <d v="2013-11-11T00:00:00"/>
    <s v="Mable  Lindsey"/>
    <x v="5"/>
    <n v="1"/>
    <n v="150"/>
    <n v="150"/>
    <x v="13"/>
    <x v="11"/>
    <s v="West"/>
    <s v="Monday"/>
    <x v="0"/>
  </r>
  <r>
    <d v="2013-11-11T00:00:00"/>
    <s v="Eddie  Green"/>
    <x v="6"/>
    <n v="1"/>
    <n v="319"/>
    <n v="319"/>
    <x v="15"/>
    <x v="9"/>
    <s v="East"/>
    <s v="Monday"/>
    <x v="0"/>
  </r>
  <r>
    <d v="2013-11-11T00:00:00"/>
    <s v="Shari  Silva"/>
    <x v="4"/>
    <n v="1"/>
    <n v="177"/>
    <n v="177"/>
    <x v="1"/>
    <x v="1"/>
    <s v="South"/>
    <s v="Monday"/>
    <x v="0"/>
  </r>
  <r>
    <d v="2013-11-11T00:00:00"/>
    <s v="Blake  Bridges"/>
    <x v="0"/>
    <n v="1"/>
    <n v="240"/>
    <n v="240"/>
    <x v="20"/>
    <x v="2"/>
    <s v="South"/>
    <s v="Monday"/>
    <x v="0"/>
  </r>
  <r>
    <d v="2013-11-11T00:00:00"/>
    <s v="Salvador  Bass"/>
    <x v="2"/>
    <n v="1"/>
    <n v="355"/>
    <n v="355"/>
    <x v="5"/>
    <x v="5"/>
    <s v="West"/>
    <s v="Monday"/>
    <x v="0"/>
  </r>
  <r>
    <d v="2013-11-11T00:00:00"/>
    <s v="Christina  Fuller"/>
    <x v="0"/>
    <n v="1"/>
    <n v="321"/>
    <n v="321"/>
    <x v="7"/>
    <x v="3"/>
    <s v="West"/>
    <s v="Monday"/>
    <x v="0"/>
  </r>
  <r>
    <d v="2013-11-11T00:00:00"/>
    <s v="Trevor  Jones"/>
    <x v="2"/>
    <n v="1"/>
    <n v="487"/>
    <n v="487"/>
    <x v="3"/>
    <x v="3"/>
    <s v="West"/>
    <s v="Monday"/>
    <x v="0"/>
  </r>
  <r>
    <d v="2013-11-11T00:00:00"/>
    <s v="Ernest  Davis"/>
    <x v="7"/>
    <n v="1"/>
    <n v="147"/>
    <n v="147"/>
    <x v="8"/>
    <x v="3"/>
    <s v="West"/>
    <s v="Monday"/>
    <x v="0"/>
  </r>
  <r>
    <d v="2013-11-11T00:00:00"/>
    <s v="Eric  Rose"/>
    <x v="10"/>
    <n v="1"/>
    <n v="228"/>
    <n v="228"/>
    <x v="8"/>
    <x v="3"/>
    <s v="West"/>
    <s v="Monday"/>
    <x v="0"/>
  </r>
  <r>
    <d v="2013-11-11T00:00:00"/>
    <s v="Kyle  Carr"/>
    <x v="6"/>
    <n v="24"/>
    <n v="495"/>
    <n v="11880"/>
    <x v="4"/>
    <x v="4"/>
    <s v="North"/>
    <s v="Monday"/>
    <x v="0"/>
  </r>
  <r>
    <d v="2013-11-11T00:00:00"/>
    <s v="Rachel  Gomez"/>
    <x v="1"/>
    <n v="17"/>
    <n v="362"/>
    <n v="6154"/>
    <x v="4"/>
    <x v="4"/>
    <s v="North"/>
    <s v="Monday"/>
    <x v="0"/>
  </r>
  <r>
    <d v="2013-11-12T00:00:00"/>
    <s v="Cassandra  Franklin"/>
    <x v="5"/>
    <n v="2"/>
    <n v="133"/>
    <n v="266"/>
    <x v="4"/>
    <x v="4"/>
    <s v="North"/>
    <s v="Tuesday"/>
    <x v="0"/>
  </r>
  <r>
    <d v="2013-11-12T00:00:00"/>
    <s v="Drew  Rogers"/>
    <x v="0"/>
    <n v="2"/>
    <n v="131"/>
    <n v="262"/>
    <x v="4"/>
    <x v="4"/>
    <s v="North"/>
    <s v="Tuesday"/>
    <x v="0"/>
  </r>
  <r>
    <d v="2013-11-12T00:00:00"/>
    <s v="Della  Jensen"/>
    <x v="9"/>
    <n v="2"/>
    <n v="167"/>
    <n v="334"/>
    <x v="21"/>
    <x v="14"/>
    <s v="East"/>
    <s v="Tuesday"/>
    <x v="0"/>
  </r>
  <r>
    <d v="2013-11-12T00:00:00"/>
    <s v="Sandra  Floyd"/>
    <x v="10"/>
    <n v="2"/>
    <n v="421"/>
    <n v="842"/>
    <x v="9"/>
    <x v="7"/>
    <s v="North"/>
    <s v="Tuesday"/>
    <x v="0"/>
  </r>
  <r>
    <d v="2013-11-12T00:00:00"/>
    <s v="Johanna  Boone"/>
    <x v="5"/>
    <n v="2"/>
    <n v="431"/>
    <n v="862"/>
    <x v="1"/>
    <x v="1"/>
    <s v="South"/>
    <s v="Tuesday"/>
    <x v="0"/>
  </r>
  <r>
    <d v="2013-11-12T00:00:00"/>
    <s v="Lynette  Brewer"/>
    <x v="1"/>
    <n v="2"/>
    <n v="181"/>
    <n v="362"/>
    <x v="12"/>
    <x v="10"/>
    <s v="North"/>
    <s v="Tuesday"/>
    <x v="0"/>
  </r>
  <r>
    <d v="2013-11-12T00:00:00"/>
    <s v="Marion  Glover"/>
    <x v="3"/>
    <n v="2"/>
    <n v="497"/>
    <n v="994"/>
    <x v="15"/>
    <x v="9"/>
    <s v="East"/>
    <s v="Tuesday"/>
    <x v="0"/>
  </r>
  <r>
    <d v="2013-11-12T00:00:00"/>
    <s v="Peter  Hodges"/>
    <x v="3"/>
    <n v="2"/>
    <n v="213"/>
    <n v="426"/>
    <x v="6"/>
    <x v="6"/>
    <s v="North"/>
    <s v="Tuesday"/>
    <x v="0"/>
  </r>
  <r>
    <d v="2013-11-12T00:00:00"/>
    <s v="Brooke  Horton"/>
    <x v="3"/>
    <n v="2"/>
    <n v="130"/>
    <n v="260"/>
    <x v="9"/>
    <x v="7"/>
    <s v="North"/>
    <s v="Tuesday"/>
    <x v="0"/>
  </r>
  <r>
    <d v="2013-11-12T00:00:00"/>
    <s v="Cecilia  Manning"/>
    <x v="0"/>
    <n v="2"/>
    <n v="391"/>
    <n v="782"/>
    <x v="2"/>
    <x v="2"/>
    <s v="South"/>
    <s v="Tuesday"/>
    <x v="0"/>
  </r>
  <r>
    <d v="2013-11-12T00:00:00"/>
    <s v="Donna  Reid"/>
    <x v="0"/>
    <n v="2"/>
    <n v="329"/>
    <n v="658"/>
    <x v="5"/>
    <x v="5"/>
    <s v="West"/>
    <s v="Tuesday"/>
    <x v="0"/>
  </r>
  <r>
    <d v="2013-11-12T00:00:00"/>
    <s v="Nellie  Joseph"/>
    <x v="4"/>
    <n v="2"/>
    <n v="117"/>
    <n v="234"/>
    <x v="21"/>
    <x v="14"/>
    <s v="East"/>
    <s v="Tuesday"/>
    <x v="0"/>
  </r>
  <r>
    <d v="2013-11-12T00:00:00"/>
    <s v="Ruben  Nunez"/>
    <x v="4"/>
    <n v="2"/>
    <n v="163"/>
    <n v="326"/>
    <x v="13"/>
    <x v="11"/>
    <s v="West"/>
    <s v="Tuesday"/>
    <x v="0"/>
  </r>
  <r>
    <d v="2013-11-12T00:00:00"/>
    <s v="Blake  Bridges"/>
    <x v="7"/>
    <n v="2"/>
    <n v="382"/>
    <n v="764"/>
    <x v="20"/>
    <x v="2"/>
    <s v="South"/>
    <s v="Tuesday"/>
    <x v="0"/>
  </r>
  <r>
    <d v="2013-11-12T00:00:00"/>
    <s v="Christy  Olson"/>
    <x v="2"/>
    <n v="2"/>
    <n v="134"/>
    <n v="268"/>
    <x v="16"/>
    <x v="11"/>
    <s v="West"/>
    <s v="Tuesday"/>
    <x v="0"/>
  </r>
  <r>
    <d v="2013-11-12T00:00:00"/>
    <s v="Max  Rodgers"/>
    <x v="3"/>
    <n v="2"/>
    <n v="189"/>
    <n v="378"/>
    <x v="7"/>
    <x v="3"/>
    <s v="West"/>
    <s v="Tuesday"/>
    <x v="0"/>
  </r>
  <r>
    <d v="2013-11-12T00:00:00"/>
    <s v="Max  Rodgers"/>
    <x v="6"/>
    <n v="2"/>
    <n v="290"/>
    <n v="580"/>
    <x v="7"/>
    <x v="3"/>
    <s v="West"/>
    <s v="Tuesday"/>
    <x v="0"/>
  </r>
  <r>
    <d v="2013-11-12T00:00:00"/>
    <s v="Pauline  Beck"/>
    <x v="6"/>
    <n v="2"/>
    <n v="259"/>
    <n v="518"/>
    <x v="3"/>
    <x v="3"/>
    <s v="West"/>
    <s v="Tuesday"/>
    <x v="0"/>
  </r>
  <r>
    <d v="2013-11-12T00:00:00"/>
    <s v="Felicia  Jennings"/>
    <x v="8"/>
    <n v="2"/>
    <n v="106"/>
    <n v="212"/>
    <x v="3"/>
    <x v="3"/>
    <s v="West"/>
    <s v="Tuesday"/>
    <x v="0"/>
  </r>
  <r>
    <d v="2013-11-12T00:00:00"/>
    <s v="Ernest  Davis"/>
    <x v="3"/>
    <n v="2"/>
    <n v="403"/>
    <n v="806"/>
    <x v="8"/>
    <x v="3"/>
    <s v="West"/>
    <s v="Tuesday"/>
    <x v="0"/>
  </r>
  <r>
    <d v="2013-11-12T00:00:00"/>
    <s v="Eric  Rose"/>
    <x v="2"/>
    <n v="2"/>
    <n v="314"/>
    <n v="628"/>
    <x v="8"/>
    <x v="3"/>
    <s v="West"/>
    <s v="Tuesday"/>
    <x v="0"/>
  </r>
  <r>
    <d v="2013-11-12T00:00:00"/>
    <s v="Andrew  Meyer"/>
    <x v="2"/>
    <n v="2"/>
    <n v="273"/>
    <n v="546"/>
    <x v="8"/>
    <x v="3"/>
    <s v="West"/>
    <s v="Tuesday"/>
    <x v="0"/>
  </r>
  <r>
    <d v="2013-11-12T00:00:00"/>
    <s v="Patty  Thompson"/>
    <x v="7"/>
    <n v="3"/>
    <n v="500"/>
    <n v="1500"/>
    <x v="8"/>
    <x v="3"/>
    <s v="West"/>
    <s v="Tuesday"/>
    <x v="0"/>
  </r>
  <r>
    <d v="2013-11-12T00:00:00"/>
    <s v="Eric  Rose"/>
    <x v="5"/>
    <n v="3"/>
    <n v="288"/>
    <n v="864"/>
    <x v="8"/>
    <x v="3"/>
    <s v="West"/>
    <s v="Tuesday"/>
    <x v="0"/>
  </r>
  <r>
    <d v="2013-11-12T00:00:00"/>
    <s v="Felicia  Jennings"/>
    <x v="7"/>
    <n v="3"/>
    <n v="449"/>
    <n v="1347"/>
    <x v="3"/>
    <x v="3"/>
    <s v="West"/>
    <s v="Tuesday"/>
    <x v="0"/>
  </r>
  <r>
    <d v="2013-11-12T00:00:00"/>
    <s v="Tracy  Reed"/>
    <x v="10"/>
    <n v="3"/>
    <n v="386"/>
    <n v="1158"/>
    <x v="14"/>
    <x v="10"/>
    <s v="North"/>
    <s v="Tuesday"/>
    <x v="0"/>
  </r>
  <r>
    <d v="2013-11-12T00:00:00"/>
    <s v="Ben  Perez"/>
    <x v="1"/>
    <n v="3"/>
    <n v="137"/>
    <n v="411"/>
    <x v="5"/>
    <x v="5"/>
    <s v="West"/>
    <s v="Tuesday"/>
    <x v="0"/>
  </r>
  <r>
    <d v="2013-11-12T00:00:00"/>
    <s v="Cindy  Becker"/>
    <x v="1"/>
    <n v="3"/>
    <n v="489"/>
    <n v="1467"/>
    <x v="22"/>
    <x v="1"/>
    <s v="South"/>
    <s v="Tuesday"/>
    <x v="0"/>
  </r>
  <r>
    <d v="2013-11-12T00:00:00"/>
    <s v="Colleen  Warren"/>
    <x v="3"/>
    <n v="3"/>
    <n v="283"/>
    <n v="849"/>
    <x v="13"/>
    <x v="11"/>
    <s v="West"/>
    <s v="Tuesday"/>
    <x v="0"/>
  </r>
  <r>
    <d v="2013-11-12T00:00:00"/>
    <s v="Paulette  Spencer"/>
    <x v="3"/>
    <n v="3"/>
    <n v="266"/>
    <n v="798"/>
    <x v="19"/>
    <x v="13"/>
    <s v="South"/>
    <s v="Tuesday"/>
    <x v="0"/>
  </r>
  <r>
    <d v="2013-11-12T00:00:00"/>
    <s v="Ruben  Nunez"/>
    <x v="0"/>
    <n v="3"/>
    <n v="265"/>
    <n v="795"/>
    <x v="13"/>
    <x v="11"/>
    <s v="West"/>
    <s v="Tuesday"/>
    <x v="0"/>
  </r>
  <r>
    <d v="2013-11-12T00:00:00"/>
    <s v="Billie  Chandler"/>
    <x v="0"/>
    <n v="3"/>
    <n v="120"/>
    <n v="360"/>
    <x v="16"/>
    <x v="11"/>
    <s v="West"/>
    <s v="Tuesday"/>
    <x v="0"/>
  </r>
  <r>
    <d v="2013-11-12T00:00:00"/>
    <s v="Ben  Perez"/>
    <x v="7"/>
    <n v="3"/>
    <n v="459"/>
    <n v="1377"/>
    <x v="5"/>
    <x v="5"/>
    <s v="West"/>
    <s v="Tuesday"/>
    <x v="0"/>
  </r>
  <r>
    <d v="2013-11-12T00:00:00"/>
    <s v="Christy  Olson"/>
    <x v="2"/>
    <n v="3"/>
    <n v="244"/>
    <n v="732"/>
    <x v="16"/>
    <x v="11"/>
    <s v="West"/>
    <s v="Tuesday"/>
    <x v="0"/>
  </r>
  <r>
    <d v="2013-11-12T00:00:00"/>
    <s v="Brooke  Horton"/>
    <x v="2"/>
    <n v="3"/>
    <n v="385"/>
    <n v="1155"/>
    <x v="9"/>
    <x v="7"/>
    <s v="North"/>
    <s v="Tuesday"/>
    <x v="0"/>
  </r>
  <r>
    <d v="2013-11-12T00:00:00"/>
    <s v="Drew  Rogers"/>
    <x v="6"/>
    <n v="3"/>
    <n v="286"/>
    <n v="858"/>
    <x v="4"/>
    <x v="4"/>
    <s v="North"/>
    <s v="Tuesday"/>
    <x v="0"/>
  </r>
  <r>
    <d v="2013-11-12T00:00:00"/>
    <s v="Drew  Rogers"/>
    <x v="6"/>
    <n v="3"/>
    <n v="237"/>
    <n v="711"/>
    <x v="4"/>
    <x v="4"/>
    <s v="North"/>
    <s v="Tuesday"/>
    <x v="0"/>
  </r>
  <r>
    <d v="2013-11-12T00:00:00"/>
    <s v="Cassandra  Franklin"/>
    <x v="2"/>
    <n v="1"/>
    <n v="483"/>
    <n v="483"/>
    <x v="4"/>
    <x v="4"/>
    <s v="North"/>
    <s v="Tuesday"/>
    <x v="0"/>
  </r>
  <r>
    <d v="2013-11-12T00:00:00"/>
    <s v="Robert  Munoz"/>
    <x v="3"/>
    <n v="1"/>
    <n v="304"/>
    <n v="304"/>
    <x v="4"/>
    <x v="4"/>
    <s v="North"/>
    <s v="Tuesday"/>
    <x v="0"/>
  </r>
  <r>
    <d v="2013-11-12T00:00:00"/>
    <s v="Kyle  Carr"/>
    <x v="10"/>
    <n v="1"/>
    <n v="436"/>
    <n v="436"/>
    <x v="4"/>
    <x v="4"/>
    <s v="North"/>
    <s v="Tuesday"/>
    <x v="0"/>
  </r>
  <r>
    <d v="2013-11-12T00:00:00"/>
    <s v="Salvador  Bass"/>
    <x v="1"/>
    <n v="1"/>
    <n v="413"/>
    <n v="413"/>
    <x v="5"/>
    <x v="5"/>
    <s v="West"/>
    <s v="Tuesday"/>
    <x v="0"/>
  </r>
  <r>
    <d v="2013-11-12T00:00:00"/>
    <s v="Elvira  Bowman"/>
    <x v="1"/>
    <n v="1"/>
    <n v="107"/>
    <n v="107"/>
    <x v="10"/>
    <x v="8"/>
    <s v="North"/>
    <s v="Tuesday"/>
    <x v="0"/>
  </r>
  <r>
    <d v="2013-11-12T00:00:00"/>
    <s v="Charlie  Wood"/>
    <x v="6"/>
    <n v="1"/>
    <n v="120"/>
    <n v="120"/>
    <x v="14"/>
    <x v="10"/>
    <s v="North"/>
    <s v="Tuesday"/>
    <x v="0"/>
  </r>
  <r>
    <d v="2013-11-12T00:00:00"/>
    <s v="Sandra  Floyd"/>
    <x v="6"/>
    <n v="1"/>
    <n v="298"/>
    <n v="298"/>
    <x v="9"/>
    <x v="7"/>
    <s v="North"/>
    <s v="Tuesday"/>
    <x v="0"/>
  </r>
  <r>
    <d v="2013-11-12T00:00:00"/>
    <s v="Mable  Lindsey"/>
    <x v="4"/>
    <n v="1"/>
    <n v="398"/>
    <n v="398"/>
    <x v="13"/>
    <x v="11"/>
    <s v="West"/>
    <s v="Tuesday"/>
    <x v="0"/>
  </r>
  <r>
    <d v="2013-11-12T00:00:00"/>
    <s v="Ruben  Nunez"/>
    <x v="4"/>
    <n v="1"/>
    <n v="471"/>
    <n v="471"/>
    <x v="13"/>
    <x v="11"/>
    <s v="West"/>
    <s v="Tuesday"/>
    <x v="0"/>
  </r>
  <r>
    <d v="2013-11-12T00:00:00"/>
    <s v="Elaine  Ellis"/>
    <x v="7"/>
    <n v="1"/>
    <n v="474"/>
    <n v="474"/>
    <x v="19"/>
    <x v="13"/>
    <s v="South"/>
    <s v="Tuesday"/>
    <x v="0"/>
  </r>
  <r>
    <d v="2013-11-12T00:00:00"/>
    <s v="Jenny  Garcia"/>
    <x v="2"/>
    <n v="1"/>
    <n v="163"/>
    <n v="163"/>
    <x v="6"/>
    <x v="6"/>
    <s v="North"/>
    <s v="Tuesday"/>
    <x v="0"/>
  </r>
  <r>
    <d v="2013-11-12T00:00:00"/>
    <s v="Max  Rodgers"/>
    <x v="6"/>
    <n v="1"/>
    <n v="357"/>
    <n v="357"/>
    <x v="7"/>
    <x v="3"/>
    <s v="West"/>
    <s v="Tuesday"/>
    <x v="0"/>
  </r>
  <r>
    <d v="2013-11-12T00:00:00"/>
    <s v="Sylvester  Morales"/>
    <x v="4"/>
    <n v="1"/>
    <n v="345"/>
    <n v="345"/>
    <x v="8"/>
    <x v="3"/>
    <s v="West"/>
    <s v="Tuesday"/>
    <x v="0"/>
  </r>
  <r>
    <d v="2013-11-12T00:00:00"/>
    <s v="Andrew  Meyer"/>
    <x v="4"/>
    <n v="1"/>
    <n v="217"/>
    <n v="217"/>
    <x v="8"/>
    <x v="3"/>
    <s v="West"/>
    <s v="Tuesday"/>
    <x v="0"/>
  </r>
  <r>
    <d v="2013-11-12T00:00:00"/>
    <s v="Sylvester  Morales"/>
    <x v="9"/>
    <n v="1"/>
    <n v="277"/>
    <n v="277"/>
    <x v="8"/>
    <x v="3"/>
    <s v="West"/>
    <s v="Tuesday"/>
    <x v="0"/>
  </r>
  <r>
    <d v="2013-11-12T00:00:00"/>
    <s v="Elvira  Bowman"/>
    <x v="3"/>
    <n v="4"/>
    <n v="297"/>
    <n v="1188"/>
    <x v="10"/>
    <x v="8"/>
    <s v="North"/>
    <s v="Tuesday"/>
    <x v="0"/>
  </r>
  <r>
    <d v="2013-11-12T00:00:00"/>
    <s v="Joey  Wong"/>
    <x v="6"/>
    <n v="18"/>
    <n v="346"/>
    <n v="6228"/>
    <x v="5"/>
    <x v="5"/>
    <s v="West"/>
    <s v="Tuesday"/>
    <x v="0"/>
  </r>
  <r>
    <d v="2013-11-12T00:00:00"/>
    <s v="Cecilia  Manning"/>
    <x v="1"/>
    <n v="17"/>
    <n v="215"/>
    <n v="3655"/>
    <x v="2"/>
    <x v="2"/>
    <s v="South"/>
    <s v="Tuesday"/>
    <x v="0"/>
  </r>
  <r>
    <d v="2013-11-12T00:00:00"/>
    <s v="Drew  Rogers"/>
    <x v="0"/>
    <n v="22"/>
    <n v="378"/>
    <n v="8316"/>
    <x v="4"/>
    <x v="4"/>
    <s v="North"/>
    <s v="Tuesday"/>
    <x v="0"/>
  </r>
  <r>
    <d v="2013-11-13T00:00:00"/>
    <s v="Cassandra  Franklin"/>
    <x v="3"/>
    <n v="2"/>
    <n v="349"/>
    <n v="698"/>
    <x v="4"/>
    <x v="4"/>
    <s v="North"/>
    <s v="Wednesday"/>
    <x v="0"/>
  </r>
  <r>
    <d v="2013-11-13T00:00:00"/>
    <s v="Drew  Rogers"/>
    <x v="9"/>
    <n v="2"/>
    <n v="416"/>
    <n v="832"/>
    <x v="4"/>
    <x v="4"/>
    <s v="North"/>
    <s v="Wednesday"/>
    <x v="0"/>
  </r>
  <r>
    <d v="2013-11-13T00:00:00"/>
    <s v="Willie  Vega"/>
    <x v="3"/>
    <n v="2"/>
    <n v="246"/>
    <n v="492"/>
    <x v="4"/>
    <x v="4"/>
    <s v="North"/>
    <s v="Wednesday"/>
    <x v="0"/>
  </r>
  <r>
    <d v="2013-11-13T00:00:00"/>
    <s v="Salvador  Bass"/>
    <x v="10"/>
    <n v="2"/>
    <n v="120"/>
    <n v="240"/>
    <x v="5"/>
    <x v="5"/>
    <s v="West"/>
    <s v="Wednesday"/>
    <x v="0"/>
  </r>
  <r>
    <d v="2013-11-13T00:00:00"/>
    <s v="Donna  Reid"/>
    <x v="5"/>
    <n v="2"/>
    <n v="479"/>
    <n v="958"/>
    <x v="5"/>
    <x v="5"/>
    <s v="West"/>
    <s v="Wednesday"/>
    <x v="0"/>
  </r>
  <r>
    <d v="2013-11-13T00:00:00"/>
    <s v="Tiffany  May"/>
    <x v="3"/>
    <n v="2"/>
    <n v="204"/>
    <n v="408"/>
    <x v="14"/>
    <x v="10"/>
    <s v="North"/>
    <s v="Wednesday"/>
    <x v="0"/>
  </r>
  <r>
    <d v="2013-11-13T00:00:00"/>
    <s v="Cindy  Becker"/>
    <x v="0"/>
    <n v="2"/>
    <n v="406"/>
    <n v="812"/>
    <x v="22"/>
    <x v="1"/>
    <s v="South"/>
    <s v="Wednesday"/>
    <x v="0"/>
  </r>
  <r>
    <d v="2013-11-13T00:00:00"/>
    <s v="Donna  Reid"/>
    <x v="0"/>
    <n v="2"/>
    <n v="378"/>
    <n v="756"/>
    <x v="5"/>
    <x v="5"/>
    <s v="West"/>
    <s v="Wednesday"/>
    <x v="0"/>
  </r>
  <r>
    <d v="2013-11-13T00:00:00"/>
    <s v="Carla  Mccormick"/>
    <x v="0"/>
    <n v="2"/>
    <n v="433"/>
    <n v="866"/>
    <x v="12"/>
    <x v="10"/>
    <s v="North"/>
    <s v="Wednesday"/>
    <x v="0"/>
  </r>
  <r>
    <d v="2013-11-13T00:00:00"/>
    <s v="Shari  Silva"/>
    <x v="4"/>
    <n v="2"/>
    <n v="380"/>
    <n v="760"/>
    <x v="1"/>
    <x v="1"/>
    <s v="South"/>
    <s v="Wednesday"/>
    <x v="0"/>
  </r>
  <r>
    <d v="2013-11-13T00:00:00"/>
    <s v="Joey  Wong"/>
    <x v="7"/>
    <n v="2"/>
    <n v="150"/>
    <n v="300"/>
    <x v="5"/>
    <x v="5"/>
    <s v="West"/>
    <s v="Wednesday"/>
    <x v="0"/>
  </r>
  <r>
    <d v="2013-11-13T00:00:00"/>
    <s v="Johanna  Boone"/>
    <x v="2"/>
    <n v="2"/>
    <n v="316"/>
    <n v="632"/>
    <x v="1"/>
    <x v="1"/>
    <s v="South"/>
    <s v="Wednesday"/>
    <x v="0"/>
  </r>
  <r>
    <d v="2013-11-13T00:00:00"/>
    <s v="Cindy  Becker"/>
    <x v="2"/>
    <n v="2"/>
    <n v="355"/>
    <n v="710"/>
    <x v="22"/>
    <x v="1"/>
    <s v="South"/>
    <s v="Wednesday"/>
    <x v="0"/>
  </r>
  <r>
    <d v="2013-11-13T00:00:00"/>
    <s v="Dan  Peterson"/>
    <x v="2"/>
    <n v="2"/>
    <n v="168"/>
    <n v="336"/>
    <x v="6"/>
    <x v="6"/>
    <s v="North"/>
    <s v="Wednesday"/>
    <x v="0"/>
  </r>
  <r>
    <d v="2013-11-13T00:00:00"/>
    <s v="Ivan  Adkins"/>
    <x v="1"/>
    <n v="2"/>
    <n v="223"/>
    <n v="446"/>
    <x v="8"/>
    <x v="3"/>
    <s v="West"/>
    <s v="Wednesday"/>
    <x v="0"/>
  </r>
  <r>
    <d v="2013-11-13T00:00:00"/>
    <s v="Felicia  Jennings"/>
    <x v="4"/>
    <n v="3"/>
    <n v="235"/>
    <n v="705"/>
    <x v="3"/>
    <x v="3"/>
    <s v="West"/>
    <s v="Wednesday"/>
    <x v="0"/>
  </r>
  <r>
    <d v="2013-11-13T00:00:00"/>
    <s v="Iris  Underwood"/>
    <x v="3"/>
    <n v="3"/>
    <n v="265"/>
    <n v="795"/>
    <x v="3"/>
    <x v="3"/>
    <s v="West"/>
    <s v="Wednesday"/>
    <x v="0"/>
  </r>
  <r>
    <d v="2013-11-13T00:00:00"/>
    <s v="Billie  Chandler"/>
    <x v="8"/>
    <n v="3"/>
    <n v="404"/>
    <n v="1212"/>
    <x v="16"/>
    <x v="11"/>
    <s v="West"/>
    <s v="Wednesday"/>
    <x v="0"/>
  </r>
  <r>
    <d v="2013-11-13T00:00:00"/>
    <s v="Cindy  Becker"/>
    <x v="7"/>
    <n v="3"/>
    <n v="261"/>
    <n v="783"/>
    <x v="22"/>
    <x v="1"/>
    <s v="South"/>
    <s v="Wednesday"/>
    <x v="0"/>
  </r>
  <r>
    <d v="2013-11-13T00:00:00"/>
    <s v="Elvira  Bowman"/>
    <x v="7"/>
    <n v="3"/>
    <n v="246"/>
    <n v="738"/>
    <x v="10"/>
    <x v="8"/>
    <s v="North"/>
    <s v="Wednesday"/>
    <x v="0"/>
  </r>
  <r>
    <d v="2013-11-13T00:00:00"/>
    <s v="Cindy  Becker"/>
    <x v="2"/>
    <n v="3"/>
    <n v="140"/>
    <n v="420"/>
    <x v="22"/>
    <x v="1"/>
    <s v="South"/>
    <s v="Wednesday"/>
    <x v="0"/>
  </r>
  <r>
    <d v="2013-11-13T00:00:00"/>
    <s v="Peter  Hodges"/>
    <x v="2"/>
    <n v="3"/>
    <n v="335"/>
    <n v="1005"/>
    <x v="6"/>
    <x v="6"/>
    <s v="North"/>
    <s v="Wednesday"/>
    <x v="0"/>
  </r>
  <r>
    <d v="2013-11-13T00:00:00"/>
    <s v="Rachel  Gomez"/>
    <x v="4"/>
    <n v="3"/>
    <n v="149"/>
    <n v="447"/>
    <x v="4"/>
    <x v="4"/>
    <s v="North"/>
    <s v="Wednesday"/>
    <x v="0"/>
  </r>
  <r>
    <d v="2013-11-13T00:00:00"/>
    <s v="Mable  Lindsey"/>
    <x v="10"/>
    <n v="1"/>
    <n v="361"/>
    <n v="361"/>
    <x v="13"/>
    <x v="11"/>
    <s v="West"/>
    <s v="Wednesday"/>
    <x v="0"/>
  </r>
  <r>
    <d v="2013-11-13T00:00:00"/>
    <s v="Marian  Hill"/>
    <x v="1"/>
    <n v="1"/>
    <n v="222"/>
    <n v="222"/>
    <x v="2"/>
    <x v="2"/>
    <s v="South"/>
    <s v="Wednesday"/>
    <x v="0"/>
  </r>
  <r>
    <d v="2013-11-13T00:00:00"/>
    <s v="Elbert  Klein"/>
    <x v="1"/>
    <n v="1"/>
    <n v="427"/>
    <n v="427"/>
    <x v="20"/>
    <x v="2"/>
    <s v="South"/>
    <s v="Wednesday"/>
    <x v="0"/>
  </r>
  <r>
    <d v="2013-11-13T00:00:00"/>
    <s v="Lorraine  Gibson"/>
    <x v="5"/>
    <n v="1"/>
    <n v="457"/>
    <n v="457"/>
    <x v="18"/>
    <x v="9"/>
    <s v="East"/>
    <s v="Wednesday"/>
    <x v="0"/>
  </r>
  <r>
    <d v="2013-11-13T00:00:00"/>
    <s v="Billie  Chandler"/>
    <x v="4"/>
    <n v="1"/>
    <n v="459"/>
    <n v="459"/>
    <x v="16"/>
    <x v="11"/>
    <s v="West"/>
    <s v="Wednesday"/>
    <x v="0"/>
  </r>
  <r>
    <d v="2013-11-13T00:00:00"/>
    <s v="Salvador  Bass"/>
    <x v="7"/>
    <n v="1"/>
    <n v="358"/>
    <n v="358"/>
    <x v="5"/>
    <x v="5"/>
    <s v="West"/>
    <s v="Wednesday"/>
    <x v="0"/>
  </r>
  <r>
    <d v="2013-11-13T00:00:00"/>
    <s v="Salvador  Bass"/>
    <x v="7"/>
    <n v="1"/>
    <n v="176"/>
    <n v="176"/>
    <x v="5"/>
    <x v="5"/>
    <s v="West"/>
    <s v="Wednesday"/>
    <x v="0"/>
  </r>
  <r>
    <d v="2013-11-13T00:00:00"/>
    <s v="Max  Rodgers"/>
    <x v="7"/>
    <n v="1"/>
    <n v="433"/>
    <n v="433"/>
    <x v="7"/>
    <x v="3"/>
    <s v="West"/>
    <s v="Wednesday"/>
    <x v="0"/>
  </r>
  <r>
    <d v="2013-11-13T00:00:00"/>
    <s v="Trevor  Jones"/>
    <x v="5"/>
    <n v="1"/>
    <n v="416"/>
    <n v="416"/>
    <x v="3"/>
    <x v="3"/>
    <s v="West"/>
    <s v="Wednesday"/>
    <x v="0"/>
  </r>
  <r>
    <d v="2013-11-13T00:00:00"/>
    <s v="Ivan  Adkins"/>
    <x v="4"/>
    <n v="1"/>
    <n v="424"/>
    <n v="424"/>
    <x v="8"/>
    <x v="3"/>
    <s v="West"/>
    <s v="Wednesday"/>
    <x v="0"/>
  </r>
  <r>
    <d v="2013-11-13T00:00:00"/>
    <s v="Ernest  Davis"/>
    <x v="1"/>
    <n v="1"/>
    <n v="236"/>
    <n v="236"/>
    <x v="8"/>
    <x v="3"/>
    <s v="West"/>
    <s v="Wednesday"/>
    <x v="0"/>
  </r>
  <r>
    <d v="2013-11-13T00:00:00"/>
    <s v="Isabel  Cross"/>
    <x v="10"/>
    <n v="4"/>
    <n v="364"/>
    <n v="1456"/>
    <x v="0"/>
    <x v="0"/>
    <s v="East"/>
    <s v="Wednesday"/>
    <x v="0"/>
  </r>
  <r>
    <d v="2013-11-13T00:00:00"/>
    <s v="Trevor  Jones"/>
    <x v="10"/>
    <n v="4"/>
    <n v="135"/>
    <n v="540"/>
    <x v="3"/>
    <x v="3"/>
    <s v="West"/>
    <s v="Wednesday"/>
    <x v="0"/>
  </r>
  <r>
    <d v="2013-11-13T00:00:00"/>
    <s v="Marion  Glover"/>
    <x v="8"/>
    <n v="24"/>
    <n v="244"/>
    <n v="5856"/>
    <x v="15"/>
    <x v="9"/>
    <s v="East"/>
    <s v="Wednesday"/>
    <x v="0"/>
  </r>
  <r>
    <d v="2013-11-13T00:00:00"/>
    <s v="Tiffany  May"/>
    <x v="6"/>
    <n v="17"/>
    <n v="280"/>
    <n v="4760"/>
    <x v="14"/>
    <x v="10"/>
    <s v="North"/>
    <s v="Wednesday"/>
    <x v="0"/>
  </r>
  <r>
    <d v="2013-11-13T00:00:00"/>
    <s v="Cecilia  Manning"/>
    <x v="8"/>
    <n v="24"/>
    <n v="261"/>
    <n v="6264"/>
    <x v="2"/>
    <x v="2"/>
    <s v="South"/>
    <s v="Wednesday"/>
    <x v="0"/>
  </r>
  <r>
    <d v="2013-11-13T00:00:00"/>
    <s v="Dan  Peterson"/>
    <x v="3"/>
    <n v="23"/>
    <n v="441"/>
    <n v="10143"/>
    <x v="6"/>
    <x v="6"/>
    <s v="North"/>
    <s v="Wednesday"/>
    <x v="0"/>
  </r>
  <r>
    <d v="2013-11-13T00:00:00"/>
    <s v="Sonya  Mullins"/>
    <x v="2"/>
    <n v="9"/>
    <n v="133"/>
    <n v="1197"/>
    <x v="18"/>
    <x v="9"/>
    <s v="East"/>
    <s v="Wednesday"/>
    <x v="0"/>
  </r>
  <r>
    <d v="2013-11-13T00:00:00"/>
    <s v="Patty  Thompson"/>
    <x v="10"/>
    <n v="10"/>
    <n v="279"/>
    <n v="2790"/>
    <x v="8"/>
    <x v="3"/>
    <s v="West"/>
    <s v="Wednesday"/>
    <x v="0"/>
  </r>
  <r>
    <d v="2013-11-13T00:00:00"/>
    <s v="Ivan  Adkins"/>
    <x v="0"/>
    <n v="5"/>
    <n v="336"/>
    <n v="1680"/>
    <x v="8"/>
    <x v="3"/>
    <s v="West"/>
    <s v="Wednesday"/>
    <x v="0"/>
  </r>
  <r>
    <d v="2013-11-13T00:00:00"/>
    <s v="Drew  Rogers"/>
    <x v="4"/>
    <n v="21"/>
    <n v="446"/>
    <n v="9366"/>
    <x v="4"/>
    <x v="4"/>
    <s v="North"/>
    <s v="Wednesday"/>
    <x v="0"/>
  </r>
  <r>
    <d v="2013-11-14T00:00:00"/>
    <s v="Rachel  Gomez"/>
    <x v="7"/>
    <n v="2"/>
    <n v="459"/>
    <n v="918"/>
    <x v="4"/>
    <x v="4"/>
    <s v="North"/>
    <s v="Thursday"/>
    <x v="0"/>
  </r>
  <r>
    <d v="2013-11-14T00:00:00"/>
    <s v="Cassandra  Franklin"/>
    <x v="4"/>
    <n v="2"/>
    <n v="122"/>
    <n v="244"/>
    <x v="4"/>
    <x v="4"/>
    <s v="North"/>
    <s v="Thursday"/>
    <x v="0"/>
  </r>
  <r>
    <d v="2013-11-14T00:00:00"/>
    <s v="Cassandra  Franklin"/>
    <x v="0"/>
    <n v="2"/>
    <n v="468"/>
    <n v="936"/>
    <x v="4"/>
    <x v="4"/>
    <s v="North"/>
    <s v="Thursday"/>
    <x v="0"/>
  </r>
  <r>
    <d v="2013-11-14T00:00:00"/>
    <s v="Robert  Munoz"/>
    <x v="7"/>
    <n v="2"/>
    <n v="347"/>
    <n v="694"/>
    <x v="4"/>
    <x v="4"/>
    <s v="North"/>
    <s v="Thursday"/>
    <x v="0"/>
  </r>
  <r>
    <d v="2013-11-14T00:00:00"/>
    <s v="Drew  Rogers"/>
    <x v="6"/>
    <n v="2"/>
    <n v="399"/>
    <n v="798"/>
    <x v="4"/>
    <x v="4"/>
    <s v="North"/>
    <s v="Thursday"/>
    <x v="0"/>
  </r>
  <r>
    <d v="2013-11-14T00:00:00"/>
    <s v="Drew  Rogers"/>
    <x v="7"/>
    <n v="2"/>
    <n v="310"/>
    <n v="620"/>
    <x v="4"/>
    <x v="4"/>
    <s v="North"/>
    <s v="Thursday"/>
    <x v="0"/>
  </r>
  <r>
    <d v="2013-11-14T00:00:00"/>
    <s v="Mable  Lindsey"/>
    <x v="10"/>
    <n v="2"/>
    <n v="382"/>
    <n v="764"/>
    <x v="13"/>
    <x v="11"/>
    <s v="West"/>
    <s v="Thursday"/>
    <x v="0"/>
  </r>
  <r>
    <d v="2013-11-14T00:00:00"/>
    <s v="Don  Gonzales"/>
    <x v="1"/>
    <n v="2"/>
    <n v="450"/>
    <n v="900"/>
    <x v="1"/>
    <x v="1"/>
    <s v="South"/>
    <s v="Thursday"/>
    <x v="0"/>
  </r>
  <r>
    <d v="2013-11-14T00:00:00"/>
    <s v="Bobbie  Ryan"/>
    <x v="4"/>
    <n v="2"/>
    <n v="273"/>
    <n v="546"/>
    <x v="11"/>
    <x v="9"/>
    <s v="East"/>
    <s v="Thursday"/>
    <x v="0"/>
  </r>
  <r>
    <d v="2013-11-14T00:00:00"/>
    <s v="Edwin  Malone"/>
    <x v="4"/>
    <n v="2"/>
    <n v="228"/>
    <n v="456"/>
    <x v="18"/>
    <x v="9"/>
    <s v="East"/>
    <s v="Thursday"/>
    <x v="0"/>
  </r>
  <r>
    <d v="2013-11-14T00:00:00"/>
    <s v="Ellen  Weaver"/>
    <x v="7"/>
    <n v="2"/>
    <n v="211"/>
    <n v="422"/>
    <x v="19"/>
    <x v="13"/>
    <s v="South"/>
    <s v="Thursday"/>
    <x v="0"/>
  </r>
  <r>
    <d v="2013-11-14T00:00:00"/>
    <s v="Guillermo  Potter"/>
    <x v="2"/>
    <n v="2"/>
    <n v="207"/>
    <n v="414"/>
    <x v="9"/>
    <x v="7"/>
    <s v="North"/>
    <s v="Thursday"/>
    <x v="0"/>
  </r>
  <r>
    <d v="2013-11-14T00:00:00"/>
    <s v="Tracy  Reed"/>
    <x v="2"/>
    <n v="2"/>
    <n v="338"/>
    <n v="676"/>
    <x v="14"/>
    <x v="10"/>
    <s v="North"/>
    <s v="Thursday"/>
    <x v="0"/>
  </r>
  <r>
    <d v="2013-11-14T00:00:00"/>
    <s v="Jenny  Garcia"/>
    <x v="2"/>
    <n v="2"/>
    <n v="282"/>
    <n v="564"/>
    <x v="6"/>
    <x v="6"/>
    <s v="North"/>
    <s v="Thursday"/>
    <x v="0"/>
  </r>
  <r>
    <d v="2013-11-14T00:00:00"/>
    <s v="Iris  Underwood"/>
    <x v="6"/>
    <n v="2"/>
    <n v="494"/>
    <n v="988"/>
    <x v="3"/>
    <x v="3"/>
    <s v="West"/>
    <s v="Thursday"/>
    <x v="0"/>
  </r>
  <r>
    <d v="2013-11-14T00:00:00"/>
    <s v="Felicia  Jennings"/>
    <x v="4"/>
    <n v="2"/>
    <n v="423"/>
    <n v="846"/>
    <x v="3"/>
    <x v="3"/>
    <s v="West"/>
    <s v="Thursday"/>
    <x v="0"/>
  </r>
  <r>
    <d v="2013-11-14T00:00:00"/>
    <s v="Trevor  Jones"/>
    <x v="8"/>
    <n v="2"/>
    <n v="409"/>
    <n v="818"/>
    <x v="3"/>
    <x v="3"/>
    <s v="West"/>
    <s v="Thursday"/>
    <x v="0"/>
  </r>
  <r>
    <d v="2013-11-14T00:00:00"/>
    <s v="Patty  Thompson"/>
    <x v="1"/>
    <n v="3"/>
    <n v="350"/>
    <n v="1050"/>
    <x v="8"/>
    <x v="3"/>
    <s v="West"/>
    <s v="Thursday"/>
    <x v="0"/>
  </r>
  <r>
    <d v="2013-11-14T00:00:00"/>
    <s v="Jenny  Garcia"/>
    <x v="10"/>
    <n v="3"/>
    <n v="204"/>
    <n v="612"/>
    <x v="6"/>
    <x v="6"/>
    <s v="North"/>
    <s v="Thursday"/>
    <x v="0"/>
  </r>
  <r>
    <d v="2013-11-14T00:00:00"/>
    <s v="Cindy  Becker"/>
    <x v="1"/>
    <n v="3"/>
    <n v="246"/>
    <n v="738"/>
    <x v="22"/>
    <x v="1"/>
    <s v="South"/>
    <s v="Thursday"/>
    <x v="0"/>
  </r>
  <r>
    <d v="2013-11-14T00:00:00"/>
    <s v="Eddie  Green"/>
    <x v="1"/>
    <n v="3"/>
    <n v="177"/>
    <n v="531"/>
    <x v="15"/>
    <x v="9"/>
    <s v="East"/>
    <s v="Thursday"/>
    <x v="0"/>
  </r>
  <r>
    <d v="2013-11-14T00:00:00"/>
    <s v="Jenny  Garcia"/>
    <x v="8"/>
    <n v="3"/>
    <n v="183"/>
    <n v="549"/>
    <x v="6"/>
    <x v="6"/>
    <s v="North"/>
    <s v="Thursday"/>
    <x v="0"/>
  </r>
  <r>
    <d v="2013-11-14T00:00:00"/>
    <s v="Cindy  Becker"/>
    <x v="8"/>
    <n v="3"/>
    <n v="314"/>
    <n v="942"/>
    <x v="22"/>
    <x v="1"/>
    <s v="South"/>
    <s v="Thursday"/>
    <x v="0"/>
  </r>
  <r>
    <d v="2013-11-14T00:00:00"/>
    <s v="Mable  Lindsey"/>
    <x v="8"/>
    <n v="3"/>
    <n v="303"/>
    <n v="909"/>
    <x v="13"/>
    <x v="11"/>
    <s v="West"/>
    <s v="Thursday"/>
    <x v="0"/>
  </r>
  <r>
    <d v="2013-11-14T00:00:00"/>
    <s v="Jenny  Garcia"/>
    <x v="3"/>
    <n v="3"/>
    <n v="143"/>
    <n v="429"/>
    <x v="6"/>
    <x v="6"/>
    <s v="North"/>
    <s v="Thursday"/>
    <x v="0"/>
  </r>
  <r>
    <d v="2013-11-14T00:00:00"/>
    <s v="Joey  Wong"/>
    <x v="3"/>
    <n v="3"/>
    <n v="320"/>
    <n v="960"/>
    <x v="5"/>
    <x v="5"/>
    <s v="West"/>
    <s v="Thursday"/>
    <x v="0"/>
  </r>
  <r>
    <d v="2013-11-14T00:00:00"/>
    <s v="Ellen  Weaver"/>
    <x v="6"/>
    <n v="3"/>
    <n v="416"/>
    <n v="1248"/>
    <x v="19"/>
    <x v="13"/>
    <s v="South"/>
    <s v="Thursday"/>
    <x v="0"/>
  </r>
  <r>
    <d v="2013-11-14T00:00:00"/>
    <s v="Lorraine  Gibson"/>
    <x v="6"/>
    <n v="3"/>
    <n v="440"/>
    <n v="1320"/>
    <x v="18"/>
    <x v="9"/>
    <s v="East"/>
    <s v="Thursday"/>
    <x v="0"/>
  </r>
  <r>
    <d v="2013-11-14T00:00:00"/>
    <s v="Cecilia  Manning"/>
    <x v="6"/>
    <n v="3"/>
    <n v="391"/>
    <n v="1173"/>
    <x v="2"/>
    <x v="2"/>
    <s v="South"/>
    <s v="Thursday"/>
    <x v="0"/>
  </r>
  <r>
    <d v="2013-11-14T00:00:00"/>
    <s v="Salvador  Bass"/>
    <x v="0"/>
    <n v="3"/>
    <n v="163"/>
    <n v="489"/>
    <x v="5"/>
    <x v="5"/>
    <s v="West"/>
    <s v="Thursday"/>
    <x v="0"/>
  </r>
  <r>
    <d v="2013-11-14T00:00:00"/>
    <s v="Eddie  Green"/>
    <x v="0"/>
    <n v="3"/>
    <n v="393"/>
    <n v="1179"/>
    <x v="15"/>
    <x v="9"/>
    <s v="East"/>
    <s v="Thursday"/>
    <x v="0"/>
  </r>
  <r>
    <d v="2013-11-14T00:00:00"/>
    <s v="Edwin  Malone"/>
    <x v="0"/>
    <n v="3"/>
    <n v="288"/>
    <n v="864"/>
    <x v="18"/>
    <x v="9"/>
    <s v="East"/>
    <s v="Thursday"/>
    <x v="0"/>
  </r>
  <r>
    <d v="2013-11-14T00:00:00"/>
    <s v="Mable  Lindsey"/>
    <x v="4"/>
    <n v="3"/>
    <n v="133"/>
    <n v="399"/>
    <x v="13"/>
    <x v="11"/>
    <s v="West"/>
    <s v="Thursday"/>
    <x v="0"/>
  </r>
  <r>
    <d v="2013-11-14T00:00:00"/>
    <s v="Johanna  Boone"/>
    <x v="7"/>
    <n v="3"/>
    <n v="279"/>
    <n v="837"/>
    <x v="1"/>
    <x v="1"/>
    <s v="South"/>
    <s v="Thursday"/>
    <x v="0"/>
  </r>
  <r>
    <d v="2013-11-14T00:00:00"/>
    <s v="Marion  Glover"/>
    <x v="7"/>
    <n v="3"/>
    <n v="183"/>
    <n v="549"/>
    <x v="15"/>
    <x v="9"/>
    <s v="East"/>
    <s v="Thursday"/>
    <x v="0"/>
  </r>
  <r>
    <d v="2013-11-14T00:00:00"/>
    <s v="Cindy  Becker"/>
    <x v="2"/>
    <n v="3"/>
    <n v="133"/>
    <n v="399"/>
    <x v="22"/>
    <x v="1"/>
    <s v="South"/>
    <s v="Thursday"/>
    <x v="0"/>
  </r>
  <r>
    <d v="2013-11-14T00:00:00"/>
    <s v="Willie  Vega"/>
    <x v="2"/>
    <n v="3"/>
    <n v="231"/>
    <n v="693"/>
    <x v="4"/>
    <x v="4"/>
    <s v="North"/>
    <s v="Thursday"/>
    <x v="0"/>
  </r>
  <r>
    <d v="2013-11-14T00:00:00"/>
    <s v="Robert  Munoz"/>
    <x v="2"/>
    <n v="3"/>
    <n v="492"/>
    <n v="1476"/>
    <x v="4"/>
    <x v="4"/>
    <s v="North"/>
    <s v="Thursday"/>
    <x v="0"/>
  </r>
  <r>
    <d v="2013-11-14T00:00:00"/>
    <s v="Robert  Munoz"/>
    <x v="5"/>
    <n v="3"/>
    <n v="423"/>
    <n v="1269"/>
    <x v="4"/>
    <x v="4"/>
    <s v="North"/>
    <s v="Thursday"/>
    <x v="0"/>
  </r>
  <r>
    <d v="2013-11-14T00:00:00"/>
    <s v="Rachel  Gomez"/>
    <x v="2"/>
    <n v="3"/>
    <n v="282"/>
    <n v="846"/>
    <x v="4"/>
    <x v="4"/>
    <s v="North"/>
    <s v="Thursday"/>
    <x v="0"/>
  </r>
  <r>
    <d v="2013-11-14T00:00:00"/>
    <s v="Rachel  Gomez"/>
    <x v="10"/>
    <n v="3"/>
    <n v="459"/>
    <n v="1377"/>
    <x v="4"/>
    <x v="4"/>
    <s v="North"/>
    <s v="Thursday"/>
    <x v="0"/>
  </r>
  <r>
    <d v="2013-11-14T00:00:00"/>
    <s v="Rachel  Gomez"/>
    <x v="2"/>
    <n v="1"/>
    <n v="261"/>
    <n v="261"/>
    <x v="4"/>
    <x v="4"/>
    <s v="North"/>
    <s v="Thursday"/>
    <x v="0"/>
  </r>
  <r>
    <d v="2013-11-14T00:00:00"/>
    <s v="Drew  Rogers"/>
    <x v="0"/>
    <n v="1"/>
    <n v="348"/>
    <n v="348"/>
    <x v="4"/>
    <x v="4"/>
    <s v="North"/>
    <s v="Thursday"/>
    <x v="0"/>
  </r>
  <r>
    <d v="2013-11-14T00:00:00"/>
    <s v="Willie  Vega"/>
    <x v="10"/>
    <n v="1"/>
    <n v="135"/>
    <n v="135"/>
    <x v="4"/>
    <x v="4"/>
    <s v="North"/>
    <s v="Thursday"/>
    <x v="0"/>
  </r>
  <r>
    <d v="2013-11-14T00:00:00"/>
    <s v="Drew  Rogers"/>
    <x v="4"/>
    <n v="1"/>
    <n v="426"/>
    <n v="426"/>
    <x v="4"/>
    <x v="4"/>
    <s v="North"/>
    <s v="Thursday"/>
    <x v="0"/>
  </r>
  <r>
    <d v="2013-11-14T00:00:00"/>
    <s v="Brooke  Horton"/>
    <x v="9"/>
    <n v="1"/>
    <n v="293"/>
    <n v="293"/>
    <x v="9"/>
    <x v="7"/>
    <s v="North"/>
    <s v="Thursday"/>
    <x v="0"/>
  </r>
  <r>
    <d v="2013-11-14T00:00:00"/>
    <s v="Marian  Hill"/>
    <x v="8"/>
    <n v="1"/>
    <n v="330"/>
    <n v="330"/>
    <x v="2"/>
    <x v="2"/>
    <s v="South"/>
    <s v="Thursday"/>
    <x v="0"/>
  </r>
  <r>
    <d v="2013-11-14T00:00:00"/>
    <s v="Lula  Daniels"/>
    <x v="3"/>
    <n v="1"/>
    <n v="476"/>
    <n v="476"/>
    <x v="9"/>
    <x v="7"/>
    <s v="North"/>
    <s v="Thursday"/>
    <x v="0"/>
  </r>
  <r>
    <d v="2013-11-14T00:00:00"/>
    <s v="Salvador  Bass"/>
    <x v="6"/>
    <n v="1"/>
    <n v="189"/>
    <n v="189"/>
    <x v="5"/>
    <x v="5"/>
    <s v="West"/>
    <s v="Thursday"/>
    <x v="0"/>
  </r>
  <r>
    <d v="2013-11-14T00:00:00"/>
    <s v="Marion  Glover"/>
    <x v="6"/>
    <n v="1"/>
    <n v="219"/>
    <n v="219"/>
    <x v="15"/>
    <x v="9"/>
    <s v="East"/>
    <s v="Thursday"/>
    <x v="0"/>
  </r>
  <r>
    <d v="2013-11-14T00:00:00"/>
    <s v="Paulette  Spencer"/>
    <x v="6"/>
    <n v="1"/>
    <n v="262"/>
    <n v="262"/>
    <x v="19"/>
    <x v="13"/>
    <s v="South"/>
    <s v="Thursday"/>
    <x v="0"/>
  </r>
  <r>
    <d v="2013-11-14T00:00:00"/>
    <s v="Lance  Yates"/>
    <x v="4"/>
    <n v="1"/>
    <n v="183"/>
    <n v="183"/>
    <x v="10"/>
    <x v="8"/>
    <s v="North"/>
    <s v="Thursday"/>
    <x v="0"/>
  </r>
  <r>
    <d v="2013-11-14T00:00:00"/>
    <s v="Lorraine  Gibson"/>
    <x v="7"/>
    <n v="1"/>
    <n v="390"/>
    <n v="390"/>
    <x v="18"/>
    <x v="9"/>
    <s v="East"/>
    <s v="Thursday"/>
    <x v="0"/>
  </r>
  <r>
    <d v="2013-11-14T00:00:00"/>
    <s v="Cecilia  Manning"/>
    <x v="2"/>
    <n v="1"/>
    <n v="412"/>
    <n v="412"/>
    <x v="2"/>
    <x v="2"/>
    <s v="South"/>
    <s v="Thursday"/>
    <x v="0"/>
  </r>
  <r>
    <d v="2013-11-14T00:00:00"/>
    <s v="Bobbie  Ryan"/>
    <x v="2"/>
    <n v="1"/>
    <n v="462"/>
    <n v="462"/>
    <x v="11"/>
    <x v="9"/>
    <s v="East"/>
    <s v="Thursday"/>
    <x v="0"/>
  </r>
  <r>
    <d v="2013-11-14T00:00:00"/>
    <s v="Cecilia  Manning"/>
    <x v="2"/>
    <n v="1"/>
    <n v="203"/>
    <n v="203"/>
    <x v="2"/>
    <x v="2"/>
    <s v="South"/>
    <s v="Thursday"/>
    <x v="0"/>
  </r>
  <r>
    <d v="2013-11-14T00:00:00"/>
    <s v="Bethany  Pena"/>
    <x v="7"/>
    <n v="1"/>
    <n v="247"/>
    <n v="247"/>
    <x v="7"/>
    <x v="3"/>
    <s v="West"/>
    <s v="Thursday"/>
    <x v="0"/>
  </r>
  <r>
    <d v="2013-11-14T00:00:00"/>
    <s v="Max  Rodgers"/>
    <x v="4"/>
    <n v="1"/>
    <n v="337"/>
    <n v="337"/>
    <x v="7"/>
    <x v="3"/>
    <s v="West"/>
    <s v="Thursday"/>
    <x v="0"/>
  </r>
  <r>
    <d v="2013-11-14T00:00:00"/>
    <s v="Max  Rodgers"/>
    <x v="6"/>
    <n v="1"/>
    <n v="466"/>
    <n v="466"/>
    <x v="7"/>
    <x v="3"/>
    <s v="West"/>
    <s v="Thursday"/>
    <x v="0"/>
  </r>
  <r>
    <d v="2013-11-14T00:00:00"/>
    <s v="Arturo  Francis"/>
    <x v="0"/>
    <n v="4"/>
    <n v="325"/>
    <n v="1300"/>
    <x v="0"/>
    <x v="0"/>
    <s v="East"/>
    <s v="Thursday"/>
    <x v="0"/>
  </r>
  <r>
    <d v="2013-11-14T00:00:00"/>
    <s v="Lula  Daniels"/>
    <x v="2"/>
    <n v="4"/>
    <n v="178"/>
    <n v="712"/>
    <x v="9"/>
    <x v="7"/>
    <s v="North"/>
    <s v="Thursday"/>
    <x v="0"/>
  </r>
  <r>
    <d v="2013-11-14T00:00:00"/>
    <s v="Cecilia  Manning"/>
    <x v="1"/>
    <n v="13"/>
    <n v="155"/>
    <n v="2015"/>
    <x v="2"/>
    <x v="2"/>
    <s v="South"/>
    <s v="Thursday"/>
    <x v="0"/>
  </r>
  <r>
    <d v="2013-11-14T00:00:00"/>
    <s v="Mable  Lindsey"/>
    <x v="9"/>
    <n v="18"/>
    <n v="486"/>
    <n v="8748"/>
    <x v="13"/>
    <x v="11"/>
    <s v="West"/>
    <s v="Thursday"/>
    <x v="0"/>
  </r>
  <r>
    <d v="2013-11-14T00:00:00"/>
    <s v="Sandra  Floyd"/>
    <x v="0"/>
    <n v="5"/>
    <n v="125"/>
    <n v="625"/>
    <x v="9"/>
    <x v="7"/>
    <s v="North"/>
    <s v="Thursday"/>
    <x v="0"/>
  </r>
  <r>
    <d v="2013-11-14T00:00:00"/>
    <s v="Shari  Silva"/>
    <x v="2"/>
    <n v="5"/>
    <n v="359"/>
    <n v="1795"/>
    <x v="1"/>
    <x v="1"/>
    <s v="South"/>
    <s v="Thursday"/>
    <x v="0"/>
  </r>
  <r>
    <d v="2013-11-15T00:00:00"/>
    <s v="Drew  Rogers"/>
    <x v="4"/>
    <n v="2"/>
    <n v="195"/>
    <n v="390"/>
    <x v="4"/>
    <x v="4"/>
    <s v="North"/>
    <s v="Friday"/>
    <x v="0"/>
  </r>
  <r>
    <d v="2013-11-15T00:00:00"/>
    <s v="Jenny  Garcia"/>
    <x v="5"/>
    <n v="2"/>
    <n v="334"/>
    <n v="668"/>
    <x v="6"/>
    <x v="6"/>
    <s v="North"/>
    <s v="Friday"/>
    <x v="0"/>
  </r>
  <r>
    <d v="2013-11-15T00:00:00"/>
    <s v="Allan  Ramos"/>
    <x v="1"/>
    <n v="2"/>
    <n v="315"/>
    <n v="630"/>
    <x v="17"/>
    <x v="12"/>
    <s v="North"/>
    <s v="Friday"/>
    <x v="0"/>
  </r>
  <r>
    <d v="2013-11-15T00:00:00"/>
    <s v="Elaine  Ellis"/>
    <x v="3"/>
    <n v="2"/>
    <n v="469"/>
    <n v="938"/>
    <x v="19"/>
    <x v="13"/>
    <s v="South"/>
    <s v="Friday"/>
    <x v="0"/>
  </r>
  <r>
    <d v="2013-11-15T00:00:00"/>
    <s v="Eddie  Green"/>
    <x v="3"/>
    <n v="2"/>
    <n v="427"/>
    <n v="854"/>
    <x v="15"/>
    <x v="9"/>
    <s v="East"/>
    <s v="Friday"/>
    <x v="0"/>
  </r>
  <r>
    <d v="2013-11-15T00:00:00"/>
    <s v="Marian  Hill"/>
    <x v="3"/>
    <n v="2"/>
    <n v="484"/>
    <n v="968"/>
    <x v="2"/>
    <x v="2"/>
    <s v="South"/>
    <s v="Friday"/>
    <x v="0"/>
  </r>
  <r>
    <d v="2013-11-15T00:00:00"/>
    <s v="Brooke  Horton"/>
    <x v="3"/>
    <n v="2"/>
    <n v="306"/>
    <n v="612"/>
    <x v="9"/>
    <x v="7"/>
    <s v="North"/>
    <s v="Friday"/>
    <x v="0"/>
  </r>
  <r>
    <d v="2013-11-15T00:00:00"/>
    <s v="Eddie  Green"/>
    <x v="0"/>
    <n v="2"/>
    <n v="212"/>
    <n v="424"/>
    <x v="15"/>
    <x v="9"/>
    <s v="East"/>
    <s v="Friday"/>
    <x v="0"/>
  </r>
  <r>
    <d v="2013-11-15T00:00:00"/>
    <s v="Joey  Wong"/>
    <x v="4"/>
    <n v="2"/>
    <n v="178"/>
    <n v="356"/>
    <x v="5"/>
    <x v="5"/>
    <s v="West"/>
    <s v="Friday"/>
    <x v="0"/>
  </r>
  <r>
    <d v="2013-11-15T00:00:00"/>
    <s v="Isabel  Cross"/>
    <x v="4"/>
    <n v="2"/>
    <n v="118"/>
    <n v="236"/>
    <x v="0"/>
    <x v="0"/>
    <s v="East"/>
    <s v="Friday"/>
    <x v="0"/>
  </r>
  <r>
    <d v="2013-11-15T00:00:00"/>
    <s v="Elbert  Klein"/>
    <x v="4"/>
    <n v="2"/>
    <n v="122"/>
    <n v="244"/>
    <x v="20"/>
    <x v="2"/>
    <s v="South"/>
    <s v="Friday"/>
    <x v="0"/>
  </r>
  <r>
    <d v="2013-11-15T00:00:00"/>
    <s v="Lynette  Brewer"/>
    <x v="4"/>
    <n v="2"/>
    <n v="305"/>
    <n v="610"/>
    <x v="12"/>
    <x v="10"/>
    <s v="North"/>
    <s v="Friday"/>
    <x v="0"/>
  </r>
  <r>
    <d v="2013-11-15T00:00:00"/>
    <s v="Lance  Yates"/>
    <x v="4"/>
    <n v="2"/>
    <n v="465"/>
    <n v="930"/>
    <x v="10"/>
    <x v="8"/>
    <s v="North"/>
    <s v="Friday"/>
    <x v="0"/>
  </r>
  <r>
    <d v="2013-11-15T00:00:00"/>
    <s v="Cecilia  Manning"/>
    <x v="7"/>
    <n v="2"/>
    <n v="218"/>
    <n v="436"/>
    <x v="2"/>
    <x v="2"/>
    <s v="South"/>
    <s v="Friday"/>
    <x v="0"/>
  </r>
  <r>
    <d v="2013-11-15T00:00:00"/>
    <s v="Marian  Hill"/>
    <x v="7"/>
    <n v="2"/>
    <n v="195"/>
    <n v="390"/>
    <x v="2"/>
    <x v="2"/>
    <s v="South"/>
    <s v="Friday"/>
    <x v="0"/>
  </r>
  <r>
    <d v="2013-11-15T00:00:00"/>
    <s v="Della  Jensen"/>
    <x v="7"/>
    <n v="2"/>
    <n v="408"/>
    <n v="816"/>
    <x v="21"/>
    <x v="14"/>
    <s v="East"/>
    <s v="Friday"/>
    <x v="0"/>
  </r>
  <r>
    <d v="2013-11-15T00:00:00"/>
    <s v="Sonya  Mullins"/>
    <x v="7"/>
    <n v="2"/>
    <n v="277"/>
    <n v="554"/>
    <x v="18"/>
    <x v="9"/>
    <s v="East"/>
    <s v="Friday"/>
    <x v="0"/>
  </r>
  <r>
    <d v="2013-11-15T00:00:00"/>
    <s v="Austin  Reynolds"/>
    <x v="7"/>
    <n v="2"/>
    <n v="295"/>
    <n v="590"/>
    <x v="18"/>
    <x v="9"/>
    <s v="East"/>
    <s v="Friday"/>
    <x v="0"/>
  </r>
  <r>
    <d v="2013-11-15T00:00:00"/>
    <s v="Austin  Reynolds"/>
    <x v="2"/>
    <n v="2"/>
    <n v="256"/>
    <n v="512"/>
    <x v="18"/>
    <x v="9"/>
    <s v="East"/>
    <s v="Friday"/>
    <x v="0"/>
  </r>
  <r>
    <d v="2013-11-15T00:00:00"/>
    <s v="Felicia  Jennings"/>
    <x v="2"/>
    <n v="2"/>
    <n v="480"/>
    <n v="960"/>
    <x v="3"/>
    <x v="3"/>
    <s v="West"/>
    <s v="Friday"/>
    <x v="0"/>
  </r>
  <r>
    <d v="2013-11-15T00:00:00"/>
    <s v="Trevor  Jones"/>
    <x v="4"/>
    <n v="2"/>
    <n v="262"/>
    <n v="524"/>
    <x v="3"/>
    <x v="3"/>
    <s v="West"/>
    <s v="Friday"/>
    <x v="0"/>
  </r>
  <r>
    <d v="2013-11-15T00:00:00"/>
    <s v="Patty  Thompson"/>
    <x v="8"/>
    <n v="2"/>
    <n v="294"/>
    <n v="588"/>
    <x v="8"/>
    <x v="3"/>
    <s v="West"/>
    <s v="Friday"/>
    <x v="0"/>
  </r>
  <r>
    <d v="2013-11-15T00:00:00"/>
    <s v="Ivan  Adkins"/>
    <x v="0"/>
    <n v="2"/>
    <n v="476"/>
    <n v="952"/>
    <x v="8"/>
    <x v="3"/>
    <s v="West"/>
    <s v="Friday"/>
    <x v="0"/>
  </r>
  <r>
    <d v="2013-11-15T00:00:00"/>
    <s v="Andrew  Meyer"/>
    <x v="6"/>
    <n v="2"/>
    <n v="473"/>
    <n v="946"/>
    <x v="8"/>
    <x v="3"/>
    <s v="West"/>
    <s v="Friday"/>
    <x v="0"/>
  </r>
  <r>
    <d v="2013-11-15T00:00:00"/>
    <s v="Andrew  Meyer"/>
    <x v="6"/>
    <n v="2"/>
    <n v="383"/>
    <n v="766"/>
    <x v="8"/>
    <x v="3"/>
    <s v="West"/>
    <s v="Friday"/>
    <x v="0"/>
  </r>
  <r>
    <d v="2013-11-15T00:00:00"/>
    <s v="Sylvester  Morales"/>
    <x v="7"/>
    <n v="3"/>
    <n v="297"/>
    <n v="891"/>
    <x v="8"/>
    <x v="3"/>
    <s v="West"/>
    <s v="Friday"/>
    <x v="0"/>
  </r>
  <r>
    <d v="2013-11-15T00:00:00"/>
    <s v="Andrew  Meyer"/>
    <x v="2"/>
    <n v="3"/>
    <n v="448"/>
    <n v="1344"/>
    <x v="8"/>
    <x v="3"/>
    <s v="West"/>
    <s v="Friday"/>
    <x v="0"/>
  </r>
  <r>
    <d v="2013-11-15T00:00:00"/>
    <s v="Iris  Underwood"/>
    <x v="5"/>
    <n v="3"/>
    <n v="261"/>
    <n v="783"/>
    <x v="3"/>
    <x v="3"/>
    <s v="West"/>
    <s v="Friday"/>
    <x v="0"/>
  </r>
  <r>
    <d v="2013-11-15T00:00:00"/>
    <s v="Max  Rodgers"/>
    <x v="2"/>
    <n v="3"/>
    <n v="469"/>
    <n v="1407"/>
    <x v="7"/>
    <x v="3"/>
    <s v="West"/>
    <s v="Friday"/>
    <x v="0"/>
  </r>
  <r>
    <d v="2013-11-15T00:00:00"/>
    <s v="Nellie  Joseph"/>
    <x v="9"/>
    <n v="3"/>
    <n v="144"/>
    <n v="432"/>
    <x v="21"/>
    <x v="14"/>
    <s v="East"/>
    <s v="Friday"/>
    <x v="0"/>
  </r>
  <r>
    <d v="2013-11-15T00:00:00"/>
    <s v="Marion  Glover"/>
    <x v="1"/>
    <n v="3"/>
    <n v="240"/>
    <n v="720"/>
    <x v="15"/>
    <x v="9"/>
    <s v="East"/>
    <s v="Friday"/>
    <x v="0"/>
  </r>
  <r>
    <d v="2013-11-15T00:00:00"/>
    <s v="Shari  Silva"/>
    <x v="5"/>
    <n v="3"/>
    <n v="156"/>
    <n v="468"/>
    <x v="1"/>
    <x v="1"/>
    <s v="South"/>
    <s v="Friday"/>
    <x v="0"/>
  </r>
  <r>
    <d v="2013-11-15T00:00:00"/>
    <s v="Woodrow  Colon"/>
    <x v="5"/>
    <n v="3"/>
    <n v="332"/>
    <n v="996"/>
    <x v="20"/>
    <x v="2"/>
    <s v="South"/>
    <s v="Friday"/>
    <x v="0"/>
  </r>
  <r>
    <d v="2013-11-15T00:00:00"/>
    <s v="Marion  Glover"/>
    <x v="3"/>
    <n v="3"/>
    <n v="342"/>
    <n v="1026"/>
    <x v="15"/>
    <x v="9"/>
    <s v="East"/>
    <s v="Friday"/>
    <x v="0"/>
  </r>
  <r>
    <d v="2013-11-15T00:00:00"/>
    <s v="Nellie  Joseph"/>
    <x v="0"/>
    <n v="3"/>
    <n v="104"/>
    <n v="312"/>
    <x v="21"/>
    <x v="14"/>
    <s v="East"/>
    <s v="Friday"/>
    <x v="0"/>
  </r>
  <r>
    <d v="2013-11-15T00:00:00"/>
    <s v="Ruben  Nunez"/>
    <x v="0"/>
    <n v="3"/>
    <n v="378"/>
    <n v="1134"/>
    <x v="13"/>
    <x v="11"/>
    <s v="West"/>
    <s v="Friday"/>
    <x v="0"/>
  </r>
  <r>
    <d v="2013-11-15T00:00:00"/>
    <s v="Lynette  Brewer"/>
    <x v="0"/>
    <n v="3"/>
    <n v="199"/>
    <n v="597"/>
    <x v="12"/>
    <x v="10"/>
    <s v="North"/>
    <s v="Friday"/>
    <x v="0"/>
  </r>
  <r>
    <d v="2013-11-15T00:00:00"/>
    <s v="Mable  Lindsey"/>
    <x v="0"/>
    <n v="3"/>
    <n v="472"/>
    <n v="1416"/>
    <x v="13"/>
    <x v="11"/>
    <s v="West"/>
    <s v="Friday"/>
    <x v="0"/>
  </r>
  <r>
    <d v="2013-11-15T00:00:00"/>
    <s v="Mable  Lindsey"/>
    <x v="4"/>
    <n v="3"/>
    <n v="482"/>
    <n v="1446"/>
    <x v="13"/>
    <x v="11"/>
    <s v="West"/>
    <s v="Friday"/>
    <x v="0"/>
  </r>
  <r>
    <d v="2013-11-15T00:00:00"/>
    <s v="Shari  Silva"/>
    <x v="7"/>
    <n v="3"/>
    <n v="121"/>
    <n v="363"/>
    <x v="1"/>
    <x v="1"/>
    <s v="South"/>
    <s v="Friday"/>
    <x v="0"/>
  </r>
  <r>
    <d v="2013-11-15T00:00:00"/>
    <s v="Jaime  Pearson"/>
    <x v="2"/>
    <n v="3"/>
    <n v="286"/>
    <n v="858"/>
    <x v="17"/>
    <x v="12"/>
    <s v="North"/>
    <s v="Friday"/>
    <x v="0"/>
  </r>
  <r>
    <d v="2013-11-15T00:00:00"/>
    <s v="Robert  Munoz"/>
    <x v="4"/>
    <n v="3"/>
    <n v="456"/>
    <n v="1368"/>
    <x v="4"/>
    <x v="4"/>
    <s v="North"/>
    <s v="Friday"/>
    <x v="0"/>
  </r>
  <r>
    <d v="2013-11-15T00:00:00"/>
    <s v="Drew  Rogers"/>
    <x v="4"/>
    <n v="3"/>
    <n v="203"/>
    <n v="609"/>
    <x v="4"/>
    <x v="4"/>
    <s v="North"/>
    <s v="Friday"/>
    <x v="0"/>
  </r>
  <r>
    <d v="2013-11-15T00:00:00"/>
    <s v="Cassandra  Franklin"/>
    <x v="1"/>
    <n v="3"/>
    <n v="166"/>
    <n v="498"/>
    <x v="4"/>
    <x v="4"/>
    <s v="North"/>
    <s v="Friday"/>
    <x v="0"/>
  </r>
  <r>
    <d v="2013-11-15T00:00:00"/>
    <s v="Charlie  Wood"/>
    <x v="10"/>
    <n v="1"/>
    <n v="314"/>
    <n v="314"/>
    <x v="14"/>
    <x v="10"/>
    <s v="North"/>
    <s v="Friday"/>
    <x v="0"/>
  </r>
  <r>
    <d v="2013-11-15T00:00:00"/>
    <s v="Dan  Peterson"/>
    <x v="10"/>
    <n v="1"/>
    <n v="355"/>
    <n v="355"/>
    <x v="6"/>
    <x v="6"/>
    <s v="North"/>
    <s v="Friday"/>
    <x v="0"/>
  </r>
  <r>
    <d v="2013-11-15T00:00:00"/>
    <s v="Colleen  Warren"/>
    <x v="8"/>
    <n v="1"/>
    <n v="474"/>
    <n v="474"/>
    <x v="13"/>
    <x v="11"/>
    <s v="West"/>
    <s v="Friday"/>
    <x v="0"/>
  </r>
  <r>
    <d v="2013-11-15T00:00:00"/>
    <s v="Mable  Lindsey"/>
    <x v="8"/>
    <n v="1"/>
    <n v="454"/>
    <n v="454"/>
    <x v="13"/>
    <x v="11"/>
    <s v="West"/>
    <s v="Friday"/>
    <x v="0"/>
  </r>
  <r>
    <d v="2013-11-15T00:00:00"/>
    <s v="Elbert  Klein"/>
    <x v="1"/>
    <n v="1"/>
    <n v="186"/>
    <n v="186"/>
    <x v="20"/>
    <x v="2"/>
    <s v="South"/>
    <s v="Friday"/>
    <x v="0"/>
  </r>
  <r>
    <d v="2013-11-15T00:00:00"/>
    <s v="Brooke  Horton"/>
    <x v="4"/>
    <n v="1"/>
    <n v="444"/>
    <n v="444"/>
    <x v="9"/>
    <x v="7"/>
    <s v="North"/>
    <s v="Friday"/>
    <x v="0"/>
  </r>
  <r>
    <d v="2013-11-15T00:00:00"/>
    <s v="Fernando  Rowe"/>
    <x v="4"/>
    <n v="1"/>
    <n v="237"/>
    <n v="237"/>
    <x v="13"/>
    <x v="11"/>
    <s v="West"/>
    <s v="Friday"/>
    <x v="0"/>
  </r>
  <r>
    <d v="2013-11-15T00:00:00"/>
    <s v="Dan  Peterson"/>
    <x v="7"/>
    <n v="1"/>
    <n v="373"/>
    <n v="373"/>
    <x v="6"/>
    <x v="6"/>
    <s v="North"/>
    <s v="Friday"/>
    <x v="0"/>
  </r>
  <r>
    <d v="2013-11-15T00:00:00"/>
    <s v="Paulette  Spencer"/>
    <x v="0"/>
    <n v="1"/>
    <n v="383"/>
    <n v="383"/>
    <x v="19"/>
    <x v="13"/>
    <s v="South"/>
    <s v="Friday"/>
    <x v="0"/>
  </r>
  <r>
    <d v="2013-11-15T00:00:00"/>
    <s v="Salvador  Bass"/>
    <x v="0"/>
    <n v="1"/>
    <n v="498"/>
    <n v="498"/>
    <x v="5"/>
    <x v="5"/>
    <s v="West"/>
    <s v="Friday"/>
    <x v="0"/>
  </r>
  <r>
    <d v="2013-11-15T00:00:00"/>
    <s v="Marion  Glover"/>
    <x v="0"/>
    <n v="1"/>
    <n v="298"/>
    <n v="298"/>
    <x v="15"/>
    <x v="9"/>
    <s v="East"/>
    <s v="Friday"/>
    <x v="0"/>
  </r>
  <r>
    <d v="2013-11-15T00:00:00"/>
    <s v="Austin  Reynolds"/>
    <x v="0"/>
    <n v="1"/>
    <n v="176"/>
    <n v="176"/>
    <x v="18"/>
    <x v="9"/>
    <s v="East"/>
    <s v="Friday"/>
    <x v="0"/>
  </r>
  <r>
    <d v="2013-11-15T00:00:00"/>
    <s v="Donna  Reid"/>
    <x v="0"/>
    <n v="1"/>
    <n v="328"/>
    <n v="328"/>
    <x v="5"/>
    <x v="5"/>
    <s v="West"/>
    <s v="Friday"/>
    <x v="0"/>
  </r>
  <r>
    <d v="2013-11-15T00:00:00"/>
    <s v="Cecilia  Manning"/>
    <x v="2"/>
    <n v="1"/>
    <n v="328"/>
    <n v="328"/>
    <x v="2"/>
    <x v="2"/>
    <s v="South"/>
    <s v="Friday"/>
    <x v="0"/>
  </r>
  <r>
    <d v="2013-11-15T00:00:00"/>
    <s v="Brooke  Horton"/>
    <x v="2"/>
    <n v="1"/>
    <n v="273"/>
    <n v="273"/>
    <x v="9"/>
    <x v="7"/>
    <s v="North"/>
    <s v="Friday"/>
    <x v="0"/>
  </r>
  <r>
    <d v="2013-11-15T00:00:00"/>
    <s v="Brooke  Horton"/>
    <x v="2"/>
    <n v="1"/>
    <n v="114"/>
    <n v="114"/>
    <x v="9"/>
    <x v="7"/>
    <s v="North"/>
    <s v="Friday"/>
    <x v="0"/>
  </r>
  <r>
    <d v="2013-11-15T00:00:00"/>
    <s v="Max  Rodgers"/>
    <x v="7"/>
    <n v="1"/>
    <n v="133"/>
    <n v="133"/>
    <x v="7"/>
    <x v="3"/>
    <s v="West"/>
    <s v="Friday"/>
    <x v="0"/>
  </r>
  <r>
    <d v="2013-11-15T00:00:00"/>
    <s v="Max  Rodgers"/>
    <x v="0"/>
    <n v="1"/>
    <n v="183"/>
    <n v="183"/>
    <x v="7"/>
    <x v="3"/>
    <s v="West"/>
    <s v="Friday"/>
    <x v="0"/>
  </r>
  <r>
    <d v="2013-11-15T00:00:00"/>
    <s v="Max  Rodgers"/>
    <x v="8"/>
    <n v="1"/>
    <n v="298"/>
    <n v="298"/>
    <x v="7"/>
    <x v="3"/>
    <s v="West"/>
    <s v="Friday"/>
    <x v="0"/>
  </r>
  <r>
    <d v="2013-11-15T00:00:00"/>
    <s v="Austin  Reynolds"/>
    <x v="1"/>
    <n v="4"/>
    <n v="291"/>
    <n v="1164"/>
    <x v="18"/>
    <x v="9"/>
    <s v="East"/>
    <s v="Friday"/>
    <x v="0"/>
  </r>
  <r>
    <d v="2013-11-15T00:00:00"/>
    <s v="Pauline  Beck"/>
    <x v="2"/>
    <n v="4"/>
    <n v="350"/>
    <n v="1400"/>
    <x v="3"/>
    <x v="3"/>
    <s v="West"/>
    <s v="Friday"/>
    <x v="0"/>
  </r>
  <r>
    <d v="2013-11-15T00:00:00"/>
    <s v="Trevor  Jones"/>
    <x v="5"/>
    <n v="13"/>
    <n v="484"/>
    <n v="6292"/>
    <x v="3"/>
    <x v="3"/>
    <s v="West"/>
    <s v="Friday"/>
    <x v="0"/>
  </r>
  <r>
    <d v="2013-11-15T00:00:00"/>
    <s v="Kyle  Carr"/>
    <x v="0"/>
    <n v="9"/>
    <n v="377"/>
    <n v="3393"/>
    <x v="4"/>
    <x v="4"/>
    <s v="North"/>
    <s v="Friday"/>
    <x v="0"/>
  </r>
  <r>
    <d v="2013-11-15T00:00:00"/>
    <s v="Drew  Rogers"/>
    <x v="1"/>
    <n v="14"/>
    <n v="421"/>
    <n v="5894"/>
    <x v="4"/>
    <x v="4"/>
    <s v="North"/>
    <s v="Friday"/>
    <x v="0"/>
  </r>
  <r>
    <d v="2013-11-16T00:00:00"/>
    <s v="Rachel  Gomez"/>
    <x v="1"/>
    <n v="2"/>
    <n v="294"/>
    <n v="588"/>
    <x v="4"/>
    <x v="4"/>
    <s v="North"/>
    <s v="Saturday"/>
    <x v="0"/>
  </r>
  <r>
    <d v="2013-11-16T00:00:00"/>
    <s v="Robert  Munoz"/>
    <x v="6"/>
    <n v="2"/>
    <n v="388"/>
    <n v="776"/>
    <x v="4"/>
    <x v="4"/>
    <s v="North"/>
    <s v="Saturday"/>
    <x v="0"/>
  </r>
  <r>
    <d v="2013-11-16T00:00:00"/>
    <s v="Drew  Rogers"/>
    <x v="6"/>
    <n v="2"/>
    <n v="360"/>
    <n v="720"/>
    <x v="4"/>
    <x v="4"/>
    <s v="North"/>
    <s v="Saturday"/>
    <x v="0"/>
  </r>
  <r>
    <d v="2013-11-16T00:00:00"/>
    <s v="Willie  Vega"/>
    <x v="2"/>
    <n v="2"/>
    <n v="344"/>
    <n v="688"/>
    <x v="4"/>
    <x v="4"/>
    <s v="North"/>
    <s v="Saturday"/>
    <x v="0"/>
  </r>
  <r>
    <d v="2013-11-16T00:00:00"/>
    <s v="Willie  Vega"/>
    <x v="8"/>
    <n v="2"/>
    <n v="332"/>
    <n v="664"/>
    <x v="4"/>
    <x v="4"/>
    <s v="North"/>
    <s v="Saturday"/>
    <x v="0"/>
  </r>
  <r>
    <d v="2013-11-16T00:00:00"/>
    <s v="Kyle  Carr"/>
    <x v="6"/>
    <n v="2"/>
    <n v="216"/>
    <n v="432"/>
    <x v="4"/>
    <x v="4"/>
    <s v="North"/>
    <s v="Saturday"/>
    <x v="0"/>
  </r>
  <r>
    <d v="2013-11-16T00:00:00"/>
    <s v="Salvador  Bass"/>
    <x v="9"/>
    <n v="2"/>
    <n v="297"/>
    <n v="594"/>
    <x v="5"/>
    <x v="5"/>
    <s v="West"/>
    <s v="Saturday"/>
    <x v="0"/>
  </r>
  <r>
    <d v="2013-11-16T00:00:00"/>
    <s v="Herman  Williams"/>
    <x v="9"/>
    <n v="2"/>
    <n v="335"/>
    <n v="670"/>
    <x v="11"/>
    <x v="9"/>
    <s v="East"/>
    <s v="Saturday"/>
    <x v="0"/>
  </r>
  <r>
    <d v="2013-11-16T00:00:00"/>
    <s v="Donna  Reid"/>
    <x v="10"/>
    <n v="2"/>
    <n v="120"/>
    <n v="240"/>
    <x v="5"/>
    <x v="5"/>
    <s v="West"/>
    <s v="Saturday"/>
    <x v="0"/>
  </r>
  <r>
    <d v="2013-11-16T00:00:00"/>
    <s v="Nellie  Joseph"/>
    <x v="10"/>
    <n v="2"/>
    <n v="449"/>
    <n v="898"/>
    <x v="21"/>
    <x v="14"/>
    <s v="East"/>
    <s v="Saturday"/>
    <x v="0"/>
  </r>
  <r>
    <d v="2013-11-16T00:00:00"/>
    <s v="Dan  Peterson"/>
    <x v="8"/>
    <n v="2"/>
    <n v="227"/>
    <n v="454"/>
    <x v="6"/>
    <x v="6"/>
    <s v="North"/>
    <s v="Saturday"/>
    <x v="0"/>
  </r>
  <r>
    <d v="2013-11-16T00:00:00"/>
    <s v="Cecilia  Manning"/>
    <x v="8"/>
    <n v="2"/>
    <n v="190"/>
    <n v="380"/>
    <x v="2"/>
    <x v="2"/>
    <s v="South"/>
    <s v="Saturday"/>
    <x v="0"/>
  </r>
  <r>
    <d v="2013-11-16T00:00:00"/>
    <s v="Salvador  Bass"/>
    <x v="6"/>
    <n v="2"/>
    <n v="497"/>
    <n v="994"/>
    <x v="5"/>
    <x v="5"/>
    <s v="West"/>
    <s v="Saturday"/>
    <x v="0"/>
  </r>
  <r>
    <d v="2013-11-16T00:00:00"/>
    <s v="Shari  Silva"/>
    <x v="6"/>
    <n v="2"/>
    <n v="202"/>
    <n v="404"/>
    <x v="1"/>
    <x v="1"/>
    <s v="South"/>
    <s v="Saturday"/>
    <x v="0"/>
  </r>
  <r>
    <d v="2013-11-16T00:00:00"/>
    <s v="Tracy  Reed"/>
    <x v="6"/>
    <n v="2"/>
    <n v="130"/>
    <n v="260"/>
    <x v="14"/>
    <x v="10"/>
    <s v="North"/>
    <s v="Saturday"/>
    <x v="0"/>
  </r>
  <r>
    <d v="2013-11-16T00:00:00"/>
    <s v="Billie  Chandler"/>
    <x v="3"/>
    <n v="2"/>
    <n v="116"/>
    <n v="232"/>
    <x v="16"/>
    <x v="11"/>
    <s v="West"/>
    <s v="Saturday"/>
    <x v="0"/>
  </r>
  <r>
    <d v="2013-11-16T00:00:00"/>
    <s v="Dan  Peterson"/>
    <x v="0"/>
    <n v="2"/>
    <n v="385"/>
    <n v="770"/>
    <x v="6"/>
    <x v="6"/>
    <s v="North"/>
    <s v="Saturday"/>
    <x v="0"/>
  </r>
  <r>
    <d v="2013-11-16T00:00:00"/>
    <s v="Jenny  Garcia"/>
    <x v="7"/>
    <n v="2"/>
    <n v="262"/>
    <n v="524"/>
    <x v="6"/>
    <x v="6"/>
    <s v="North"/>
    <s v="Saturday"/>
    <x v="0"/>
  </r>
  <r>
    <d v="2013-11-16T00:00:00"/>
    <s v="Guillermo  Potter"/>
    <x v="7"/>
    <n v="2"/>
    <n v="338"/>
    <n v="676"/>
    <x v="9"/>
    <x v="7"/>
    <s v="North"/>
    <s v="Saturday"/>
    <x v="0"/>
  </r>
  <r>
    <d v="2013-11-16T00:00:00"/>
    <s v="Edwin  Malone"/>
    <x v="7"/>
    <n v="2"/>
    <n v="331"/>
    <n v="662"/>
    <x v="18"/>
    <x v="9"/>
    <s v="East"/>
    <s v="Saturday"/>
    <x v="0"/>
  </r>
  <r>
    <d v="2013-11-16T00:00:00"/>
    <s v="Ruben  Nunez"/>
    <x v="2"/>
    <n v="2"/>
    <n v="224"/>
    <n v="448"/>
    <x v="13"/>
    <x v="11"/>
    <s v="West"/>
    <s v="Saturday"/>
    <x v="0"/>
  </r>
  <r>
    <d v="2013-11-16T00:00:00"/>
    <s v="Joey  Wong"/>
    <x v="2"/>
    <n v="2"/>
    <n v="478"/>
    <n v="956"/>
    <x v="5"/>
    <x v="5"/>
    <s v="West"/>
    <s v="Saturday"/>
    <x v="0"/>
  </r>
  <r>
    <d v="2013-11-16T00:00:00"/>
    <s v="Trevor  Jones"/>
    <x v="8"/>
    <n v="2"/>
    <n v="486"/>
    <n v="972"/>
    <x v="3"/>
    <x v="3"/>
    <s v="West"/>
    <s v="Saturday"/>
    <x v="0"/>
  </r>
  <r>
    <d v="2013-11-16T00:00:00"/>
    <s v="Eric  Rose"/>
    <x v="1"/>
    <n v="2"/>
    <n v="470"/>
    <n v="940"/>
    <x v="8"/>
    <x v="3"/>
    <s v="West"/>
    <s v="Saturday"/>
    <x v="0"/>
  </r>
  <r>
    <d v="2013-11-16T00:00:00"/>
    <s v="Andrew  Meyer"/>
    <x v="3"/>
    <n v="3"/>
    <n v="307"/>
    <n v="921"/>
    <x v="8"/>
    <x v="3"/>
    <s v="West"/>
    <s v="Saturday"/>
    <x v="0"/>
  </r>
  <r>
    <d v="2013-11-16T00:00:00"/>
    <s v="Austin  Reynolds"/>
    <x v="1"/>
    <n v="3"/>
    <n v="232"/>
    <n v="696"/>
    <x v="18"/>
    <x v="9"/>
    <s v="East"/>
    <s v="Saturday"/>
    <x v="0"/>
  </r>
  <r>
    <d v="2013-11-16T00:00:00"/>
    <s v="Peter  Hodges"/>
    <x v="8"/>
    <n v="3"/>
    <n v="444"/>
    <n v="1332"/>
    <x v="6"/>
    <x v="6"/>
    <s v="North"/>
    <s v="Saturday"/>
    <x v="0"/>
  </r>
  <r>
    <d v="2013-11-16T00:00:00"/>
    <s v="Guillermo  Potter"/>
    <x v="3"/>
    <n v="3"/>
    <n v="459"/>
    <n v="1377"/>
    <x v="9"/>
    <x v="7"/>
    <s v="North"/>
    <s v="Saturday"/>
    <x v="0"/>
  </r>
  <r>
    <d v="2013-11-16T00:00:00"/>
    <s v="Cecilia  Manning"/>
    <x v="3"/>
    <n v="3"/>
    <n v="128"/>
    <n v="384"/>
    <x v="2"/>
    <x v="2"/>
    <s v="South"/>
    <s v="Saturday"/>
    <x v="0"/>
  </r>
  <r>
    <d v="2013-11-16T00:00:00"/>
    <s v="Jaime  Pearson"/>
    <x v="6"/>
    <n v="3"/>
    <n v="240"/>
    <n v="720"/>
    <x v="17"/>
    <x v="12"/>
    <s v="North"/>
    <s v="Saturday"/>
    <x v="0"/>
  </r>
  <r>
    <d v="2013-11-16T00:00:00"/>
    <s v="Herman  Williams"/>
    <x v="6"/>
    <n v="3"/>
    <n v="473"/>
    <n v="1419"/>
    <x v="11"/>
    <x v="9"/>
    <s v="East"/>
    <s v="Saturday"/>
    <x v="0"/>
  </r>
  <r>
    <d v="2013-11-16T00:00:00"/>
    <s v="Austin  Reynolds"/>
    <x v="6"/>
    <n v="3"/>
    <n v="398"/>
    <n v="1194"/>
    <x v="18"/>
    <x v="9"/>
    <s v="East"/>
    <s v="Saturday"/>
    <x v="0"/>
  </r>
  <r>
    <d v="2013-11-16T00:00:00"/>
    <s v="Cecilia  Manning"/>
    <x v="0"/>
    <n v="3"/>
    <n v="123"/>
    <n v="369"/>
    <x v="2"/>
    <x v="2"/>
    <s v="South"/>
    <s v="Saturday"/>
    <x v="0"/>
  </r>
  <r>
    <d v="2013-11-16T00:00:00"/>
    <s v="Tracy  Reed"/>
    <x v="4"/>
    <n v="3"/>
    <n v="152"/>
    <n v="456"/>
    <x v="14"/>
    <x v="10"/>
    <s v="North"/>
    <s v="Saturday"/>
    <x v="0"/>
  </r>
  <r>
    <d v="2013-11-16T00:00:00"/>
    <s v="Guillermo  Potter"/>
    <x v="4"/>
    <n v="3"/>
    <n v="388"/>
    <n v="1164"/>
    <x v="9"/>
    <x v="7"/>
    <s v="North"/>
    <s v="Saturday"/>
    <x v="0"/>
  </r>
  <r>
    <d v="2013-11-16T00:00:00"/>
    <s v="Salvador  Bass"/>
    <x v="2"/>
    <n v="3"/>
    <n v="265"/>
    <n v="795"/>
    <x v="5"/>
    <x v="5"/>
    <s v="West"/>
    <s v="Saturday"/>
    <x v="0"/>
  </r>
  <r>
    <d v="2013-11-16T00:00:00"/>
    <s v="Christy  Olson"/>
    <x v="2"/>
    <n v="3"/>
    <n v="290"/>
    <n v="870"/>
    <x v="16"/>
    <x v="11"/>
    <s v="West"/>
    <s v="Saturday"/>
    <x v="0"/>
  </r>
  <r>
    <d v="2013-11-16T00:00:00"/>
    <s v="Lynette  Brewer"/>
    <x v="2"/>
    <n v="3"/>
    <n v="183"/>
    <n v="549"/>
    <x v="12"/>
    <x v="10"/>
    <s v="North"/>
    <s v="Saturday"/>
    <x v="0"/>
  </r>
  <r>
    <d v="2013-11-16T00:00:00"/>
    <s v="Kyle  Carr"/>
    <x v="6"/>
    <n v="3"/>
    <n v="283"/>
    <n v="849"/>
    <x v="4"/>
    <x v="4"/>
    <s v="North"/>
    <s v="Saturday"/>
    <x v="0"/>
  </r>
  <r>
    <d v="2013-11-16T00:00:00"/>
    <s v="Robert  Munoz"/>
    <x v="6"/>
    <n v="3"/>
    <n v="192"/>
    <n v="576"/>
    <x v="4"/>
    <x v="4"/>
    <s v="North"/>
    <s v="Saturday"/>
    <x v="0"/>
  </r>
  <r>
    <d v="2013-11-16T00:00:00"/>
    <s v="Rachel  Gomez"/>
    <x v="10"/>
    <n v="3"/>
    <n v="129"/>
    <n v="387"/>
    <x v="4"/>
    <x v="4"/>
    <s v="North"/>
    <s v="Saturday"/>
    <x v="0"/>
  </r>
  <r>
    <d v="2013-11-16T00:00:00"/>
    <s v="Cassandra  Franklin"/>
    <x v="2"/>
    <n v="3"/>
    <n v="374"/>
    <n v="1122"/>
    <x v="4"/>
    <x v="4"/>
    <s v="North"/>
    <s v="Saturday"/>
    <x v="0"/>
  </r>
  <r>
    <d v="2013-11-16T00:00:00"/>
    <s v="Cassandra  Franklin"/>
    <x v="1"/>
    <n v="3"/>
    <n v="126"/>
    <n v="378"/>
    <x v="4"/>
    <x v="4"/>
    <s v="North"/>
    <s v="Saturday"/>
    <x v="0"/>
  </r>
  <r>
    <d v="2013-11-16T00:00:00"/>
    <s v="Cassandra  Franklin"/>
    <x v="9"/>
    <n v="3"/>
    <n v="331"/>
    <n v="993"/>
    <x v="4"/>
    <x v="4"/>
    <s v="North"/>
    <s v="Saturday"/>
    <x v="0"/>
  </r>
  <r>
    <d v="2013-11-16T00:00:00"/>
    <s v="Don  Gonzales"/>
    <x v="3"/>
    <n v="1"/>
    <n v="459"/>
    <n v="459"/>
    <x v="1"/>
    <x v="1"/>
    <s v="South"/>
    <s v="Saturday"/>
    <x v="0"/>
  </r>
  <r>
    <d v="2013-11-16T00:00:00"/>
    <s v="Mable  Lindsey"/>
    <x v="7"/>
    <n v="1"/>
    <n v="477"/>
    <n v="477"/>
    <x v="13"/>
    <x v="11"/>
    <s v="West"/>
    <s v="Saturday"/>
    <x v="0"/>
  </r>
  <r>
    <d v="2013-11-16T00:00:00"/>
    <s v="Elaine  Ellis"/>
    <x v="0"/>
    <n v="1"/>
    <n v="281"/>
    <n v="281"/>
    <x v="19"/>
    <x v="13"/>
    <s v="South"/>
    <s v="Saturday"/>
    <x v="0"/>
  </r>
  <r>
    <d v="2013-11-16T00:00:00"/>
    <s v="Don  Gonzales"/>
    <x v="2"/>
    <n v="1"/>
    <n v="268"/>
    <n v="268"/>
    <x v="1"/>
    <x v="1"/>
    <s v="South"/>
    <s v="Saturday"/>
    <x v="0"/>
  </r>
  <r>
    <d v="2013-11-16T00:00:00"/>
    <s v="Charlie  Wood"/>
    <x v="2"/>
    <n v="1"/>
    <n v="126"/>
    <n v="126"/>
    <x v="14"/>
    <x v="10"/>
    <s v="North"/>
    <s v="Saturday"/>
    <x v="0"/>
  </r>
  <r>
    <d v="2013-11-16T00:00:00"/>
    <s v="Sylvester  Morales"/>
    <x v="4"/>
    <n v="1"/>
    <n v="318"/>
    <n v="318"/>
    <x v="8"/>
    <x v="3"/>
    <s v="West"/>
    <s v="Saturday"/>
    <x v="0"/>
  </r>
  <r>
    <d v="2013-11-16T00:00:00"/>
    <s v="Fernando  Rowe"/>
    <x v="0"/>
    <n v="4"/>
    <n v="372"/>
    <n v="1488"/>
    <x v="13"/>
    <x v="11"/>
    <s v="West"/>
    <s v="Saturday"/>
    <x v="0"/>
  </r>
  <r>
    <d v="2013-11-16T00:00:00"/>
    <s v="Trevor  Jones"/>
    <x v="6"/>
    <n v="4"/>
    <n v="329"/>
    <n v="1316"/>
    <x v="3"/>
    <x v="3"/>
    <s v="West"/>
    <s v="Saturday"/>
    <x v="0"/>
  </r>
  <r>
    <d v="2013-11-16T00:00:00"/>
    <s v="Jenny  Garcia"/>
    <x v="1"/>
    <n v="11"/>
    <n v="466"/>
    <n v="5126"/>
    <x v="6"/>
    <x v="6"/>
    <s v="North"/>
    <s v="Saturday"/>
    <x v="0"/>
  </r>
  <r>
    <d v="2013-11-16T00:00:00"/>
    <s v="Elaine  Ellis"/>
    <x v="8"/>
    <n v="9"/>
    <n v="190"/>
    <n v="1710"/>
    <x v="19"/>
    <x v="13"/>
    <s v="South"/>
    <s v="Saturday"/>
    <x v="0"/>
  </r>
  <r>
    <d v="2013-11-16T00:00:00"/>
    <s v="Fernando  Rowe"/>
    <x v="1"/>
    <n v="21"/>
    <n v="413"/>
    <n v="8673"/>
    <x v="13"/>
    <x v="11"/>
    <s v="West"/>
    <s v="Saturday"/>
    <x v="0"/>
  </r>
  <r>
    <d v="2013-11-16T00:00:00"/>
    <s v="Ruben  Nunez"/>
    <x v="3"/>
    <n v="12"/>
    <n v="280"/>
    <n v="3360"/>
    <x v="13"/>
    <x v="11"/>
    <s v="West"/>
    <s v="Saturday"/>
    <x v="0"/>
  </r>
  <r>
    <d v="2013-11-16T00:00:00"/>
    <s v="Salvador  Bass"/>
    <x v="0"/>
    <n v="18"/>
    <n v="319"/>
    <n v="5742"/>
    <x v="5"/>
    <x v="5"/>
    <s v="West"/>
    <s v="Saturday"/>
    <x v="0"/>
  </r>
  <r>
    <d v="2013-11-16T00:00:00"/>
    <s v="Max  Rodgers"/>
    <x v="9"/>
    <n v="12"/>
    <n v="142"/>
    <n v="1704"/>
    <x v="7"/>
    <x v="3"/>
    <s v="West"/>
    <s v="Saturday"/>
    <x v="0"/>
  </r>
  <r>
    <d v="2013-11-16T00:00:00"/>
    <s v="Iris  Underwood"/>
    <x v="0"/>
    <n v="16"/>
    <n v="239"/>
    <n v="3824"/>
    <x v="3"/>
    <x v="3"/>
    <s v="West"/>
    <s v="Saturday"/>
    <x v="0"/>
  </r>
  <r>
    <d v="2013-11-16T00:00:00"/>
    <s v="Robert  Munoz"/>
    <x v="4"/>
    <n v="14"/>
    <n v="430"/>
    <n v="6020"/>
    <x v="4"/>
    <x v="4"/>
    <s v="North"/>
    <s v="Saturday"/>
    <x v="0"/>
  </r>
  <r>
    <d v="2013-11-17T00:00:00"/>
    <s v="Rachel  Gomez"/>
    <x v="3"/>
    <n v="2"/>
    <n v="317"/>
    <n v="634"/>
    <x v="4"/>
    <x v="4"/>
    <s v="North"/>
    <s v="Sunday"/>
    <x v="0"/>
  </r>
  <r>
    <d v="2013-11-17T00:00:00"/>
    <s v="Robert  Munoz"/>
    <x v="7"/>
    <n v="2"/>
    <n v="407"/>
    <n v="814"/>
    <x v="4"/>
    <x v="4"/>
    <s v="North"/>
    <s v="Sunday"/>
    <x v="0"/>
  </r>
  <r>
    <d v="2013-11-17T00:00:00"/>
    <s v="Drew  Rogers"/>
    <x v="7"/>
    <n v="2"/>
    <n v="447"/>
    <n v="894"/>
    <x v="4"/>
    <x v="4"/>
    <s v="North"/>
    <s v="Sunday"/>
    <x v="0"/>
  </r>
  <r>
    <d v="2013-11-17T00:00:00"/>
    <s v="Elaine  Ellis"/>
    <x v="8"/>
    <n v="2"/>
    <n v="130"/>
    <n v="260"/>
    <x v="19"/>
    <x v="13"/>
    <s v="South"/>
    <s v="Sunday"/>
    <x v="0"/>
  </r>
  <r>
    <d v="2013-11-17T00:00:00"/>
    <s v="Ben  Perez"/>
    <x v="5"/>
    <n v="2"/>
    <n v="233"/>
    <n v="466"/>
    <x v="5"/>
    <x v="5"/>
    <s v="West"/>
    <s v="Sunday"/>
    <x v="0"/>
  </r>
  <r>
    <d v="2013-11-17T00:00:00"/>
    <s v="Isabel  Cross"/>
    <x v="3"/>
    <n v="2"/>
    <n v="392"/>
    <n v="784"/>
    <x v="0"/>
    <x v="0"/>
    <s v="East"/>
    <s v="Sunday"/>
    <x v="0"/>
  </r>
  <r>
    <d v="2013-11-17T00:00:00"/>
    <s v="Brooke  Horton"/>
    <x v="3"/>
    <n v="2"/>
    <n v="107"/>
    <n v="214"/>
    <x v="9"/>
    <x v="7"/>
    <s v="North"/>
    <s v="Sunday"/>
    <x v="0"/>
  </r>
  <r>
    <d v="2013-11-17T00:00:00"/>
    <s v="Donna  Reid"/>
    <x v="0"/>
    <n v="2"/>
    <n v="404"/>
    <n v="808"/>
    <x v="5"/>
    <x v="5"/>
    <s v="West"/>
    <s v="Sunday"/>
    <x v="0"/>
  </r>
  <r>
    <d v="2013-11-17T00:00:00"/>
    <s v="Brooke  Horton"/>
    <x v="0"/>
    <n v="2"/>
    <n v="469"/>
    <n v="938"/>
    <x v="9"/>
    <x v="7"/>
    <s v="North"/>
    <s v="Sunday"/>
    <x v="0"/>
  </r>
  <r>
    <d v="2013-11-17T00:00:00"/>
    <s v="Lance  Yates"/>
    <x v="0"/>
    <n v="2"/>
    <n v="141"/>
    <n v="282"/>
    <x v="10"/>
    <x v="8"/>
    <s v="North"/>
    <s v="Sunday"/>
    <x v="0"/>
  </r>
  <r>
    <d v="2013-11-17T00:00:00"/>
    <s v="Colleen  Warren"/>
    <x v="4"/>
    <n v="2"/>
    <n v="203"/>
    <n v="406"/>
    <x v="13"/>
    <x v="11"/>
    <s v="West"/>
    <s v="Sunday"/>
    <x v="0"/>
  </r>
  <r>
    <d v="2013-11-17T00:00:00"/>
    <s v="Isabel  Cross"/>
    <x v="4"/>
    <n v="2"/>
    <n v="364"/>
    <n v="728"/>
    <x v="0"/>
    <x v="0"/>
    <s v="East"/>
    <s v="Sunday"/>
    <x v="0"/>
  </r>
  <r>
    <d v="2013-11-17T00:00:00"/>
    <s v="Brooke  Horton"/>
    <x v="4"/>
    <n v="2"/>
    <n v="196"/>
    <n v="392"/>
    <x v="9"/>
    <x v="7"/>
    <s v="North"/>
    <s v="Sunday"/>
    <x v="0"/>
  </r>
  <r>
    <d v="2013-11-17T00:00:00"/>
    <s v="Eddie  Green"/>
    <x v="7"/>
    <n v="2"/>
    <n v="464"/>
    <n v="928"/>
    <x v="15"/>
    <x v="9"/>
    <s v="East"/>
    <s v="Sunday"/>
    <x v="0"/>
  </r>
  <r>
    <d v="2013-11-17T00:00:00"/>
    <s v="Cecilia  Manning"/>
    <x v="2"/>
    <n v="2"/>
    <n v="480"/>
    <n v="960"/>
    <x v="2"/>
    <x v="2"/>
    <s v="South"/>
    <s v="Sunday"/>
    <x v="0"/>
  </r>
  <r>
    <d v="2013-11-17T00:00:00"/>
    <s v="Edwin  Malone"/>
    <x v="2"/>
    <n v="2"/>
    <n v="324"/>
    <n v="648"/>
    <x v="18"/>
    <x v="9"/>
    <s v="East"/>
    <s v="Sunday"/>
    <x v="0"/>
  </r>
  <r>
    <d v="2013-11-17T00:00:00"/>
    <s v="Herman  Williams"/>
    <x v="2"/>
    <n v="2"/>
    <n v="206"/>
    <n v="412"/>
    <x v="11"/>
    <x v="9"/>
    <s v="East"/>
    <s v="Sunday"/>
    <x v="0"/>
  </r>
  <r>
    <d v="2013-11-17T00:00:00"/>
    <s v="Lance  Yates"/>
    <x v="2"/>
    <n v="2"/>
    <n v="345"/>
    <n v="690"/>
    <x v="10"/>
    <x v="8"/>
    <s v="North"/>
    <s v="Sunday"/>
    <x v="0"/>
  </r>
  <r>
    <d v="2013-11-17T00:00:00"/>
    <s v="Max  Rodgers"/>
    <x v="4"/>
    <n v="2"/>
    <n v="283"/>
    <n v="566"/>
    <x v="7"/>
    <x v="3"/>
    <s v="West"/>
    <s v="Sunday"/>
    <x v="0"/>
  </r>
  <r>
    <d v="2013-11-17T00:00:00"/>
    <s v="Iris  Underwood"/>
    <x v="2"/>
    <n v="2"/>
    <n v="274"/>
    <n v="548"/>
    <x v="3"/>
    <x v="3"/>
    <s v="West"/>
    <s v="Sunday"/>
    <x v="0"/>
  </r>
  <r>
    <d v="2013-11-17T00:00:00"/>
    <s v="Felicia  Jennings"/>
    <x v="7"/>
    <n v="2"/>
    <n v="496"/>
    <n v="992"/>
    <x v="3"/>
    <x v="3"/>
    <s v="West"/>
    <s v="Sunday"/>
    <x v="0"/>
  </r>
  <r>
    <d v="2013-11-17T00:00:00"/>
    <s v="Trevor  Jones"/>
    <x v="6"/>
    <n v="2"/>
    <n v="495"/>
    <n v="990"/>
    <x v="3"/>
    <x v="3"/>
    <s v="West"/>
    <s v="Sunday"/>
    <x v="0"/>
  </r>
  <r>
    <d v="2013-11-17T00:00:00"/>
    <s v="Patty  Thompson"/>
    <x v="10"/>
    <n v="2"/>
    <n v="385"/>
    <n v="770"/>
    <x v="8"/>
    <x v="3"/>
    <s v="West"/>
    <s v="Sunday"/>
    <x v="0"/>
  </r>
  <r>
    <d v="2013-11-17T00:00:00"/>
    <s v="Ivan  Adkins"/>
    <x v="3"/>
    <n v="2"/>
    <n v="228"/>
    <n v="456"/>
    <x v="8"/>
    <x v="3"/>
    <s v="West"/>
    <s v="Sunday"/>
    <x v="0"/>
  </r>
  <r>
    <d v="2013-11-17T00:00:00"/>
    <s v="Trevor  Jones"/>
    <x v="0"/>
    <n v="3"/>
    <n v="451"/>
    <n v="1353"/>
    <x v="3"/>
    <x v="3"/>
    <s v="West"/>
    <s v="Sunday"/>
    <x v="0"/>
  </r>
  <r>
    <d v="2013-11-17T00:00:00"/>
    <s v="Felicia  Jennings"/>
    <x v="0"/>
    <n v="3"/>
    <n v="115"/>
    <n v="345"/>
    <x v="3"/>
    <x v="3"/>
    <s v="West"/>
    <s v="Sunday"/>
    <x v="0"/>
  </r>
  <r>
    <d v="2013-11-17T00:00:00"/>
    <s v="Pauline  Beck"/>
    <x v="0"/>
    <n v="3"/>
    <n v="436"/>
    <n v="1308"/>
    <x v="3"/>
    <x v="3"/>
    <s v="West"/>
    <s v="Sunday"/>
    <x v="0"/>
  </r>
  <r>
    <d v="2013-11-17T00:00:00"/>
    <s v="Christina  Fuller"/>
    <x v="4"/>
    <n v="3"/>
    <n v="212"/>
    <n v="636"/>
    <x v="7"/>
    <x v="3"/>
    <s v="West"/>
    <s v="Sunday"/>
    <x v="0"/>
  </r>
  <r>
    <d v="2013-11-17T00:00:00"/>
    <s v="Brooke  Horton"/>
    <x v="10"/>
    <n v="3"/>
    <n v="447"/>
    <n v="1341"/>
    <x v="9"/>
    <x v="7"/>
    <s v="North"/>
    <s v="Sunday"/>
    <x v="0"/>
  </r>
  <r>
    <d v="2013-11-17T00:00:00"/>
    <s v="Joey  Wong"/>
    <x v="1"/>
    <n v="3"/>
    <n v="133"/>
    <n v="399"/>
    <x v="5"/>
    <x v="5"/>
    <s v="West"/>
    <s v="Sunday"/>
    <x v="0"/>
  </r>
  <r>
    <d v="2013-11-17T00:00:00"/>
    <s v="Edwin  Malone"/>
    <x v="1"/>
    <n v="3"/>
    <n v="313"/>
    <n v="939"/>
    <x v="18"/>
    <x v="9"/>
    <s v="East"/>
    <s v="Sunday"/>
    <x v="0"/>
  </r>
  <r>
    <d v="2013-11-17T00:00:00"/>
    <s v="Tiffany  May"/>
    <x v="5"/>
    <n v="3"/>
    <n v="369"/>
    <n v="1107"/>
    <x v="14"/>
    <x v="10"/>
    <s v="North"/>
    <s v="Sunday"/>
    <x v="0"/>
  </r>
  <r>
    <d v="2013-11-17T00:00:00"/>
    <s v="Lance  Yates"/>
    <x v="3"/>
    <n v="3"/>
    <n v="186"/>
    <n v="558"/>
    <x v="10"/>
    <x v="8"/>
    <s v="North"/>
    <s v="Sunday"/>
    <x v="0"/>
  </r>
  <r>
    <d v="2013-11-17T00:00:00"/>
    <s v="Donna  Reid"/>
    <x v="3"/>
    <n v="3"/>
    <n v="237"/>
    <n v="711"/>
    <x v="5"/>
    <x v="5"/>
    <s v="West"/>
    <s v="Sunday"/>
    <x v="0"/>
  </r>
  <r>
    <d v="2013-11-17T00:00:00"/>
    <s v="Cindy  Becker"/>
    <x v="4"/>
    <n v="3"/>
    <n v="230"/>
    <n v="690"/>
    <x v="22"/>
    <x v="1"/>
    <s v="South"/>
    <s v="Sunday"/>
    <x v="0"/>
  </r>
  <r>
    <d v="2013-11-17T00:00:00"/>
    <s v="Edwin  Malone"/>
    <x v="2"/>
    <n v="3"/>
    <n v="387"/>
    <n v="1161"/>
    <x v="18"/>
    <x v="9"/>
    <s v="East"/>
    <s v="Sunday"/>
    <x v="0"/>
  </r>
  <r>
    <d v="2013-11-17T00:00:00"/>
    <s v="Robert  Munoz"/>
    <x v="0"/>
    <n v="3"/>
    <n v="289"/>
    <n v="867"/>
    <x v="4"/>
    <x v="4"/>
    <s v="North"/>
    <s v="Sunday"/>
    <x v="0"/>
  </r>
  <r>
    <d v="2013-11-17T00:00:00"/>
    <s v="Drew  Rogers"/>
    <x v="9"/>
    <n v="3"/>
    <n v="199"/>
    <n v="597"/>
    <x v="4"/>
    <x v="4"/>
    <s v="North"/>
    <s v="Sunday"/>
    <x v="0"/>
  </r>
  <r>
    <d v="2013-11-17T00:00:00"/>
    <s v="Kyle  Carr"/>
    <x v="7"/>
    <n v="1"/>
    <n v="212"/>
    <n v="212"/>
    <x v="4"/>
    <x v="4"/>
    <s v="North"/>
    <s v="Sunday"/>
    <x v="0"/>
  </r>
  <r>
    <d v="2013-11-17T00:00:00"/>
    <s v="Kyle  Carr"/>
    <x v="6"/>
    <n v="1"/>
    <n v="494"/>
    <n v="494"/>
    <x v="4"/>
    <x v="4"/>
    <s v="North"/>
    <s v="Sunday"/>
    <x v="0"/>
  </r>
  <r>
    <d v="2013-11-17T00:00:00"/>
    <s v="Robert  Munoz"/>
    <x v="4"/>
    <n v="1"/>
    <n v="305"/>
    <n v="305"/>
    <x v="4"/>
    <x v="4"/>
    <s v="North"/>
    <s v="Sunday"/>
    <x v="0"/>
  </r>
  <r>
    <d v="2013-11-17T00:00:00"/>
    <s v="Willie  Vega"/>
    <x v="7"/>
    <n v="1"/>
    <n v="472"/>
    <n v="472"/>
    <x v="4"/>
    <x v="4"/>
    <s v="North"/>
    <s v="Sunday"/>
    <x v="0"/>
  </r>
  <r>
    <d v="2013-11-17T00:00:00"/>
    <s v="Mable  Lindsey"/>
    <x v="8"/>
    <n v="1"/>
    <n v="438"/>
    <n v="438"/>
    <x v="13"/>
    <x v="11"/>
    <s v="West"/>
    <s v="Sunday"/>
    <x v="0"/>
  </r>
  <r>
    <d v="2013-11-17T00:00:00"/>
    <s v="Elbert  Klein"/>
    <x v="5"/>
    <n v="1"/>
    <n v="456"/>
    <n v="456"/>
    <x v="20"/>
    <x v="2"/>
    <s v="South"/>
    <s v="Sunday"/>
    <x v="0"/>
  </r>
  <r>
    <d v="2013-11-17T00:00:00"/>
    <s v="Allan  Ramos"/>
    <x v="5"/>
    <n v="1"/>
    <n v="363"/>
    <n v="363"/>
    <x v="17"/>
    <x v="12"/>
    <s v="North"/>
    <s v="Sunday"/>
    <x v="0"/>
  </r>
  <r>
    <d v="2013-11-17T00:00:00"/>
    <s v="Isabel  Cross"/>
    <x v="5"/>
    <n v="1"/>
    <n v="435"/>
    <n v="435"/>
    <x v="0"/>
    <x v="0"/>
    <s v="East"/>
    <s v="Sunday"/>
    <x v="0"/>
  </r>
  <r>
    <d v="2013-11-17T00:00:00"/>
    <s v="Jenny  Garcia"/>
    <x v="3"/>
    <n v="1"/>
    <n v="149"/>
    <n v="149"/>
    <x v="6"/>
    <x v="6"/>
    <s v="North"/>
    <s v="Sunday"/>
    <x v="0"/>
  </r>
  <r>
    <d v="2013-11-17T00:00:00"/>
    <s v="Elvira  Bowman"/>
    <x v="6"/>
    <n v="1"/>
    <n v="322"/>
    <n v="322"/>
    <x v="10"/>
    <x v="8"/>
    <s v="North"/>
    <s v="Sunday"/>
    <x v="0"/>
  </r>
  <r>
    <d v="2013-11-17T00:00:00"/>
    <s v="Lula  Daniels"/>
    <x v="4"/>
    <n v="1"/>
    <n v="129"/>
    <n v="129"/>
    <x v="9"/>
    <x v="7"/>
    <s v="North"/>
    <s v="Sunday"/>
    <x v="0"/>
  </r>
  <r>
    <d v="2013-11-17T00:00:00"/>
    <s v="Jenny  Garcia"/>
    <x v="7"/>
    <n v="1"/>
    <n v="282"/>
    <n v="282"/>
    <x v="6"/>
    <x v="6"/>
    <s v="North"/>
    <s v="Sunday"/>
    <x v="0"/>
  </r>
  <r>
    <d v="2013-11-17T00:00:00"/>
    <s v="Fernando  Rowe"/>
    <x v="7"/>
    <n v="1"/>
    <n v="458"/>
    <n v="458"/>
    <x v="13"/>
    <x v="11"/>
    <s v="West"/>
    <s v="Sunday"/>
    <x v="0"/>
  </r>
  <r>
    <d v="2013-11-17T00:00:00"/>
    <s v="Bethany  Pena"/>
    <x v="1"/>
    <n v="1"/>
    <n v="121"/>
    <n v="121"/>
    <x v="7"/>
    <x v="3"/>
    <s v="West"/>
    <s v="Sunday"/>
    <x v="0"/>
  </r>
  <r>
    <d v="2013-11-17T00:00:00"/>
    <s v="Bethany  Pena"/>
    <x v="9"/>
    <n v="1"/>
    <n v="304"/>
    <n v="304"/>
    <x v="7"/>
    <x v="3"/>
    <s v="West"/>
    <s v="Sunday"/>
    <x v="0"/>
  </r>
  <r>
    <d v="2013-11-17T00:00:00"/>
    <s v="Ernest  Davis"/>
    <x v="3"/>
    <n v="1"/>
    <n v="280"/>
    <n v="280"/>
    <x v="8"/>
    <x v="3"/>
    <s v="West"/>
    <s v="Sunday"/>
    <x v="0"/>
  </r>
  <r>
    <d v="2013-11-17T00:00:00"/>
    <s v="Cecilia  Manning"/>
    <x v="8"/>
    <n v="4"/>
    <n v="478"/>
    <n v="1912"/>
    <x v="2"/>
    <x v="2"/>
    <s v="South"/>
    <s v="Sunday"/>
    <x v="0"/>
  </r>
  <r>
    <d v="2013-11-17T00:00:00"/>
    <s v="Della  Jensen"/>
    <x v="8"/>
    <n v="4"/>
    <n v="178"/>
    <n v="712"/>
    <x v="21"/>
    <x v="14"/>
    <s v="East"/>
    <s v="Sunday"/>
    <x v="0"/>
  </r>
  <r>
    <d v="2013-11-17T00:00:00"/>
    <s v="Billie  Chandler"/>
    <x v="3"/>
    <n v="4"/>
    <n v="443"/>
    <n v="1772"/>
    <x v="16"/>
    <x v="11"/>
    <s v="West"/>
    <s v="Sunday"/>
    <x v="0"/>
  </r>
  <r>
    <d v="2013-11-17T00:00:00"/>
    <s v="Lance  Yates"/>
    <x v="6"/>
    <n v="4"/>
    <n v="103"/>
    <n v="412"/>
    <x v="10"/>
    <x v="8"/>
    <s v="North"/>
    <s v="Sunday"/>
    <x v="0"/>
  </r>
  <r>
    <d v="2013-11-17T00:00:00"/>
    <s v="Tiffany  May"/>
    <x v="2"/>
    <n v="4"/>
    <n v="119"/>
    <n v="476"/>
    <x v="14"/>
    <x v="10"/>
    <s v="North"/>
    <s v="Sunday"/>
    <x v="0"/>
  </r>
  <r>
    <d v="2013-11-17T00:00:00"/>
    <s v="Shari  Silva"/>
    <x v="2"/>
    <n v="4"/>
    <n v="221"/>
    <n v="884"/>
    <x v="1"/>
    <x v="1"/>
    <s v="South"/>
    <s v="Sunday"/>
    <x v="0"/>
  </r>
  <r>
    <d v="2013-11-17T00:00:00"/>
    <s v="Andrew  Meyer"/>
    <x v="8"/>
    <n v="4"/>
    <n v="394"/>
    <n v="1576"/>
    <x v="8"/>
    <x v="3"/>
    <s v="West"/>
    <s v="Sunday"/>
    <x v="0"/>
  </r>
  <r>
    <d v="2013-11-17T00:00:00"/>
    <s v="Christy  Olson"/>
    <x v="1"/>
    <n v="23"/>
    <n v="153"/>
    <n v="3519"/>
    <x v="16"/>
    <x v="11"/>
    <s v="West"/>
    <s v="Sunday"/>
    <x v="0"/>
  </r>
  <r>
    <d v="2013-11-17T00:00:00"/>
    <s v="Tiffany  May"/>
    <x v="3"/>
    <n v="21"/>
    <n v="135"/>
    <n v="2835"/>
    <x v="14"/>
    <x v="10"/>
    <s v="North"/>
    <s v="Sunday"/>
    <x v="0"/>
  </r>
  <r>
    <d v="2013-11-17T00:00:00"/>
    <s v="Austin  Reynolds"/>
    <x v="4"/>
    <n v="19"/>
    <n v="193"/>
    <n v="3667"/>
    <x v="18"/>
    <x v="9"/>
    <s v="East"/>
    <s v="Sunday"/>
    <x v="0"/>
  </r>
  <r>
    <d v="2013-11-17T00:00:00"/>
    <s v="Felicia  Jennings"/>
    <x v="2"/>
    <n v="19"/>
    <n v="105"/>
    <n v="1995"/>
    <x v="3"/>
    <x v="3"/>
    <s v="West"/>
    <s v="Sunday"/>
    <x v="0"/>
  </r>
  <r>
    <d v="2013-11-17T00:00:00"/>
    <s v="Cassandra  Franklin"/>
    <x v="2"/>
    <n v="5"/>
    <n v="498"/>
    <n v="2490"/>
    <x v="4"/>
    <x v="4"/>
    <s v="North"/>
    <s v="Sunday"/>
    <x v="0"/>
  </r>
  <r>
    <d v="2013-11-18T00:00:00"/>
    <s v="Rachel  Gomez"/>
    <x v="2"/>
    <n v="2"/>
    <n v="281"/>
    <n v="562"/>
    <x v="4"/>
    <x v="4"/>
    <s v="North"/>
    <s v="Monday"/>
    <x v="0"/>
  </r>
  <r>
    <d v="2013-11-18T00:00:00"/>
    <s v="Cassandra  Franklin"/>
    <x v="6"/>
    <n v="2"/>
    <n v="123"/>
    <n v="246"/>
    <x v="4"/>
    <x v="4"/>
    <s v="North"/>
    <s v="Monday"/>
    <x v="0"/>
  </r>
  <r>
    <d v="2013-11-18T00:00:00"/>
    <s v="Robert  Munoz"/>
    <x v="0"/>
    <n v="2"/>
    <n v="344"/>
    <n v="688"/>
    <x v="4"/>
    <x v="4"/>
    <s v="North"/>
    <s v="Monday"/>
    <x v="0"/>
  </r>
  <r>
    <d v="2013-11-18T00:00:00"/>
    <s v="Kyle  Carr"/>
    <x v="1"/>
    <n v="2"/>
    <n v="258"/>
    <n v="516"/>
    <x v="4"/>
    <x v="4"/>
    <s v="North"/>
    <s v="Monday"/>
    <x v="0"/>
  </r>
  <r>
    <d v="2013-11-18T00:00:00"/>
    <s v="Lee  Mack"/>
    <x v="3"/>
    <n v="2"/>
    <n v="343"/>
    <n v="686"/>
    <x v="4"/>
    <x v="4"/>
    <s v="North"/>
    <s v="Monday"/>
    <x v="0"/>
  </r>
  <r>
    <d v="2013-11-18T00:00:00"/>
    <s v="Jenny  Garcia"/>
    <x v="9"/>
    <n v="2"/>
    <n v="288"/>
    <n v="576"/>
    <x v="6"/>
    <x v="6"/>
    <s v="North"/>
    <s v="Monday"/>
    <x v="0"/>
  </r>
  <r>
    <d v="2013-11-18T00:00:00"/>
    <s v="Herman  Williams"/>
    <x v="5"/>
    <n v="2"/>
    <n v="127"/>
    <n v="254"/>
    <x v="11"/>
    <x v="9"/>
    <s v="East"/>
    <s v="Monday"/>
    <x v="0"/>
  </r>
  <r>
    <d v="2013-11-18T00:00:00"/>
    <s v="Marian  Hill"/>
    <x v="6"/>
    <n v="2"/>
    <n v="396"/>
    <n v="792"/>
    <x v="2"/>
    <x v="2"/>
    <s v="South"/>
    <s v="Monday"/>
    <x v="0"/>
  </r>
  <r>
    <d v="2013-11-18T00:00:00"/>
    <s v="Bobbie  Ryan"/>
    <x v="6"/>
    <n v="2"/>
    <n v="380"/>
    <n v="760"/>
    <x v="11"/>
    <x v="9"/>
    <s v="East"/>
    <s v="Monday"/>
    <x v="0"/>
  </r>
  <r>
    <d v="2013-11-18T00:00:00"/>
    <s v="Bobbie  Ryan"/>
    <x v="3"/>
    <n v="2"/>
    <n v="372"/>
    <n v="744"/>
    <x v="11"/>
    <x v="9"/>
    <s v="East"/>
    <s v="Monday"/>
    <x v="0"/>
  </r>
  <r>
    <d v="2013-11-18T00:00:00"/>
    <s v="Ellen  Weaver"/>
    <x v="3"/>
    <n v="2"/>
    <n v="251"/>
    <n v="502"/>
    <x v="19"/>
    <x v="13"/>
    <s v="South"/>
    <s v="Monday"/>
    <x v="0"/>
  </r>
  <r>
    <d v="2013-11-18T00:00:00"/>
    <s v="Marion  Glover"/>
    <x v="4"/>
    <n v="2"/>
    <n v="482"/>
    <n v="964"/>
    <x v="15"/>
    <x v="9"/>
    <s v="East"/>
    <s v="Monday"/>
    <x v="0"/>
  </r>
  <r>
    <d v="2013-11-18T00:00:00"/>
    <s v="Colleen  Warren"/>
    <x v="4"/>
    <n v="2"/>
    <n v="420"/>
    <n v="840"/>
    <x v="13"/>
    <x v="11"/>
    <s v="West"/>
    <s v="Monday"/>
    <x v="0"/>
  </r>
  <r>
    <d v="2013-11-18T00:00:00"/>
    <s v="Ellen  Weaver"/>
    <x v="2"/>
    <n v="2"/>
    <n v="451"/>
    <n v="902"/>
    <x v="19"/>
    <x v="13"/>
    <s v="South"/>
    <s v="Monday"/>
    <x v="0"/>
  </r>
  <r>
    <d v="2013-11-18T00:00:00"/>
    <s v="Edwin  Malone"/>
    <x v="2"/>
    <n v="2"/>
    <n v="234"/>
    <n v="468"/>
    <x v="18"/>
    <x v="9"/>
    <s v="East"/>
    <s v="Monday"/>
    <x v="0"/>
  </r>
  <r>
    <d v="2013-11-18T00:00:00"/>
    <s v="Christina  Fuller"/>
    <x v="4"/>
    <n v="2"/>
    <n v="160"/>
    <n v="320"/>
    <x v="7"/>
    <x v="3"/>
    <s v="West"/>
    <s v="Monday"/>
    <x v="0"/>
  </r>
  <r>
    <d v="2013-11-18T00:00:00"/>
    <s v="Beth  Tucker"/>
    <x v="3"/>
    <n v="2"/>
    <n v="111"/>
    <n v="222"/>
    <x v="3"/>
    <x v="3"/>
    <s v="West"/>
    <s v="Monday"/>
    <x v="0"/>
  </r>
  <r>
    <d v="2013-11-18T00:00:00"/>
    <s v="Trevor  Jones"/>
    <x v="10"/>
    <n v="2"/>
    <n v="110"/>
    <n v="220"/>
    <x v="3"/>
    <x v="3"/>
    <s v="West"/>
    <s v="Monday"/>
    <x v="0"/>
  </r>
  <r>
    <d v="2013-11-18T00:00:00"/>
    <s v="Sylvester  Morales"/>
    <x v="1"/>
    <n v="2"/>
    <n v="390"/>
    <n v="780"/>
    <x v="8"/>
    <x v="3"/>
    <s v="West"/>
    <s v="Monday"/>
    <x v="0"/>
  </r>
  <r>
    <d v="2013-11-18T00:00:00"/>
    <s v="Sylvester  Morales"/>
    <x v="6"/>
    <n v="2"/>
    <n v="323"/>
    <n v="646"/>
    <x v="8"/>
    <x v="3"/>
    <s v="West"/>
    <s v="Monday"/>
    <x v="0"/>
  </r>
  <r>
    <d v="2013-11-18T00:00:00"/>
    <s v="Eric  Rose"/>
    <x v="3"/>
    <n v="2"/>
    <n v="495"/>
    <n v="990"/>
    <x v="8"/>
    <x v="3"/>
    <s v="West"/>
    <s v="Monday"/>
    <x v="0"/>
  </r>
  <r>
    <d v="2013-11-18T00:00:00"/>
    <s v="Ernest  Davis"/>
    <x v="6"/>
    <n v="3"/>
    <n v="143"/>
    <n v="429"/>
    <x v="8"/>
    <x v="3"/>
    <s v="West"/>
    <s v="Monday"/>
    <x v="0"/>
  </r>
  <r>
    <d v="2013-11-18T00:00:00"/>
    <s v="Ernest  Davis"/>
    <x v="5"/>
    <n v="3"/>
    <n v="159"/>
    <n v="477"/>
    <x v="8"/>
    <x v="3"/>
    <s v="West"/>
    <s v="Monday"/>
    <x v="0"/>
  </r>
  <r>
    <d v="2013-11-18T00:00:00"/>
    <s v="Max  Rodgers"/>
    <x v="0"/>
    <n v="3"/>
    <n v="166"/>
    <n v="498"/>
    <x v="7"/>
    <x v="3"/>
    <s v="West"/>
    <s v="Monday"/>
    <x v="0"/>
  </r>
  <r>
    <d v="2013-11-18T00:00:00"/>
    <s v="Marion  Glover"/>
    <x v="9"/>
    <n v="3"/>
    <n v="103"/>
    <n v="309"/>
    <x v="15"/>
    <x v="9"/>
    <s v="East"/>
    <s v="Monday"/>
    <x v="0"/>
  </r>
  <r>
    <d v="2013-11-18T00:00:00"/>
    <s v="Bobbie  Ryan"/>
    <x v="1"/>
    <n v="3"/>
    <n v="267"/>
    <n v="801"/>
    <x v="11"/>
    <x v="9"/>
    <s v="East"/>
    <s v="Monday"/>
    <x v="0"/>
  </r>
  <r>
    <d v="2013-11-18T00:00:00"/>
    <s v="Jenny  Garcia"/>
    <x v="8"/>
    <n v="3"/>
    <n v="193"/>
    <n v="579"/>
    <x v="6"/>
    <x v="6"/>
    <s v="North"/>
    <s v="Monday"/>
    <x v="0"/>
  </r>
  <r>
    <d v="2013-11-18T00:00:00"/>
    <s v="Lynette  Brewer"/>
    <x v="5"/>
    <n v="3"/>
    <n v="247"/>
    <n v="741"/>
    <x v="12"/>
    <x v="10"/>
    <s v="North"/>
    <s v="Monday"/>
    <x v="0"/>
  </r>
  <r>
    <d v="2013-11-18T00:00:00"/>
    <s v="Lorraine  Gibson"/>
    <x v="6"/>
    <n v="3"/>
    <n v="299"/>
    <n v="897"/>
    <x v="18"/>
    <x v="9"/>
    <s v="East"/>
    <s v="Monday"/>
    <x v="0"/>
  </r>
  <r>
    <d v="2013-11-18T00:00:00"/>
    <s v="Colleen  Warren"/>
    <x v="6"/>
    <n v="3"/>
    <n v="364"/>
    <n v="1092"/>
    <x v="13"/>
    <x v="11"/>
    <s v="West"/>
    <s v="Monday"/>
    <x v="0"/>
  </r>
  <r>
    <d v="2013-11-18T00:00:00"/>
    <s v="Shari  Silva"/>
    <x v="6"/>
    <n v="3"/>
    <n v="328"/>
    <n v="984"/>
    <x v="1"/>
    <x v="1"/>
    <s v="South"/>
    <s v="Monday"/>
    <x v="0"/>
  </r>
  <r>
    <d v="2013-11-18T00:00:00"/>
    <s v="Cindy  Becker"/>
    <x v="0"/>
    <n v="3"/>
    <n v="182"/>
    <n v="546"/>
    <x v="22"/>
    <x v="1"/>
    <s v="South"/>
    <s v="Monday"/>
    <x v="0"/>
  </r>
  <r>
    <d v="2013-11-18T00:00:00"/>
    <s v="Brooke  Horton"/>
    <x v="4"/>
    <n v="3"/>
    <n v="190"/>
    <n v="570"/>
    <x v="9"/>
    <x v="7"/>
    <s v="North"/>
    <s v="Monday"/>
    <x v="0"/>
  </r>
  <r>
    <d v="2013-11-18T00:00:00"/>
    <s v="Elvira  Bowman"/>
    <x v="4"/>
    <n v="3"/>
    <n v="428"/>
    <n v="1284"/>
    <x v="10"/>
    <x v="8"/>
    <s v="North"/>
    <s v="Monday"/>
    <x v="0"/>
  </r>
  <r>
    <d v="2013-11-18T00:00:00"/>
    <s v="Paulette  Spencer"/>
    <x v="7"/>
    <n v="3"/>
    <n v="317"/>
    <n v="951"/>
    <x v="19"/>
    <x v="13"/>
    <s v="South"/>
    <s v="Monday"/>
    <x v="0"/>
  </r>
  <r>
    <d v="2013-11-18T00:00:00"/>
    <s v="Bobbie  Ryan"/>
    <x v="7"/>
    <n v="3"/>
    <n v="390"/>
    <n v="1170"/>
    <x v="11"/>
    <x v="9"/>
    <s v="East"/>
    <s v="Monday"/>
    <x v="0"/>
  </r>
  <r>
    <d v="2013-11-18T00:00:00"/>
    <s v="Marion  Glover"/>
    <x v="7"/>
    <n v="3"/>
    <n v="146"/>
    <n v="438"/>
    <x v="15"/>
    <x v="9"/>
    <s v="East"/>
    <s v="Monday"/>
    <x v="0"/>
  </r>
  <r>
    <d v="2013-11-18T00:00:00"/>
    <s v="Elaine  Ellis"/>
    <x v="7"/>
    <n v="3"/>
    <n v="376"/>
    <n v="1128"/>
    <x v="19"/>
    <x v="13"/>
    <s v="South"/>
    <s v="Monday"/>
    <x v="0"/>
  </r>
  <r>
    <d v="2013-11-18T00:00:00"/>
    <s v="Donna  Reid"/>
    <x v="2"/>
    <n v="3"/>
    <n v="365"/>
    <n v="1095"/>
    <x v="5"/>
    <x v="5"/>
    <s v="West"/>
    <s v="Monday"/>
    <x v="0"/>
  </r>
  <r>
    <d v="2013-11-18T00:00:00"/>
    <s v="Kyle  Carr"/>
    <x v="7"/>
    <n v="3"/>
    <n v="340"/>
    <n v="1020"/>
    <x v="4"/>
    <x v="4"/>
    <s v="North"/>
    <s v="Monday"/>
    <x v="0"/>
  </r>
  <r>
    <d v="2013-11-18T00:00:00"/>
    <s v="Kyle  Carr"/>
    <x v="1"/>
    <n v="3"/>
    <n v="480"/>
    <n v="1440"/>
    <x v="4"/>
    <x v="4"/>
    <s v="North"/>
    <s v="Monday"/>
    <x v="0"/>
  </r>
  <r>
    <d v="2013-11-18T00:00:00"/>
    <s v="Drew  Rogers"/>
    <x v="9"/>
    <n v="3"/>
    <n v="170"/>
    <n v="510"/>
    <x v="4"/>
    <x v="4"/>
    <s v="North"/>
    <s v="Monday"/>
    <x v="0"/>
  </r>
  <r>
    <d v="2013-11-18T00:00:00"/>
    <s v="Cassandra  Franklin"/>
    <x v="0"/>
    <n v="3"/>
    <n v="236"/>
    <n v="708"/>
    <x v="4"/>
    <x v="4"/>
    <s v="North"/>
    <s v="Monday"/>
    <x v="0"/>
  </r>
  <r>
    <d v="2013-11-18T00:00:00"/>
    <s v="Rachel  Gomez"/>
    <x v="9"/>
    <n v="1"/>
    <n v="343"/>
    <n v="343"/>
    <x v="4"/>
    <x v="4"/>
    <s v="North"/>
    <s v="Monday"/>
    <x v="0"/>
  </r>
  <r>
    <d v="2013-11-18T00:00:00"/>
    <s v="Rachel  Gomez"/>
    <x v="7"/>
    <n v="1"/>
    <n v="389"/>
    <n v="389"/>
    <x v="4"/>
    <x v="4"/>
    <s v="North"/>
    <s v="Monday"/>
    <x v="0"/>
  </r>
  <r>
    <d v="2013-11-18T00:00:00"/>
    <s v="Kyle  Carr"/>
    <x v="0"/>
    <n v="1"/>
    <n v="414"/>
    <n v="414"/>
    <x v="4"/>
    <x v="4"/>
    <s v="North"/>
    <s v="Monday"/>
    <x v="0"/>
  </r>
  <r>
    <d v="2013-11-18T00:00:00"/>
    <s v="Kyle  Carr"/>
    <x v="0"/>
    <n v="1"/>
    <n v="224"/>
    <n v="224"/>
    <x v="4"/>
    <x v="4"/>
    <s v="North"/>
    <s v="Monday"/>
    <x v="0"/>
  </r>
  <r>
    <d v="2013-11-18T00:00:00"/>
    <s v="Drew  Rogers"/>
    <x v="8"/>
    <n v="1"/>
    <n v="466"/>
    <n v="466"/>
    <x v="4"/>
    <x v="4"/>
    <s v="North"/>
    <s v="Monday"/>
    <x v="0"/>
  </r>
  <r>
    <d v="2013-11-18T00:00:00"/>
    <s v="Shari  Silva"/>
    <x v="1"/>
    <n v="1"/>
    <n v="334"/>
    <n v="334"/>
    <x v="1"/>
    <x v="1"/>
    <s v="South"/>
    <s v="Monday"/>
    <x v="0"/>
  </r>
  <r>
    <d v="2013-11-18T00:00:00"/>
    <s v="Elaine  Ellis"/>
    <x v="6"/>
    <n v="1"/>
    <n v="289"/>
    <n v="289"/>
    <x v="19"/>
    <x v="13"/>
    <s v="South"/>
    <s v="Monday"/>
    <x v="0"/>
  </r>
  <r>
    <d v="2013-11-18T00:00:00"/>
    <s v="Bobbie  Ryan"/>
    <x v="6"/>
    <n v="1"/>
    <n v="353"/>
    <n v="353"/>
    <x v="11"/>
    <x v="9"/>
    <s v="East"/>
    <s v="Monday"/>
    <x v="0"/>
  </r>
  <r>
    <d v="2013-11-18T00:00:00"/>
    <s v="Brooke  Horton"/>
    <x v="4"/>
    <n v="1"/>
    <n v="455"/>
    <n v="455"/>
    <x v="9"/>
    <x v="7"/>
    <s v="North"/>
    <s v="Monday"/>
    <x v="0"/>
  </r>
  <r>
    <d v="2013-11-18T00:00:00"/>
    <s v="Brooke  Horton"/>
    <x v="4"/>
    <n v="1"/>
    <n v="117"/>
    <n v="117"/>
    <x v="9"/>
    <x v="7"/>
    <s v="North"/>
    <s v="Monday"/>
    <x v="0"/>
  </r>
  <r>
    <d v="2013-11-18T00:00:00"/>
    <s v="Ben  Perez"/>
    <x v="7"/>
    <n v="1"/>
    <n v="146"/>
    <n v="146"/>
    <x v="5"/>
    <x v="5"/>
    <s v="West"/>
    <s v="Monday"/>
    <x v="0"/>
  </r>
  <r>
    <d v="2013-11-18T00:00:00"/>
    <s v="Donna  Reid"/>
    <x v="0"/>
    <n v="1"/>
    <n v="380"/>
    <n v="380"/>
    <x v="5"/>
    <x v="5"/>
    <s v="West"/>
    <s v="Monday"/>
    <x v="0"/>
  </r>
  <r>
    <d v="2013-11-18T00:00:00"/>
    <s v="Elvira  Bowman"/>
    <x v="0"/>
    <n v="1"/>
    <n v="351"/>
    <n v="351"/>
    <x v="10"/>
    <x v="8"/>
    <s v="North"/>
    <s v="Monday"/>
    <x v="0"/>
  </r>
  <r>
    <d v="2013-11-18T00:00:00"/>
    <s v="Shari  Silva"/>
    <x v="0"/>
    <n v="1"/>
    <n v="384"/>
    <n v="384"/>
    <x v="1"/>
    <x v="1"/>
    <s v="South"/>
    <s v="Monday"/>
    <x v="0"/>
  </r>
  <r>
    <d v="2013-11-18T00:00:00"/>
    <s v="Mable  Lindsey"/>
    <x v="2"/>
    <n v="1"/>
    <n v="490"/>
    <n v="490"/>
    <x v="13"/>
    <x v="11"/>
    <s v="West"/>
    <s v="Monday"/>
    <x v="0"/>
  </r>
  <r>
    <d v="2013-11-18T00:00:00"/>
    <s v="Salvador  Bass"/>
    <x v="2"/>
    <n v="1"/>
    <n v="153"/>
    <n v="153"/>
    <x v="5"/>
    <x v="5"/>
    <s v="West"/>
    <s v="Monday"/>
    <x v="0"/>
  </r>
  <r>
    <d v="2013-11-18T00:00:00"/>
    <s v="Salvador  Bass"/>
    <x v="2"/>
    <n v="1"/>
    <n v="338"/>
    <n v="338"/>
    <x v="5"/>
    <x v="5"/>
    <s v="West"/>
    <s v="Monday"/>
    <x v="0"/>
  </r>
  <r>
    <d v="2013-11-18T00:00:00"/>
    <s v="Carla  Mccormick"/>
    <x v="2"/>
    <n v="1"/>
    <n v="185"/>
    <n v="185"/>
    <x v="12"/>
    <x v="10"/>
    <s v="North"/>
    <s v="Monday"/>
    <x v="0"/>
  </r>
  <r>
    <d v="2013-11-18T00:00:00"/>
    <s v="Brooke  Horton"/>
    <x v="2"/>
    <n v="1"/>
    <n v="496"/>
    <n v="496"/>
    <x v="9"/>
    <x v="7"/>
    <s v="North"/>
    <s v="Monday"/>
    <x v="0"/>
  </r>
  <r>
    <d v="2013-11-18T00:00:00"/>
    <s v="Christina  Fuller"/>
    <x v="1"/>
    <n v="1"/>
    <n v="306"/>
    <n v="306"/>
    <x v="7"/>
    <x v="3"/>
    <s v="West"/>
    <s v="Monday"/>
    <x v="0"/>
  </r>
  <r>
    <d v="2013-11-18T00:00:00"/>
    <s v="Pauline  Beck"/>
    <x v="3"/>
    <n v="1"/>
    <n v="232"/>
    <n v="232"/>
    <x v="3"/>
    <x v="3"/>
    <s v="West"/>
    <s v="Monday"/>
    <x v="0"/>
  </r>
  <r>
    <d v="2013-11-18T00:00:00"/>
    <s v="Felicia  Jennings"/>
    <x v="0"/>
    <n v="1"/>
    <n v="409"/>
    <n v="409"/>
    <x v="3"/>
    <x v="3"/>
    <s v="West"/>
    <s v="Monday"/>
    <x v="0"/>
  </r>
  <r>
    <d v="2013-11-18T00:00:00"/>
    <s v="Patty  Thompson"/>
    <x v="0"/>
    <n v="1"/>
    <n v="126"/>
    <n v="126"/>
    <x v="8"/>
    <x v="3"/>
    <s v="West"/>
    <s v="Monday"/>
    <x v="0"/>
  </r>
  <r>
    <d v="2013-11-18T00:00:00"/>
    <s v="Patty  Thompson"/>
    <x v="3"/>
    <n v="1"/>
    <n v="312"/>
    <n v="312"/>
    <x v="8"/>
    <x v="3"/>
    <s v="West"/>
    <s v="Monday"/>
    <x v="0"/>
  </r>
  <r>
    <d v="2013-11-18T00:00:00"/>
    <s v="Rachel  Gomez"/>
    <x v="2"/>
    <n v="4"/>
    <n v="468"/>
    <n v="1872"/>
    <x v="4"/>
    <x v="4"/>
    <s v="North"/>
    <s v="Monday"/>
    <x v="0"/>
  </r>
  <r>
    <d v="2013-11-18T00:00:00"/>
    <s v="Rachel  Gomez"/>
    <x v="6"/>
    <n v="4"/>
    <n v="245"/>
    <n v="980"/>
    <x v="4"/>
    <x v="4"/>
    <s v="North"/>
    <s v="Monday"/>
    <x v="0"/>
  </r>
  <r>
    <d v="2013-11-18T00:00:00"/>
    <s v="Marian  Hill"/>
    <x v="3"/>
    <n v="4"/>
    <n v="323"/>
    <n v="1292"/>
    <x v="2"/>
    <x v="2"/>
    <s v="South"/>
    <s v="Monday"/>
    <x v="0"/>
  </r>
  <r>
    <d v="2013-11-18T00:00:00"/>
    <s v="Shari  Silva"/>
    <x v="2"/>
    <n v="4"/>
    <n v="149"/>
    <n v="596"/>
    <x v="1"/>
    <x v="1"/>
    <s v="South"/>
    <s v="Monday"/>
    <x v="0"/>
  </r>
  <r>
    <d v="2013-11-18T00:00:00"/>
    <s v="Cecilia  Manning"/>
    <x v="2"/>
    <n v="4"/>
    <n v="119"/>
    <n v="476"/>
    <x v="2"/>
    <x v="2"/>
    <s v="South"/>
    <s v="Monday"/>
    <x v="0"/>
  </r>
  <r>
    <d v="2013-11-18T00:00:00"/>
    <s v="Herman  Williams"/>
    <x v="4"/>
    <n v="24"/>
    <n v="279"/>
    <n v="6696"/>
    <x v="11"/>
    <x v="9"/>
    <s v="East"/>
    <s v="Monday"/>
    <x v="0"/>
  </r>
  <r>
    <d v="2013-11-18T00:00:00"/>
    <s v="Elbert  Klein"/>
    <x v="4"/>
    <n v="19"/>
    <n v="464"/>
    <n v="8816"/>
    <x v="20"/>
    <x v="2"/>
    <s v="South"/>
    <s v="Monday"/>
    <x v="0"/>
  </r>
  <r>
    <d v="2013-11-18T00:00:00"/>
    <s v="Austin  Reynolds"/>
    <x v="4"/>
    <n v="21"/>
    <n v="351"/>
    <n v="7371"/>
    <x v="18"/>
    <x v="9"/>
    <s v="East"/>
    <s v="Monday"/>
    <x v="0"/>
  </r>
  <r>
    <d v="2013-11-18T00:00:00"/>
    <s v="Trevor  Jones"/>
    <x v="5"/>
    <n v="16"/>
    <n v="261"/>
    <n v="4176"/>
    <x v="3"/>
    <x v="3"/>
    <s v="West"/>
    <s v="Monday"/>
    <x v="0"/>
  </r>
  <r>
    <d v="2013-11-18T00:00:00"/>
    <s v="Andrew  Meyer"/>
    <x v="7"/>
    <n v="10"/>
    <n v="207"/>
    <n v="2070"/>
    <x v="8"/>
    <x v="3"/>
    <s v="West"/>
    <s v="Monday"/>
    <x v="0"/>
  </r>
  <r>
    <d v="2013-11-19T00:00:00"/>
    <s v="Rachel  Gomez"/>
    <x v="9"/>
    <n v="2"/>
    <n v="197"/>
    <n v="394"/>
    <x v="4"/>
    <x v="4"/>
    <s v="North"/>
    <s v="Tuesday"/>
    <x v="0"/>
  </r>
  <r>
    <d v="2013-11-19T00:00:00"/>
    <s v="Drew  Rogers"/>
    <x v="6"/>
    <n v="2"/>
    <n v="334"/>
    <n v="668"/>
    <x v="4"/>
    <x v="4"/>
    <s v="North"/>
    <s v="Tuesday"/>
    <x v="0"/>
  </r>
  <r>
    <d v="2013-11-19T00:00:00"/>
    <s v="Willie  Vega"/>
    <x v="0"/>
    <n v="2"/>
    <n v="272"/>
    <n v="544"/>
    <x v="4"/>
    <x v="4"/>
    <s v="North"/>
    <s v="Tuesday"/>
    <x v="0"/>
  </r>
  <r>
    <d v="2013-11-19T00:00:00"/>
    <s v="Elvira  Bowman"/>
    <x v="5"/>
    <n v="2"/>
    <n v="372"/>
    <n v="744"/>
    <x v="10"/>
    <x v="8"/>
    <s v="North"/>
    <s v="Tuesday"/>
    <x v="0"/>
  </r>
  <r>
    <d v="2013-11-19T00:00:00"/>
    <s v="Allan  Ramos"/>
    <x v="3"/>
    <n v="2"/>
    <n v="474"/>
    <n v="948"/>
    <x v="17"/>
    <x v="12"/>
    <s v="North"/>
    <s v="Tuesday"/>
    <x v="0"/>
  </r>
  <r>
    <d v="2013-11-19T00:00:00"/>
    <s v="Brooke  Horton"/>
    <x v="3"/>
    <n v="2"/>
    <n v="493"/>
    <n v="986"/>
    <x v="9"/>
    <x v="7"/>
    <s v="North"/>
    <s v="Tuesday"/>
    <x v="0"/>
  </r>
  <r>
    <d v="2013-11-19T00:00:00"/>
    <s v="Isabel  Cross"/>
    <x v="0"/>
    <n v="2"/>
    <n v="359"/>
    <n v="718"/>
    <x v="0"/>
    <x v="0"/>
    <s v="East"/>
    <s v="Tuesday"/>
    <x v="0"/>
  </r>
  <r>
    <d v="2013-11-19T00:00:00"/>
    <s v="Nellie  Joseph"/>
    <x v="0"/>
    <n v="2"/>
    <n v="363"/>
    <n v="726"/>
    <x v="21"/>
    <x v="14"/>
    <s v="East"/>
    <s v="Tuesday"/>
    <x v="0"/>
  </r>
  <r>
    <d v="2013-11-19T00:00:00"/>
    <s v="Tracy  Reed"/>
    <x v="4"/>
    <n v="2"/>
    <n v="106"/>
    <n v="212"/>
    <x v="14"/>
    <x v="10"/>
    <s v="North"/>
    <s v="Tuesday"/>
    <x v="0"/>
  </r>
  <r>
    <d v="2013-11-19T00:00:00"/>
    <s v="Sandra  Floyd"/>
    <x v="7"/>
    <n v="2"/>
    <n v="189"/>
    <n v="378"/>
    <x v="9"/>
    <x v="7"/>
    <s v="North"/>
    <s v="Tuesday"/>
    <x v="0"/>
  </r>
  <r>
    <d v="2013-11-19T00:00:00"/>
    <s v="Billie  Chandler"/>
    <x v="7"/>
    <n v="2"/>
    <n v="334"/>
    <n v="668"/>
    <x v="16"/>
    <x v="11"/>
    <s v="West"/>
    <s v="Tuesday"/>
    <x v="0"/>
  </r>
  <r>
    <d v="2013-11-19T00:00:00"/>
    <s v="Ivan  Adkins"/>
    <x v="9"/>
    <n v="2"/>
    <n v="207"/>
    <n v="414"/>
    <x v="8"/>
    <x v="3"/>
    <s v="West"/>
    <s v="Tuesday"/>
    <x v="0"/>
  </r>
  <r>
    <d v="2013-11-19T00:00:00"/>
    <s v="Andrew  Meyer"/>
    <x v="7"/>
    <n v="2"/>
    <n v="263"/>
    <n v="526"/>
    <x v="8"/>
    <x v="3"/>
    <s v="West"/>
    <s v="Tuesday"/>
    <x v="0"/>
  </r>
  <r>
    <d v="2013-11-19T00:00:00"/>
    <s v="Patty  Thompson"/>
    <x v="4"/>
    <n v="3"/>
    <n v="176"/>
    <n v="528"/>
    <x v="8"/>
    <x v="3"/>
    <s v="West"/>
    <s v="Tuesday"/>
    <x v="0"/>
  </r>
  <r>
    <d v="2013-11-19T00:00:00"/>
    <s v="Bethany  Pena"/>
    <x v="8"/>
    <n v="3"/>
    <n v="424"/>
    <n v="1272"/>
    <x v="7"/>
    <x v="3"/>
    <s v="West"/>
    <s v="Tuesday"/>
    <x v="0"/>
  </r>
  <r>
    <d v="2013-11-19T00:00:00"/>
    <s v="Cecilia  Manning"/>
    <x v="1"/>
    <n v="3"/>
    <n v="235"/>
    <n v="705"/>
    <x v="2"/>
    <x v="2"/>
    <s v="South"/>
    <s v="Tuesday"/>
    <x v="0"/>
  </r>
  <r>
    <d v="2013-11-19T00:00:00"/>
    <s v="Edwin  Malone"/>
    <x v="8"/>
    <n v="3"/>
    <n v="500"/>
    <n v="1500"/>
    <x v="18"/>
    <x v="9"/>
    <s v="East"/>
    <s v="Tuesday"/>
    <x v="0"/>
  </r>
  <r>
    <d v="2013-11-19T00:00:00"/>
    <s v="Shari  Silva"/>
    <x v="8"/>
    <n v="3"/>
    <n v="371"/>
    <n v="1113"/>
    <x v="1"/>
    <x v="1"/>
    <s v="South"/>
    <s v="Tuesday"/>
    <x v="0"/>
  </r>
  <r>
    <d v="2013-11-19T00:00:00"/>
    <s v="Peter  Hodges"/>
    <x v="8"/>
    <n v="3"/>
    <n v="499"/>
    <n v="1497"/>
    <x v="6"/>
    <x v="6"/>
    <s v="North"/>
    <s v="Tuesday"/>
    <x v="0"/>
  </r>
  <r>
    <d v="2013-11-19T00:00:00"/>
    <s v="Fernando  Rowe"/>
    <x v="8"/>
    <n v="3"/>
    <n v="255"/>
    <n v="765"/>
    <x v="13"/>
    <x v="11"/>
    <s v="West"/>
    <s v="Tuesday"/>
    <x v="0"/>
  </r>
  <r>
    <d v="2013-11-19T00:00:00"/>
    <s v="Ben  Perez"/>
    <x v="5"/>
    <n v="3"/>
    <n v="127"/>
    <n v="381"/>
    <x v="5"/>
    <x v="5"/>
    <s v="West"/>
    <s v="Tuesday"/>
    <x v="0"/>
  </r>
  <r>
    <d v="2013-11-19T00:00:00"/>
    <s v="Brooke  Horton"/>
    <x v="5"/>
    <n v="3"/>
    <n v="268"/>
    <n v="804"/>
    <x v="9"/>
    <x v="7"/>
    <s v="North"/>
    <s v="Tuesday"/>
    <x v="0"/>
  </r>
  <r>
    <d v="2013-11-19T00:00:00"/>
    <s v="Fernando  Rowe"/>
    <x v="5"/>
    <n v="3"/>
    <n v="230"/>
    <n v="690"/>
    <x v="13"/>
    <x v="11"/>
    <s v="West"/>
    <s v="Tuesday"/>
    <x v="0"/>
  </r>
  <r>
    <d v="2013-11-19T00:00:00"/>
    <s v="Cecilia  Manning"/>
    <x v="3"/>
    <n v="3"/>
    <n v="442"/>
    <n v="1326"/>
    <x v="2"/>
    <x v="2"/>
    <s v="South"/>
    <s v="Tuesday"/>
    <x v="0"/>
  </r>
  <r>
    <d v="2013-11-19T00:00:00"/>
    <s v="Cecilia  Manning"/>
    <x v="0"/>
    <n v="3"/>
    <n v="327"/>
    <n v="981"/>
    <x v="2"/>
    <x v="2"/>
    <s v="South"/>
    <s v="Tuesday"/>
    <x v="0"/>
  </r>
  <r>
    <d v="2013-11-19T00:00:00"/>
    <s v="Don  Gonzales"/>
    <x v="0"/>
    <n v="3"/>
    <n v="188"/>
    <n v="564"/>
    <x v="1"/>
    <x v="1"/>
    <s v="South"/>
    <s v="Tuesday"/>
    <x v="0"/>
  </r>
  <r>
    <d v="2013-11-19T00:00:00"/>
    <s v="Lynette  Brewer"/>
    <x v="0"/>
    <n v="3"/>
    <n v="111"/>
    <n v="333"/>
    <x v="12"/>
    <x v="10"/>
    <s v="North"/>
    <s v="Tuesday"/>
    <x v="0"/>
  </r>
  <r>
    <d v="2013-11-19T00:00:00"/>
    <s v="Eddie  Green"/>
    <x v="0"/>
    <n v="3"/>
    <n v="315"/>
    <n v="945"/>
    <x v="15"/>
    <x v="9"/>
    <s v="East"/>
    <s v="Tuesday"/>
    <x v="0"/>
  </r>
  <r>
    <d v="2013-11-19T00:00:00"/>
    <s v="Lynette  Brewer"/>
    <x v="4"/>
    <n v="3"/>
    <n v="242"/>
    <n v="726"/>
    <x v="12"/>
    <x v="10"/>
    <s v="North"/>
    <s v="Tuesday"/>
    <x v="0"/>
  </r>
  <r>
    <d v="2013-11-19T00:00:00"/>
    <s v="Shari  Silva"/>
    <x v="7"/>
    <n v="3"/>
    <n v="124"/>
    <n v="372"/>
    <x v="1"/>
    <x v="1"/>
    <s v="South"/>
    <s v="Tuesday"/>
    <x v="0"/>
  </r>
  <r>
    <d v="2013-11-19T00:00:00"/>
    <s v="Marian  Hill"/>
    <x v="7"/>
    <n v="3"/>
    <n v="190"/>
    <n v="570"/>
    <x v="2"/>
    <x v="2"/>
    <s v="South"/>
    <s v="Tuesday"/>
    <x v="0"/>
  </r>
  <r>
    <d v="2013-11-19T00:00:00"/>
    <s v="Peter  Hodges"/>
    <x v="7"/>
    <n v="3"/>
    <n v="273"/>
    <n v="819"/>
    <x v="6"/>
    <x v="6"/>
    <s v="North"/>
    <s v="Tuesday"/>
    <x v="0"/>
  </r>
  <r>
    <d v="2013-11-19T00:00:00"/>
    <s v="Isabel  Cross"/>
    <x v="2"/>
    <n v="3"/>
    <n v="147"/>
    <n v="441"/>
    <x v="0"/>
    <x v="0"/>
    <s v="East"/>
    <s v="Tuesday"/>
    <x v="0"/>
  </r>
  <r>
    <d v="2013-11-19T00:00:00"/>
    <s v="Lee  Mack"/>
    <x v="7"/>
    <n v="3"/>
    <n v="155"/>
    <n v="465"/>
    <x v="4"/>
    <x v="4"/>
    <s v="North"/>
    <s v="Tuesday"/>
    <x v="0"/>
  </r>
  <r>
    <d v="2013-11-19T00:00:00"/>
    <s v="Bernadette  Page"/>
    <x v="7"/>
    <n v="3"/>
    <n v="352"/>
    <n v="1056"/>
    <x v="4"/>
    <x v="4"/>
    <s v="North"/>
    <s v="Tuesday"/>
    <x v="0"/>
  </r>
  <r>
    <d v="2013-11-19T00:00:00"/>
    <s v="Cassandra  Franklin"/>
    <x v="2"/>
    <n v="3"/>
    <n v="428"/>
    <n v="1284"/>
    <x v="4"/>
    <x v="4"/>
    <s v="North"/>
    <s v="Tuesday"/>
    <x v="0"/>
  </r>
  <r>
    <d v="2013-11-19T00:00:00"/>
    <s v="Rachel  Gomez"/>
    <x v="4"/>
    <n v="1"/>
    <n v="342"/>
    <n v="342"/>
    <x v="4"/>
    <x v="4"/>
    <s v="North"/>
    <s v="Tuesday"/>
    <x v="0"/>
  </r>
  <r>
    <d v="2013-11-19T00:00:00"/>
    <s v="Robert  Munoz"/>
    <x v="6"/>
    <n v="1"/>
    <n v="384"/>
    <n v="384"/>
    <x v="4"/>
    <x v="4"/>
    <s v="North"/>
    <s v="Tuesday"/>
    <x v="0"/>
  </r>
  <r>
    <d v="2013-11-19T00:00:00"/>
    <s v="Drew  Rogers"/>
    <x v="0"/>
    <n v="1"/>
    <n v="475"/>
    <n v="475"/>
    <x v="4"/>
    <x v="4"/>
    <s v="North"/>
    <s v="Tuesday"/>
    <x v="0"/>
  </r>
  <r>
    <d v="2013-11-19T00:00:00"/>
    <s v="Edwin  Malone"/>
    <x v="9"/>
    <n v="1"/>
    <n v="178"/>
    <n v="178"/>
    <x v="18"/>
    <x v="9"/>
    <s v="East"/>
    <s v="Tuesday"/>
    <x v="0"/>
  </r>
  <r>
    <d v="2013-11-19T00:00:00"/>
    <s v="Donna  Reid"/>
    <x v="5"/>
    <n v="1"/>
    <n v="322"/>
    <n v="322"/>
    <x v="5"/>
    <x v="5"/>
    <s v="West"/>
    <s v="Tuesday"/>
    <x v="0"/>
  </r>
  <r>
    <d v="2013-11-19T00:00:00"/>
    <s v="Johanna  Boone"/>
    <x v="3"/>
    <n v="1"/>
    <n v="335"/>
    <n v="335"/>
    <x v="1"/>
    <x v="1"/>
    <s v="South"/>
    <s v="Tuesday"/>
    <x v="0"/>
  </r>
  <r>
    <d v="2013-11-19T00:00:00"/>
    <s v="Carla  Mccormick"/>
    <x v="3"/>
    <n v="1"/>
    <n v="341"/>
    <n v="341"/>
    <x v="12"/>
    <x v="10"/>
    <s v="North"/>
    <s v="Tuesday"/>
    <x v="0"/>
  </r>
  <r>
    <d v="2013-11-19T00:00:00"/>
    <s v="Della  Jensen"/>
    <x v="6"/>
    <n v="1"/>
    <n v="100"/>
    <n v="100"/>
    <x v="21"/>
    <x v="14"/>
    <s v="East"/>
    <s v="Tuesday"/>
    <x v="0"/>
  </r>
  <r>
    <d v="2013-11-19T00:00:00"/>
    <s v="Tiffany  May"/>
    <x v="7"/>
    <n v="1"/>
    <n v="362"/>
    <n v="362"/>
    <x v="14"/>
    <x v="10"/>
    <s v="North"/>
    <s v="Tuesday"/>
    <x v="0"/>
  </r>
  <r>
    <d v="2013-11-19T00:00:00"/>
    <s v="Dan  Peterson"/>
    <x v="7"/>
    <n v="1"/>
    <n v="379"/>
    <n v="379"/>
    <x v="6"/>
    <x v="6"/>
    <s v="North"/>
    <s v="Tuesday"/>
    <x v="0"/>
  </r>
  <r>
    <d v="2013-11-19T00:00:00"/>
    <s v="Christy  Olson"/>
    <x v="7"/>
    <n v="1"/>
    <n v="169"/>
    <n v="169"/>
    <x v="16"/>
    <x v="11"/>
    <s v="West"/>
    <s v="Tuesday"/>
    <x v="0"/>
  </r>
  <r>
    <d v="2013-11-19T00:00:00"/>
    <s v="Salvador  Bass"/>
    <x v="7"/>
    <n v="1"/>
    <n v="406"/>
    <n v="406"/>
    <x v="5"/>
    <x v="5"/>
    <s v="West"/>
    <s v="Tuesday"/>
    <x v="0"/>
  </r>
  <r>
    <d v="2013-11-19T00:00:00"/>
    <s v="Lula  Daniels"/>
    <x v="7"/>
    <n v="1"/>
    <n v="303"/>
    <n v="303"/>
    <x v="9"/>
    <x v="7"/>
    <s v="North"/>
    <s v="Tuesday"/>
    <x v="0"/>
  </r>
  <r>
    <d v="2013-11-19T00:00:00"/>
    <s v="Max  Rodgers"/>
    <x v="8"/>
    <n v="1"/>
    <n v="237"/>
    <n v="237"/>
    <x v="7"/>
    <x v="3"/>
    <s v="West"/>
    <s v="Tuesday"/>
    <x v="0"/>
  </r>
  <r>
    <d v="2013-11-19T00:00:00"/>
    <s v="Patty  Thompson"/>
    <x v="6"/>
    <n v="1"/>
    <n v="472"/>
    <n v="472"/>
    <x v="8"/>
    <x v="3"/>
    <s v="West"/>
    <s v="Tuesday"/>
    <x v="0"/>
  </r>
  <r>
    <d v="2013-11-19T00:00:00"/>
    <s v="Elvira  Bowman"/>
    <x v="2"/>
    <n v="4"/>
    <n v="386"/>
    <n v="1544"/>
    <x v="10"/>
    <x v="8"/>
    <s v="North"/>
    <s v="Tuesday"/>
    <x v="0"/>
  </r>
  <r>
    <d v="2013-11-19T00:00:00"/>
    <s v="Ivan  Adkins"/>
    <x v="4"/>
    <n v="4"/>
    <n v="474"/>
    <n v="1896"/>
    <x v="8"/>
    <x v="3"/>
    <s v="West"/>
    <s v="Tuesday"/>
    <x v="0"/>
  </r>
  <r>
    <d v="2013-11-19T00:00:00"/>
    <s v="Eric  Rose"/>
    <x v="5"/>
    <n v="4"/>
    <n v="158"/>
    <n v="632"/>
    <x v="8"/>
    <x v="3"/>
    <s v="West"/>
    <s v="Tuesday"/>
    <x v="0"/>
  </r>
  <r>
    <d v="2013-11-19T00:00:00"/>
    <s v="Edwin  Malone"/>
    <x v="5"/>
    <n v="11"/>
    <n v="109"/>
    <n v="1199"/>
    <x v="18"/>
    <x v="9"/>
    <s v="East"/>
    <s v="Tuesday"/>
    <x v="0"/>
  </r>
  <r>
    <d v="2013-11-19T00:00:00"/>
    <s v="Ruben  Nunez"/>
    <x v="8"/>
    <n v="13"/>
    <n v="163"/>
    <n v="2119"/>
    <x v="13"/>
    <x v="11"/>
    <s v="West"/>
    <s v="Tuesday"/>
    <x v="0"/>
  </r>
  <r>
    <d v="2013-11-19T00:00:00"/>
    <s v="Elvira  Bowman"/>
    <x v="9"/>
    <n v="11"/>
    <n v="233"/>
    <n v="2563"/>
    <x v="10"/>
    <x v="8"/>
    <s v="North"/>
    <s v="Tuesday"/>
    <x v="0"/>
  </r>
  <r>
    <d v="2013-11-19T00:00:00"/>
    <s v="Blake  Bridges"/>
    <x v="2"/>
    <n v="24"/>
    <n v="471"/>
    <n v="11304"/>
    <x v="20"/>
    <x v="2"/>
    <s v="South"/>
    <s v="Tuesday"/>
    <x v="0"/>
  </r>
  <r>
    <d v="2013-11-19T00:00:00"/>
    <s v="Beth  Tucker"/>
    <x v="6"/>
    <n v="11"/>
    <n v="135"/>
    <n v="1485"/>
    <x v="3"/>
    <x v="3"/>
    <s v="West"/>
    <s v="Tuesday"/>
    <x v="0"/>
  </r>
  <r>
    <d v="2013-11-20T00:00:00"/>
    <s v="Cassandra  Franklin"/>
    <x v="3"/>
    <n v="2"/>
    <n v="200"/>
    <n v="400"/>
    <x v="4"/>
    <x v="4"/>
    <s v="North"/>
    <s v="Wednesday"/>
    <x v="0"/>
  </r>
  <r>
    <d v="2013-11-20T00:00:00"/>
    <s v="Cassandra  Franklin"/>
    <x v="5"/>
    <n v="2"/>
    <n v="410"/>
    <n v="820"/>
    <x v="4"/>
    <x v="4"/>
    <s v="North"/>
    <s v="Wednesday"/>
    <x v="0"/>
  </r>
  <r>
    <d v="2013-11-20T00:00:00"/>
    <s v="Drew  Rogers"/>
    <x v="6"/>
    <n v="2"/>
    <n v="123"/>
    <n v="246"/>
    <x v="4"/>
    <x v="4"/>
    <s v="North"/>
    <s v="Wednesday"/>
    <x v="0"/>
  </r>
  <r>
    <d v="2013-11-20T00:00:00"/>
    <s v="Edwin  Malone"/>
    <x v="5"/>
    <n v="2"/>
    <n v="111"/>
    <n v="222"/>
    <x v="18"/>
    <x v="9"/>
    <s v="East"/>
    <s v="Wednesday"/>
    <x v="0"/>
  </r>
  <r>
    <d v="2013-11-20T00:00:00"/>
    <s v="Shari  Silva"/>
    <x v="6"/>
    <n v="2"/>
    <n v="339"/>
    <n v="678"/>
    <x v="1"/>
    <x v="1"/>
    <s v="South"/>
    <s v="Wednesday"/>
    <x v="0"/>
  </r>
  <r>
    <d v="2013-11-20T00:00:00"/>
    <s v="Don  Gonzales"/>
    <x v="6"/>
    <n v="2"/>
    <n v="339"/>
    <n v="678"/>
    <x v="1"/>
    <x v="1"/>
    <s v="South"/>
    <s v="Wednesday"/>
    <x v="0"/>
  </r>
  <r>
    <d v="2013-11-20T00:00:00"/>
    <s v="Edwin  Malone"/>
    <x v="3"/>
    <n v="2"/>
    <n v="355"/>
    <n v="710"/>
    <x v="18"/>
    <x v="9"/>
    <s v="East"/>
    <s v="Wednesday"/>
    <x v="0"/>
  </r>
  <r>
    <d v="2013-11-20T00:00:00"/>
    <s v="Arturo  Francis"/>
    <x v="0"/>
    <n v="2"/>
    <n v="295"/>
    <n v="590"/>
    <x v="0"/>
    <x v="0"/>
    <s v="East"/>
    <s v="Wednesday"/>
    <x v="0"/>
  </r>
  <r>
    <d v="2013-11-20T00:00:00"/>
    <s v="Della  Jensen"/>
    <x v="0"/>
    <n v="2"/>
    <n v="365"/>
    <n v="730"/>
    <x v="21"/>
    <x v="14"/>
    <s v="East"/>
    <s v="Wednesday"/>
    <x v="0"/>
  </r>
  <r>
    <d v="2013-11-20T00:00:00"/>
    <s v="Ellen  Weaver"/>
    <x v="0"/>
    <n v="2"/>
    <n v="202"/>
    <n v="404"/>
    <x v="19"/>
    <x v="13"/>
    <s v="South"/>
    <s v="Wednesday"/>
    <x v="0"/>
  </r>
  <r>
    <d v="2013-11-20T00:00:00"/>
    <s v="Isabel  Cross"/>
    <x v="4"/>
    <n v="2"/>
    <n v="271"/>
    <n v="542"/>
    <x v="0"/>
    <x v="0"/>
    <s v="East"/>
    <s v="Wednesday"/>
    <x v="0"/>
  </r>
  <r>
    <d v="2013-11-20T00:00:00"/>
    <s v="Christy  Olson"/>
    <x v="4"/>
    <n v="2"/>
    <n v="332"/>
    <n v="664"/>
    <x v="16"/>
    <x v="11"/>
    <s v="West"/>
    <s v="Wednesday"/>
    <x v="0"/>
  </r>
  <r>
    <d v="2013-11-20T00:00:00"/>
    <s v="Mable  Lindsey"/>
    <x v="4"/>
    <n v="2"/>
    <n v="471"/>
    <n v="942"/>
    <x v="13"/>
    <x v="11"/>
    <s v="West"/>
    <s v="Wednesday"/>
    <x v="0"/>
  </r>
  <r>
    <d v="2013-11-20T00:00:00"/>
    <s v="Don  Gonzales"/>
    <x v="7"/>
    <n v="2"/>
    <n v="285"/>
    <n v="570"/>
    <x v="1"/>
    <x v="1"/>
    <s v="South"/>
    <s v="Wednesday"/>
    <x v="0"/>
  </r>
  <r>
    <d v="2013-11-20T00:00:00"/>
    <s v="Johanna  Boone"/>
    <x v="7"/>
    <n v="2"/>
    <n v="455"/>
    <n v="910"/>
    <x v="1"/>
    <x v="1"/>
    <s v="South"/>
    <s v="Wednesday"/>
    <x v="0"/>
  </r>
  <r>
    <d v="2013-11-20T00:00:00"/>
    <s v="Salvador  Bass"/>
    <x v="2"/>
    <n v="2"/>
    <n v="227"/>
    <n v="454"/>
    <x v="5"/>
    <x v="5"/>
    <s v="West"/>
    <s v="Wednesday"/>
    <x v="0"/>
  </r>
  <r>
    <d v="2013-11-20T00:00:00"/>
    <s v="Brooke  Horton"/>
    <x v="2"/>
    <n v="2"/>
    <n v="213"/>
    <n v="426"/>
    <x v="9"/>
    <x v="7"/>
    <s v="North"/>
    <s v="Wednesday"/>
    <x v="0"/>
  </r>
  <r>
    <d v="2013-11-20T00:00:00"/>
    <s v="Trevor  Jones"/>
    <x v="2"/>
    <n v="2"/>
    <n v="297"/>
    <n v="594"/>
    <x v="3"/>
    <x v="3"/>
    <s v="West"/>
    <s v="Wednesday"/>
    <x v="0"/>
  </r>
  <r>
    <d v="2013-11-20T00:00:00"/>
    <s v="Sylvester  Morales"/>
    <x v="1"/>
    <n v="3"/>
    <n v="260"/>
    <n v="780"/>
    <x v="8"/>
    <x v="3"/>
    <s v="West"/>
    <s v="Wednesday"/>
    <x v="0"/>
  </r>
  <r>
    <d v="2013-11-20T00:00:00"/>
    <s v="Andrew  Meyer"/>
    <x v="7"/>
    <n v="3"/>
    <n v="475"/>
    <n v="1425"/>
    <x v="8"/>
    <x v="3"/>
    <s v="West"/>
    <s v="Wednesday"/>
    <x v="0"/>
  </r>
  <r>
    <d v="2013-11-20T00:00:00"/>
    <s v="Andrew  Meyer"/>
    <x v="8"/>
    <n v="3"/>
    <n v="408"/>
    <n v="1224"/>
    <x v="8"/>
    <x v="3"/>
    <s v="West"/>
    <s v="Wednesday"/>
    <x v="0"/>
  </r>
  <r>
    <d v="2013-11-20T00:00:00"/>
    <s v="Christina  Fuller"/>
    <x v="0"/>
    <n v="3"/>
    <n v="137"/>
    <n v="411"/>
    <x v="7"/>
    <x v="3"/>
    <s v="West"/>
    <s v="Wednesday"/>
    <x v="0"/>
  </r>
  <r>
    <d v="2013-11-20T00:00:00"/>
    <s v="Max  Rodgers"/>
    <x v="8"/>
    <n v="3"/>
    <n v="322"/>
    <n v="966"/>
    <x v="7"/>
    <x v="3"/>
    <s v="West"/>
    <s v="Wednesday"/>
    <x v="0"/>
  </r>
  <r>
    <d v="2013-11-20T00:00:00"/>
    <s v="Johanna  Boone"/>
    <x v="1"/>
    <n v="3"/>
    <n v="295"/>
    <n v="885"/>
    <x v="1"/>
    <x v="1"/>
    <s v="South"/>
    <s v="Wednesday"/>
    <x v="0"/>
  </r>
  <r>
    <d v="2013-11-20T00:00:00"/>
    <s v="Marian  Hill"/>
    <x v="0"/>
    <n v="3"/>
    <n v="244"/>
    <n v="732"/>
    <x v="2"/>
    <x v="2"/>
    <s v="South"/>
    <s v="Wednesday"/>
    <x v="0"/>
  </r>
  <r>
    <d v="2013-11-20T00:00:00"/>
    <s v="Herman  Williams"/>
    <x v="4"/>
    <n v="3"/>
    <n v="433"/>
    <n v="1299"/>
    <x v="11"/>
    <x v="9"/>
    <s v="East"/>
    <s v="Wednesday"/>
    <x v="0"/>
  </r>
  <r>
    <d v="2013-11-20T00:00:00"/>
    <s v="Salvador  Bass"/>
    <x v="7"/>
    <n v="3"/>
    <n v="221"/>
    <n v="663"/>
    <x v="5"/>
    <x v="5"/>
    <s v="West"/>
    <s v="Wednesday"/>
    <x v="0"/>
  </r>
  <r>
    <d v="2013-11-20T00:00:00"/>
    <s v="Marian  Hill"/>
    <x v="2"/>
    <n v="3"/>
    <n v="213"/>
    <n v="639"/>
    <x v="2"/>
    <x v="2"/>
    <s v="South"/>
    <s v="Wednesday"/>
    <x v="0"/>
  </r>
  <r>
    <d v="2013-11-20T00:00:00"/>
    <s v="Cecilia  Manning"/>
    <x v="2"/>
    <n v="3"/>
    <n v="500"/>
    <n v="1500"/>
    <x v="2"/>
    <x v="2"/>
    <s v="South"/>
    <s v="Wednesday"/>
    <x v="0"/>
  </r>
  <r>
    <d v="2013-11-20T00:00:00"/>
    <s v="Bernadette  Page"/>
    <x v="3"/>
    <n v="3"/>
    <n v="356"/>
    <n v="1068"/>
    <x v="4"/>
    <x v="4"/>
    <s v="North"/>
    <s v="Wednesday"/>
    <x v="0"/>
  </r>
  <r>
    <d v="2013-11-20T00:00:00"/>
    <s v="Willie  Vega"/>
    <x v="7"/>
    <n v="3"/>
    <n v="336"/>
    <n v="1008"/>
    <x v="4"/>
    <x v="4"/>
    <s v="North"/>
    <s v="Wednesday"/>
    <x v="0"/>
  </r>
  <r>
    <d v="2013-11-20T00:00:00"/>
    <s v="Robert  Munoz"/>
    <x v="2"/>
    <n v="3"/>
    <n v="255"/>
    <n v="765"/>
    <x v="4"/>
    <x v="4"/>
    <s v="North"/>
    <s v="Wednesday"/>
    <x v="0"/>
  </r>
  <r>
    <d v="2013-11-20T00:00:00"/>
    <s v="Drew  Rogers"/>
    <x v="2"/>
    <n v="1"/>
    <n v="155"/>
    <n v="155"/>
    <x v="4"/>
    <x v="4"/>
    <s v="North"/>
    <s v="Wednesday"/>
    <x v="0"/>
  </r>
  <r>
    <d v="2013-11-20T00:00:00"/>
    <s v="Robert  Munoz"/>
    <x v="4"/>
    <n v="1"/>
    <n v="314"/>
    <n v="314"/>
    <x v="4"/>
    <x v="4"/>
    <s v="North"/>
    <s v="Wednesday"/>
    <x v="0"/>
  </r>
  <r>
    <d v="2013-11-20T00:00:00"/>
    <s v="Drew  Rogers"/>
    <x v="6"/>
    <n v="1"/>
    <n v="217"/>
    <n v="217"/>
    <x v="4"/>
    <x v="4"/>
    <s v="North"/>
    <s v="Wednesday"/>
    <x v="0"/>
  </r>
  <r>
    <d v="2013-11-20T00:00:00"/>
    <s v="Willie  Vega"/>
    <x v="0"/>
    <n v="1"/>
    <n v="439"/>
    <n v="439"/>
    <x v="4"/>
    <x v="4"/>
    <s v="North"/>
    <s v="Wednesday"/>
    <x v="0"/>
  </r>
  <r>
    <d v="2013-11-20T00:00:00"/>
    <s v="Robert  Munoz"/>
    <x v="1"/>
    <n v="1"/>
    <n v="168"/>
    <n v="168"/>
    <x v="4"/>
    <x v="4"/>
    <s v="North"/>
    <s v="Wednesday"/>
    <x v="0"/>
  </r>
  <r>
    <d v="2013-11-20T00:00:00"/>
    <s v="Donna  Reid"/>
    <x v="8"/>
    <n v="1"/>
    <n v="451"/>
    <n v="451"/>
    <x v="5"/>
    <x v="5"/>
    <s v="West"/>
    <s v="Wednesday"/>
    <x v="0"/>
  </r>
  <r>
    <d v="2013-11-20T00:00:00"/>
    <s v="Christy  Olson"/>
    <x v="3"/>
    <n v="1"/>
    <n v="288"/>
    <n v="288"/>
    <x v="16"/>
    <x v="11"/>
    <s v="West"/>
    <s v="Wednesday"/>
    <x v="0"/>
  </r>
  <r>
    <d v="2013-11-20T00:00:00"/>
    <s v="Peter  Hodges"/>
    <x v="6"/>
    <n v="1"/>
    <n v="335"/>
    <n v="335"/>
    <x v="6"/>
    <x v="6"/>
    <s v="North"/>
    <s v="Wednesday"/>
    <x v="0"/>
  </r>
  <r>
    <d v="2013-11-20T00:00:00"/>
    <s v="Shari  Silva"/>
    <x v="7"/>
    <n v="1"/>
    <n v="202"/>
    <n v="202"/>
    <x v="1"/>
    <x v="1"/>
    <s v="South"/>
    <s v="Wednesday"/>
    <x v="0"/>
  </r>
  <r>
    <d v="2013-11-20T00:00:00"/>
    <s v="Elbert  Klein"/>
    <x v="0"/>
    <n v="1"/>
    <n v="249"/>
    <n v="249"/>
    <x v="20"/>
    <x v="2"/>
    <s v="South"/>
    <s v="Wednesday"/>
    <x v="0"/>
  </r>
  <r>
    <d v="2013-11-20T00:00:00"/>
    <s v="Allan  Ramos"/>
    <x v="0"/>
    <n v="1"/>
    <n v="269"/>
    <n v="269"/>
    <x v="17"/>
    <x v="12"/>
    <s v="North"/>
    <s v="Wednesday"/>
    <x v="0"/>
  </r>
  <r>
    <d v="2013-11-20T00:00:00"/>
    <s v="Max  Rodgers"/>
    <x v="4"/>
    <n v="1"/>
    <n v="305"/>
    <n v="305"/>
    <x v="7"/>
    <x v="3"/>
    <s v="West"/>
    <s v="Wednesday"/>
    <x v="0"/>
  </r>
  <r>
    <d v="2013-11-20T00:00:00"/>
    <s v="Andrew  Meyer"/>
    <x v="7"/>
    <n v="1"/>
    <n v="483"/>
    <n v="483"/>
    <x v="8"/>
    <x v="3"/>
    <s v="West"/>
    <s v="Wednesday"/>
    <x v="0"/>
  </r>
  <r>
    <d v="2013-11-20T00:00:00"/>
    <s v="Jaime  Pearson"/>
    <x v="1"/>
    <n v="4"/>
    <n v="453"/>
    <n v="1812"/>
    <x v="17"/>
    <x v="12"/>
    <s v="North"/>
    <s v="Wednesday"/>
    <x v="0"/>
  </r>
  <r>
    <d v="2013-11-20T00:00:00"/>
    <s v="Shari  Silva"/>
    <x v="8"/>
    <n v="4"/>
    <n v="346"/>
    <n v="1384"/>
    <x v="1"/>
    <x v="1"/>
    <s v="South"/>
    <s v="Wednesday"/>
    <x v="0"/>
  </r>
  <r>
    <d v="2013-11-20T00:00:00"/>
    <s v="Ben  Perez"/>
    <x v="5"/>
    <n v="4"/>
    <n v="389"/>
    <n v="1556"/>
    <x v="5"/>
    <x v="5"/>
    <s v="West"/>
    <s v="Wednesday"/>
    <x v="0"/>
  </r>
  <r>
    <d v="2013-11-20T00:00:00"/>
    <s v="Charlie  Wood"/>
    <x v="6"/>
    <n v="7"/>
    <n v="252"/>
    <n v="1764"/>
    <x v="14"/>
    <x v="10"/>
    <s v="North"/>
    <s v="Wednesday"/>
    <x v="0"/>
  </r>
  <r>
    <d v="2013-11-20T00:00:00"/>
    <s v="Joey  Wong"/>
    <x v="9"/>
    <n v="24"/>
    <n v="489"/>
    <n v="11736"/>
    <x v="5"/>
    <x v="5"/>
    <s v="West"/>
    <s v="Wednesday"/>
    <x v="0"/>
  </r>
  <r>
    <d v="2013-11-20T00:00:00"/>
    <s v="Austin  Reynolds"/>
    <x v="7"/>
    <n v="6"/>
    <n v="490"/>
    <n v="2940"/>
    <x v="18"/>
    <x v="9"/>
    <s v="East"/>
    <s v="Wednesday"/>
    <x v="0"/>
  </r>
  <r>
    <d v="2013-11-20T00:00:00"/>
    <s v="Bobbie  Ryan"/>
    <x v="7"/>
    <n v="9"/>
    <n v="296"/>
    <n v="2664"/>
    <x v="11"/>
    <x v="9"/>
    <s v="East"/>
    <s v="Wednesday"/>
    <x v="0"/>
  </r>
  <r>
    <d v="2013-11-20T00:00:00"/>
    <s v="Colleen  Warren"/>
    <x v="9"/>
    <n v="7"/>
    <n v="292"/>
    <n v="2044"/>
    <x v="13"/>
    <x v="11"/>
    <s v="West"/>
    <s v="Wednesday"/>
    <x v="0"/>
  </r>
  <r>
    <d v="2013-11-20T00:00:00"/>
    <s v="Salvador  Bass"/>
    <x v="2"/>
    <n v="16"/>
    <n v="161"/>
    <n v="2576"/>
    <x v="5"/>
    <x v="5"/>
    <s v="West"/>
    <s v="Wednesday"/>
    <x v="0"/>
  </r>
  <r>
    <d v="2013-11-20T00:00:00"/>
    <s v="Rachel  Gomez"/>
    <x v="9"/>
    <n v="8"/>
    <n v="463"/>
    <n v="3704"/>
    <x v="4"/>
    <x v="4"/>
    <s v="North"/>
    <s v="Wednesday"/>
    <x v="0"/>
  </r>
  <r>
    <d v="2013-11-20T00:00:00"/>
    <s v="Willie  Vega"/>
    <x v="1"/>
    <n v="5"/>
    <n v="196"/>
    <n v="980"/>
    <x v="4"/>
    <x v="4"/>
    <s v="North"/>
    <s v="Wednesday"/>
    <x v="0"/>
  </r>
  <r>
    <d v="2013-11-21T00:00:00"/>
    <s v="Cassandra  Franklin"/>
    <x v="2"/>
    <n v="2"/>
    <n v="437"/>
    <n v="874"/>
    <x v="4"/>
    <x v="4"/>
    <s v="North"/>
    <s v="Thursday"/>
    <x v="0"/>
  </r>
  <r>
    <d v="2013-11-21T00:00:00"/>
    <s v="Cassandra  Franklin"/>
    <x v="3"/>
    <n v="2"/>
    <n v="380"/>
    <n v="760"/>
    <x v="4"/>
    <x v="4"/>
    <s v="North"/>
    <s v="Thursday"/>
    <x v="0"/>
  </r>
  <r>
    <d v="2013-11-21T00:00:00"/>
    <s v="Kyle  Carr"/>
    <x v="4"/>
    <n v="2"/>
    <n v="282"/>
    <n v="564"/>
    <x v="4"/>
    <x v="4"/>
    <s v="North"/>
    <s v="Thursday"/>
    <x v="0"/>
  </r>
  <r>
    <d v="2013-11-21T00:00:00"/>
    <s v="Brooke  Horton"/>
    <x v="8"/>
    <n v="2"/>
    <n v="373"/>
    <n v="746"/>
    <x v="9"/>
    <x v="7"/>
    <s v="North"/>
    <s v="Thursday"/>
    <x v="0"/>
  </r>
  <r>
    <d v="2013-11-21T00:00:00"/>
    <s v="Fernando  Rowe"/>
    <x v="5"/>
    <n v="2"/>
    <n v="195"/>
    <n v="390"/>
    <x v="13"/>
    <x v="11"/>
    <s v="West"/>
    <s v="Thursday"/>
    <x v="0"/>
  </r>
  <r>
    <d v="2013-11-21T00:00:00"/>
    <s v="Dan  Peterson"/>
    <x v="5"/>
    <n v="2"/>
    <n v="273"/>
    <n v="546"/>
    <x v="6"/>
    <x v="6"/>
    <s v="North"/>
    <s v="Thursday"/>
    <x v="0"/>
  </r>
  <r>
    <d v="2013-11-21T00:00:00"/>
    <s v="Billie  Chandler"/>
    <x v="1"/>
    <n v="2"/>
    <n v="153"/>
    <n v="306"/>
    <x v="16"/>
    <x v="11"/>
    <s v="West"/>
    <s v="Thursday"/>
    <x v="0"/>
  </r>
  <r>
    <d v="2013-11-21T00:00:00"/>
    <s v="Cecilia  Manning"/>
    <x v="6"/>
    <n v="2"/>
    <n v="148"/>
    <n v="296"/>
    <x v="2"/>
    <x v="2"/>
    <s v="South"/>
    <s v="Thursday"/>
    <x v="0"/>
  </r>
  <r>
    <d v="2013-11-21T00:00:00"/>
    <s v="Lance  Yates"/>
    <x v="0"/>
    <n v="2"/>
    <n v="223"/>
    <n v="446"/>
    <x v="10"/>
    <x v="8"/>
    <s v="North"/>
    <s v="Thursday"/>
    <x v="0"/>
  </r>
  <r>
    <d v="2013-11-21T00:00:00"/>
    <s v="Jenny  Garcia"/>
    <x v="0"/>
    <n v="2"/>
    <n v="237"/>
    <n v="474"/>
    <x v="6"/>
    <x v="6"/>
    <s v="North"/>
    <s v="Thursday"/>
    <x v="0"/>
  </r>
  <r>
    <d v="2013-11-21T00:00:00"/>
    <s v="Della  Jensen"/>
    <x v="4"/>
    <n v="2"/>
    <n v="357"/>
    <n v="714"/>
    <x v="21"/>
    <x v="14"/>
    <s v="East"/>
    <s v="Thursday"/>
    <x v="0"/>
  </r>
  <r>
    <d v="2013-11-21T00:00:00"/>
    <s v="Shari  Silva"/>
    <x v="4"/>
    <n v="2"/>
    <n v="407"/>
    <n v="814"/>
    <x v="1"/>
    <x v="1"/>
    <s v="South"/>
    <s v="Thursday"/>
    <x v="0"/>
  </r>
  <r>
    <d v="2013-11-21T00:00:00"/>
    <s v="Mable  Lindsey"/>
    <x v="4"/>
    <n v="2"/>
    <n v="142"/>
    <n v="284"/>
    <x v="13"/>
    <x v="11"/>
    <s v="West"/>
    <s v="Thursday"/>
    <x v="0"/>
  </r>
  <r>
    <d v="2013-11-21T00:00:00"/>
    <s v="Brooke  Horton"/>
    <x v="4"/>
    <n v="2"/>
    <n v="378"/>
    <n v="756"/>
    <x v="9"/>
    <x v="7"/>
    <s v="North"/>
    <s v="Thursday"/>
    <x v="0"/>
  </r>
  <r>
    <d v="2013-11-21T00:00:00"/>
    <s v="Edwin  Malone"/>
    <x v="7"/>
    <n v="2"/>
    <n v="198"/>
    <n v="396"/>
    <x v="18"/>
    <x v="9"/>
    <s v="East"/>
    <s v="Thursday"/>
    <x v="0"/>
  </r>
  <r>
    <d v="2013-11-21T00:00:00"/>
    <s v="Mable  Lindsey"/>
    <x v="7"/>
    <n v="2"/>
    <n v="320"/>
    <n v="640"/>
    <x v="13"/>
    <x v="11"/>
    <s v="West"/>
    <s v="Thursday"/>
    <x v="0"/>
  </r>
  <r>
    <d v="2013-11-21T00:00:00"/>
    <s v="Christy  Olson"/>
    <x v="2"/>
    <n v="2"/>
    <n v="379"/>
    <n v="758"/>
    <x v="16"/>
    <x v="11"/>
    <s v="West"/>
    <s v="Thursday"/>
    <x v="0"/>
  </r>
  <r>
    <d v="2013-11-21T00:00:00"/>
    <s v="Charlie  Wood"/>
    <x v="2"/>
    <n v="2"/>
    <n v="212"/>
    <n v="424"/>
    <x v="14"/>
    <x v="10"/>
    <s v="North"/>
    <s v="Thursday"/>
    <x v="0"/>
  </r>
  <r>
    <d v="2013-11-21T00:00:00"/>
    <s v="Trevor  Jones"/>
    <x v="0"/>
    <n v="2"/>
    <n v="390"/>
    <n v="780"/>
    <x v="3"/>
    <x v="3"/>
    <s v="West"/>
    <s v="Thursday"/>
    <x v="0"/>
  </r>
  <r>
    <d v="2013-11-21T00:00:00"/>
    <s v="Trevor  Jones"/>
    <x v="8"/>
    <n v="2"/>
    <n v="255"/>
    <n v="510"/>
    <x v="3"/>
    <x v="3"/>
    <s v="West"/>
    <s v="Thursday"/>
    <x v="0"/>
  </r>
  <r>
    <d v="2013-11-21T00:00:00"/>
    <s v="Andrew  Meyer"/>
    <x v="3"/>
    <n v="3"/>
    <n v="346"/>
    <n v="1038"/>
    <x v="8"/>
    <x v="3"/>
    <s v="West"/>
    <s v="Thursday"/>
    <x v="0"/>
  </r>
  <r>
    <d v="2013-11-21T00:00:00"/>
    <s v="Patty  Thompson"/>
    <x v="5"/>
    <n v="3"/>
    <n v="200"/>
    <n v="600"/>
    <x v="8"/>
    <x v="3"/>
    <s v="West"/>
    <s v="Thursday"/>
    <x v="0"/>
  </r>
  <r>
    <d v="2013-11-21T00:00:00"/>
    <s v="Trevor  Jones"/>
    <x v="0"/>
    <n v="3"/>
    <n v="155"/>
    <n v="465"/>
    <x v="3"/>
    <x v="3"/>
    <s v="West"/>
    <s v="Thursday"/>
    <x v="0"/>
  </r>
  <r>
    <d v="2013-11-21T00:00:00"/>
    <s v="Christina  Fuller"/>
    <x v="8"/>
    <n v="3"/>
    <n v="142"/>
    <n v="426"/>
    <x v="7"/>
    <x v="3"/>
    <s v="West"/>
    <s v="Thursday"/>
    <x v="0"/>
  </r>
  <r>
    <d v="2013-11-21T00:00:00"/>
    <s v="Max  Rodgers"/>
    <x v="4"/>
    <n v="3"/>
    <n v="206"/>
    <n v="618"/>
    <x v="7"/>
    <x v="3"/>
    <s v="West"/>
    <s v="Thursday"/>
    <x v="0"/>
  </r>
  <r>
    <d v="2013-11-21T00:00:00"/>
    <s v="Elvira  Bowman"/>
    <x v="8"/>
    <n v="3"/>
    <n v="236"/>
    <n v="708"/>
    <x v="10"/>
    <x v="8"/>
    <s v="North"/>
    <s v="Thursday"/>
    <x v="0"/>
  </r>
  <r>
    <d v="2013-11-21T00:00:00"/>
    <s v="Billie  Chandler"/>
    <x v="3"/>
    <n v="3"/>
    <n v="212"/>
    <n v="636"/>
    <x v="16"/>
    <x v="11"/>
    <s v="West"/>
    <s v="Thursday"/>
    <x v="0"/>
  </r>
  <r>
    <d v="2013-11-21T00:00:00"/>
    <s v="Colleen  Warren"/>
    <x v="6"/>
    <n v="3"/>
    <n v="310"/>
    <n v="930"/>
    <x v="13"/>
    <x v="11"/>
    <s v="West"/>
    <s v="Thursday"/>
    <x v="0"/>
  </r>
  <r>
    <d v="2013-11-21T00:00:00"/>
    <s v="Salvador  Bass"/>
    <x v="6"/>
    <n v="3"/>
    <n v="497"/>
    <n v="1491"/>
    <x v="5"/>
    <x v="5"/>
    <s v="West"/>
    <s v="Thursday"/>
    <x v="0"/>
  </r>
  <r>
    <d v="2013-11-21T00:00:00"/>
    <s v="Cindy  Becker"/>
    <x v="6"/>
    <n v="3"/>
    <n v="449"/>
    <n v="1347"/>
    <x v="22"/>
    <x v="1"/>
    <s v="South"/>
    <s v="Thursday"/>
    <x v="0"/>
  </r>
  <r>
    <d v="2013-11-21T00:00:00"/>
    <s v="Bobbie  Ryan"/>
    <x v="6"/>
    <n v="3"/>
    <n v="344"/>
    <n v="1032"/>
    <x v="11"/>
    <x v="9"/>
    <s v="East"/>
    <s v="Thursday"/>
    <x v="0"/>
  </r>
  <r>
    <d v="2013-11-21T00:00:00"/>
    <s v="Nellie  Joseph"/>
    <x v="4"/>
    <n v="3"/>
    <n v="360"/>
    <n v="1080"/>
    <x v="21"/>
    <x v="14"/>
    <s v="East"/>
    <s v="Thursday"/>
    <x v="0"/>
  </r>
  <r>
    <d v="2013-11-21T00:00:00"/>
    <s v="Elbert  Klein"/>
    <x v="4"/>
    <n v="3"/>
    <n v="493"/>
    <n v="1479"/>
    <x v="20"/>
    <x v="2"/>
    <s v="South"/>
    <s v="Thursday"/>
    <x v="0"/>
  </r>
  <r>
    <d v="2013-11-21T00:00:00"/>
    <s v="Sonya  Mullins"/>
    <x v="4"/>
    <n v="3"/>
    <n v="463"/>
    <n v="1389"/>
    <x v="18"/>
    <x v="9"/>
    <s v="East"/>
    <s v="Thursday"/>
    <x v="0"/>
  </r>
  <r>
    <d v="2013-11-21T00:00:00"/>
    <s v="Salvador  Bass"/>
    <x v="4"/>
    <n v="3"/>
    <n v="122"/>
    <n v="366"/>
    <x v="5"/>
    <x v="5"/>
    <s v="West"/>
    <s v="Thursday"/>
    <x v="0"/>
  </r>
  <r>
    <d v="2013-11-21T00:00:00"/>
    <s v="Jenny  Garcia"/>
    <x v="2"/>
    <n v="3"/>
    <n v="138"/>
    <n v="414"/>
    <x v="6"/>
    <x v="6"/>
    <s v="North"/>
    <s v="Thursday"/>
    <x v="0"/>
  </r>
  <r>
    <d v="2013-11-21T00:00:00"/>
    <s v="Kyle  Carr"/>
    <x v="7"/>
    <n v="3"/>
    <n v="354"/>
    <n v="1062"/>
    <x v="4"/>
    <x v="4"/>
    <s v="North"/>
    <s v="Thursday"/>
    <x v="0"/>
  </r>
  <r>
    <d v="2013-11-21T00:00:00"/>
    <s v="Robert  Munoz"/>
    <x v="4"/>
    <n v="3"/>
    <n v="138"/>
    <n v="414"/>
    <x v="4"/>
    <x v="4"/>
    <s v="North"/>
    <s v="Thursday"/>
    <x v="0"/>
  </r>
  <r>
    <d v="2013-11-21T00:00:00"/>
    <s v="Cassandra  Franklin"/>
    <x v="2"/>
    <n v="3"/>
    <n v="397"/>
    <n v="1191"/>
    <x v="4"/>
    <x v="4"/>
    <s v="North"/>
    <s v="Thursday"/>
    <x v="0"/>
  </r>
  <r>
    <d v="2013-11-21T00:00:00"/>
    <s v="Drew  Rogers"/>
    <x v="4"/>
    <n v="1"/>
    <n v="109"/>
    <n v="109"/>
    <x v="4"/>
    <x v="4"/>
    <s v="North"/>
    <s v="Thursday"/>
    <x v="0"/>
  </r>
  <r>
    <d v="2013-11-21T00:00:00"/>
    <s v="Ellen  Weaver"/>
    <x v="8"/>
    <n v="1"/>
    <n v="456"/>
    <n v="456"/>
    <x v="19"/>
    <x v="13"/>
    <s v="South"/>
    <s v="Thursday"/>
    <x v="0"/>
  </r>
  <r>
    <d v="2013-11-21T00:00:00"/>
    <s v="Ellen  Weaver"/>
    <x v="6"/>
    <n v="1"/>
    <n v="133"/>
    <n v="133"/>
    <x v="19"/>
    <x v="13"/>
    <s v="South"/>
    <s v="Thursday"/>
    <x v="0"/>
  </r>
  <r>
    <d v="2013-11-21T00:00:00"/>
    <s v="Mable  Lindsey"/>
    <x v="4"/>
    <n v="1"/>
    <n v="249"/>
    <n v="249"/>
    <x v="13"/>
    <x v="11"/>
    <s v="West"/>
    <s v="Thursday"/>
    <x v="0"/>
  </r>
  <r>
    <d v="2013-11-21T00:00:00"/>
    <s v="Elaine  Ellis"/>
    <x v="7"/>
    <n v="1"/>
    <n v="235"/>
    <n v="235"/>
    <x v="19"/>
    <x v="13"/>
    <s v="South"/>
    <s v="Thursday"/>
    <x v="0"/>
  </r>
  <r>
    <d v="2013-11-21T00:00:00"/>
    <s v="Brooke  Horton"/>
    <x v="7"/>
    <n v="1"/>
    <n v="155"/>
    <n v="155"/>
    <x v="9"/>
    <x v="7"/>
    <s v="North"/>
    <s v="Thursday"/>
    <x v="0"/>
  </r>
  <r>
    <d v="2013-11-21T00:00:00"/>
    <s v="Lorraine  Gibson"/>
    <x v="7"/>
    <n v="1"/>
    <n v="415"/>
    <n v="415"/>
    <x v="18"/>
    <x v="9"/>
    <s v="East"/>
    <s v="Thursday"/>
    <x v="0"/>
  </r>
  <r>
    <d v="2013-11-21T00:00:00"/>
    <s v="Johanna  Boone"/>
    <x v="7"/>
    <n v="1"/>
    <n v="219"/>
    <n v="219"/>
    <x v="1"/>
    <x v="1"/>
    <s v="South"/>
    <s v="Thursday"/>
    <x v="0"/>
  </r>
  <r>
    <d v="2013-11-21T00:00:00"/>
    <s v="Isabel  Cross"/>
    <x v="2"/>
    <n v="1"/>
    <n v="487"/>
    <n v="487"/>
    <x v="0"/>
    <x v="0"/>
    <s v="East"/>
    <s v="Thursday"/>
    <x v="0"/>
  </r>
  <r>
    <d v="2013-11-21T00:00:00"/>
    <s v="Donna  Reid"/>
    <x v="2"/>
    <n v="1"/>
    <n v="234"/>
    <n v="234"/>
    <x v="5"/>
    <x v="5"/>
    <s v="West"/>
    <s v="Thursday"/>
    <x v="0"/>
  </r>
  <r>
    <d v="2013-11-21T00:00:00"/>
    <s v="Felicia  Jennings"/>
    <x v="3"/>
    <n v="1"/>
    <n v="326"/>
    <n v="326"/>
    <x v="3"/>
    <x v="3"/>
    <s v="West"/>
    <s v="Thursday"/>
    <x v="0"/>
  </r>
  <r>
    <d v="2013-11-21T00:00:00"/>
    <s v="Trevor  Jones"/>
    <x v="2"/>
    <n v="1"/>
    <n v="338"/>
    <n v="338"/>
    <x v="3"/>
    <x v="3"/>
    <s v="West"/>
    <s v="Thursday"/>
    <x v="0"/>
  </r>
  <r>
    <d v="2013-11-21T00:00:00"/>
    <s v="Trevor  Jones"/>
    <x v="4"/>
    <n v="1"/>
    <n v="293"/>
    <n v="293"/>
    <x v="3"/>
    <x v="3"/>
    <s v="West"/>
    <s v="Thursday"/>
    <x v="0"/>
  </r>
  <r>
    <d v="2013-11-21T00:00:00"/>
    <s v="Sylvester  Morales"/>
    <x v="7"/>
    <n v="1"/>
    <n v="120"/>
    <n v="120"/>
    <x v="8"/>
    <x v="3"/>
    <s v="West"/>
    <s v="Thursday"/>
    <x v="0"/>
  </r>
  <r>
    <d v="2013-11-21T00:00:00"/>
    <s v="Andrew  Meyer"/>
    <x v="3"/>
    <n v="1"/>
    <n v="422"/>
    <n v="422"/>
    <x v="8"/>
    <x v="3"/>
    <s v="West"/>
    <s v="Thursday"/>
    <x v="0"/>
  </r>
  <r>
    <d v="2013-11-21T00:00:00"/>
    <s v="Robert  Munoz"/>
    <x v="3"/>
    <n v="4"/>
    <n v="178"/>
    <n v="712"/>
    <x v="4"/>
    <x v="4"/>
    <s v="North"/>
    <s v="Thursday"/>
    <x v="0"/>
  </r>
  <r>
    <d v="2013-11-21T00:00:00"/>
    <s v="Cassandra  Franklin"/>
    <x v="2"/>
    <n v="4"/>
    <n v="154"/>
    <n v="616"/>
    <x v="4"/>
    <x v="4"/>
    <s v="North"/>
    <s v="Thursday"/>
    <x v="0"/>
  </r>
  <r>
    <d v="2013-11-21T00:00:00"/>
    <s v="Allan  Ramos"/>
    <x v="0"/>
    <n v="4"/>
    <n v="391"/>
    <n v="1564"/>
    <x v="17"/>
    <x v="12"/>
    <s v="North"/>
    <s v="Thursday"/>
    <x v="0"/>
  </r>
  <r>
    <d v="2013-11-21T00:00:00"/>
    <s v="Sandra  Floyd"/>
    <x v="2"/>
    <n v="4"/>
    <n v="351"/>
    <n v="1404"/>
    <x v="9"/>
    <x v="7"/>
    <s v="North"/>
    <s v="Thursday"/>
    <x v="0"/>
  </r>
  <r>
    <d v="2013-11-21T00:00:00"/>
    <s v="Dan  Peterson"/>
    <x v="4"/>
    <n v="4"/>
    <n v="426"/>
    <n v="1704"/>
    <x v="6"/>
    <x v="6"/>
    <s v="North"/>
    <s v="Thursday"/>
    <x v="0"/>
  </r>
  <r>
    <d v="2013-11-21T00:00:00"/>
    <s v="Iris  Underwood"/>
    <x v="4"/>
    <n v="4"/>
    <n v="112"/>
    <n v="448"/>
    <x v="3"/>
    <x v="3"/>
    <s v="West"/>
    <s v="Thursday"/>
    <x v="0"/>
  </r>
  <r>
    <d v="2013-11-21T00:00:00"/>
    <s v="Woodrow  Colon"/>
    <x v="0"/>
    <n v="17"/>
    <n v="175"/>
    <n v="2975"/>
    <x v="20"/>
    <x v="2"/>
    <s v="South"/>
    <s v="Thursday"/>
    <x v="0"/>
  </r>
  <r>
    <d v="2013-11-21T00:00:00"/>
    <s v="Della  Jensen"/>
    <x v="4"/>
    <n v="19"/>
    <n v="303"/>
    <n v="5757"/>
    <x v="21"/>
    <x v="14"/>
    <s v="East"/>
    <s v="Thursday"/>
    <x v="0"/>
  </r>
  <r>
    <d v="2013-11-22T00:00:00"/>
    <s v="Rachel  Gomez"/>
    <x v="2"/>
    <n v="2"/>
    <n v="234"/>
    <n v="468"/>
    <x v="4"/>
    <x v="4"/>
    <s v="North"/>
    <s v="Friday"/>
    <x v="0"/>
  </r>
  <r>
    <d v="2013-11-22T00:00:00"/>
    <s v="Robert  Munoz"/>
    <x v="3"/>
    <n v="2"/>
    <n v="317"/>
    <n v="634"/>
    <x v="4"/>
    <x v="4"/>
    <s v="North"/>
    <s v="Friday"/>
    <x v="0"/>
  </r>
  <r>
    <d v="2013-11-22T00:00:00"/>
    <s v="Drew  Rogers"/>
    <x v="8"/>
    <n v="2"/>
    <n v="369"/>
    <n v="738"/>
    <x v="4"/>
    <x v="4"/>
    <s v="North"/>
    <s v="Friday"/>
    <x v="0"/>
  </r>
  <r>
    <d v="2013-11-22T00:00:00"/>
    <s v="Willie  Vega"/>
    <x v="0"/>
    <n v="2"/>
    <n v="484"/>
    <n v="968"/>
    <x v="4"/>
    <x v="4"/>
    <s v="North"/>
    <s v="Friday"/>
    <x v="0"/>
  </r>
  <r>
    <d v="2013-11-22T00:00:00"/>
    <s v="Willie  Vega"/>
    <x v="3"/>
    <n v="2"/>
    <n v="200"/>
    <n v="400"/>
    <x v="4"/>
    <x v="4"/>
    <s v="North"/>
    <s v="Friday"/>
    <x v="0"/>
  </r>
  <r>
    <d v="2013-11-22T00:00:00"/>
    <s v="Billie  Chandler"/>
    <x v="9"/>
    <n v="2"/>
    <n v="222"/>
    <n v="444"/>
    <x v="16"/>
    <x v="11"/>
    <s v="West"/>
    <s v="Friday"/>
    <x v="0"/>
  </r>
  <r>
    <d v="2013-11-22T00:00:00"/>
    <s v="Mable  Lindsey"/>
    <x v="1"/>
    <n v="2"/>
    <n v="435"/>
    <n v="870"/>
    <x v="13"/>
    <x v="11"/>
    <s v="West"/>
    <s v="Friday"/>
    <x v="0"/>
  </r>
  <r>
    <d v="2013-11-22T00:00:00"/>
    <s v="Isabel  Cross"/>
    <x v="1"/>
    <n v="2"/>
    <n v="139"/>
    <n v="278"/>
    <x v="0"/>
    <x v="0"/>
    <s v="East"/>
    <s v="Friday"/>
    <x v="0"/>
  </r>
  <r>
    <d v="2013-11-22T00:00:00"/>
    <s v="Ruben  Nunez"/>
    <x v="3"/>
    <n v="2"/>
    <n v="365"/>
    <n v="730"/>
    <x v="13"/>
    <x v="11"/>
    <s v="West"/>
    <s v="Friday"/>
    <x v="0"/>
  </r>
  <r>
    <d v="2013-11-22T00:00:00"/>
    <s v="Cecilia  Manning"/>
    <x v="3"/>
    <n v="2"/>
    <n v="162"/>
    <n v="324"/>
    <x v="2"/>
    <x v="2"/>
    <s v="South"/>
    <s v="Friday"/>
    <x v="0"/>
  </r>
  <r>
    <d v="2013-11-22T00:00:00"/>
    <s v="Edwin  Malone"/>
    <x v="3"/>
    <n v="2"/>
    <n v="254"/>
    <n v="508"/>
    <x v="18"/>
    <x v="9"/>
    <s v="East"/>
    <s v="Friday"/>
    <x v="0"/>
  </r>
  <r>
    <d v="2013-11-22T00:00:00"/>
    <s v="Charlie  Wood"/>
    <x v="0"/>
    <n v="2"/>
    <n v="212"/>
    <n v="424"/>
    <x v="14"/>
    <x v="10"/>
    <s v="North"/>
    <s v="Friday"/>
    <x v="0"/>
  </r>
  <r>
    <d v="2013-11-22T00:00:00"/>
    <s v="Donna  Reid"/>
    <x v="0"/>
    <n v="2"/>
    <n v="338"/>
    <n v="676"/>
    <x v="5"/>
    <x v="5"/>
    <s v="West"/>
    <s v="Friday"/>
    <x v="0"/>
  </r>
  <r>
    <d v="2013-11-22T00:00:00"/>
    <s v="Lula  Daniels"/>
    <x v="4"/>
    <n v="2"/>
    <n v="108"/>
    <n v="216"/>
    <x v="9"/>
    <x v="7"/>
    <s v="North"/>
    <s v="Friday"/>
    <x v="0"/>
  </r>
  <r>
    <d v="2013-11-22T00:00:00"/>
    <s v="Peter  Hodges"/>
    <x v="4"/>
    <n v="2"/>
    <n v="398"/>
    <n v="796"/>
    <x v="6"/>
    <x v="6"/>
    <s v="North"/>
    <s v="Friday"/>
    <x v="0"/>
  </r>
  <r>
    <d v="2013-11-22T00:00:00"/>
    <s v="Billie  Chandler"/>
    <x v="7"/>
    <n v="2"/>
    <n v="266"/>
    <n v="532"/>
    <x v="16"/>
    <x v="11"/>
    <s v="West"/>
    <s v="Friday"/>
    <x v="0"/>
  </r>
  <r>
    <d v="2013-11-22T00:00:00"/>
    <s v="Jenny  Garcia"/>
    <x v="7"/>
    <n v="2"/>
    <n v="211"/>
    <n v="422"/>
    <x v="6"/>
    <x v="6"/>
    <s v="North"/>
    <s v="Friday"/>
    <x v="0"/>
  </r>
  <r>
    <d v="2013-11-22T00:00:00"/>
    <s v="Della  Jensen"/>
    <x v="2"/>
    <n v="2"/>
    <n v="434"/>
    <n v="868"/>
    <x v="21"/>
    <x v="14"/>
    <s v="East"/>
    <s v="Friday"/>
    <x v="0"/>
  </r>
  <r>
    <d v="2013-11-22T00:00:00"/>
    <s v="Bethany  Pena"/>
    <x v="2"/>
    <n v="2"/>
    <n v="115"/>
    <n v="230"/>
    <x v="7"/>
    <x v="3"/>
    <s v="West"/>
    <s v="Friday"/>
    <x v="0"/>
  </r>
  <r>
    <d v="2013-11-22T00:00:00"/>
    <s v="Christina  Fuller"/>
    <x v="4"/>
    <n v="2"/>
    <n v="365"/>
    <n v="730"/>
    <x v="7"/>
    <x v="3"/>
    <s v="West"/>
    <s v="Friday"/>
    <x v="0"/>
  </r>
  <r>
    <d v="2013-11-22T00:00:00"/>
    <s v="Beth  Tucker"/>
    <x v="2"/>
    <n v="2"/>
    <n v="364"/>
    <n v="728"/>
    <x v="3"/>
    <x v="3"/>
    <s v="West"/>
    <s v="Friday"/>
    <x v="0"/>
  </r>
  <r>
    <d v="2013-11-22T00:00:00"/>
    <s v="Trevor  Jones"/>
    <x v="5"/>
    <n v="2"/>
    <n v="118"/>
    <n v="236"/>
    <x v="3"/>
    <x v="3"/>
    <s v="West"/>
    <s v="Friday"/>
    <x v="0"/>
  </r>
  <r>
    <d v="2013-11-22T00:00:00"/>
    <s v="Eric  Rose"/>
    <x v="0"/>
    <n v="3"/>
    <n v="340"/>
    <n v="1020"/>
    <x v="8"/>
    <x v="3"/>
    <s v="West"/>
    <s v="Friday"/>
    <x v="0"/>
  </r>
  <r>
    <d v="2013-11-22T00:00:00"/>
    <s v="Ernest  Davis"/>
    <x v="4"/>
    <n v="3"/>
    <n v="471"/>
    <n v="1413"/>
    <x v="8"/>
    <x v="3"/>
    <s v="West"/>
    <s v="Friday"/>
    <x v="0"/>
  </r>
  <r>
    <d v="2013-11-22T00:00:00"/>
    <s v="Marion  Glover"/>
    <x v="1"/>
    <n v="3"/>
    <n v="308"/>
    <n v="924"/>
    <x v="15"/>
    <x v="9"/>
    <s v="East"/>
    <s v="Friday"/>
    <x v="0"/>
  </r>
  <r>
    <d v="2013-11-22T00:00:00"/>
    <s v="Salvador  Bass"/>
    <x v="8"/>
    <n v="3"/>
    <n v="225"/>
    <n v="675"/>
    <x v="5"/>
    <x v="5"/>
    <s v="West"/>
    <s v="Friday"/>
    <x v="0"/>
  </r>
  <r>
    <d v="2013-11-22T00:00:00"/>
    <s v="Jaime  Pearson"/>
    <x v="8"/>
    <n v="3"/>
    <n v="314"/>
    <n v="942"/>
    <x v="17"/>
    <x v="12"/>
    <s v="North"/>
    <s v="Friday"/>
    <x v="0"/>
  </r>
  <r>
    <d v="2013-11-22T00:00:00"/>
    <s v="Lorraine  Gibson"/>
    <x v="5"/>
    <n v="3"/>
    <n v="491"/>
    <n v="1473"/>
    <x v="18"/>
    <x v="9"/>
    <s v="East"/>
    <s v="Friday"/>
    <x v="0"/>
  </r>
  <r>
    <d v="2013-11-22T00:00:00"/>
    <s v="Sonya  Mullins"/>
    <x v="3"/>
    <n v="3"/>
    <n v="313"/>
    <n v="939"/>
    <x v="18"/>
    <x v="9"/>
    <s v="East"/>
    <s v="Friday"/>
    <x v="0"/>
  </r>
  <r>
    <d v="2013-11-22T00:00:00"/>
    <s v="Salvador  Bass"/>
    <x v="3"/>
    <n v="3"/>
    <n v="383"/>
    <n v="1149"/>
    <x v="5"/>
    <x v="5"/>
    <s v="West"/>
    <s v="Friday"/>
    <x v="0"/>
  </r>
  <r>
    <d v="2013-11-22T00:00:00"/>
    <s v="Lynette  Brewer"/>
    <x v="0"/>
    <n v="3"/>
    <n v="154"/>
    <n v="462"/>
    <x v="12"/>
    <x v="10"/>
    <s v="North"/>
    <s v="Friday"/>
    <x v="0"/>
  </r>
  <r>
    <d v="2013-11-22T00:00:00"/>
    <s v="Johanna  Boone"/>
    <x v="0"/>
    <n v="3"/>
    <n v="371"/>
    <n v="1113"/>
    <x v="1"/>
    <x v="1"/>
    <s v="South"/>
    <s v="Friday"/>
    <x v="0"/>
  </r>
  <r>
    <d v="2013-11-22T00:00:00"/>
    <s v="Lorraine  Gibson"/>
    <x v="0"/>
    <n v="3"/>
    <n v="329"/>
    <n v="987"/>
    <x v="18"/>
    <x v="9"/>
    <s v="East"/>
    <s v="Friday"/>
    <x v="0"/>
  </r>
  <r>
    <d v="2013-11-22T00:00:00"/>
    <s v="Edwin  Malone"/>
    <x v="0"/>
    <n v="3"/>
    <n v="238"/>
    <n v="714"/>
    <x v="18"/>
    <x v="9"/>
    <s v="East"/>
    <s v="Friday"/>
    <x v="0"/>
  </r>
  <r>
    <d v="2013-11-22T00:00:00"/>
    <s v="Bobbie  Ryan"/>
    <x v="0"/>
    <n v="3"/>
    <n v="191"/>
    <n v="573"/>
    <x v="11"/>
    <x v="9"/>
    <s v="East"/>
    <s v="Friday"/>
    <x v="0"/>
  </r>
  <r>
    <d v="2013-11-22T00:00:00"/>
    <s v="Carla  Mccormick"/>
    <x v="4"/>
    <n v="3"/>
    <n v="467"/>
    <n v="1401"/>
    <x v="12"/>
    <x v="10"/>
    <s v="North"/>
    <s v="Friday"/>
    <x v="0"/>
  </r>
  <r>
    <d v="2013-11-22T00:00:00"/>
    <s v="Sandra  Floyd"/>
    <x v="7"/>
    <n v="3"/>
    <n v="484"/>
    <n v="1452"/>
    <x v="9"/>
    <x v="7"/>
    <s v="North"/>
    <s v="Friday"/>
    <x v="0"/>
  </r>
  <r>
    <d v="2013-11-22T00:00:00"/>
    <s v="Cindy  Becker"/>
    <x v="7"/>
    <n v="3"/>
    <n v="173"/>
    <n v="519"/>
    <x v="22"/>
    <x v="1"/>
    <s v="South"/>
    <s v="Friday"/>
    <x v="0"/>
  </r>
  <r>
    <d v="2013-11-22T00:00:00"/>
    <s v="Billie  Chandler"/>
    <x v="2"/>
    <n v="3"/>
    <n v="488"/>
    <n v="1464"/>
    <x v="16"/>
    <x v="11"/>
    <s v="West"/>
    <s v="Friday"/>
    <x v="0"/>
  </r>
  <r>
    <d v="2013-11-22T00:00:00"/>
    <s v="Lee  Mack"/>
    <x v="4"/>
    <n v="3"/>
    <n v="213"/>
    <n v="639"/>
    <x v="4"/>
    <x v="4"/>
    <s v="North"/>
    <s v="Friday"/>
    <x v="0"/>
  </r>
  <r>
    <d v="2013-11-22T00:00:00"/>
    <s v="Rachel  Gomez"/>
    <x v="7"/>
    <n v="3"/>
    <n v="410"/>
    <n v="1230"/>
    <x v="4"/>
    <x v="4"/>
    <s v="North"/>
    <s v="Friday"/>
    <x v="0"/>
  </r>
  <r>
    <d v="2013-11-22T00:00:00"/>
    <s v="Drew  Rogers"/>
    <x v="7"/>
    <n v="3"/>
    <n v="253"/>
    <n v="759"/>
    <x v="4"/>
    <x v="4"/>
    <s v="North"/>
    <s v="Friday"/>
    <x v="0"/>
  </r>
  <r>
    <d v="2013-11-22T00:00:00"/>
    <s v="Drew  Rogers"/>
    <x v="3"/>
    <n v="3"/>
    <n v="474"/>
    <n v="1422"/>
    <x v="4"/>
    <x v="4"/>
    <s v="North"/>
    <s v="Friday"/>
    <x v="0"/>
  </r>
  <r>
    <d v="2013-11-22T00:00:00"/>
    <s v="Cassandra  Franklin"/>
    <x v="10"/>
    <n v="3"/>
    <n v="466"/>
    <n v="1398"/>
    <x v="4"/>
    <x v="4"/>
    <s v="North"/>
    <s v="Friday"/>
    <x v="0"/>
  </r>
  <r>
    <d v="2013-11-22T00:00:00"/>
    <s v="Rachel  Gomez"/>
    <x v="6"/>
    <n v="1"/>
    <n v="380"/>
    <n v="380"/>
    <x v="4"/>
    <x v="4"/>
    <s v="North"/>
    <s v="Friday"/>
    <x v="0"/>
  </r>
  <r>
    <d v="2013-11-22T00:00:00"/>
    <s v="Bernadette  Page"/>
    <x v="2"/>
    <n v="1"/>
    <n v="414"/>
    <n v="414"/>
    <x v="4"/>
    <x v="4"/>
    <s v="North"/>
    <s v="Friday"/>
    <x v="0"/>
  </r>
  <r>
    <d v="2013-11-22T00:00:00"/>
    <s v="Robert  Munoz"/>
    <x v="3"/>
    <n v="1"/>
    <n v="296"/>
    <n v="296"/>
    <x v="4"/>
    <x v="4"/>
    <s v="North"/>
    <s v="Friday"/>
    <x v="0"/>
  </r>
  <r>
    <d v="2013-11-22T00:00:00"/>
    <s v="Cassandra  Franklin"/>
    <x v="2"/>
    <n v="1"/>
    <n v="431"/>
    <n v="431"/>
    <x v="4"/>
    <x v="4"/>
    <s v="North"/>
    <s v="Friday"/>
    <x v="0"/>
  </r>
  <r>
    <d v="2013-11-22T00:00:00"/>
    <s v="Salvador  Bass"/>
    <x v="10"/>
    <n v="1"/>
    <n v="453"/>
    <n v="453"/>
    <x v="5"/>
    <x v="5"/>
    <s v="West"/>
    <s v="Friday"/>
    <x v="0"/>
  </r>
  <r>
    <d v="2013-11-22T00:00:00"/>
    <s v="Isabel  Cross"/>
    <x v="1"/>
    <n v="1"/>
    <n v="392"/>
    <n v="392"/>
    <x v="0"/>
    <x v="0"/>
    <s v="East"/>
    <s v="Friday"/>
    <x v="0"/>
  </r>
  <r>
    <d v="2013-11-22T00:00:00"/>
    <s v="Salvador  Bass"/>
    <x v="5"/>
    <n v="1"/>
    <n v="213"/>
    <n v="213"/>
    <x v="5"/>
    <x v="5"/>
    <s v="West"/>
    <s v="Friday"/>
    <x v="0"/>
  </r>
  <r>
    <d v="2013-11-22T00:00:00"/>
    <s v="Blake  Bridges"/>
    <x v="4"/>
    <n v="1"/>
    <n v="366"/>
    <n v="366"/>
    <x v="20"/>
    <x v="2"/>
    <s v="South"/>
    <s v="Friday"/>
    <x v="0"/>
  </r>
  <r>
    <d v="2013-11-22T00:00:00"/>
    <s v="Lynette  Brewer"/>
    <x v="4"/>
    <n v="1"/>
    <n v="370"/>
    <n v="370"/>
    <x v="12"/>
    <x v="10"/>
    <s v="North"/>
    <s v="Friday"/>
    <x v="0"/>
  </r>
  <r>
    <d v="2013-11-22T00:00:00"/>
    <s v="Lynette  Brewer"/>
    <x v="4"/>
    <n v="1"/>
    <n v="323"/>
    <n v="323"/>
    <x v="12"/>
    <x v="10"/>
    <s v="North"/>
    <s v="Friday"/>
    <x v="0"/>
  </r>
  <r>
    <d v="2013-11-22T00:00:00"/>
    <s v="Edwin  Malone"/>
    <x v="2"/>
    <n v="1"/>
    <n v="424"/>
    <n v="424"/>
    <x v="18"/>
    <x v="9"/>
    <s v="East"/>
    <s v="Friday"/>
    <x v="0"/>
  </r>
  <r>
    <d v="2013-11-22T00:00:00"/>
    <s v="Trevor  Jones"/>
    <x v="4"/>
    <n v="1"/>
    <n v="171"/>
    <n v="171"/>
    <x v="3"/>
    <x v="3"/>
    <s v="West"/>
    <s v="Friday"/>
    <x v="0"/>
  </r>
  <r>
    <d v="2013-11-22T00:00:00"/>
    <s v="Ernest  Davis"/>
    <x v="9"/>
    <n v="1"/>
    <n v="392"/>
    <n v="392"/>
    <x v="8"/>
    <x v="3"/>
    <s v="West"/>
    <s v="Friday"/>
    <x v="0"/>
  </r>
  <r>
    <d v="2013-11-22T00:00:00"/>
    <s v="Shari  Silva"/>
    <x v="0"/>
    <n v="4"/>
    <n v="441"/>
    <n v="1764"/>
    <x v="1"/>
    <x v="1"/>
    <s v="South"/>
    <s v="Friday"/>
    <x v="0"/>
  </r>
  <r>
    <d v="2013-11-22T00:00:00"/>
    <s v="Mable  Lindsey"/>
    <x v="3"/>
    <n v="25"/>
    <n v="174"/>
    <n v="4350"/>
    <x v="13"/>
    <x v="11"/>
    <s v="West"/>
    <s v="Friday"/>
    <x v="0"/>
  </r>
  <r>
    <d v="2013-11-22T00:00:00"/>
    <s v="Ivan  Adkins"/>
    <x v="2"/>
    <n v="17"/>
    <n v="123"/>
    <n v="2091"/>
    <x v="8"/>
    <x v="3"/>
    <s v="West"/>
    <s v="Friday"/>
    <x v="0"/>
  </r>
  <r>
    <d v="2013-11-22T00:00:00"/>
    <s v="Cassandra  Franklin"/>
    <x v="4"/>
    <n v="14"/>
    <n v="338"/>
    <n v="4732"/>
    <x v="4"/>
    <x v="4"/>
    <s v="North"/>
    <s v="Friday"/>
    <x v="0"/>
  </r>
  <r>
    <d v="2013-11-22T00:00:00"/>
    <s v="Rachel  Gomez"/>
    <x v="0"/>
    <n v="6"/>
    <n v="429"/>
    <n v="2574"/>
    <x v="4"/>
    <x v="4"/>
    <s v="North"/>
    <s v="Friday"/>
    <x v="0"/>
  </r>
  <r>
    <d v="2013-11-23T00:00:00"/>
    <s v="Cecilia  Manning"/>
    <x v="8"/>
    <n v="2"/>
    <n v="135"/>
    <n v="270"/>
    <x v="2"/>
    <x v="2"/>
    <s v="South"/>
    <s v="Saturday"/>
    <x v="0"/>
  </r>
  <r>
    <d v="2013-11-23T00:00:00"/>
    <s v="Shari  Silva"/>
    <x v="8"/>
    <n v="2"/>
    <n v="225"/>
    <n v="450"/>
    <x v="1"/>
    <x v="1"/>
    <s v="South"/>
    <s v="Saturday"/>
    <x v="0"/>
  </r>
  <r>
    <d v="2013-11-23T00:00:00"/>
    <s v="Carla  Mccormick"/>
    <x v="1"/>
    <n v="2"/>
    <n v="411"/>
    <n v="822"/>
    <x v="12"/>
    <x v="10"/>
    <s v="North"/>
    <s v="Saturday"/>
    <x v="0"/>
  </r>
  <r>
    <d v="2013-11-23T00:00:00"/>
    <s v="Cindy  Becker"/>
    <x v="1"/>
    <n v="2"/>
    <n v="222"/>
    <n v="444"/>
    <x v="22"/>
    <x v="1"/>
    <s v="South"/>
    <s v="Saturday"/>
    <x v="0"/>
  </r>
  <r>
    <d v="2013-11-23T00:00:00"/>
    <s v="Blake  Bridges"/>
    <x v="6"/>
    <n v="2"/>
    <n v="399"/>
    <n v="798"/>
    <x v="20"/>
    <x v="2"/>
    <s v="South"/>
    <s v="Saturday"/>
    <x v="0"/>
  </r>
  <r>
    <d v="2013-11-23T00:00:00"/>
    <s v="Isabel  Cross"/>
    <x v="6"/>
    <n v="2"/>
    <n v="334"/>
    <n v="668"/>
    <x v="0"/>
    <x v="0"/>
    <s v="East"/>
    <s v="Saturday"/>
    <x v="0"/>
  </r>
  <r>
    <d v="2013-11-23T00:00:00"/>
    <s v="Ben  Perez"/>
    <x v="3"/>
    <n v="2"/>
    <n v="479"/>
    <n v="958"/>
    <x v="5"/>
    <x v="5"/>
    <s v="West"/>
    <s v="Saturday"/>
    <x v="0"/>
  </r>
  <r>
    <d v="2013-11-23T00:00:00"/>
    <s v="Edwin  Malone"/>
    <x v="0"/>
    <n v="2"/>
    <n v="216"/>
    <n v="432"/>
    <x v="18"/>
    <x v="9"/>
    <s v="East"/>
    <s v="Saturday"/>
    <x v="0"/>
  </r>
  <r>
    <d v="2013-11-23T00:00:00"/>
    <s v="Jenny  Garcia"/>
    <x v="0"/>
    <n v="2"/>
    <n v="137"/>
    <n v="274"/>
    <x v="6"/>
    <x v="6"/>
    <s v="North"/>
    <s v="Saturday"/>
    <x v="0"/>
  </r>
  <r>
    <d v="2013-11-23T00:00:00"/>
    <s v="Edwin  Malone"/>
    <x v="4"/>
    <n v="2"/>
    <n v="494"/>
    <n v="988"/>
    <x v="18"/>
    <x v="9"/>
    <s v="East"/>
    <s v="Saturday"/>
    <x v="0"/>
  </r>
  <r>
    <d v="2013-11-23T00:00:00"/>
    <s v="Brooke  Horton"/>
    <x v="4"/>
    <n v="2"/>
    <n v="341"/>
    <n v="682"/>
    <x v="9"/>
    <x v="7"/>
    <s v="North"/>
    <s v="Saturday"/>
    <x v="0"/>
  </r>
  <r>
    <d v="2013-11-23T00:00:00"/>
    <s v="Peter  Hodges"/>
    <x v="7"/>
    <n v="2"/>
    <n v="181"/>
    <n v="362"/>
    <x v="6"/>
    <x v="6"/>
    <s v="North"/>
    <s v="Saturday"/>
    <x v="0"/>
  </r>
  <r>
    <d v="2013-11-23T00:00:00"/>
    <s v="Della  Jensen"/>
    <x v="2"/>
    <n v="2"/>
    <n v="330"/>
    <n v="660"/>
    <x v="21"/>
    <x v="14"/>
    <s v="East"/>
    <s v="Saturday"/>
    <x v="0"/>
  </r>
  <r>
    <d v="2013-11-23T00:00:00"/>
    <s v="Jaime  Pearson"/>
    <x v="2"/>
    <n v="2"/>
    <n v="332"/>
    <n v="664"/>
    <x v="17"/>
    <x v="12"/>
    <s v="North"/>
    <s v="Saturday"/>
    <x v="0"/>
  </r>
  <r>
    <d v="2013-11-23T00:00:00"/>
    <s v="Tiffany  May"/>
    <x v="2"/>
    <n v="2"/>
    <n v="218"/>
    <n v="436"/>
    <x v="14"/>
    <x v="10"/>
    <s v="North"/>
    <s v="Saturday"/>
    <x v="0"/>
  </r>
  <r>
    <d v="2013-11-23T00:00:00"/>
    <s v="Felicia  Jennings"/>
    <x v="1"/>
    <n v="2"/>
    <n v="448"/>
    <n v="896"/>
    <x v="3"/>
    <x v="3"/>
    <s v="West"/>
    <s v="Saturday"/>
    <x v="0"/>
  </r>
  <r>
    <d v="2013-11-23T00:00:00"/>
    <s v="Eric  Rose"/>
    <x v="6"/>
    <n v="2"/>
    <n v="407"/>
    <n v="814"/>
    <x v="8"/>
    <x v="3"/>
    <s v="West"/>
    <s v="Saturday"/>
    <x v="0"/>
  </r>
  <r>
    <d v="2013-11-23T00:00:00"/>
    <s v="Eric  Rose"/>
    <x v="0"/>
    <n v="2"/>
    <n v="390"/>
    <n v="780"/>
    <x v="8"/>
    <x v="3"/>
    <s v="West"/>
    <s v="Saturday"/>
    <x v="0"/>
  </r>
  <r>
    <d v="2013-11-23T00:00:00"/>
    <s v="Andrew  Meyer"/>
    <x v="3"/>
    <n v="3"/>
    <n v="287"/>
    <n v="861"/>
    <x v="8"/>
    <x v="3"/>
    <s v="West"/>
    <s v="Saturday"/>
    <x v="0"/>
  </r>
  <r>
    <d v="2013-11-23T00:00:00"/>
    <s v="Pauline  Beck"/>
    <x v="8"/>
    <n v="3"/>
    <n v="152"/>
    <n v="456"/>
    <x v="3"/>
    <x v="3"/>
    <s v="West"/>
    <s v="Saturday"/>
    <x v="0"/>
  </r>
  <r>
    <d v="2013-11-23T00:00:00"/>
    <s v="Christy  Olson"/>
    <x v="9"/>
    <n v="3"/>
    <n v="325"/>
    <n v="975"/>
    <x v="16"/>
    <x v="11"/>
    <s v="West"/>
    <s v="Saturday"/>
    <x v="0"/>
  </r>
  <r>
    <d v="2013-11-23T00:00:00"/>
    <s v="Elbert  Klein"/>
    <x v="1"/>
    <n v="3"/>
    <n v="262"/>
    <n v="786"/>
    <x v="20"/>
    <x v="2"/>
    <s v="South"/>
    <s v="Saturday"/>
    <x v="0"/>
  </r>
  <r>
    <d v="2013-11-23T00:00:00"/>
    <s v="Cindy  Becker"/>
    <x v="1"/>
    <n v="3"/>
    <n v="423"/>
    <n v="1269"/>
    <x v="22"/>
    <x v="1"/>
    <s v="South"/>
    <s v="Saturday"/>
    <x v="0"/>
  </r>
  <r>
    <d v="2013-11-23T00:00:00"/>
    <s v="Lance  Yates"/>
    <x v="8"/>
    <n v="3"/>
    <n v="391"/>
    <n v="1173"/>
    <x v="10"/>
    <x v="8"/>
    <s v="North"/>
    <s v="Saturday"/>
    <x v="0"/>
  </r>
  <r>
    <d v="2013-11-23T00:00:00"/>
    <s v="Brooke  Horton"/>
    <x v="3"/>
    <n v="3"/>
    <n v="314"/>
    <n v="942"/>
    <x v="9"/>
    <x v="7"/>
    <s v="North"/>
    <s v="Saturday"/>
    <x v="0"/>
  </r>
  <r>
    <d v="2013-11-23T00:00:00"/>
    <s v="Peter  Hodges"/>
    <x v="0"/>
    <n v="3"/>
    <n v="366"/>
    <n v="1098"/>
    <x v="6"/>
    <x v="6"/>
    <s v="North"/>
    <s v="Saturday"/>
    <x v="0"/>
  </r>
  <r>
    <d v="2013-11-23T00:00:00"/>
    <s v="Herman  Williams"/>
    <x v="4"/>
    <n v="3"/>
    <n v="169"/>
    <n v="507"/>
    <x v="11"/>
    <x v="9"/>
    <s v="East"/>
    <s v="Saturday"/>
    <x v="0"/>
  </r>
  <r>
    <d v="2013-11-23T00:00:00"/>
    <s v="Salvador  Bass"/>
    <x v="7"/>
    <n v="3"/>
    <n v="430"/>
    <n v="1290"/>
    <x v="5"/>
    <x v="5"/>
    <s v="West"/>
    <s v="Saturday"/>
    <x v="0"/>
  </r>
  <r>
    <d v="2013-11-23T00:00:00"/>
    <s v="Della  Jensen"/>
    <x v="7"/>
    <n v="3"/>
    <n v="237"/>
    <n v="711"/>
    <x v="21"/>
    <x v="14"/>
    <s v="East"/>
    <s v="Saturday"/>
    <x v="0"/>
  </r>
  <r>
    <d v="2013-11-23T00:00:00"/>
    <s v="Paulette  Spencer"/>
    <x v="2"/>
    <n v="3"/>
    <n v="422"/>
    <n v="1266"/>
    <x v="19"/>
    <x v="13"/>
    <s v="South"/>
    <s v="Saturday"/>
    <x v="0"/>
  </r>
  <r>
    <d v="2013-11-23T00:00:00"/>
    <s v="Jenny  Garcia"/>
    <x v="2"/>
    <n v="3"/>
    <n v="245"/>
    <n v="735"/>
    <x v="6"/>
    <x v="6"/>
    <s v="North"/>
    <s v="Saturday"/>
    <x v="0"/>
  </r>
  <r>
    <d v="2013-11-23T00:00:00"/>
    <s v="Jenny  Garcia"/>
    <x v="2"/>
    <n v="3"/>
    <n v="225"/>
    <n v="675"/>
    <x v="6"/>
    <x v="6"/>
    <s v="North"/>
    <s v="Saturday"/>
    <x v="0"/>
  </r>
  <r>
    <d v="2013-11-23T00:00:00"/>
    <s v="Rachel  Gomez"/>
    <x v="6"/>
    <n v="3"/>
    <n v="332"/>
    <n v="996"/>
    <x v="4"/>
    <x v="4"/>
    <s v="North"/>
    <s v="Saturday"/>
    <x v="0"/>
  </r>
  <r>
    <d v="2013-11-23T00:00:00"/>
    <s v="Rachel  Gomez"/>
    <x v="0"/>
    <n v="1"/>
    <n v="482"/>
    <n v="482"/>
    <x v="4"/>
    <x v="4"/>
    <s v="North"/>
    <s v="Saturday"/>
    <x v="0"/>
  </r>
  <r>
    <d v="2013-11-23T00:00:00"/>
    <s v="Bernadette  Page"/>
    <x v="2"/>
    <n v="1"/>
    <n v="311"/>
    <n v="311"/>
    <x v="4"/>
    <x v="4"/>
    <s v="North"/>
    <s v="Saturday"/>
    <x v="0"/>
  </r>
  <r>
    <d v="2013-11-23T00:00:00"/>
    <s v="Cassandra  Franklin"/>
    <x v="1"/>
    <n v="1"/>
    <n v="258"/>
    <n v="258"/>
    <x v="4"/>
    <x v="4"/>
    <s v="North"/>
    <s v="Saturday"/>
    <x v="0"/>
  </r>
  <r>
    <d v="2013-11-23T00:00:00"/>
    <s v="Carla  Mccormick"/>
    <x v="8"/>
    <n v="1"/>
    <n v="441"/>
    <n v="441"/>
    <x v="12"/>
    <x v="10"/>
    <s v="North"/>
    <s v="Saturday"/>
    <x v="0"/>
  </r>
  <r>
    <d v="2013-11-23T00:00:00"/>
    <s v="Don  Gonzales"/>
    <x v="8"/>
    <n v="1"/>
    <n v="324"/>
    <n v="324"/>
    <x v="1"/>
    <x v="1"/>
    <s v="South"/>
    <s v="Saturday"/>
    <x v="0"/>
  </r>
  <r>
    <d v="2013-11-23T00:00:00"/>
    <s v="Brooke  Horton"/>
    <x v="3"/>
    <n v="1"/>
    <n v="391"/>
    <n v="391"/>
    <x v="9"/>
    <x v="7"/>
    <s v="North"/>
    <s v="Saturday"/>
    <x v="0"/>
  </r>
  <r>
    <d v="2013-11-23T00:00:00"/>
    <s v="Della  Jensen"/>
    <x v="3"/>
    <n v="1"/>
    <n v="239"/>
    <n v="239"/>
    <x v="21"/>
    <x v="14"/>
    <s v="East"/>
    <s v="Saturday"/>
    <x v="0"/>
  </r>
  <r>
    <d v="2013-11-23T00:00:00"/>
    <s v="Christy  Olson"/>
    <x v="6"/>
    <n v="1"/>
    <n v="127"/>
    <n v="127"/>
    <x v="16"/>
    <x v="11"/>
    <s v="West"/>
    <s v="Saturday"/>
    <x v="0"/>
  </r>
  <r>
    <d v="2013-11-23T00:00:00"/>
    <s v="Charlie  Wood"/>
    <x v="7"/>
    <n v="1"/>
    <n v="286"/>
    <n v="286"/>
    <x v="14"/>
    <x v="10"/>
    <s v="North"/>
    <s v="Saturday"/>
    <x v="0"/>
  </r>
  <r>
    <d v="2013-11-23T00:00:00"/>
    <s v="Cindy  Becker"/>
    <x v="0"/>
    <n v="1"/>
    <n v="268"/>
    <n v="268"/>
    <x v="22"/>
    <x v="1"/>
    <s v="South"/>
    <s v="Saturday"/>
    <x v="0"/>
  </r>
  <r>
    <d v="2013-11-23T00:00:00"/>
    <s v="Sonya  Mullins"/>
    <x v="2"/>
    <n v="1"/>
    <n v="470"/>
    <n v="470"/>
    <x v="18"/>
    <x v="9"/>
    <s v="East"/>
    <s v="Saturday"/>
    <x v="0"/>
  </r>
  <r>
    <d v="2013-11-23T00:00:00"/>
    <s v="Andrew  Meyer"/>
    <x v="2"/>
    <n v="1"/>
    <n v="119"/>
    <n v="119"/>
    <x v="8"/>
    <x v="3"/>
    <s v="West"/>
    <s v="Saturday"/>
    <x v="0"/>
  </r>
  <r>
    <d v="2013-11-23T00:00:00"/>
    <s v="Andrew  Meyer"/>
    <x v="7"/>
    <n v="1"/>
    <n v="414"/>
    <n v="414"/>
    <x v="8"/>
    <x v="3"/>
    <s v="West"/>
    <s v="Saturday"/>
    <x v="0"/>
  </r>
  <r>
    <d v="2013-11-23T00:00:00"/>
    <s v="Sandra  Floyd"/>
    <x v="7"/>
    <n v="4"/>
    <n v="195"/>
    <n v="780"/>
    <x v="9"/>
    <x v="7"/>
    <s v="North"/>
    <s v="Saturday"/>
    <x v="0"/>
  </r>
  <r>
    <d v="2013-11-23T00:00:00"/>
    <s v="Max  Rodgers"/>
    <x v="4"/>
    <n v="4"/>
    <n v="483"/>
    <n v="1932"/>
    <x v="7"/>
    <x v="3"/>
    <s v="West"/>
    <s v="Saturday"/>
    <x v="0"/>
  </r>
  <r>
    <d v="2013-11-23T00:00:00"/>
    <s v="Carla  Mccormick"/>
    <x v="3"/>
    <n v="19"/>
    <n v="490"/>
    <n v="9310"/>
    <x v="12"/>
    <x v="10"/>
    <s v="North"/>
    <s v="Saturday"/>
    <x v="0"/>
  </r>
  <r>
    <d v="2013-11-23T00:00:00"/>
    <s v="Isabel  Cross"/>
    <x v="0"/>
    <n v="24"/>
    <n v="149"/>
    <n v="3576"/>
    <x v="0"/>
    <x v="0"/>
    <s v="East"/>
    <s v="Saturday"/>
    <x v="0"/>
  </r>
  <r>
    <d v="2013-11-23T00:00:00"/>
    <s v="Sandra  Floyd"/>
    <x v="2"/>
    <n v="24"/>
    <n v="395"/>
    <n v="9480"/>
    <x v="9"/>
    <x v="7"/>
    <s v="North"/>
    <s v="Saturday"/>
    <x v="0"/>
  </r>
  <r>
    <d v="2013-11-23T00:00:00"/>
    <s v="Salvador  Bass"/>
    <x v="2"/>
    <n v="5"/>
    <n v="348"/>
    <n v="1740"/>
    <x v="5"/>
    <x v="5"/>
    <s v="West"/>
    <s v="Saturday"/>
    <x v="0"/>
  </r>
  <r>
    <d v="2013-11-23T00:00:00"/>
    <s v="Max  Rodgers"/>
    <x v="3"/>
    <n v="20"/>
    <n v="265"/>
    <n v="5300"/>
    <x v="7"/>
    <x v="3"/>
    <s v="West"/>
    <s v="Saturday"/>
    <x v="0"/>
  </r>
  <r>
    <d v="2013-11-23T00:00:00"/>
    <s v="Robert  Munoz"/>
    <x v="7"/>
    <n v="5"/>
    <n v="169"/>
    <n v="845"/>
    <x v="4"/>
    <x v="4"/>
    <s v="North"/>
    <s v="Saturday"/>
    <x v="0"/>
  </r>
  <r>
    <d v="2013-11-24T00:00:00"/>
    <s v="Rachel  Gomez"/>
    <x v="5"/>
    <n v="2"/>
    <n v="391"/>
    <n v="782"/>
    <x v="4"/>
    <x v="4"/>
    <s v="North"/>
    <s v="Sunday"/>
    <x v="0"/>
  </r>
  <r>
    <d v="2013-11-24T00:00:00"/>
    <s v="Rachel  Gomez"/>
    <x v="9"/>
    <n v="2"/>
    <n v="492"/>
    <n v="984"/>
    <x v="4"/>
    <x v="4"/>
    <s v="North"/>
    <s v="Sunday"/>
    <x v="0"/>
  </r>
  <r>
    <d v="2013-11-24T00:00:00"/>
    <s v="Drew  Rogers"/>
    <x v="1"/>
    <n v="2"/>
    <n v="465"/>
    <n v="930"/>
    <x v="4"/>
    <x v="4"/>
    <s v="North"/>
    <s v="Sunday"/>
    <x v="0"/>
  </r>
  <r>
    <d v="2013-11-24T00:00:00"/>
    <s v="Eddie  Green"/>
    <x v="9"/>
    <n v="2"/>
    <n v="119"/>
    <n v="238"/>
    <x v="15"/>
    <x v="9"/>
    <s v="East"/>
    <s v="Sunday"/>
    <x v="0"/>
  </r>
  <r>
    <d v="2013-11-24T00:00:00"/>
    <s v="Allan  Ramos"/>
    <x v="10"/>
    <n v="2"/>
    <n v="263"/>
    <n v="526"/>
    <x v="17"/>
    <x v="12"/>
    <s v="North"/>
    <s v="Sunday"/>
    <x v="0"/>
  </r>
  <r>
    <d v="2013-11-24T00:00:00"/>
    <s v="Joey  Wong"/>
    <x v="5"/>
    <n v="2"/>
    <n v="113"/>
    <n v="226"/>
    <x v="5"/>
    <x v="5"/>
    <s v="West"/>
    <s v="Sunday"/>
    <x v="0"/>
  </r>
  <r>
    <d v="2013-11-24T00:00:00"/>
    <s v="Lynette  Brewer"/>
    <x v="6"/>
    <n v="2"/>
    <n v="400"/>
    <n v="800"/>
    <x v="12"/>
    <x v="10"/>
    <s v="North"/>
    <s v="Sunday"/>
    <x v="0"/>
  </r>
  <r>
    <d v="2013-11-24T00:00:00"/>
    <s v="Shari  Silva"/>
    <x v="3"/>
    <n v="2"/>
    <n v="423"/>
    <n v="846"/>
    <x v="1"/>
    <x v="1"/>
    <s v="South"/>
    <s v="Sunday"/>
    <x v="0"/>
  </r>
  <r>
    <d v="2013-11-24T00:00:00"/>
    <s v="Marian  Hill"/>
    <x v="4"/>
    <n v="2"/>
    <n v="112"/>
    <n v="224"/>
    <x v="2"/>
    <x v="2"/>
    <s v="South"/>
    <s v="Sunday"/>
    <x v="0"/>
  </r>
  <r>
    <d v="2013-11-24T00:00:00"/>
    <s v="Ellen  Weaver"/>
    <x v="7"/>
    <n v="2"/>
    <n v="247"/>
    <n v="494"/>
    <x v="19"/>
    <x v="13"/>
    <s v="South"/>
    <s v="Sunday"/>
    <x v="0"/>
  </r>
  <r>
    <d v="2013-11-24T00:00:00"/>
    <s v="Elaine  Ellis"/>
    <x v="2"/>
    <n v="2"/>
    <n v="104"/>
    <n v="208"/>
    <x v="19"/>
    <x v="13"/>
    <s v="South"/>
    <s v="Sunday"/>
    <x v="0"/>
  </r>
  <r>
    <d v="2013-11-24T00:00:00"/>
    <s v="Johanna  Boone"/>
    <x v="2"/>
    <n v="2"/>
    <n v="137"/>
    <n v="274"/>
    <x v="1"/>
    <x v="1"/>
    <s v="South"/>
    <s v="Sunday"/>
    <x v="0"/>
  </r>
  <r>
    <d v="2013-11-24T00:00:00"/>
    <s v="Mable  Lindsey"/>
    <x v="2"/>
    <n v="2"/>
    <n v="127"/>
    <n v="254"/>
    <x v="13"/>
    <x v="11"/>
    <s v="West"/>
    <s v="Sunday"/>
    <x v="0"/>
  </r>
  <r>
    <d v="2013-11-24T00:00:00"/>
    <s v="Cindy  Becker"/>
    <x v="2"/>
    <n v="2"/>
    <n v="473"/>
    <n v="946"/>
    <x v="22"/>
    <x v="1"/>
    <s v="South"/>
    <s v="Sunday"/>
    <x v="0"/>
  </r>
  <r>
    <d v="2013-11-24T00:00:00"/>
    <s v="Bethany  Pena"/>
    <x v="4"/>
    <n v="2"/>
    <n v="468"/>
    <n v="936"/>
    <x v="7"/>
    <x v="3"/>
    <s v="West"/>
    <s v="Sunday"/>
    <x v="0"/>
  </r>
  <r>
    <d v="2013-11-24T00:00:00"/>
    <s v="Trevor  Jones"/>
    <x v="2"/>
    <n v="2"/>
    <n v="130"/>
    <n v="260"/>
    <x v="3"/>
    <x v="3"/>
    <s v="West"/>
    <s v="Sunday"/>
    <x v="0"/>
  </r>
  <r>
    <d v="2013-11-24T00:00:00"/>
    <s v="Ernest  Davis"/>
    <x v="1"/>
    <n v="2"/>
    <n v="262"/>
    <n v="524"/>
    <x v="8"/>
    <x v="3"/>
    <s v="West"/>
    <s v="Sunday"/>
    <x v="0"/>
  </r>
  <r>
    <d v="2013-11-24T00:00:00"/>
    <s v="Iris  Underwood"/>
    <x v="6"/>
    <n v="3"/>
    <n v="224"/>
    <n v="672"/>
    <x v="3"/>
    <x v="3"/>
    <s v="West"/>
    <s v="Sunday"/>
    <x v="0"/>
  </r>
  <r>
    <d v="2013-11-24T00:00:00"/>
    <s v="Pauline  Beck"/>
    <x v="4"/>
    <n v="3"/>
    <n v="108"/>
    <n v="324"/>
    <x v="3"/>
    <x v="3"/>
    <s v="West"/>
    <s v="Sunday"/>
    <x v="0"/>
  </r>
  <r>
    <d v="2013-11-24T00:00:00"/>
    <s v="Max  Rodgers"/>
    <x v="7"/>
    <n v="3"/>
    <n v="304"/>
    <n v="912"/>
    <x v="7"/>
    <x v="3"/>
    <s v="West"/>
    <s v="Sunday"/>
    <x v="0"/>
  </r>
  <r>
    <d v="2013-11-24T00:00:00"/>
    <s v="Max  Rodgers"/>
    <x v="0"/>
    <n v="3"/>
    <n v="450"/>
    <n v="1350"/>
    <x v="7"/>
    <x v="3"/>
    <s v="West"/>
    <s v="Sunday"/>
    <x v="0"/>
  </r>
  <r>
    <d v="2013-11-24T00:00:00"/>
    <s v="Shari  Silva"/>
    <x v="9"/>
    <n v="3"/>
    <n v="101"/>
    <n v="303"/>
    <x v="1"/>
    <x v="1"/>
    <s v="South"/>
    <s v="Sunday"/>
    <x v="0"/>
  </r>
  <r>
    <d v="2013-11-24T00:00:00"/>
    <s v="Isabel  Cross"/>
    <x v="9"/>
    <n v="3"/>
    <n v="270"/>
    <n v="810"/>
    <x v="0"/>
    <x v="0"/>
    <s v="East"/>
    <s v="Sunday"/>
    <x v="0"/>
  </r>
  <r>
    <d v="2013-11-24T00:00:00"/>
    <s v="Brooke  Horton"/>
    <x v="9"/>
    <n v="3"/>
    <n v="105"/>
    <n v="315"/>
    <x v="9"/>
    <x v="7"/>
    <s v="North"/>
    <s v="Sunday"/>
    <x v="0"/>
  </r>
  <r>
    <d v="2013-11-24T00:00:00"/>
    <s v="Marion  Glover"/>
    <x v="1"/>
    <n v="3"/>
    <n v="476"/>
    <n v="1428"/>
    <x v="15"/>
    <x v="9"/>
    <s v="East"/>
    <s v="Sunday"/>
    <x v="0"/>
  </r>
  <r>
    <d v="2013-11-24T00:00:00"/>
    <s v="Donna  Reid"/>
    <x v="8"/>
    <n v="3"/>
    <n v="362"/>
    <n v="1086"/>
    <x v="5"/>
    <x v="5"/>
    <s v="West"/>
    <s v="Sunday"/>
    <x v="0"/>
  </r>
  <r>
    <d v="2013-11-24T00:00:00"/>
    <s v="Guillermo  Potter"/>
    <x v="5"/>
    <n v="3"/>
    <n v="148"/>
    <n v="444"/>
    <x v="9"/>
    <x v="7"/>
    <s v="North"/>
    <s v="Sunday"/>
    <x v="0"/>
  </r>
  <r>
    <d v="2013-11-24T00:00:00"/>
    <s v="Sandra  Floyd"/>
    <x v="6"/>
    <n v="3"/>
    <n v="437"/>
    <n v="1311"/>
    <x v="9"/>
    <x v="7"/>
    <s v="North"/>
    <s v="Sunday"/>
    <x v="0"/>
  </r>
  <r>
    <d v="2013-11-24T00:00:00"/>
    <s v="Lance  Yates"/>
    <x v="6"/>
    <n v="3"/>
    <n v="441"/>
    <n v="1323"/>
    <x v="10"/>
    <x v="8"/>
    <s v="North"/>
    <s v="Sunday"/>
    <x v="0"/>
  </r>
  <r>
    <d v="2013-11-24T00:00:00"/>
    <s v="Allan  Ramos"/>
    <x v="6"/>
    <n v="3"/>
    <n v="461"/>
    <n v="1383"/>
    <x v="17"/>
    <x v="12"/>
    <s v="North"/>
    <s v="Sunday"/>
    <x v="0"/>
  </r>
  <r>
    <d v="2013-11-24T00:00:00"/>
    <s v="Don  Gonzales"/>
    <x v="4"/>
    <n v="3"/>
    <n v="481"/>
    <n v="1443"/>
    <x v="1"/>
    <x v="1"/>
    <s v="South"/>
    <s v="Sunday"/>
    <x v="0"/>
  </r>
  <r>
    <d v="2013-11-24T00:00:00"/>
    <s v="Elvira  Bowman"/>
    <x v="4"/>
    <n v="3"/>
    <n v="358"/>
    <n v="1074"/>
    <x v="10"/>
    <x v="8"/>
    <s v="North"/>
    <s v="Sunday"/>
    <x v="0"/>
  </r>
  <r>
    <d v="2013-11-24T00:00:00"/>
    <s v="Lorraine  Gibson"/>
    <x v="7"/>
    <n v="3"/>
    <n v="410"/>
    <n v="1230"/>
    <x v="18"/>
    <x v="9"/>
    <s v="East"/>
    <s v="Sunday"/>
    <x v="0"/>
  </r>
  <r>
    <d v="2013-11-24T00:00:00"/>
    <s v="Peter  Hodges"/>
    <x v="7"/>
    <n v="3"/>
    <n v="250"/>
    <n v="750"/>
    <x v="6"/>
    <x v="6"/>
    <s v="North"/>
    <s v="Sunday"/>
    <x v="0"/>
  </r>
  <r>
    <d v="2013-11-24T00:00:00"/>
    <s v="Dan  Peterson"/>
    <x v="2"/>
    <n v="3"/>
    <n v="281"/>
    <n v="843"/>
    <x v="6"/>
    <x v="6"/>
    <s v="North"/>
    <s v="Sunday"/>
    <x v="0"/>
  </r>
  <r>
    <d v="2013-11-24T00:00:00"/>
    <s v="Jenny  Garcia"/>
    <x v="2"/>
    <n v="3"/>
    <n v="324"/>
    <n v="972"/>
    <x v="6"/>
    <x v="6"/>
    <s v="North"/>
    <s v="Sunday"/>
    <x v="0"/>
  </r>
  <r>
    <d v="2013-11-24T00:00:00"/>
    <s v="Willie  Vega"/>
    <x v="7"/>
    <n v="3"/>
    <n v="188"/>
    <n v="564"/>
    <x v="4"/>
    <x v="4"/>
    <s v="North"/>
    <s v="Sunday"/>
    <x v="0"/>
  </r>
  <r>
    <d v="2013-11-24T00:00:00"/>
    <s v="Robert  Munoz"/>
    <x v="10"/>
    <n v="3"/>
    <n v="165"/>
    <n v="495"/>
    <x v="4"/>
    <x v="4"/>
    <s v="North"/>
    <s v="Sunday"/>
    <x v="0"/>
  </r>
  <r>
    <d v="2013-11-24T00:00:00"/>
    <s v="Robert  Munoz"/>
    <x v="7"/>
    <n v="3"/>
    <n v="278"/>
    <n v="834"/>
    <x v="4"/>
    <x v="4"/>
    <s v="North"/>
    <s v="Sunday"/>
    <x v="0"/>
  </r>
  <r>
    <d v="2013-11-24T00:00:00"/>
    <s v="Cassandra  Franklin"/>
    <x v="1"/>
    <n v="3"/>
    <n v="135"/>
    <n v="405"/>
    <x v="4"/>
    <x v="4"/>
    <s v="North"/>
    <s v="Sunday"/>
    <x v="0"/>
  </r>
  <r>
    <d v="2013-11-24T00:00:00"/>
    <s v="Cassandra  Franklin"/>
    <x v="5"/>
    <n v="3"/>
    <n v="144"/>
    <n v="432"/>
    <x v="4"/>
    <x v="4"/>
    <s v="North"/>
    <s v="Sunday"/>
    <x v="0"/>
  </r>
  <r>
    <d v="2013-11-24T00:00:00"/>
    <s v="Drew  Rogers"/>
    <x v="6"/>
    <n v="1"/>
    <n v="125"/>
    <n v="125"/>
    <x v="4"/>
    <x v="4"/>
    <s v="North"/>
    <s v="Sunday"/>
    <x v="0"/>
  </r>
  <r>
    <d v="2013-11-24T00:00:00"/>
    <s v="Tiffany  May"/>
    <x v="1"/>
    <n v="1"/>
    <n v="423"/>
    <n v="423"/>
    <x v="14"/>
    <x v="10"/>
    <s v="North"/>
    <s v="Sunday"/>
    <x v="0"/>
  </r>
  <r>
    <d v="2013-11-24T00:00:00"/>
    <s v="Eddie  Green"/>
    <x v="1"/>
    <n v="1"/>
    <n v="280"/>
    <n v="280"/>
    <x v="15"/>
    <x v="9"/>
    <s v="East"/>
    <s v="Sunday"/>
    <x v="0"/>
  </r>
  <r>
    <d v="2013-11-24T00:00:00"/>
    <s v="Jenny  Garcia"/>
    <x v="5"/>
    <n v="1"/>
    <n v="151"/>
    <n v="151"/>
    <x v="6"/>
    <x v="6"/>
    <s v="North"/>
    <s v="Sunday"/>
    <x v="0"/>
  </r>
  <r>
    <d v="2013-11-24T00:00:00"/>
    <s v="Brooke  Horton"/>
    <x v="3"/>
    <n v="1"/>
    <n v="357"/>
    <n v="357"/>
    <x v="9"/>
    <x v="7"/>
    <s v="North"/>
    <s v="Sunday"/>
    <x v="0"/>
  </r>
  <r>
    <d v="2013-11-24T00:00:00"/>
    <s v="Jenny  Garcia"/>
    <x v="6"/>
    <n v="1"/>
    <n v="297"/>
    <n v="297"/>
    <x v="6"/>
    <x v="6"/>
    <s v="North"/>
    <s v="Sunday"/>
    <x v="0"/>
  </r>
  <r>
    <d v="2013-11-24T00:00:00"/>
    <s v="Lynette  Brewer"/>
    <x v="4"/>
    <n v="1"/>
    <n v="316"/>
    <n v="316"/>
    <x v="12"/>
    <x v="10"/>
    <s v="North"/>
    <s v="Sunday"/>
    <x v="0"/>
  </r>
  <r>
    <d v="2013-11-24T00:00:00"/>
    <s v="Tiffany  May"/>
    <x v="0"/>
    <n v="1"/>
    <n v="473"/>
    <n v="473"/>
    <x v="14"/>
    <x v="10"/>
    <s v="North"/>
    <s v="Sunday"/>
    <x v="0"/>
  </r>
  <r>
    <d v="2013-11-24T00:00:00"/>
    <s v="Charlie  Wood"/>
    <x v="0"/>
    <n v="1"/>
    <n v="155"/>
    <n v="155"/>
    <x v="14"/>
    <x v="10"/>
    <s v="North"/>
    <s v="Sunday"/>
    <x v="0"/>
  </r>
  <r>
    <d v="2013-11-24T00:00:00"/>
    <s v="Edwin  Malone"/>
    <x v="2"/>
    <n v="1"/>
    <n v="204"/>
    <n v="204"/>
    <x v="18"/>
    <x v="9"/>
    <s v="East"/>
    <s v="Sunday"/>
    <x v="0"/>
  </r>
  <r>
    <d v="2013-11-24T00:00:00"/>
    <s v="Guillermo  Potter"/>
    <x v="2"/>
    <n v="1"/>
    <n v="366"/>
    <n v="366"/>
    <x v="9"/>
    <x v="7"/>
    <s v="North"/>
    <s v="Sunday"/>
    <x v="0"/>
  </r>
  <r>
    <d v="2013-11-24T00:00:00"/>
    <s v="Pauline  Beck"/>
    <x v="2"/>
    <n v="1"/>
    <n v="336"/>
    <n v="336"/>
    <x v="3"/>
    <x v="3"/>
    <s v="West"/>
    <s v="Sunday"/>
    <x v="0"/>
  </r>
  <r>
    <d v="2013-11-24T00:00:00"/>
    <s v="Ernest  Davis"/>
    <x v="7"/>
    <n v="1"/>
    <n v="204"/>
    <n v="204"/>
    <x v="8"/>
    <x v="3"/>
    <s v="West"/>
    <s v="Sunday"/>
    <x v="0"/>
  </r>
  <r>
    <d v="2013-11-24T00:00:00"/>
    <s v="Brooke  Horton"/>
    <x v="7"/>
    <n v="4"/>
    <n v="320"/>
    <n v="1280"/>
    <x v="9"/>
    <x v="7"/>
    <s v="North"/>
    <s v="Sunday"/>
    <x v="0"/>
  </r>
  <r>
    <d v="2013-11-24T00:00:00"/>
    <s v="Peter  Hodges"/>
    <x v="8"/>
    <n v="21"/>
    <n v="110"/>
    <n v="2310"/>
    <x v="6"/>
    <x v="6"/>
    <s v="North"/>
    <s v="Sunday"/>
    <x v="0"/>
  </r>
  <r>
    <d v="2013-11-24T00:00:00"/>
    <s v="Isabel  Cross"/>
    <x v="8"/>
    <n v="17"/>
    <n v="322"/>
    <n v="5474"/>
    <x v="0"/>
    <x v="0"/>
    <s v="East"/>
    <s v="Sunday"/>
    <x v="0"/>
  </r>
  <r>
    <d v="2013-11-24T00:00:00"/>
    <s v="Jenny  Garcia"/>
    <x v="6"/>
    <n v="7"/>
    <n v="203"/>
    <n v="1421"/>
    <x v="6"/>
    <x v="6"/>
    <s v="North"/>
    <s v="Sunday"/>
    <x v="0"/>
  </r>
  <r>
    <d v="2013-11-24T00:00:00"/>
    <s v="Austin  Reynolds"/>
    <x v="4"/>
    <n v="12"/>
    <n v="282"/>
    <n v="3384"/>
    <x v="18"/>
    <x v="9"/>
    <s v="East"/>
    <s v="Sunday"/>
    <x v="0"/>
  </r>
  <r>
    <d v="2013-11-24T00:00:00"/>
    <s v="Max  Rodgers"/>
    <x v="3"/>
    <n v="13"/>
    <n v="235"/>
    <n v="3055"/>
    <x v="7"/>
    <x v="3"/>
    <s v="West"/>
    <s v="Sunday"/>
    <x v="0"/>
  </r>
  <r>
    <d v="2013-11-24T00:00:00"/>
    <s v="Robert  Munoz"/>
    <x v="3"/>
    <n v="9"/>
    <n v="489"/>
    <n v="4401"/>
    <x v="4"/>
    <x v="4"/>
    <s v="North"/>
    <s v="Sunday"/>
    <x v="0"/>
  </r>
  <r>
    <d v="2013-11-25T00:00:00"/>
    <s v="Rachel  Gomez"/>
    <x v="7"/>
    <n v="2"/>
    <n v="137"/>
    <n v="274"/>
    <x v="4"/>
    <x v="4"/>
    <s v="North"/>
    <s v="Monday"/>
    <x v="0"/>
  </r>
  <r>
    <d v="2013-11-25T00:00:00"/>
    <s v="Robert  Munoz"/>
    <x v="7"/>
    <n v="2"/>
    <n v="238"/>
    <n v="476"/>
    <x v="4"/>
    <x v="4"/>
    <s v="North"/>
    <s v="Monday"/>
    <x v="0"/>
  </r>
  <r>
    <d v="2013-11-25T00:00:00"/>
    <s v="Lee  Mack"/>
    <x v="4"/>
    <n v="2"/>
    <n v="436"/>
    <n v="872"/>
    <x v="4"/>
    <x v="4"/>
    <s v="North"/>
    <s v="Monday"/>
    <x v="0"/>
  </r>
  <r>
    <d v="2013-11-25T00:00:00"/>
    <s v="Lee  Mack"/>
    <x v="4"/>
    <n v="2"/>
    <n v="271"/>
    <n v="542"/>
    <x v="4"/>
    <x v="4"/>
    <s v="North"/>
    <s v="Monday"/>
    <x v="0"/>
  </r>
  <r>
    <d v="2013-11-25T00:00:00"/>
    <s v="Bernadette  Page"/>
    <x v="7"/>
    <n v="2"/>
    <n v="115"/>
    <n v="230"/>
    <x v="4"/>
    <x v="4"/>
    <s v="North"/>
    <s v="Monday"/>
    <x v="0"/>
  </r>
  <r>
    <d v="2013-11-25T00:00:00"/>
    <s v="Kyle  Carr"/>
    <x v="6"/>
    <n v="2"/>
    <n v="370"/>
    <n v="740"/>
    <x v="4"/>
    <x v="4"/>
    <s v="North"/>
    <s v="Monday"/>
    <x v="0"/>
  </r>
  <r>
    <d v="2013-11-25T00:00:00"/>
    <s v="Brooke  Horton"/>
    <x v="9"/>
    <n v="2"/>
    <n v="190"/>
    <n v="380"/>
    <x v="9"/>
    <x v="7"/>
    <s v="North"/>
    <s v="Monday"/>
    <x v="0"/>
  </r>
  <r>
    <d v="2013-11-25T00:00:00"/>
    <s v="Salvador  Bass"/>
    <x v="4"/>
    <n v="2"/>
    <n v="218"/>
    <n v="436"/>
    <x v="5"/>
    <x v="5"/>
    <s v="West"/>
    <s v="Monday"/>
    <x v="0"/>
  </r>
  <r>
    <d v="2013-11-25T00:00:00"/>
    <s v="Isabel  Cross"/>
    <x v="4"/>
    <n v="2"/>
    <n v="228"/>
    <n v="456"/>
    <x v="0"/>
    <x v="0"/>
    <s v="East"/>
    <s v="Monday"/>
    <x v="0"/>
  </r>
  <r>
    <d v="2013-11-25T00:00:00"/>
    <s v="Lorraine  Gibson"/>
    <x v="7"/>
    <n v="2"/>
    <n v="315"/>
    <n v="630"/>
    <x v="18"/>
    <x v="9"/>
    <s v="East"/>
    <s v="Monday"/>
    <x v="0"/>
  </r>
  <r>
    <d v="2013-11-25T00:00:00"/>
    <s v="Elbert  Klein"/>
    <x v="7"/>
    <n v="2"/>
    <n v="190"/>
    <n v="380"/>
    <x v="20"/>
    <x v="2"/>
    <s v="South"/>
    <s v="Monday"/>
    <x v="0"/>
  </r>
  <r>
    <d v="2013-11-25T00:00:00"/>
    <s v="Cecilia  Manning"/>
    <x v="7"/>
    <n v="2"/>
    <n v="357"/>
    <n v="714"/>
    <x v="2"/>
    <x v="2"/>
    <s v="South"/>
    <s v="Monday"/>
    <x v="0"/>
  </r>
  <r>
    <d v="2013-11-25T00:00:00"/>
    <s v="Mable  Lindsey"/>
    <x v="2"/>
    <n v="2"/>
    <n v="425"/>
    <n v="850"/>
    <x v="13"/>
    <x v="11"/>
    <s v="West"/>
    <s v="Monday"/>
    <x v="0"/>
  </r>
  <r>
    <d v="2013-11-25T00:00:00"/>
    <s v="Ellen  Weaver"/>
    <x v="2"/>
    <n v="2"/>
    <n v="234"/>
    <n v="468"/>
    <x v="19"/>
    <x v="13"/>
    <s v="South"/>
    <s v="Monday"/>
    <x v="0"/>
  </r>
  <r>
    <d v="2013-11-25T00:00:00"/>
    <s v="Elbert  Klein"/>
    <x v="2"/>
    <n v="2"/>
    <n v="499"/>
    <n v="998"/>
    <x v="20"/>
    <x v="2"/>
    <s v="South"/>
    <s v="Monday"/>
    <x v="0"/>
  </r>
  <r>
    <d v="2013-11-25T00:00:00"/>
    <s v="Jenny  Garcia"/>
    <x v="2"/>
    <n v="2"/>
    <n v="360"/>
    <n v="720"/>
    <x v="6"/>
    <x v="6"/>
    <s v="North"/>
    <s v="Monday"/>
    <x v="0"/>
  </r>
  <r>
    <d v="2013-11-25T00:00:00"/>
    <s v="Christina  Fuller"/>
    <x v="2"/>
    <n v="2"/>
    <n v="400"/>
    <n v="800"/>
    <x v="7"/>
    <x v="3"/>
    <s v="West"/>
    <s v="Monday"/>
    <x v="0"/>
  </r>
  <r>
    <d v="2013-11-25T00:00:00"/>
    <s v="Christina  Fuller"/>
    <x v="4"/>
    <n v="2"/>
    <n v="493"/>
    <n v="986"/>
    <x v="7"/>
    <x v="3"/>
    <s v="West"/>
    <s v="Monday"/>
    <x v="0"/>
  </r>
  <r>
    <d v="2013-11-25T00:00:00"/>
    <s v="Max  Rodgers"/>
    <x v="5"/>
    <n v="2"/>
    <n v="120"/>
    <n v="240"/>
    <x v="7"/>
    <x v="3"/>
    <s v="West"/>
    <s v="Monday"/>
    <x v="0"/>
  </r>
  <r>
    <d v="2013-11-25T00:00:00"/>
    <s v="Max  Rodgers"/>
    <x v="2"/>
    <n v="2"/>
    <n v="203"/>
    <n v="406"/>
    <x v="7"/>
    <x v="3"/>
    <s v="West"/>
    <s v="Monday"/>
    <x v="0"/>
  </r>
  <r>
    <d v="2013-11-25T00:00:00"/>
    <s v="Ernest  Davis"/>
    <x v="8"/>
    <n v="2"/>
    <n v="364"/>
    <n v="728"/>
    <x v="8"/>
    <x v="3"/>
    <s v="West"/>
    <s v="Monday"/>
    <x v="0"/>
  </r>
  <r>
    <d v="2013-11-25T00:00:00"/>
    <s v="Trevor  Jones"/>
    <x v="1"/>
    <n v="3"/>
    <n v="281"/>
    <n v="843"/>
    <x v="3"/>
    <x v="3"/>
    <s v="West"/>
    <s v="Monday"/>
    <x v="0"/>
  </r>
  <r>
    <d v="2013-11-25T00:00:00"/>
    <s v="Beth  Tucker"/>
    <x v="6"/>
    <n v="3"/>
    <n v="495"/>
    <n v="1485"/>
    <x v="3"/>
    <x v="3"/>
    <s v="West"/>
    <s v="Monday"/>
    <x v="0"/>
  </r>
  <r>
    <d v="2013-11-25T00:00:00"/>
    <s v="Trevor  Jones"/>
    <x v="4"/>
    <n v="3"/>
    <n v="474"/>
    <n v="1422"/>
    <x v="3"/>
    <x v="3"/>
    <s v="West"/>
    <s v="Monday"/>
    <x v="0"/>
  </r>
  <r>
    <d v="2013-11-25T00:00:00"/>
    <s v="Bethany  Pena"/>
    <x v="2"/>
    <n v="3"/>
    <n v="432"/>
    <n v="1296"/>
    <x v="7"/>
    <x v="3"/>
    <s v="West"/>
    <s v="Monday"/>
    <x v="0"/>
  </r>
  <r>
    <d v="2013-11-25T00:00:00"/>
    <s v="Christina  Fuller"/>
    <x v="0"/>
    <n v="3"/>
    <n v="262"/>
    <n v="786"/>
    <x v="7"/>
    <x v="3"/>
    <s v="West"/>
    <s v="Monday"/>
    <x v="0"/>
  </r>
  <r>
    <d v="2013-11-25T00:00:00"/>
    <s v="Max  Rodgers"/>
    <x v="2"/>
    <n v="3"/>
    <n v="324"/>
    <n v="972"/>
    <x v="7"/>
    <x v="3"/>
    <s v="West"/>
    <s v="Monday"/>
    <x v="0"/>
  </r>
  <r>
    <d v="2013-11-25T00:00:00"/>
    <s v="Johanna  Boone"/>
    <x v="8"/>
    <n v="3"/>
    <n v="244"/>
    <n v="732"/>
    <x v="1"/>
    <x v="1"/>
    <s v="South"/>
    <s v="Monday"/>
    <x v="0"/>
  </r>
  <r>
    <d v="2013-11-25T00:00:00"/>
    <s v="Brooke  Horton"/>
    <x v="6"/>
    <n v="3"/>
    <n v="324"/>
    <n v="972"/>
    <x v="9"/>
    <x v="7"/>
    <s v="North"/>
    <s v="Monday"/>
    <x v="0"/>
  </r>
  <r>
    <d v="2013-11-25T00:00:00"/>
    <s v="Austin  Reynolds"/>
    <x v="0"/>
    <n v="3"/>
    <n v="214"/>
    <n v="642"/>
    <x v="18"/>
    <x v="9"/>
    <s v="East"/>
    <s v="Monday"/>
    <x v="0"/>
  </r>
  <r>
    <d v="2013-11-25T00:00:00"/>
    <s v="Elaine  Ellis"/>
    <x v="0"/>
    <n v="3"/>
    <n v="442"/>
    <n v="1326"/>
    <x v="19"/>
    <x v="13"/>
    <s v="South"/>
    <s v="Monday"/>
    <x v="0"/>
  </r>
  <r>
    <d v="2013-11-25T00:00:00"/>
    <s v="Ellen  Weaver"/>
    <x v="0"/>
    <n v="3"/>
    <n v="416"/>
    <n v="1248"/>
    <x v="19"/>
    <x v="13"/>
    <s v="South"/>
    <s v="Monday"/>
    <x v="0"/>
  </r>
  <r>
    <d v="2013-11-25T00:00:00"/>
    <s v="Marian  Hill"/>
    <x v="0"/>
    <n v="3"/>
    <n v="142"/>
    <n v="426"/>
    <x v="2"/>
    <x v="2"/>
    <s v="South"/>
    <s v="Monday"/>
    <x v="0"/>
  </r>
  <r>
    <d v="2013-11-25T00:00:00"/>
    <s v="Cindy  Becker"/>
    <x v="4"/>
    <n v="3"/>
    <n v="498"/>
    <n v="1494"/>
    <x v="22"/>
    <x v="1"/>
    <s v="South"/>
    <s v="Monday"/>
    <x v="0"/>
  </r>
  <r>
    <d v="2013-11-25T00:00:00"/>
    <s v="Austin  Reynolds"/>
    <x v="7"/>
    <n v="3"/>
    <n v="160"/>
    <n v="480"/>
    <x v="18"/>
    <x v="9"/>
    <s v="East"/>
    <s v="Monday"/>
    <x v="0"/>
  </r>
  <r>
    <d v="2013-11-25T00:00:00"/>
    <s v="Willie  Vega"/>
    <x v="0"/>
    <n v="3"/>
    <n v="230"/>
    <n v="690"/>
    <x v="4"/>
    <x v="4"/>
    <s v="North"/>
    <s v="Monday"/>
    <x v="0"/>
  </r>
  <r>
    <d v="2013-11-25T00:00:00"/>
    <s v="Robert  Munoz"/>
    <x v="2"/>
    <n v="3"/>
    <n v="431"/>
    <n v="1293"/>
    <x v="4"/>
    <x v="4"/>
    <s v="North"/>
    <s v="Monday"/>
    <x v="0"/>
  </r>
  <r>
    <d v="2013-11-25T00:00:00"/>
    <s v="Rachel  Gomez"/>
    <x v="9"/>
    <n v="3"/>
    <n v="379"/>
    <n v="1137"/>
    <x v="4"/>
    <x v="4"/>
    <s v="North"/>
    <s v="Monday"/>
    <x v="0"/>
  </r>
  <r>
    <d v="2013-11-25T00:00:00"/>
    <s v="Rachel  Gomez"/>
    <x v="2"/>
    <n v="3"/>
    <n v="268"/>
    <n v="804"/>
    <x v="4"/>
    <x v="4"/>
    <s v="North"/>
    <s v="Monday"/>
    <x v="0"/>
  </r>
  <r>
    <d v="2013-11-25T00:00:00"/>
    <s v="Rachel  Gomez"/>
    <x v="9"/>
    <n v="3"/>
    <n v="112"/>
    <n v="336"/>
    <x v="4"/>
    <x v="4"/>
    <s v="North"/>
    <s v="Monday"/>
    <x v="0"/>
  </r>
  <r>
    <d v="2013-11-25T00:00:00"/>
    <s v="Lee  Mack"/>
    <x v="1"/>
    <n v="1"/>
    <n v="390"/>
    <n v="390"/>
    <x v="4"/>
    <x v="4"/>
    <s v="North"/>
    <s v="Monday"/>
    <x v="0"/>
  </r>
  <r>
    <d v="2013-11-25T00:00:00"/>
    <s v="Willie  Vega"/>
    <x v="8"/>
    <n v="1"/>
    <n v="470"/>
    <n v="470"/>
    <x v="4"/>
    <x v="4"/>
    <s v="North"/>
    <s v="Monday"/>
    <x v="0"/>
  </r>
  <r>
    <d v="2013-11-25T00:00:00"/>
    <s v="Salvador  Bass"/>
    <x v="1"/>
    <n v="1"/>
    <n v="244"/>
    <n v="244"/>
    <x v="5"/>
    <x v="5"/>
    <s v="West"/>
    <s v="Monday"/>
    <x v="0"/>
  </r>
  <r>
    <d v="2013-11-25T00:00:00"/>
    <s v="Cindy  Becker"/>
    <x v="3"/>
    <n v="1"/>
    <n v="383"/>
    <n v="383"/>
    <x v="22"/>
    <x v="1"/>
    <s v="South"/>
    <s v="Monday"/>
    <x v="0"/>
  </r>
  <r>
    <d v="2013-11-25T00:00:00"/>
    <s v="Lance  Yates"/>
    <x v="3"/>
    <n v="1"/>
    <n v="221"/>
    <n v="221"/>
    <x v="10"/>
    <x v="8"/>
    <s v="North"/>
    <s v="Monday"/>
    <x v="0"/>
  </r>
  <r>
    <d v="2013-11-25T00:00:00"/>
    <s v="Della  Jensen"/>
    <x v="4"/>
    <n v="1"/>
    <n v="267"/>
    <n v="267"/>
    <x v="21"/>
    <x v="14"/>
    <s v="East"/>
    <s v="Monday"/>
    <x v="0"/>
  </r>
  <r>
    <d v="2013-11-25T00:00:00"/>
    <s v="Lance  Yates"/>
    <x v="4"/>
    <n v="1"/>
    <n v="202"/>
    <n v="202"/>
    <x v="10"/>
    <x v="8"/>
    <s v="North"/>
    <s v="Monday"/>
    <x v="0"/>
  </r>
  <r>
    <d v="2013-11-25T00:00:00"/>
    <s v="Shari  Silva"/>
    <x v="4"/>
    <n v="1"/>
    <n v="127"/>
    <n v="127"/>
    <x v="1"/>
    <x v="1"/>
    <s v="South"/>
    <s v="Monday"/>
    <x v="0"/>
  </r>
  <r>
    <d v="2013-11-25T00:00:00"/>
    <s v="Cecilia  Manning"/>
    <x v="0"/>
    <n v="1"/>
    <n v="313"/>
    <n v="313"/>
    <x v="2"/>
    <x v="2"/>
    <s v="South"/>
    <s v="Monday"/>
    <x v="0"/>
  </r>
  <r>
    <d v="2013-11-25T00:00:00"/>
    <s v="Isabel  Cross"/>
    <x v="2"/>
    <n v="1"/>
    <n v="154"/>
    <n v="154"/>
    <x v="0"/>
    <x v="0"/>
    <s v="East"/>
    <s v="Monday"/>
    <x v="0"/>
  </r>
  <r>
    <d v="2013-11-25T00:00:00"/>
    <s v="Jaime  Pearson"/>
    <x v="2"/>
    <n v="1"/>
    <n v="128"/>
    <n v="128"/>
    <x v="17"/>
    <x v="12"/>
    <s v="North"/>
    <s v="Monday"/>
    <x v="0"/>
  </r>
  <r>
    <d v="2013-11-25T00:00:00"/>
    <s v="Max  Rodgers"/>
    <x v="0"/>
    <n v="1"/>
    <n v="399"/>
    <n v="399"/>
    <x v="7"/>
    <x v="3"/>
    <s v="West"/>
    <s v="Monday"/>
    <x v="0"/>
  </r>
  <r>
    <d v="2013-11-25T00:00:00"/>
    <s v="Trevor  Jones"/>
    <x v="4"/>
    <n v="1"/>
    <n v="214"/>
    <n v="214"/>
    <x v="3"/>
    <x v="3"/>
    <s v="West"/>
    <s v="Monday"/>
    <x v="0"/>
  </r>
  <r>
    <d v="2013-11-25T00:00:00"/>
    <s v="Rachel  Gomez"/>
    <x v="4"/>
    <n v="4"/>
    <n v="249"/>
    <n v="996"/>
    <x v="4"/>
    <x v="4"/>
    <s v="North"/>
    <s v="Monday"/>
    <x v="0"/>
  </r>
  <r>
    <d v="2013-11-25T00:00:00"/>
    <s v="Jenny  Garcia"/>
    <x v="2"/>
    <n v="4"/>
    <n v="362"/>
    <n v="1448"/>
    <x v="6"/>
    <x v="6"/>
    <s v="North"/>
    <s v="Monday"/>
    <x v="0"/>
  </r>
  <r>
    <d v="2013-11-25T00:00:00"/>
    <s v="Max  Rodgers"/>
    <x v="5"/>
    <n v="4"/>
    <n v="465"/>
    <n v="1860"/>
    <x v="7"/>
    <x v="3"/>
    <s v="West"/>
    <s v="Monday"/>
    <x v="0"/>
  </r>
  <r>
    <d v="2013-11-25T00:00:00"/>
    <s v="Joey  Wong"/>
    <x v="7"/>
    <n v="22"/>
    <n v="280"/>
    <n v="6160"/>
    <x v="5"/>
    <x v="5"/>
    <s v="West"/>
    <s v="Monday"/>
    <x v="0"/>
  </r>
  <r>
    <d v="2013-11-25T00:00:00"/>
    <s v="Woodrow  Colon"/>
    <x v="6"/>
    <n v="20"/>
    <n v="482"/>
    <n v="9640"/>
    <x v="20"/>
    <x v="2"/>
    <s v="South"/>
    <s v="Monday"/>
    <x v="0"/>
  </r>
  <r>
    <d v="2013-11-25T00:00:00"/>
    <s v="Shari  Silva"/>
    <x v="9"/>
    <n v="14"/>
    <n v="271"/>
    <n v="3794"/>
    <x v="1"/>
    <x v="1"/>
    <s v="South"/>
    <s v="Monday"/>
    <x v="0"/>
  </r>
  <r>
    <d v="2013-11-25T00:00:00"/>
    <s v="Lorraine  Gibson"/>
    <x v="3"/>
    <n v="8"/>
    <n v="239"/>
    <n v="1912"/>
    <x v="18"/>
    <x v="9"/>
    <s v="East"/>
    <s v="Monday"/>
    <x v="0"/>
  </r>
  <r>
    <d v="2013-11-25T00:00:00"/>
    <s v="Donna  Reid"/>
    <x v="0"/>
    <n v="12"/>
    <n v="269"/>
    <n v="3228"/>
    <x v="5"/>
    <x v="5"/>
    <s v="West"/>
    <s v="Monday"/>
    <x v="0"/>
  </r>
  <r>
    <d v="2013-11-25T00:00:00"/>
    <s v="Sandra  Floyd"/>
    <x v="4"/>
    <n v="25"/>
    <n v="466"/>
    <n v="11650"/>
    <x v="9"/>
    <x v="7"/>
    <s v="North"/>
    <s v="Monday"/>
    <x v="0"/>
  </r>
  <r>
    <d v="2013-11-25T00:00:00"/>
    <s v="Shari  Silva"/>
    <x v="4"/>
    <n v="18"/>
    <n v="271"/>
    <n v="4878"/>
    <x v="1"/>
    <x v="1"/>
    <s v="South"/>
    <s v="Monday"/>
    <x v="0"/>
  </r>
  <r>
    <d v="2013-11-25T00:00:00"/>
    <s v="Cassandra  Franklin"/>
    <x v="8"/>
    <n v="18"/>
    <n v="304"/>
    <n v="5472"/>
    <x v="4"/>
    <x v="4"/>
    <s v="North"/>
    <s v="Monday"/>
    <x v="0"/>
  </r>
  <r>
    <d v="2013-11-25T00:00:00"/>
    <s v="Robert  Munoz"/>
    <x v="2"/>
    <n v="18"/>
    <n v="360"/>
    <n v="6480"/>
    <x v="4"/>
    <x v="4"/>
    <s v="North"/>
    <s v="Monday"/>
    <x v="0"/>
  </r>
  <r>
    <d v="2013-11-26T00:00:00"/>
    <s v="Marian  Hill"/>
    <x v="9"/>
    <n v="2"/>
    <n v="252"/>
    <n v="504"/>
    <x v="2"/>
    <x v="2"/>
    <s v="South"/>
    <s v="Tuesday"/>
    <x v="0"/>
  </r>
  <r>
    <d v="2013-11-26T00:00:00"/>
    <s v="Austin  Reynolds"/>
    <x v="10"/>
    <n v="2"/>
    <n v="332"/>
    <n v="664"/>
    <x v="18"/>
    <x v="9"/>
    <s v="East"/>
    <s v="Tuesday"/>
    <x v="0"/>
  </r>
  <r>
    <d v="2013-11-26T00:00:00"/>
    <s v="Isabel  Cross"/>
    <x v="8"/>
    <n v="2"/>
    <n v="146"/>
    <n v="292"/>
    <x v="0"/>
    <x v="0"/>
    <s v="East"/>
    <s v="Tuesday"/>
    <x v="0"/>
  </r>
  <r>
    <d v="2013-11-26T00:00:00"/>
    <s v="Jenny  Garcia"/>
    <x v="8"/>
    <n v="2"/>
    <n v="325"/>
    <n v="650"/>
    <x v="6"/>
    <x v="6"/>
    <s v="North"/>
    <s v="Tuesday"/>
    <x v="0"/>
  </r>
  <r>
    <d v="2013-11-26T00:00:00"/>
    <s v="Don  Gonzales"/>
    <x v="8"/>
    <n v="2"/>
    <n v="175"/>
    <n v="350"/>
    <x v="1"/>
    <x v="1"/>
    <s v="South"/>
    <s v="Tuesday"/>
    <x v="0"/>
  </r>
  <r>
    <d v="2013-11-26T00:00:00"/>
    <s v="Ruben  Nunez"/>
    <x v="5"/>
    <n v="2"/>
    <n v="109"/>
    <n v="218"/>
    <x v="13"/>
    <x v="11"/>
    <s v="West"/>
    <s v="Tuesday"/>
    <x v="0"/>
  </r>
  <r>
    <d v="2013-11-26T00:00:00"/>
    <s v="Sonya  Mullins"/>
    <x v="1"/>
    <n v="2"/>
    <n v="326"/>
    <n v="652"/>
    <x v="18"/>
    <x v="9"/>
    <s v="East"/>
    <s v="Tuesday"/>
    <x v="0"/>
  </r>
  <r>
    <d v="2013-11-26T00:00:00"/>
    <s v="Isabel  Cross"/>
    <x v="1"/>
    <n v="2"/>
    <n v="422"/>
    <n v="844"/>
    <x v="0"/>
    <x v="0"/>
    <s v="East"/>
    <s v="Tuesday"/>
    <x v="0"/>
  </r>
  <r>
    <d v="2013-11-26T00:00:00"/>
    <s v="Elaine  Ellis"/>
    <x v="3"/>
    <n v="2"/>
    <n v="383"/>
    <n v="766"/>
    <x v="19"/>
    <x v="13"/>
    <s v="South"/>
    <s v="Tuesday"/>
    <x v="0"/>
  </r>
  <r>
    <d v="2013-11-26T00:00:00"/>
    <s v="Mable  Lindsey"/>
    <x v="3"/>
    <n v="2"/>
    <n v="496"/>
    <n v="992"/>
    <x v="13"/>
    <x v="11"/>
    <s v="West"/>
    <s v="Tuesday"/>
    <x v="0"/>
  </r>
  <r>
    <d v="2013-11-26T00:00:00"/>
    <s v="Bobbie  Ryan"/>
    <x v="3"/>
    <n v="2"/>
    <n v="387"/>
    <n v="774"/>
    <x v="11"/>
    <x v="9"/>
    <s v="East"/>
    <s v="Tuesday"/>
    <x v="0"/>
  </r>
  <r>
    <d v="2013-11-26T00:00:00"/>
    <s v="Billie  Chandler"/>
    <x v="4"/>
    <n v="2"/>
    <n v="242"/>
    <n v="484"/>
    <x v="16"/>
    <x v="11"/>
    <s v="West"/>
    <s v="Tuesday"/>
    <x v="0"/>
  </r>
  <r>
    <d v="2013-11-26T00:00:00"/>
    <s v="Colleen  Warren"/>
    <x v="4"/>
    <n v="2"/>
    <n v="478"/>
    <n v="956"/>
    <x v="13"/>
    <x v="11"/>
    <s v="West"/>
    <s v="Tuesday"/>
    <x v="0"/>
  </r>
  <r>
    <d v="2013-11-26T00:00:00"/>
    <s v="Ruben  Nunez"/>
    <x v="2"/>
    <n v="2"/>
    <n v="299"/>
    <n v="598"/>
    <x v="13"/>
    <x v="11"/>
    <s v="West"/>
    <s v="Tuesday"/>
    <x v="0"/>
  </r>
  <r>
    <d v="2013-11-26T00:00:00"/>
    <s v="Elvira  Bowman"/>
    <x v="2"/>
    <n v="2"/>
    <n v="394"/>
    <n v="788"/>
    <x v="10"/>
    <x v="8"/>
    <s v="North"/>
    <s v="Tuesday"/>
    <x v="0"/>
  </r>
  <r>
    <d v="2013-11-26T00:00:00"/>
    <s v="Jenny  Garcia"/>
    <x v="2"/>
    <n v="2"/>
    <n v="198"/>
    <n v="396"/>
    <x v="6"/>
    <x v="6"/>
    <s v="North"/>
    <s v="Tuesday"/>
    <x v="0"/>
  </r>
  <r>
    <d v="2013-11-26T00:00:00"/>
    <s v="Max  Rodgers"/>
    <x v="2"/>
    <n v="2"/>
    <n v="315"/>
    <n v="630"/>
    <x v="7"/>
    <x v="3"/>
    <s v="West"/>
    <s v="Tuesday"/>
    <x v="0"/>
  </r>
  <r>
    <d v="2013-11-26T00:00:00"/>
    <s v="Beth  Tucker"/>
    <x v="7"/>
    <n v="2"/>
    <n v="249"/>
    <n v="498"/>
    <x v="3"/>
    <x v="3"/>
    <s v="West"/>
    <s v="Tuesday"/>
    <x v="0"/>
  </r>
  <r>
    <d v="2013-11-26T00:00:00"/>
    <s v="Trevor  Jones"/>
    <x v="4"/>
    <n v="2"/>
    <n v="182"/>
    <n v="364"/>
    <x v="3"/>
    <x v="3"/>
    <s v="West"/>
    <s v="Tuesday"/>
    <x v="0"/>
  </r>
  <r>
    <d v="2013-11-26T00:00:00"/>
    <s v="Eric  Rose"/>
    <x v="4"/>
    <n v="2"/>
    <n v="448"/>
    <n v="896"/>
    <x v="8"/>
    <x v="3"/>
    <s v="West"/>
    <s v="Tuesday"/>
    <x v="0"/>
  </r>
  <r>
    <d v="2013-11-26T00:00:00"/>
    <s v="Eric  Rose"/>
    <x v="7"/>
    <n v="3"/>
    <n v="385"/>
    <n v="1155"/>
    <x v="8"/>
    <x v="3"/>
    <s v="West"/>
    <s v="Tuesday"/>
    <x v="0"/>
  </r>
  <r>
    <d v="2013-11-26T00:00:00"/>
    <s v="Cindy  Becker"/>
    <x v="1"/>
    <n v="3"/>
    <n v="203"/>
    <n v="609"/>
    <x v="22"/>
    <x v="1"/>
    <s v="South"/>
    <s v="Tuesday"/>
    <x v="0"/>
  </r>
  <r>
    <d v="2013-11-26T00:00:00"/>
    <s v="Isabel  Cross"/>
    <x v="3"/>
    <n v="3"/>
    <n v="127"/>
    <n v="381"/>
    <x v="0"/>
    <x v="0"/>
    <s v="East"/>
    <s v="Tuesday"/>
    <x v="0"/>
  </r>
  <r>
    <d v="2013-11-26T00:00:00"/>
    <s v="Billie  Chandler"/>
    <x v="0"/>
    <n v="3"/>
    <n v="290"/>
    <n v="870"/>
    <x v="16"/>
    <x v="11"/>
    <s v="West"/>
    <s v="Tuesday"/>
    <x v="0"/>
  </r>
  <r>
    <d v="2013-11-26T00:00:00"/>
    <s v="Della  Jensen"/>
    <x v="0"/>
    <n v="3"/>
    <n v="286"/>
    <n v="858"/>
    <x v="21"/>
    <x v="14"/>
    <s v="East"/>
    <s v="Tuesday"/>
    <x v="0"/>
  </r>
  <r>
    <d v="2013-11-26T00:00:00"/>
    <s v="Shari  Silva"/>
    <x v="4"/>
    <n v="3"/>
    <n v="204"/>
    <n v="612"/>
    <x v="1"/>
    <x v="1"/>
    <s v="South"/>
    <s v="Tuesday"/>
    <x v="0"/>
  </r>
  <r>
    <d v="2013-11-26T00:00:00"/>
    <s v="Della  Jensen"/>
    <x v="4"/>
    <n v="3"/>
    <n v="303"/>
    <n v="909"/>
    <x v="21"/>
    <x v="14"/>
    <s v="East"/>
    <s v="Tuesday"/>
    <x v="0"/>
  </r>
  <r>
    <d v="2013-11-26T00:00:00"/>
    <s v="Shari  Silva"/>
    <x v="7"/>
    <n v="3"/>
    <n v="309"/>
    <n v="927"/>
    <x v="1"/>
    <x v="1"/>
    <s v="South"/>
    <s v="Tuesday"/>
    <x v="0"/>
  </r>
  <r>
    <d v="2013-11-26T00:00:00"/>
    <s v="Blake  Bridges"/>
    <x v="7"/>
    <n v="3"/>
    <n v="413"/>
    <n v="1239"/>
    <x v="20"/>
    <x v="2"/>
    <s v="South"/>
    <s v="Tuesday"/>
    <x v="0"/>
  </r>
  <r>
    <d v="2013-11-26T00:00:00"/>
    <s v="Marian  Hill"/>
    <x v="2"/>
    <n v="3"/>
    <n v="434"/>
    <n v="1302"/>
    <x v="2"/>
    <x v="2"/>
    <s v="South"/>
    <s v="Tuesday"/>
    <x v="0"/>
  </r>
  <r>
    <d v="2013-11-26T00:00:00"/>
    <s v="Charlie  Wood"/>
    <x v="2"/>
    <n v="3"/>
    <n v="312"/>
    <n v="936"/>
    <x v="14"/>
    <x v="10"/>
    <s v="North"/>
    <s v="Tuesday"/>
    <x v="0"/>
  </r>
  <r>
    <d v="2013-11-26T00:00:00"/>
    <s v="Jenny  Garcia"/>
    <x v="2"/>
    <n v="3"/>
    <n v="462"/>
    <n v="1386"/>
    <x v="6"/>
    <x v="6"/>
    <s v="North"/>
    <s v="Tuesday"/>
    <x v="0"/>
  </r>
  <r>
    <d v="2013-11-26T00:00:00"/>
    <s v="Kyle  Carr"/>
    <x v="7"/>
    <n v="3"/>
    <n v="377"/>
    <n v="1131"/>
    <x v="4"/>
    <x v="4"/>
    <s v="North"/>
    <s v="Tuesday"/>
    <x v="0"/>
  </r>
  <r>
    <d v="2013-11-26T00:00:00"/>
    <s v="Cassandra  Franklin"/>
    <x v="7"/>
    <n v="3"/>
    <n v="279"/>
    <n v="837"/>
    <x v="4"/>
    <x v="4"/>
    <s v="North"/>
    <s v="Tuesday"/>
    <x v="0"/>
  </r>
  <r>
    <d v="2013-11-26T00:00:00"/>
    <s v="Rachel  Gomez"/>
    <x v="6"/>
    <n v="1"/>
    <n v="312"/>
    <n v="312"/>
    <x v="4"/>
    <x v="4"/>
    <s v="North"/>
    <s v="Tuesday"/>
    <x v="0"/>
  </r>
  <r>
    <d v="2013-11-26T00:00:00"/>
    <s v="Mable  Lindsey"/>
    <x v="10"/>
    <n v="1"/>
    <n v="171"/>
    <n v="171"/>
    <x v="13"/>
    <x v="11"/>
    <s v="West"/>
    <s v="Tuesday"/>
    <x v="0"/>
  </r>
  <r>
    <d v="2013-11-26T00:00:00"/>
    <s v="Shari  Silva"/>
    <x v="5"/>
    <n v="1"/>
    <n v="209"/>
    <n v="209"/>
    <x v="1"/>
    <x v="1"/>
    <s v="South"/>
    <s v="Tuesday"/>
    <x v="0"/>
  </r>
  <r>
    <d v="2013-11-26T00:00:00"/>
    <s v="Woodrow  Colon"/>
    <x v="3"/>
    <n v="1"/>
    <n v="427"/>
    <n v="427"/>
    <x v="20"/>
    <x v="2"/>
    <s v="South"/>
    <s v="Tuesday"/>
    <x v="0"/>
  </r>
  <r>
    <d v="2013-11-26T00:00:00"/>
    <s v="Eddie  Green"/>
    <x v="3"/>
    <n v="1"/>
    <n v="109"/>
    <n v="109"/>
    <x v="15"/>
    <x v="9"/>
    <s v="East"/>
    <s v="Tuesday"/>
    <x v="0"/>
  </r>
  <r>
    <d v="2013-11-26T00:00:00"/>
    <s v="Austin  Reynolds"/>
    <x v="4"/>
    <n v="1"/>
    <n v="158"/>
    <n v="158"/>
    <x v="18"/>
    <x v="9"/>
    <s v="East"/>
    <s v="Tuesday"/>
    <x v="0"/>
  </r>
  <r>
    <d v="2013-11-26T00:00:00"/>
    <s v="Shari  Silva"/>
    <x v="4"/>
    <n v="1"/>
    <n v="463"/>
    <n v="463"/>
    <x v="1"/>
    <x v="1"/>
    <s v="South"/>
    <s v="Tuesday"/>
    <x v="0"/>
  </r>
  <r>
    <d v="2013-11-26T00:00:00"/>
    <s v="Charlie  Wood"/>
    <x v="7"/>
    <n v="1"/>
    <n v="107"/>
    <n v="107"/>
    <x v="14"/>
    <x v="10"/>
    <s v="North"/>
    <s v="Tuesday"/>
    <x v="0"/>
  </r>
  <r>
    <d v="2013-11-26T00:00:00"/>
    <s v="Mable  Lindsey"/>
    <x v="0"/>
    <n v="1"/>
    <n v="197"/>
    <n v="197"/>
    <x v="13"/>
    <x v="11"/>
    <s v="West"/>
    <s v="Tuesday"/>
    <x v="0"/>
  </r>
  <r>
    <d v="2013-11-26T00:00:00"/>
    <s v="Mable  Lindsey"/>
    <x v="0"/>
    <n v="1"/>
    <n v="121"/>
    <n v="121"/>
    <x v="13"/>
    <x v="11"/>
    <s v="West"/>
    <s v="Tuesday"/>
    <x v="0"/>
  </r>
  <r>
    <d v="2013-11-26T00:00:00"/>
    <s v="Austin  Reynolds"/>
    <x v="0"/>
    <n v="1"/>
    <n v="482"/>
    <n v="482"/>
    <x v="18"/>
    <x v="9"/>
    <s v="East"/>
    <s v="Tuesday"/>
    <x v="0"/>
  </r>
  <r>
    <d v="2013-11-26T00:00:00"/>
    <s v="Edwin  Malone"/>
    <x v="2"/>
    <n v="1"/>
    <n v="205"/>
    <n v="205"/>
    <x v="18"/>
    <x v="9"/>
    <s v="East"/>
    <s v="Tuesday"/>
    <x v="0"/>
  </r>
  <r>
    <d v="2013-11-26T00:00:00"/>
    <s v="Ruben  Nunez"/>
    <x v="2"/>
    <n v="1"/>
    <n v="167"/>
    <n v="167"/>
    <x v="13"/>
    <x v="11"/>
    <s v="West"/>
    <s v="Tuesday"/>
    <x v="0"/>
  </r>
  <r>
    <d v="2013-11-26T00:00:00"/>
    <s v="Sylvester  Morales"/>
    <x v="2"/>
    <n v="1"/>
    <n v="172"/>
    <n v="172"/>
    <x v="8"/>
    <x v="3"/>
    <s v="West"/>
    <s v="Tuesday"/>
    <x v="0"/>
  </r>
  <r>
    <d v="2013-11-26T00:00:00"/>
    <s v="Patty  Thompson"/>
    <x v="7"/>
    <n v="1"/>
    <n v="177"/>
    <n v="177"/>
    <x v="8"/>
    <x v="3"/>
    <s v="West"/>
    <s v="Tuesday"/>
    <x v="0"/>
  </r>
  <r>
    <d v="2013-11-26T00:00:00"/>
    <s v="Elbert  Klein"/>
    <x v="2"/>
    <n v="4"/>
    <n v="113"/>
    <n v="452"/>
    <x v="20"/>
    <x v="2"/>
    <s v="South"/>
    <s v="Tuesday"/>
    <x v="0"/>
  </r>
  <r>
    <d v="2013-11-26T00:00:00"/>
    <s v="Guillermo  Potter"/>
    <x v="9"/>
    <n v="4"/>
    <n v="440"/>
    <n v="1760"/>
    <x v="9"/>
    <x v="7"/>
    <s v="North"/>
    <s v="Tuesday"/>
    <x v="0"/>
  </r>
  <r>
    <d v="2013-11-26T00:00:00"/>
    <s v="Shari  Silva"/>
    <x v="10"/>
    <n v="12"/>
    <n v="374"/>
    <n v="4488"/>
    <x v="1"/>
    <x v="1"/>
    <s v="South"/>
    <s v="Tuesday"/>
    <x v="0"/>
  </r>
  <r>
    <d v="2013-11-26T00:00:00"/>
    <s v="Drew  Rogers"/>
    <x v="2"/>
    <n v="18"/>
    <n v="413"/>
    <n v="7434"/>
    <x v="4"/>
    <x v="4"/>
    <s v="North"/>
    <s v="Tuesday"/>
    <x v="0"/>
  </r>
  <r>
    <d v="2013-11-27T00:00:00"/>
    <s v="Rachel  Gomez"/>
    <x v="0"/>
    <n v="2"/>
    <n v="496"/>
    <n v="992"/>
    <x v="4"/>
    <x v="4"/>
    <s v="North"/>
    <s v="Wednesday"/>
    <x v="0"/>
  </r>
  <r>
    <d v="2013-11-27T00:00:00"/>
    <s v="Robert  Munoz"/>
    <x v="5"/>
    <n v="2"/>
    <n v="145"/>
    <n v="290"/>
    <x v="4"/>
    <x v="4"/>
    <s v="North"/>
    <s v="Wednesday"/>
    <x v="0"/>
  </r>
  <r>
    <d v="2013-11-27T00:00:00"/>
    <s v="Carla  Mccormick"/>
    <x v="9"/>
    <n v="2"/>
    <n v="273"/>
    <n v="546"/>
    <x v="12"/>
    <x v="10"/>
    <s v="North"/>
    <s v="Wednesday"/>
    <x v="0"/>
  </r>
  <r>
    <d v="2013-11-27T00:00:00"/>
    <s v="Colleen  Warren"/>
    <x v="9"/>
    <n v="2"/>
    <n v="482"/>
    <n v="964"/>
    <x v="13"/>
    <x v="11"/>
    <s v="West"/>
    <s v="Wednesday"/>
    <x v="0"/>
  </r>
  <r>
    <d v="2013-11-27T00:00:00"/>
    <s v="Marion  Glover"/>
    <x v="8"/>
    <n v="2"/>
    <n v="338"/>
    <n v="676"/>
    <x v="15"/>
    <x v="9"/>
    <s v="East"/>
    <s v="Wednesday"/>
    <x v="0"/>
  </r>
  <r>
    <d v="2013-11-27T00:00:00"/>
    <s v="Salvador  Bass"/>
    <x v="5"/>
    <n v="2"/>
    <n v="195"/>
    <n v="390"/>
    <x v="5"/>
    <x v="5"/>
    <s v="West"/>
    <s v="Wednesday"/>
    <x v="0"/>
  </r>
  <r>
    <d v="2013-11-27T00:00:00"/>
    <s v="Mable  Lindsey"/>
    <x v="1"/>
    <n v="2"/>
    <n v="158"/>
    <n v="316"/>
    <x v="13"/>
    <x v="11"/>
    <s v="West"/>
    <s v="Wednesday"/>
    <x v="0"/>
  </r>
  <r>
    <d v="2013-11-27T00:00:00"/>
    <s v="Blake  Bridges"/>
    <x v="1"/>
    <n v="2"/>
    <n v="464"/>
    <n v="928"/>
    <x v="20"/>
    <x v="2"/>
    <s v="South"/>
    <s v="Wednesday"/>
    <x v="0"/>
  </r>
  <r>
    <d v="2013-11-27T00:00:00"/>
    <s v="Cindy  Becker"/>
    <x v="6"/>
    <n v="2"/>
    <n v="117"/>
    <n v="234"/>
    <x v="22"/>
    <x v="1"/>
    <s v="South"/>
    <s v="Wednesday"/>
    <x v="0"/>
  </r>
  <r>
    <d v="2013-11-27T00:00:00"/>
    <s v="Brooke  Horton"/>
    <x v="6"/>
    <n v="2"/>
    <n v="281"/>
    <n v="562"/>
    <x v="9"/>
    <x v="7"/>
    <s v="North"/>
    <s v="Wednesday"/>
    <x v="0"/>
  </r>
  <r>
    <d v="2013-11-27T00:00:00"/>
    <s v="Paulette  Spencer"/>
    <x v="3"/>
    <n v="2"/>
    <n v="197"/>
    <n v="394"/>
    <x v="19"/>
    <x v="13"/>
    <s v="South"/>
    <s v="Wednesday"/>
    <x v="0"/>
  </r>
  <r>
    <d v="2013-11-27T00:00:00"/>
    <s v="Arturo  Francis"/>
    <x v="0"/>
    <n v="2"/>
    <n v="207"/>
    <n v="414"/>
    <x v="0"/>
    <x v="0"/>
    <s v="East"/>
    <s v="Wednesday"/>
    <x v="0"/>
  </r>
  <r>
    <d v="2013-11-27T00:00:00"/>
    <s v="Shari  Silva"/>
    <x v="7"/>
    <n v="2"/>
    <n v="411"/>
    <n v="822"/>
    <x v="1"/>
    <x v="1"/>
    <s v="South"/>
    <s v="Wednesday"/>
    <x v="0"/>
  </r>
  <r>
    <d v="2013-11-27T00:00:00"/>
    <s v="Billie  Chandler"/>
    <x v="2"/>
    <n v="2"/>
    <n v="304"/>
    <n v="608"/>
    <x v="16"/>
    <x v="11"/>
    <s v="West"/>
    <s v="Wednesday"/>
    <x v="0"/>
  </r>
  <r>
    <d v="2013-11-27T00:00:00"/>
    <s v="Edwin  Malone"/>
    <x v="2"/>
    <n v="2"/>
    <n v="490"/>
    <n v="980"/>
    <x v="18"/>
    <x v="9"/>
    <s v="East"/>
    <s v="Wednesday"/>
    <x v="0"/>
  </r>
  <r>
    <d v="2013-11-27T00:00:00"/>
    <s v="Della  Jensen"/>
    <x v="2"/>
    <n v="2"/>
    <n v="430"/>
    <n v="860"/>
    <x v="21"/>
    <x v="14"/>
    <s v="East"/>
    <s v="Wednesday"/>
    <x v="0"/>
  </r>
  <r>
    <d v="2013-11-27T00:00:00"/>
    <s v="Peter  Hodges"/>
    <x v="2"/>
    <n v="2"/>
    <n v="492"/>
    <n v="984"/>
    <x v="6"/>
    <x v="6"/>
    <s v="North"/>
    <s v="Wednesday"/>
    <x v="0"/>
  </r>
  <r>
    <d v="2013-11-27T00:00:00"/>
    <s v="Christina  Fuller"/>
    <x v="5"/>
    <n v="2"/>
    <n v="498"/>
    <n v="996"/>
    <x v="7"/>
    <x v="3"/>
    <s v="West"/>
    <s v="Wednesday"/>
    <x v="0"/>
  </r>
  <r>
    <d v="2013-11-27T00:00:00"/>
    <s v="Max  Rodgers"/>
    <x v="8"/>
    <n v="2"/>
    <n v="203"/>
    <n v="406"/>
    <x v="7"/>
    <x v="3"/>
    <s v="West"/>
    <s v="Wednesday"/>
    <x v="0"/>
  </r>
  <r>
    <d v="2013-11-27T00:00:00"/>
    <s v="Max  Rodgers"/>
    <x v="3"/>
    <n v="2"/>
    <n v="149"/>
    <n v="298"/>
    <x v="7"/>
    <x v="3"/>
    <s v="West"/>
    <s v="Wednesday"/>
    <x v="0"/>
  </r>
  <r>
    <d v="2013-11-27T00:00:00"/>
    <s v="Felicia  Jennings"/>
    <x v="4"/>
    <n v="2"/>
    <n v="185"/>
    <n v="370"/>
    <x v="3"/>
    <x v="3"/>
    <s v="West"/>
    <s v="Wednesday"/>
    <x v="0"/>
  </r>
  <r>
    <d v="2013-11-27T00:00:00"/>
    <s v="Beth  Tucker"/>
    <x v="7"/>
    <n v="2"/>
    <n v="400"/>
    <n v="800"/>
    <x v="3"/>
    <x v="3"/>
    <s v="West"/>
    <s v="Wednesday"/>
    <x v="0"/>
  </r>
  <r>
    <d v="2013-11-27T00:00:00"/>
    <s v="Beth  Tucker"/>
    <x v="2"/>
    <n v="2"/>
    <n v="238"/>
    <n v="476"/>
    <x v="3"/>
    <x v="3"/>
    <s v="West"/>
    <s v="Wednesday"/>
    <x v="0"/>
  </r>
  <r>
    <d v="2013-11-27T00:00:00"/>
    <s v="Patty  Thompson"/>
    <x v="0"/>
    <n v="2"/>
    <n v="164"/>
    <n v="328"/>
    <x v="8"/>
    <x v="3"/>
    <s v="West"/>
    <s v="Wednesday"/>
    <x v="0"/>
  </r>
  <r>
    <d v="2013-11-27T00:00:00"/>
    <s v="Eric  Rose"/>
    <x v="3"/>
    <n v="3"/>
    <n v="177"/>
    <n v="531"/>
    <x v="8"/>
    <x v="3"/>
    <s v="West"/>
    <s v="Wednesday"/>
    <x v="0"/>
  </r>
  <r>
    <d v="2013-11-27T00:00:00"/>
    <s v="Bethany  Pena"/>
    <x v="7"/>
    <n v="3"/>
    <n v="500"/>
    <n v="1500"/>
    <x v="7"/>
    <x v="3"/>
    <s v="West"/>
    <s v="Wednesday"/>
    <x v="0"/>
  </r>
  <r>
    <d v="2013-11-27T00:00:00"/>
    <s v="Carla  Mccormick"/>
    <x v="3"/>
    <n v="3"/>
    <n v="334"/>
    <n v="1002"/>
    <x v="12"/>
    <x v="10"/>
    <s v="North"/>
    <s v="Wednesday"/>
    <x v="0"/>
  </r>
  <r>
    <d v="2013-11-27T00:00:00"/>
    <s v="Herman  Williams"/>
    <x v="3"/>
    <n v="3"/>
    <n v="227"/>
    <n v="681"/>
    <x v="11"/>
    <x v="9"/>
    <s v="East"/>
    <s v="Wednesday"/>
    <x v="0"/>
  </r>
  <r>
    <d v="2013-11-27T00:00:00"/>
    <s v="Shari  Silva"/>
    <x v="6"/>
    <n v="3"/>
    <n v="227"/>
    <n v="681"/>
    <x v="1"/>
    <x v="1"/>
    <s v="South"/>
    <s v="Wednesday"/>
    <x v="0"/>
  </r>
  <r>
    <d v="2013-11-27T00:00:00"/>
    <s v="Cecilia  Manning"/>
    <x v="0"/>
    <n v="3"/>
    <n v="278"/>
    <n v="834"/>
    <x v="2"/>
    <x v="2"/>
    <s v="South"/>
    <s v="Wednesday"/>
    <x v="0"/>
  </r>
  <r>
    <d v="2013-11-27T00:00:00"/>
    <s v="Joey  Wong"/>
    <x v="7"/>
    <n v="3"/>
    <n v="350"/>
    <n v="1050"/>
    <x v="5"/>
    <x v="5"/>
    <s v="West"/>
    <s v="Wednesday"/>
    <x v="0"/>
  </r>
  <r>
    <d v="2013-11-27T00:00:00"/>
    <s v="Dan  Peterson"/>
    <x v="7"/>
    <n v="3"/>
    <n v="129"/>
    <n v="387"/>
    <x v="6"/>
    <x v="6"/>
    <s v="North"/>
    <s v="Wednesday"/>
    <x v="0"/>
  </r>
  <r>
    <d v="2013-11-27T00:00:00"/>
    <s v="Cindy  Becker"/>
    <x v="2"/>
    <n v="3"/>
    <n v="460"/>
    <n v="1380"/>
    <x v="22"/>
    <x v="1"/>
    <s v="South"/>
    <s v="Wednesday"/>
    <x v="0"/>
  </r>
  <r>
    <d v="2013-11-27T00:00:00"/>
    <s v="Kyle  Carr"/>
    <x v="3"/>
    <n v="3"/>
    <n v="100"/>
    <n v="300"/>
    <x v="4"/>
    <x v="4"/>
    <s v="North"/>
    <s v="Wednesday"/>
    <x v="0"/>
  </r>
  <r>
    <d v="2013-11-27T00:00:00"/>
    <s v="Drew  Rogers"/>
    <x v="2"/>
    <n v="3"/>
    <n v="243"/>
    <n v="729"/>
    <x v="4"/>
    <x v="4"/>
    <s v="North"/>
    <s v="Wednesday"/>
    <x v="0"/>
  </r>
  <r>
    <d v="2013-11-27T00:00:00"/>
    <s v="Robert  Munoz"/>
    <x v="4"/>
    <n v="1"/>
    <n v="242"/>
    <n v="242"/>
    <x v="4"/>
    <x v="4"/>
    <s v="North"/>
    <s v="Wednesday"/>
    <x v="0"/>
  </r>
  <r>
    <d v="2013-11-27T00:00:00"/>
    <s v="Cassandra  Franklin"/>
    <x v="0"/>
    <n v="1"/>
    <n v="260"/>
    <n v="260"/>
    <x v="4"/>
    <x v="4"/>
    <s v="North"/>
    <s v="Wednesday"/>
    <x v="0"/>
  </r>
  <r>
    <d v="2013-11-27T00:00:00"/>
    <s v="Lynette  Brewer"/>
    <x v="8"/>
    <n v="1"/>
    <n v="394"/>
    <n v="394"/>
    <x v="12"/>
    <x v="10"/>
    <s v="North"/>
    <s v="Wednesday"/>
    <x v="0"/>
  </r>
  <r>
    <d v="2013-11-27T00:00:00"/>
    <s v="Paulette  Spencer"/>
    <x v="6"/>
    <n v="1"/>
    <n v="326"/>
    <n v="326"/>
    <x v="19"/>
    <x v="13"/>
    <s v="South"/>
    <s v="Wednesday"/>
    <x v="0"/>
  </r>
  <r>
    <d v="2013-11-27T00:00:00"/>
    <s v="Fernando  Rowe"/>
    <x v="4"/>
    <n v="1"/>
    <n v="380"/>
    <n v="380"/>
    <x v="13"/>
    <x v="11"/>
    <s v="West"/>
    <s v="Wednesday"/>
    <x v="0"/>
  </r>
  <r>
    <d v="2013-11-27T00:00:00"/>
    <s v="Salvador  Bass"/>
    <x v="4"/>
    <n v="1"/>
    <n v="420"/>
    <n v="420"/>
    <x v="5"/>
    <x v="5"/>
    <s v="West"/>
    <s v="Wednesday"/>
    <x v="0"/>
  </r>
  <r>
    <d v="2013-11-27T00:00:00"/>
    <s v="Edwin  Malone"/>
    <x v="7"/>
    <n v="1"/>
    <n v="420"/>
    <n v="420"/>
    <x v="18"/>
    <x v="9"/>
    <s v="East"/>
    <s v="Wednesday"/>
    <x v="0"/>
  </r>
  <r>
    <d v="2013-11-27T00:00:00"/>
    <s v="Shari  Silva"/>
    <x v="2"/>
    <n v="1"/>
    <n v="344"/>
    <n v="344"/>
    <x v="1"/>
    <x v="1"/>
    <s v="South"/>
    <s v="Wednesday"/>
    <x v="0"/>
  </r>
  <r>
    <d v="2013-11-27T00:00:00"/>
    <s v="Beth  Tucker"/>
    <x v="0"/>
    <n v="1"/>
    <n v="485"/>
    <n v="485"/>
    <x v="3"/>
    <x v="3"/>
    <s v="West"/>
    <s v="Wednesday"/>
    <x v="0"/>
  </r>
  <r>
    <d v="2013-11-27T00:00:00"/>
    <s v="Felicia  Jennings"/>
    <x v="2"/>
    <n v="1"/>
    <n v="167"/>
    <n v="167"/>
    <x v="3"/>
    <x v="3"/>
    <s v="West"/>
    <s v="Wednesday"/>
    <x v="0"/>
  </r>
  <r>
    <d v="2013-11-27T00:00:00"/>
    <s v="Ernest  Davis"/>
    <x v="2"/>
    <n v="4"/>
    <n v="293"/>
    <n v="1172"/>
    <x v="8"/>
    <x v="3"/>
    <s v="West"/>
    <s v="Wednesday"/>
    <x v="0"/>
  </r>
  <r>
    <d v="2013-11-27T00:00:00"/>
    <s v="Nellie  Joseph"/>
    <x v="8"/>
    <n v="10"/>
    <n v="161"/>
    <n v="1610"/>
    <x v="21"/>
    <x v="14"/>
    <s v="East"/>
    <s v="Wednesday"/>
    <x v="0"/>
  </r>
  <r>
    <d v="2013-11-27T00:00:00"/>
    <s v="Elvira  Bowman"/>
    <x v="9"/>
    <n v="23"/>
    <n v="290"/>
    <n v="6670"/>
    <x v="10"/>
    <x v="8"/>
    <s v="North"/>
    <s v="Wednesday"/>
    <x v="0"/>
  </r>
  <r>
    <d v="2013-11-27T00:00:00"/>
    <s v="Shari  Silva"/>
    <x v="3"/>
    <n v="13"/>
    <n v="429"/>
    <n v="5577"/>
    <x v="1"/>
    <x v="1"/>
    <s v="South"/>
    <s v="Wednesday"/>
    <x v="0"/>
  </r>
  <r>
    <d v="2013-11-27T00:00:00"/>
    <s v="Brooke  Horton"/>
    <x v="0"/>
    <n v="20"/>
    <n v="377"/>
    <n v="7540"/>
    <x v="9"/>
    <x v="7"/>
    <s v="North"/>
    <s v="Wednesday"/>
    <x v="0"/>
  </r>
  <r>
    <d v="2013-11-27T00:00:00"/>
    <s v="Brooke  Horton"/>
    <x v="0"/>
    <n v="25"/>
    <n v="428"/>
    <n v="10700"/>
    <x v="9"/>
    <x v="7"/>
    <s v="North"/>
    <s v="Wednesday"/>
    <x v="0"/>
  </r>
  <r>
    <d v="2013-11-27T00:00:00"/>
    <s v="Patty  Thompson"/>
    <x v="4"/>
    <n v="5"/>
    <n v="102"/>
    <n v="510"/>
    <x v="8"/>
    <x v="3"/>
    <s v="West"/>
    <s v="Wednesday"/>
    <x v="0"/>
  </r>
  <r>
    <d v="2013-11-27T00:00:00"/>
    <s v="Cassandra  Franklin"/>
    <x v="2"/>
    <n v="6"/>
    <n v="253"/>
    <n v="1518"/>
    <x v="4"/>
    <x v="4"/>
    <s v="North"/>
    <s v="Wednesday"/>
    <x v="0"/>
  </r>
  <r>
    <d v="2013-11-27T00:00:00"/>
    <s v="Drew  Rogers"/>
    <x v="0"/>
    <n v="14"/>
    <n v="117"/>
    <n v="1638"/>
    <x v="4"/>
    <x v="4"/>
    <s v="North"/>
    <s v="Wednesday"/>
    <x v="0"/>
  </r>
  <r>
    <d v="2013-11-28T00:00:00"/>
    <s v="Bernadette  Page"/>
    <x v="7"/>
    <n v="2"/>
    <n v="459"/>
    <n v="918"/>
    <x v="4"/>
    <x v="4"/>
    <s v="North"/>
    <s v="Thursday"/>
    <x v="0"/>
  </r>
  <r>
    <d v="2013-11-28T00:00:00"/>
    <s v="Shari  Silva"/>
    <x v="10"/>
    <n v="2"/>
    <n v="388"/>
    <n v="776"/>
    <x v="1"/>
    <x v="1"/>
    <s v="South"/>
    <s v="Thursday"/>
    <x v="0"/>
  </r>
  <r>
    <d v="2013-11-28T00:00:00"/>
    <s v="Isabel  Cross"/>
    <x v="8"/>
    <n v="2"/>
    <n v="230"/>
    <n v="460"/>
    <x v="0"/>
    <x v="0"/>
    <s v="East"/>
    <s v="Thursday"/>
    <x v="0"/>
  </r>
  <r>
    <d v="2013-11-28T00:00:00"/>
    <s v="Fernando  Rowe"/>
    <x v="1"/>
    <n v="2"/>
    <n v="242"/>
    <n v="484"/>
    <x v="13"/>
    <x v="11"/>
    <s v="West"/>
    <s v="Thursday"/>
    <x v="0"/>
  </r>
  <r>
    <d v="2013-11-28T00:00:00"/>
    <s v="Fernando  Rowe"/>
    <x v="1"/>
    <n v="2"/>
    <n v="462"/>
    <n v="924"/>
    <x v="13"/>
    <x v="11"/>
    <s v="West"/>
    <s v="Thursday"/>
    <x v="0"/>
  </r>
  <r>
    <d v="2013-11-28T00:00:00"/>
    <s v="Brooke  Horton"/>
    <x v="1"/>
    <n v="2"/>
    <n v="193"/>
    <n v="386"/>
    <x v="9"/>
    <x v="7"/>
    <s v="North"/>
    <s v="Thursday"/>
    <x v="0"/>
  </r>
  <r>
    <d v="2013-11-28T00:00:00"/>
    <s v="Sonya  Mullins"/>
    <x v="6"/>
    <n v="2"/>
    <n v="189"/>
    <n v="378"/>
    <x v="18"/>
    <x v="9"/>
    <s v="East"/>
    <s v="Thursday"/>
    <x v="0"/>
  </r>
  <r>
    <d v="2013-11-28T00:00:00"/>
    <s v="Austin  Reynolds"/>
    <x v="6"/>
    <n v="2"/>
    <n v="427"/>
    <n v="854"/>
    <x v="18"/>
    <x v="9"/>
    <s v="East"/>
    <s v="Thursday"/>
    <x v="0"/>
  </r>
  <r>
    <d v="2013-11-28T00:00:00"/>
    <s v="Arturo  Francis"/>
    <x v="6"/>
    <n v="2"/>
    <n v="310"/>
    <n v="620"/>
    <x v="0"/>
    <x v="0"/>
    <s v="East"/>
    <s v="Thursday"/>
    <x v="0"/>
  </r>
  <r>
    <d v="2013-11-28T00:00:00"/>
    <s v="Isabel  Cross"/>
    <x v="3"/>
    <n v="2"/>
    <n v="153"/>
    <n v="306"/>
    <x v="0"/>
    <x v="0"/>
    <s v="East"/>
    <s v="Thursday"/>
    <x v="0"/>
  </r>
  <r>
    <d v="2013-11-28T00:00:00"/>
    <s v="Jenny  Garcia"/>
    <x v="3"/>
    <n v="2"/>
    <n v="264"/>
    <n v="528"/>
    <x v="6"/>
    <x v="6"/>
    <s v="North"/>
    <s v="Thursday"/>
    <x v="0"/>
  </r>
  <r>
    <d v="2013-11-28T00:00:00"/>
    <s v="Carla  Mccormick"/>
    <x v="3"/>
    <n v="2"/>
    <n v="216"/>
    <n v="432"/>
    <x v="12"/>
    <x v="10"/>
    <s v="North"/>
    <s v="Thursday"/>
    <x v="0"/>
  </r>
  <r>
    <d v="2013-11-28T00:00:00"/>
    <s v="Edwin  Malone"/>
    <x v="0"/>
    <n v="2"/>
    <n v="381"/>
    <n v="762"/>
    <x v="18"/>
    <x v="9"/>
    <s v="East"/>
    <s v="Thursday"/>
    <x v="0"/>
  </r>
  <r>
    <d v="2013-11-28T00:00:00"/>
    <s v="Lance  Yates"/>
    <x v="0"/>
    <n v="2"/>
    <n v="126"/>
    <n v="252"/>
    <x v="10"/>
    <x v="8"/>
    <s v="North"/>
    <s v="Thursday"/>
    <x v="0"/>
  </r>
  <r>
    <d v="2013-11-28T00:00:00"/>
    <s v="Bobbie  Ryan"/>
    <x v="0"/>
    <n v="2"/>
    <n v="285"/>
    <n v="570"/>
    <x v="11"/>
    <x v="9"/>
    <s v="East"/>
    <s v="Thursday"/>
    <x v="0"/>
  </r>
  <r>
    <d v="2013-11-28T00:00:00"/>
    <s v="Don  Gonzales"/>
    <x v="7"/>
    <n v="2"/>
    <n v="367"/>
    <n v="734"/>
    <x v="1"/>
    <x v="1"/>
    <s v="South"/>
    <s v="Thursday"/>
    <x v="0"/>
  </r>
  <r>
    <d v="2013-11-28T00:00:00"/>
    <s v="Christina  Fuller"/>
    <x v="5"/>
    <n v="2"/>
    <n v="152"/>
    <n v="304"/>
    <x v="7"/>
    <x v="3"/>
    <s v="West"/>
    <s v="Thursday"/>
    <x v="0"/>
  </r>
  <r>
    <d v="2013-11-28T00:00:00"/>
    <s v="Beth  Tucker"/>
    <x v="4"/>
    <n v="2"/>
    <n v="349"/>
    <n v="698"/>
    <x v="3"/>
    <x v="3"/>
    <s v="West"/>
    <s v="Thursday"/>
    <x v="0"/>
  </r>
  <r>
    <d v="2013-11-28T00:00:00"/>
    <s v="Beth  Tucker"/>
    <x v="1"/>
    <n v="2"/>
    <n v="397"/>
    <n v="794"/>
    <x v="3"/>
    <x v="3"/>
    <s v="West"/>
    <s v="Thursday"/>
    <x v="0"/>
  </r>
  <r>
    <d v="2013-11-28T00:00:00"/>
    <s v="Beth  Tucker"/>
    <x v="2"/>
    <n v="2"/>
    <n v="218"/>
    <n v="436"/>
    <x v="3"/>
    <x v="3"/>
    <s v="West"/>
    <s v="Thursday"/>
    <x v="0"/>
  </r>
  <r>
    <d v="2013-11-28T00:00:00"/>
    <s v="Andrew  Meyer"/>
    <x v="0"/>
    <n v="3"/>
    <n v="159"/>
    <n v="477"/>
    <x v="8"/>
    <x v="3"/>
    <s v="West"/>
    <s v="Thursday"/>
    <x v="0"/>
  </r>
  <r>
    <d v="2013-11-28T00:00:00"/>
    <s v="Ivan  Adkins"/>
    <x v="1"/>
    <n v="3"/>
    <n v="208"/>
    <n v="624"/>
    <x v="8"/>
    <x v="3"/>
    <s v="West"/>
    <s v="Thursday"/>
    <x v="0"/>
  </r>
  <r>
    <d v="2013-11-28T00:00:00"/>
    <s v="Felicia  Jennings"/>
    <x v="2"/>
    <n v="3"/>
    <n v="184"/>
    <n v="552"/>
    <x v="3"/>
    <x v="3"/>
    <s v="West"/>
    <s v="Thursday"/>
    <x v="0"/>
  </r>
  <r>
    <d v="2013-11-28T00:00:00"/>
    <s v="Bethany  Pena"/>
    <x v="2"/>
    <n v="3"/>
    <n v="249"/>
    <n v="747"/>
    <x v="7"/>
    <x v="3"/>
    <s v="West"/>
    <s v="Thursday"/>
    <x v="0"/>
  </r>
  <r>
    <d v="2013-11-28T00:00:00"/>
    <s v="Max  Rodgers"/>
    <x v="2"/>
    <n v="3"/>
    <n v="414"/>
    <n v="1242"/>
    <x v="7"/>
    <x v="3"/>
    <s v="West"/>
    <s v="Thursday"/>
    <x v="0"/>
  </r>
  <r>
    <d v="2013-11-28T00:00:00"/>
    <s v="Della  Jensen"/>
    <x v="10"/>
    <n v="3"/>
    <n v="327"/>
    <n v="981"/>
    <x v="21"/>
    <x v="14"/>
    <s v="East"/>
    <s v="Thursday"/>
    <x v="0"/>
  </r>
  <r>
    <d v="2013-11-28T00:00:00"/>
    <s v="Jenny  Garcia"/>
    <x v="10"/>
    <n v="3"/>
    <n v="132"/>
    <n v="396"/>
    <x v="6"/>
    <x v="6"/>
    <s v="North"/>
    <s v="Thursday"/>
    <x v="0"/>
  </r>
  <r>
    <d v="2013-11-28T00:00:00"/>
    <s v="Ellen  Weaver"/>
    <x v="8"/>
    <n v="3"/>
    <n v="191"/>
    <n v="573"/>
    <x v="19"/>
    <x v="13"/>
    <s v="South"/>
    <s v="Thursday"/>
    <x v="0"/>
  </r>
  <r>
    <d v="2013-11-28T00:00:00"/>
    <s v="Lorraine  Gibson"/>
    <x v="8"/>
    <n v="3"/>
    <n v="101"/>
    <n v="303"/>
    <x v="18"/>
    <x v="9"/>
    <s v="East"/>
    <s v="Thursday"/>
    <x v="0"/>
  </r>
  <r>
    <d v="2013-11-28T00:00:00"/>
    <s v="Elaine  Ellis"/>
    <x v="5"/>
    <n v="3"/>
    <n v="351"/>
    <n v="1053"/>
    <x v="19"/>
    <x v="13"/>
    <s v="South"/>
    <s v="Thursday"/>
    <x v="0"/>
  </r>
  <r>
    <d v="2013-11-28T00:00:00"/>
    <s v="Guillermo  Potter"/>
    <x v="6"/>
    <n v="3"/>
    <n v="195"/>
    <n v="585"/>
    <x v="9"/>
    <x v="7"/>
    <s v="North"/>
    <s v="Thursday"/>
    <x v="0"/>
  </r>
  <r>
    <d v="2013-11-28T00:00:00"/>
    <s v="Lorraine  Gibson"/>
    <x v="0"/>
    <n v="3"/>
    <n v="230"/>
    <n v="690"/>
    <x v="18"/>
    <x v="9"/>
    <s v="East"/>
    <s v="Thursday"/>
    <x v="0"/>
  </r>
  <r>
    <d v="2013-11-28T00:00:00"/>
    <s v="Elbert  Klein"/>
    <x v="0"/>
    <n v="3"/>
    <n v="337"/>
    <n v="1011"/>
    <x v="20"/>
    <x v="2"/>
    <s v="South"/>
    <s v="Thursday"/>
    <x v="0"/>
  </r>
  <r>
    <d v="2013-11-28T00:00:00"/>
    <s v="Ruben  Nunez"/>
    <x v="4"/>
    <n v="3"/>
    <n v="431"/>
    <n v="1293"/>
    <x v="13"/>
    <x v="11"/>
    <s v="West"/>
    <s v="Thursday"/>
    <x v="0"/>
  </r>
  <r>
    <d v="2013-11-28T00:00:00"/>
    <s v="Shari  Silva"/>
    <x v="4"/>
    <n v="3"/>
    <n v="196"/>
    <n v="588"/>
    <x v="1"/>
    <x v="1"/>
    <s v="South"/>
    <s v="Thursday"/>
    <x v="0"/>
  </r>
  <r>
    <d v="2013-11-28T00:00:00"/>
    <s v="Woodrow  Colon"/>
    <x v="7"/>
    <n v="3"/>
    <n v="294"/>
    <n v="882"/>
    <x v="20"/>
    <x v="2"/>
    <s v="South"/>
    <s v="Thursday"/>
    <x v="0"/>
  </r>
  <r>
    <d v="2013-11-28T00:00:00"/>
    <s v="Woodrow  Colon"/>
    <x v="7"/>
    <n v="3"/>
    <n v="408"/>
    <n v="1224"/>
    <x v="20"/>
    <x v="2"/>
    <s v="South"/>
    <s v="Thursday"/>
    <x v="0"/>
  </r>
  <r>
    <d v="2013-11-28T00:00:00"/>
    <s v="Ellen  Weaver"/>
    <x v="2"/>
    <n v="3"/>
    <n v="347"/>
    <n v="1041"/>
    <x v="19"/>
    <x v="13"/>
    <s v="South"/>
    <s v="Thursday"/>
    <x v="0"/>
  </r>
  <r>
    <d v="2013-11-28T00:00:00"/>
    <s v="Jenny  Garcia"/>
    <x v="2"/>
    <n v="3"/>
    <n v="347"/>
    <n v="1041"/>
    <x v="6"/>
    <x v="6"/>
    <s v="North"/>
    <s v="Thursday"/>
    <x v="0"/>
  </r>
  <r>
    <d v="2013-11-28T00:00:00"/>
    <s v="Cassandra  Franklin"/>
    <x v="7"/>
    <n v="3"/>
    <n v="244"/>
    <n v="732"/>
    <x v="4"/>
    <x v="4"/>
    <s v="North"/>
    <s v="Thursday"/>
    <x v="0"/>
  </r>
  <r>
    <d v="2013-11-28T00:00:00"/>
    <s v="Isabel  Cross"/>
    <x v="3"/>
    <n v="1"/>
    <n v="150"/>
    <n v="150"/>
    <x v="0"/>
    <x v="0"/>
    <s v="East"/>
    <s v="Thursday"/>
    <x v="0"/>
  </r>
  <r>
    <d v="2013-11-28T00:00:00"/>
    <s v="Charlie  Wood"/>
    <x v="6"/>
    <n v="1"/>
    <n v="492"/>
    <n v="492"/>
    <x v="14"/>
    <x v="10"/>
    <s v="North"/>
    <s v="Thursday"/>
    <x v="0"/>
  </r>
  <r>
    <d v="2013-11-28T00:00:00"/>
    <s v="Salvador  Bass"/>
    <x v="7"/>
    <n v="1"/>
    <n v="466"/>
    <n v="466"/>
    <x v="5"/>
    <x v="5"/>
    <s v="West"/>
    <s v="Thursday"/>
    <x v="0"/>
  </r>
  <r>
    <d v="2013-11-28T00:00:00"/>
    <s v="Sandra  Floyd"/>
    <x v="7"/>
    <n v="1"/>
    <n v="303"/>
    <n v="303"/>
    <x v="9"/>
    <x v="7"/>
    <s v="North"/>
    <s v="Thursday"/>
    <x v="0"/>
  </r>
  <r>
    <d v="2013-11-28T00:00:00"/>
    <s v="Sonya  Mullins"/>
    <x v="2"/>
    <n v="1"/>
    <n v="352"/>
    <n v="352"/>
    <x v="18"/>
    <x v="9"/>
    <s v="East"/>
    <s v="Thursday"/>
    <x v="0"/>
  </r>
  <r>
    <d v="2013-11-28T00:00:00"/>
    <s v="Christina  Fuller"/>
    <x v="2"/>
    <n v="1"/>
    <n v="293"/>
    <n v="293"/>
    <x v="7"/>
    <x v="3"/>
    <s v="West"/>
    <s v="Thursday"/>
    <x v="0"/>
  </r>
  <r>
    <d v="2013-11-28T00:00:00"/>
    <s v="Robert  Munoz"/>
    <x v="7"/>
    <n v="4"/>
    <n v="364"/>
    <n v="1456"/>
    <x v="4"/>
    <x v="4"/>
    <s v="North"/>
    <s v="Thursday"/>
    <x v="0"/>
  </r>
  <r>
    <d v="2013-11-28T00:00:00"/>
    <s v="Lorraine  Gibson"/>
    <x v="7"/>
    <n v="4"/>
    <n v="427"/>
    <n v="1708"/>
    <x v="18"/>
    <x v="9"/>
    <s v="East"/>
    <s v="Thursday"/>
    <x v="0"/>
  </r>
  <r>
    <d v="2013-11-28T00:00:00"/>
    <s v="Shari  Silva"/>
    <x v="4"/>
    <n v="4"/>
    <n v="211"/>
    <n v="844"/>
    <x v="1"/>
    <x v="1"/>
    <s v="South"/>
    <s v="Thursday"/>
    <x v="0"/>
  </r>
  <r>
    <d v="2013-11-28T00:00:00"/>
    <s v="Shari  Silva"/>
    <x v="6"/>
    <n v="4"/>
    <n v="339"/>
    <n v="1356"/>
    <x v="1"/>
    <x v="1"/>
    <s v="South"/>
    <s v="Thursday"/>
    <x v="0"/>
  </r>
  <r>
    <d v="2013-11-28T00:00:00"/>
    <s v="Max  Rodgers"/>
    <x v="6"/>
    <n v="4"/>
    <n v="343"/>
    <n v="1372"/>
    <x v="7"/>
    <x v="3"/>
    <s v="West"/>
    <s v="Thursday"/>
    <x v="0"/>
  </r>
  <r>
    <d v="2013-11-28T00:00:00"/>
    <s v="Isabel  Cross"/>
    <x v="9"/>
    <n v="19"/>
    <n v="139"/>
    <n v="2641"/>
    <x v="0"/>
    <x v="0"/>
    <s v="East"/>
    <s v="Thursday"/>
    <x v="0"/>
  </r>
  <r>
    <d v="2013-11-28T00:00:00"/>
    <s v="Austin  Reynolds"/>
    <x v="7"/>
    <n v="5"/>
    <n v="117"/>
    <n v="585"/>
    <x v="18"/>
    <x v="9"/>
    <s v="East"/>
    <s v="Thursday"/>
    <x v="0"/>
  </r>
  <r>
    <d v="2013-11-28T00:00:00"/>
    <s v="Austin  Reynolds"/>
    <x v="2"/>
    <n v="23"/>
    <n v="459"/>
    <n v="10557"/>
    <x v="18"/>
    <x v="9"/>
    <s v="East"/>
    <s v="Thursday"/>
    <x v="0"/>
  </r>
  <r>
    <d v="2013-11-28T00:00:00"/>
    <s v="Joey  Wong"/>
    <x v="2"/>
    <n v="24"/>
    <n v="416"/>
    <n v="9984"/>
    <x v="5"/>
    <x v="5"/>
    <s v="West"/>
    <s v="Thursday"/>
    <x v="0"/>
  </r>
  <r>
    <d v="2013-11-28T00:00:00"/>
    <s v="Ivan  Adkins"/>
    <x v="3"/>
    <n v="14"/>
    <n v="404"/>
    <n v="5656"/>
    <x v="8"/>
    <x v="3"/>
    <s v="West"/>
    <s v="Thursday"/>
    <x v="0"/>
  </r>
  <r>
    <d v="2013-11-28T00:00:00"/>
    <s v="Beth  Tucker"/>
    <x v="6"/>
    <n v="11"/>
    <n v="399"/>
    <n v="4389"/>
    <x v="3"/>
    <x v="3"/>
    <s v="West"/>
    <s v="Thursday"/>
    <x v="0"/>
  </r>
  <r>
    <d v="2013-11-29T00:00:00"/>
    <s v="Cassandra  Franklin"/>
    <x v="1"/>
    <n v="2"/>
    <n v="116"/>
    <n v="232"/>
    <x v="4"/>
    <x v="4"/>
    <s v="North"/>
    <s v="Friday"/>
    <x v="0"/>
  </r>
  <r>
    <d v="2013-11-29T00:00:00"/>
    <s v="Robert  Munoz"/>
    <x v="0"/>
    <n v="2"/>
    <n v="499"/>
    <n v="998"/>
    <x v="4"/>
    <x v="4"/>
    <s v="North"/>
    <s v="Friday"/>
    <x v="0"/>
  </r>
  <r>
    <d v="2013-11-29T00:00:00"/>
    <s v="Robert  Munoz"/>
    <x v="4"/>
    <n v="2"/>
    <n v="309"/>
    <n v="618"/>
    <x v="4"/>
    <x v="4"/>
    <s v="North"/>
    <s v="Friday"/>
    <x v="0"/>
  </r>
  <r>
    <d v="2013-11-29T00:00:00"/>
    <s v="Robert  Munoz"/>
    <x v="6"/>
    <n v="2"/>
    <n v="494"/>
    <n v="988"/>
    <x v="4"/>
    <x v="4"/>
    <s v="North"/>
    <s v="Friday"/>
    <x v="0"/>
  </r>
  <r>
    <d v="2013-11-29T00:00:00"/>
    <s v="Drew  Rogers"/>
    <x v="5"/>
    <n v="2"/>
    <n v="208"/>
    <n v="416"/>
    <x v="4"/>
    <x v="4"/>
    <s v="North"/>
    <s v="Friday"/>
    <x v="0"/>
  </r>
  <r>
    <d v="2013-11-29T00:00:00"/>
    <s v="Billie  Chandler"/>
    <x v="8"/>
    <n v="2"/>
    <n v="471"/>
    <n v="942"/>
    <x v="16"/>
    <x v="11"/>
    <s v="West"/>
    <s v="Friday"/>
    <x v="0"/>
  </r>
  <r>
    <d v="2013-11-29T00:00:00"/>
    <s v="Billie  Chandler"/>
    <x v="1"/>
    <n v="2"/>
    <n v="277"/>
    <n v="554"/>
    <x v="16"/>
    <x v="11"/>
    <s v="West"/>
    <s v="Friday"/>
    <x v="0"/>
  </r>
  <r>
    <d v="2013-11-29T00:00:00"/>
    <s v="Nellie  Joseph"/>
    <x v="6"/>
    <n v="2"/>
    <n v="425"/>
    <n v="850"/>
    <x v="21"/>
    <x v="14"/>
    <s v="East"/>
    <s v="Friday"/>
    <x v="0"/>
  </r>
  <r>
    <d v="2013-11-29T00:00:00"/>
    <s v="Edwin  Malone"/>
    <x v="6"/>
    <n v="2"/>
    <n v="447"/>
    <n v="894"/>
    <x v="18"/>
    <x v="9"/>
    <s v="East"/>
    <s v="Friday"/>
    <x v="0"/>
  </r>
  <r>
    <d v="2013-11-29T00:00:00"/>
    <s v="Jaime  Pearson"/>
    <x v="6"/>
    <n v="2"/>
    <n v="148"/>
    <n v="296"/>
    <x v="17"/>
    <x v="12"/>
    <s v="North"/>
    <s v="Friday"/>
    <x v="0"/>
  </r>
  <r>
    <d v="2013-11-29T00:00:00"/>
    <s v="Billie  Chandler"/>
    <x v="3"/>
    <n v="2"/>
    <n v="358"/>
    <n v="716"/>
    <x v="16"/>
    <x v="11"/>
    <s v="West"/>
    <s v="Friday"/>
    <x v="0"/>
  </r>
  <r>
    <d v="2013-11-29T00:00:00"/>
    <s v="Ben  Perez"/>
    <x v="4"/>
    <n v="2"/>
    <n v="333"/>
    <n v="666"/>
    <x v="5"/>
    <x v="5"/>
    <s v="West"/>
    <s v="Friday"/>
    <x v="0"/>
  </r>
  <r>
    <d v="2013-11-29T00:00:00"/>
    <s v="Elaine  Ellis"/>
    <x v="4"/>
    <n v="2"/>
    <n v="395"/>
    <n v="790"/>
    <x v="19"/>
    <x v="13"/>
    <s v="South"/>
    <s v="Friday"/>
    <x v="0"/>
  </r>
  <r>
    <d v="2013-11-29T00:00:00"/>
    <s v="Edwin  Malone"/>
    <x v="7"/>
    <n v="2"/>
    <n v="197"/>
    <n v="394"/>
    <x v="18"/>
    <x v="9"/>
    <s v="East"/>
    <s v="Friday"/>
    <x v="0"/>
  </r>
  <r>
    <d v="2013-11-29T00:00:00"/>
    <s v="Billie  Chandler"/>
    <x v="2"/>
    <n v="2"/>
    <n v="133"/>
    <n v="266"/>
    <x v="16"/>
    <x v="11"/>
    <s v="West"/>
    <s v="Friday"/>
    <x v="0"/>
  </r>
  <r>
    <d v="2013-11-29T00:00:00"/>
    <s v="Della  Jensen"/>
    <x v="2"/>
    <n v="2"/>
    <n v="413"/>
    <n v="826"/>
    <x v="21"/>
    <x v="14"/>
    <s v="East"/>
    <s v="Friday"/>
    <x v="0"/>
  </r>
  <r>
    <d v="2013-11-29T00:00:00"/>
    <s v="Christina  Fuller"/>
    <x v="3"/>
    <n v="2"/>
    <n v="373"/>
    <n v="746"/>
    <x v="7"/>
    <x v="3"/>
    <s v="West"/>
    <s v="Friday"/>
    <x v="0"/>
  </r>
  <r>
    <d v="2013-11-29T00:00:00"/>
    <s v="Bethany  Pena"/>
    <x v="2"/>
    <n v="2"/>
    <n v="179"/>
    <n v="358"/>
    <x v="7"/>
    <x v="3"/>
    <s v="West"/>
    <s v="Friday"/>
    <x v="0"/>
  </r>
  <r>
    <d v="2013-11-29T00:00:00"/>
    <s v="Pauline  Beck"/>
    <x v="4"/>
    <n v="2"/>
    <n v="418"/>
    <n v="836"/>
    <x v="3"/>
    <x v="3"/>
    <s v="West"/>
    <s v="Friday"/>
    <x v="0"/>
  </r>
  <r>
    <d v="2013-11-29T00:00:00"/>
    <s v="Andrew  Meyer"/>
    <x v="8"/>
    <n v="2"/>
    <n v="125"/>
    <n v="250"/>
    <x v="8"/>
    <x v="3"/>
    <s v="West"/>
    <s v="Friday"/>
    <x v="0"/>
  </r>
  <r>
    <d v="2013-11-29T00:00:00"/>
    <s v="Andrew  Meyer"/>
    <x v="0"/>
    <n v="3"/>
    <n v="252"/>
    <n v="756"/>
    <x v="8"/>
    <x v="3"/>
    <s v="West"/>
    <s v="Friday"/>
    <x v="0"/>
  </r>
  <r>
    <d v="2013-11-29T00:00:00"/>
    <s v="Bethany  Pena"/>
    <x v="1"/>
    <n v="3"/>
    <n v="463"/>
    <n v="1389"/>
    <x v="7"/>
    <x v="3"/>
    <s v="West"/>
    <s v="Friday"/>
    <x v="0"/>
  </r>
  <r>
    <d v="2013-11-29T00:00:00"/>
    <s v="Bethany  Pena"/>
    <x v="6"/>
    <n v="3"/>
    <n v="235"/>
    <n v="705"/>
    <x v="7"/>
    <x v="3"/>
    <s v="West"/>
    <s v="Friday"/>
    <x v="0"/>
  </r>
  <r>
    <d v="2013-11-29T00:00:00"/>
    <s v="Max  Rodgers"/>
    <x v="7"/>
    <n v="3"/>
    <n v="370"/>
    <n v="1110"/>
    <x v="7"/>
    <x v="3"/>
    <s v="West"/>
    <s v="Friday"/>
    <x v="0"/>
  </r>
  <r>
    <d v="2013-11-29T00:00:00"/>
    <s v="Elbert  Klein"/>
    <x v="8"/>
    <n v="3"/>
    <n v="376"/>
    <n v="1128"/>
    <x v="20"/>
    <x v="2"/>
    <s v="South"/>
    <s v="Friday"/>
    <x v="0"/>
  </r>
  <r>
    <d v="2013-11-29T00:00:00"/>
    <s v="Charlie  Wood"/>
    <x v="3"/>
    <n v="3"/>
    <n v="434"/>
    <n v="1302"/>
    <x v="14"/>
    <x v="10"/>
    <s v="North"/>
    <s v="Friday"/>
    <x v="0"/>
  </r>
  <r>
    <d v="2013-11-29T00:00:00"/>
    <s v="Ruben  Nunez"/>
    <x v="6"/>
    <n v="3"/>
    <n v="448"/>
    <n v="1344"/>
    <x v="13"/>
    <x v="11"/>
    <s v="West"/>
    <s v="Friday"/>
    <x v="0"/>
  </r>
  <r>
    <d v="2013-11-29T00:00:00"/>
    <s v="Lance  Yates"/>
    <x v="6"/>
    <n v="3"/>
    <n v="348"/>
    <n v="1044"/>
    <x v="10"/>
    <x v="8"/>
    <s v="North"/>
    <s v="Friday"/>
    <x v="0"/>
  </r>
  <r>
    <d v="2013-11-29T00:00:00"/>
    <s v="Ruben  Nunez"/>
    <x v="6"/>
    <n v="3"/>
    <n v="314"/>
    <n v="942"/>
    <x v="13"/>
    <x v="11"/>
    <s v="West"/>
    <s v="Friday"/>
    <x v="0"/>
  </r>
  <r>
    <d v="2013-11-29T00:00:00"/>
    <s v="Mable  Lindsey"/>
    <x v="4"/>
    <n v="3"/>
    <n v="469"/>
    <n v="1407"/>
    <x v="13"/>
    <x v="11"/>
    <s v="West"/>
    <s v="Friday"/>
    <x v="0"/>
  </r>
  <r>
    <d v="2013-11-29T00:00:00"/>
    <s v="Charlie  Wood"/>
    <x v="4"/>
    <n v="3"/>
    <n v="144"/>
    <n v="432"/>
    <x v="14"/>
    <x v="10"/>
    <s v="North"/>
    <s v="Friday"/>
    <x v="0"/>
  </r>
  <r>
    <d v="2013-11-29T00:00:00"/>
    <s v="Ben  Perez"/>
    <x v="2"/>
    <n v="3"/>
    <n v="119"/>
    <n v="357"/>
    <x v="5"/>
    <x v="5"/>
    <s v="West"/>
    <s v="Friday"/>
    <x v="0"/>
  </r>
  <r>
    <d v="2013-11-29T00:00:00"/>
    <s v="Robert  Munoz"/>
    <x v="4"/>
    <n v="3"/>
    <n v="221"/>
    <n v="663"/>
    <x v="4"/>
    <x v="4"/>
    <s v="North"/>
    <s v="Friday"/>
    <x v="0"/>
  </r>
  <r>
    <d v="2013-11-29T00:00:00"/>
    <s v="Rachel  Gomez"/>
    <x v="4"/>
    <n v="3"/>
    <n v="457"/>
    <n v="1371"/>
    <x v="4"/>
    <x v="4"/>
    <s v="North"/>
    <s v="Friday"/>
    <x v="0"/>
  </r>
  <r>
    <d v="2013-11-29T00:00:00"/>
    <s v="Rachel  Gomez"/>
    <x v="3"/>
    <n v="1"/>
    <n v="370"/>
    <n v="370"/>
    <x v="4"/>
    <x v="4"/>
    <s v="North"/>
    <s v="Friday"/>
    <x v="0"/>
  </r>
  <r>
    <d v="2013-11-29T00:00:00"/>
    <s v="Rachel  Gomez"/>
    <x v="1"/>
    <n v="1"/>
    <n v="435"/>
    <n v="435"/>
    <x v="4"/>
    <x v="4"/>
    <s v="North"/>
    <s v="Friday"/>
    <x v="0"/>
  </r>
  <r>
    <d v="2013-11-29T00:00:00"/>
    <s v="Bernadette  Page"/>
    <x v="5"/>
    <n v="1"/>
    <n v="380"/>
    <n v="380"/>
    <x v="4"/>
    <x v="4"/>
    <s v="North"/>
    <s v="Friday"/>
    <x v="0"/>
  </r>
  <r>
    <d v="2013-11-29T00:00:00"/>
    <s v="Kyle  Carr"/>
    <x v="4"/>
    <n v="1"/>
    <n v="258"/>
    <n v="258"/>
    <x v="4"/>
    <x v="4"/>
    <s v="North"/>
    <s v="Friday"/>
    <x v="0"/>
  </r>
  <r>
    <d v="2013-11-29T00:00:00"/>
    <s v="Willie  Vega"/>
    <x v="1"/>
    <n v="1"/>
    <n v="206"/>
    <n v="206"/>
    <x v="4"/>
    <x v="4"/>
    <s v="North"/>
    <s v="Friday"/>
    <x v="0"/>
  </r>
  <r>
    <d v="2013-11-29T00:00:00"/>
    <s v="Don  Gonzales"/>
    <x v="3"/>
    <n v="1"/>
    <n v="220"/>
    <n v="220"/>
    <x v="1"/>
    <x v="1"/>
    <s v="South"/>
    <s v="Friday"/>
    <x v="0"/>
  </r>
  <r>
    <d v="2013-11-29T00:00:00"/>
    <s v="Elbert  Klein"/>
    <x v="6"/>
    <n v="1"/>
    <n v="391"/>
    <n v="391"/>
    <x v="20"/>
    <x v="2"/>
    <s v="South"/>
    <s v="Friday"/>
    <x v="0"/>
  </r>
  <r>
    <d v="2013-11-29T00:00:00"/>
    <s v="Della  Jensen"/>
    <x v="6"/>
    <n v="1"/>
    <n v="437"/>
    <n v="437"/>
    <x v="21"/>
    <x v="14"/>
    <s v="East"/>
    <s v="Friday"/>
    <x v="0"/>
  </r>
  <r>
    <d v="2013-11-29T00:00:00"/>
    <s v="Brooke  Horton"/>
    <x v="4"/>
    <n v="1"/>
    <n v="194"/>
    <n v="194"/>
    <x v="9"/>
    <x v="7"/>
    <s v="North"/>
    <s v="Friday"/>
    <x v="0"/>
  </r>
  <r>
    <d v="2013-11-29T00:00:00"/>
    <s v="Donna  Reid"/>
    <x v="4"/>
    <n v="1"/>
    <n v="191"/>
    <n v="191"/>
    <x v="5"/>
    <x v="5"/>
    <s v="West"/>
    <s v="Friday"/>
    <x v="0"/>
  </r>
  <r>
    <d v="2013-11-29T00:00:00"/>
    <s v="Sonya  Mullins"/>
    <x v="7"/>
    <n v="1"/>
    <n v="172"/>
    <n v="172"/>
    <x v="18"/>
    <x v="9"/>
    <s v="East"/>
    <s v="Friday"/>
    <x v="0"/>
  </r>
  <r>
    <d v="2013-11-29T00:00:00"/>
    <s v="Elvira  Bowman"/>
    <x v="0"/>
    <n v="1"/>
    <n v="220"/>
    <n v="220"/>
    <x v="10"/>
    <x v="8"/>
    <s v="North"/>
    <s v="Friday"/>
    <x v="0"/>
  </r>
  <r>
    <d v="2013-11-29T00:00:00"/>
    <s v="Christina  Fuller"/>
    <x v="2"/>
    <n v="1"/>
    <n v="116"/>
    <n v="116"/>
    <x v="7"/>
    <x v="3"/>
    <s v="West"/>
    <s v="Friday"/>
    <x v="0"/>
  </r>
  <r>
    <d v="2013-11-29T00:00:00"/>
    <s v="Herman  Williams"/>
    <x v="6"/>
    <n v="4"/>
    <n v="171"/>
    <n v="684"/>
    <x v="11"/>
    <x v="9"/>
    <s v="East"/>
    <s v="Friday"/>
    <x v="0"/>
  </r>
  <r>
    <d v="2013-11-29T00:00:00"/>
    <s v="Fernando  Rowe"/>
    <x v="3"/>
    <n v="4"/>
    <n v="425"/>
    <n v="1700"/>
    <x v="13"/>
    <x v="11"/>
    <s v="West"/>
    <s v="Friday"/>
    <x v="0"/>
  </r>
  <r>
    <d v="2013-11-29T00:00:00"/>
    <s v="Bethany  Pena"/>
    <x v="0"/>
    <n v="4"/>
    <n v="420"/>
    <n v="1680"/>
    <x v="7"/>
    <x v="3"/>
    <s v="West"/>
    <s v="Friday"/>
    <x v="0"/>
  </r>
  <r>
    <d v="2013-11-30T00:00:00"/>
    <s v="Rachel  Gomez"/>
    <x v="2"/>
    <n v="2"/>
    <n v="274"/>
    <n v="548"/>
    <x v="4"/>
    <x v="4"/>
    <s v="North"/>
    <s v="Saturday"/>
    <x v="0"/>
  </r>
  <r>
    <d v="2013-11-30T00:00:00"/>
    <s v="Rachel  Gomez"/>
    <x v="7"/>
    <n v="2"/>
    <n v="464"/>
    <n v="928"/>
    <x v="4"/>
    <x v="4"/>
    <s v="North"/>
    <s v="Saturday"/>
    <x v="0"/>
  </r>
  <r>
    <d v="2013-11-30T00:00:00"/>
    <s v="Rachel  Gomez"/>
    <x v="10"/>
    <n v="2"/>
    <n v="187"/>
    <n v="374"/>
    <x v="4"/>
    <x v="4"/>
    <s v="North"/>
    <s v="Saturday"/>
    <x v="0"/>
  </r>
  <r>
    <d v="2013-11-30T00:00:00"/>
    <s v="Robert  Munoz"/>
    <x v="9"/>
    <n v="2"/>
    <n v="248"/>
    <n v="496"/>
    <x v="4"/>
    <x v="4"/>
    <s v="North"/>
    <s v="Saturday"/>
    <x v="0"/>
  </r>
  <r>
    <d v="2013-11-30T00:00:00"/>
    <s v="Drew  Rogers"/>
    <x v="2"/>
    <n v="2"/>
    <n v="207"/>
    <n v="414"/>
    <x v="4"/>
    <x v="4"/>
    <s v="North"/>
    <s v="Saturday"/>
    <x v="0"/>
  </r>
  <r>
    <d v="2013-11-30T00:00:00"/>
    <s v="Drew  Rogers"/>
    <x v="5"/>
    <n v="2"/>
    <n v="383"/>
    <n v="766"/>
    <x v="4"/>
    <x v="4"/>
    <s v="North"/>
    <s v="Saturday"/>
    <x v="0"/>
  </r>
  <r>
    <d v="2013-11-30T00:00:00"/>
    <s v="Bernadette  Page"/>
    <x v="5"/>
    <n v="2"/>
    <n v="236"/>
    <n v="472"/>
    <x v="4"/>
    <x v="4"/>
    <s v="North"/>
    <s v="Saturday"/>
    <x v="0"/>
  </r>
  <r>
    <d v="2013-11-30T00:00:00"/>
    <s v="Cindy  Becker"/>
    <x v="10"/>
    <n v="2"/>
    <n v="135"/>
    <n v="270"/>
    <x v="22"/>
    <x v="1"/>
    <s v="South"/>
    <s v="Saturday"/>
    <x v="0"/>
  </r>
  <r>
    <d v="2013-11-30T00:00:00"/>
    <s v="Bobbie  Ryan"/>
    <x v="5"/>
    <n v="2"/>
    <n v="449"/>
    <n v="898"/>
    <x v="11"/>
    <x v="9"/>
    <s v="East"/>
    <s v="Saturday"/>
    <x v="0"/>
  </r>
  <r>
    <d v="2013-11-30T00:00:00"/>
    <s v="Joey  Wong"/>
    <x v="5"/>
    <n v="2"/>
    <n v="118"/>
    <n v="236"/>
    <x v="5"/>
    <x v="5"/>
    <s v="West"/>
    <s v="Saturday"/>
    <x v="0"/>
  </r>
  <r>
    <d v="2013-11-30T00:00:00"/>
    <s v="Carla  Mccormick"/>
    <x v="5"/>
    <n v="2"/>
    <n v="480"/>
    <n v="960"/>
    <x v="12"/>
    <x v="10"/>
    <s v="North"/>
    <s v="Saturday"/>
    <x v="0"/>
  </r>
  <r>
    <d v="2013-11-30T00:00:00"/>
    <s v="Shari  Silva"/>
    <x v="0"/>
    <n v="2"/>
    <n v="458"/>
    <n v="916"/>
    <x v="1"/>
    <x v="1"/>
    <s v="South"/>
    <s v="Saturday"/>
    <x v="0"/>
  </r>
  <r>
    <d v="2013-11-30T00:00:00"/>
    <s v="Arturo  Francis"/>
    <x v="7"/>
    <n v="2"/>
    <n v="483"/>
    <n v="966"/>
    <x v="0"/>
    <x v="0"/>
    <s v="East"/>
    <s v="Saturday"/>
    <x v="0"/>
  </r>
  <r>
    <d v="2013-11-30T00:00:00"/>
    <s v="Joey  Wong"/>
    <x v="7"/>
    <n v="2"/>
    <n v="140"/>
    <n v="280"/>
    <x v="5"/>
    <x v="5"/>
    <s v="West"/>
    <s v="Saturday"/>
    <x v="0"/>
  </r>
  <r>
    <d v="2013-11-30T00:00:00"/>
    <s v="Lynette  Brewer"/>
    <x v="7"/>
    <n v="2"/>
    <n v="498"/>
    <n v="996"/>
    <x v="12"/>
    <x v="10"/>
    <s v="North"/>
    <s v="Saturday"/>
    <x v="0"/>
  </r>
  <r>
    <d v="2013-11-30T00:00:00"/>
    <s v="Marian  Hill"/>
    <x v="2"/>
    <n v="2"/>
    <n v="285"/>
    <n v="570"/>
    <x v="2"/>
    <x v="2"/>
    <s v="South"/>
    <s v="Saturday"/>
    <x v="0"/>
  </r>
  <r>
    <d v="2013-11-30T00:00:00"/>
    <s v="Arturo  Francis"/>
    <x v="2"/>
    <n v="2"/>
    <n v="316"/>
    <n v="632"/>
    <x v="0"/>
    <x v="0"/>
    <s v="East"/>
    <s v="Saturday"/>
    <x v="0"/>
  </r>
  <r>
    <d v="2013-11-30T00:00:00"/>
    <s v="Della  Jensen"/>
    <x v="2"/>
    <n v="2"/>
    <n v="110"/>
    <n v="220"/>
    <x v="21"/>
    <x v="14"/>
    <s v="East"/>
    <s v="Saturday"/>
    <x v="0"/>
  </r>
  <r>
    <d v="2013-11-30T00:00:00"/>
    <s v="Lula  Daniels"/>
    <x v="2"/>
    <n v="2"/>
    <n v="203"/>
    <n v="406"/>
    <x v="9"/>
    <x v="7"/>
    <s v="North"/>
    <s v="Saturday"/>
    <x v="0"/>
  </r>
  <r>
    <d v="2013-11-30T00:00:00"/>
    <s v="Pauline  Beck"/>
    <x v="7"/>
    <n v="2"/>
    <n v="182"/>
    <n v="364"/>
    <x v="3"/>
    <x v="3"/>
    <s v="West"/>
    <s v="Saturday"/>
    <x v="0"/>
  </r>
  <r>
    <d v="2013-11-30T00:00:00"/>
    <s v="Andrew  Meyer"/>
    <x v="3"/>
    <n v="2"/>
    <n v="367"/>
    <n v="734"/>
    <x v="8"/>
    <x v="3"/>
    <s v="West"/>
    <s v="Saturday"/>
    <x v="0"/>
  </r>
  <r>
    <d v="2013-11-30T00:00:00"/>
    <s v="Ivan  Adkins"/>
    <x v="2"/>
    <n v="3"/>
    <n v="139"/>
    <n v="417"/>
    <x v="8"/>
    <x v="3"/>
    <s v="West"/>
    <s v="Saturday"/>
    <x v="0"/>
  </r>
  <r>
    <d v="2013-11-30T00:00:00"/>
    <s v="Sylvester  Morales"/>
    <x v="7"/>
    <n v="3"/>
    <n v="318"/>
    <n v="954"/>
    <x v="8"/>
    <x v="3"/>
    <s v="West"/>
    <s v="Saturday"/>
    <x v="0"/>
  </r>
  <r>
    <d v="2013-11-30T00:00:00"/>
    <s v="Andrew  Meyer"/>
    <x v="7"/>
    <n v="3"/>
    <n v="208"/>
    <n v="624"/>
    <x v="8"/>
    <x v="3"/>
    <s v="West"/>
    <s v="Saturday"/>
    <x v="0"/>
  </r>
  <r>
    <d v="2013-11-30T00:00:00"/>
    <s v="Iris  Underwood"/>
    <x v="2"/>
    <n v="3"/>
    <n v="154"/>
    <n v="462"/>
    <x v="3"/>
    <x v="3"/>
    <s v="West"/>
    <s v="Saturday"/>
    <x v="0"/>
  </r>
  <r>
    <d v="2013-11-30T00:00:00"/>
    <s v="Bethany  Pena"/>
    <x v="1"/>
    <n v="3"/>
    <n v="258"/>
    <n v="774"/>
    <x v="7"/>
    <x v="3"/>
    <s v="West"/>
    <s v="Saturday"/>
    <x v="0"/>
  </r>
  <r>
    <d v="2013-11-30T00:00:00"/>
    <s v="Shari  Silva"/>
    <x v="10"/>
    <n v="3"/>
    <n v="174"/>
    <n v="522"/>
    <x v="1"/>
    <x v="1"/>
    <s v="South"/>
    <s v="Saturday"/>
    <x v="0"/>
  </r>
  <r>
    <d v="2013-11-30T00:00:00"/>
    <s v="Salvador  Bass"/>
    <x v="5"/>
    <n v="3"/>
    <n v="270"/>
    <n v="810"/>
    <x v="5"/>
    <x v="5"/>
    <s v="West"/>
    <s v="Saturday"/>
    <x v="0"/>
  </r>
  <r>
    <d v="2013-11-30T00:00:00"/>
    <s v="Donna  Reid"/>
    <x v="5"/>
    <n v="3"/>
    <n v="150"/>
    <n v="450"/>
    <x v="5"/>
    <x v="5"/>
    <s v="West"/>
    <s v="Saturday"/>
    <x v="0"/>
  </r>
  <r>
    <d v="2013-11-30T00:00:00"/>
    <s v="Cindy  Becker"/>
    <x v="3"/>
    <n v="3"/>
    <n v="327"/>
    <n v="981"/>
    <x v="22"/>
    <x v="1"/>
    <s v="South"/>
    <s v="Saturday"/>
    <x v="0"/>
  </r>
  <r>
    <d v="2013-11-30T00:00:00"/>
    <s v="Isabel  Cross"/>
    <x v="0"/>
    <n v="3"/>
    <n v="264"/>
    <n v="792"/>
    <x v="0"/>
    <x v="0"/>
    <s v="East"/>
    <s v="Saturday"/>
    <x v="0"/>
  </r>
  <r>
    <d v="2013-11-30T00:00:00"/>
    <s v="Elaine  Ellis"/>
    <x v="4"/>
    <n v="3"/>
    <n v="291"/>
    <n v="873"/>
    <x v="19"/>
    <x v="13"/>
    <s v="South"/>
    <s v="Saturday"/>
    <x v="0"/>
  </r>
  <r>
    <d v="2013-11-30T00:00:00"/>
    <s v="Isabel  Cross"/>
    <x v="7"/>
    <n v="3"/>
    <n v="342"/>
    <n v="1026"/>
    <x v="0"/>
    <x v="0"/>
    <s v="East"/>
    <s v="Saturday"/>
    <x v="0"/>
  </r>
  <r>
    <d v="2013-11-30T00:00:00"/>
    <s v="Brooke  Horton"/>
    <x v="7"/>
    <n v="3"/>
    <n v="157"/>
    <n v="471"/>
    <x v="9"/>
    <x v="7"/>
    <s v="North"/>
    <s v="Saturday"/>
    <x v="0"/>
  </r>
  <r>
    <d v="2013-11-30T00:00:00"/>
    <s v="Nellie  Joseph"/>
    <x v="7"/>
    <n v="3"/>
    <n v="121"/>
    <n v="363"/>
    <x v="21"/>
    <x v="14"/>
    <s v="East"/>
    <s v="Saturday"/>
    <x v="0"/>
  </r>
  <r>
    <d v="2013-11-30T00:00:00"/>
    <s v="Bernadette  Page"/>
    <x v="3"/>
    <n v="3"/>
    <n v="221"/>
    <n v="663"/>
    <x v="4"/>
    <x v="4"/>
    <s v="North"/>
    <s v="Saturday"/>
    <x v="0"/>
  </r>
  <r>
    <d v="2013-11-30T00:00:00"/>
    <s v="Lee  Mack"/>
    <x v="10"/>
    <n v="3"/>
    <n v="175"/>
    <n v="525"/>
    <x v="4"/>
    <x v="4"/>
    <s v="North"/>
    <s v="Saturday"/>
    <x v="0"/>
  </r>
  <r>
    <d v="2013-11-30T00:00:00"/>
    <s v="Bernadette  Page"/>
    <x v="0"/>
    <n v="3"/>
    <n v="258"/>
    <n v="774"/>
    <x v="4"/>
    <x v="4"/>
    <s v="North"/>
    <s v="Saturday"/>
    <x v="0"/>
  </r>
  <r>
    <d v="2013-11-30T00:00:00"/>
    <s v="Rachel  Gomez"/>
    <x v="2"/>
    <n v="1"/>
    <n v="133"/>
    <n v="133"/>
    <x v="4"/>
    <x v="4"/>
    <s v="North"/>
    <s v="Saturday"/>
    <x v="0"/>
  </r>
  <r>
    <d v="2013-11-30T00:00:00"/>
    <s v="Rachel  Gomez"/>
    <x v="4"/>
    <n v="1"/>
    <n v="285"/>
    <n v="285"/>
    <x v="4"/>
    <x v="4"/>
    <s v="North"/>
    <s v="Saturday"/>
    <x v="0"/>
  </r>
  <r>
    <d v="2013-11-30T00:00:00"/>
    <s v="Cassandra  Franklin"/>
    <x v="1"/>
    <n v="1"/>
    <n v="384"/>
    <n v="384"/>
    <x v="4"/>
    <x v="4"/>
    <s v="North"/>
    <s v="Saturday"/>
    <x v="0"/>
  </r>
  <r>
    <d v="2013-11-30T00:00:00"/>
    <s v="Della  Jensen"/>
    <x v="9"/>
    <n v="1"/>
    <n v="204"/>
    <n v="204"/>
    <x v="21"/>
    <x v="14"/>
    <s v="East"/>
    <s v="Saturday"/>
    <x v="0"/>
  </r>
  <r>
    <d v="2013-11-30T00:00:00"/>
    <s v="Elbert  Klein"/>
    <x v="8"/>
    <n v="1"/>
    <n v="353"/>
    <n v="353"/>
    <x v="20"/>
    <x v="2"/>
    <s v="South"/>
    <s v="Saturday"/>
    <x v="0"/>
  </r>
  <r>
    <d v="2013-11-30T00:00:00"/>
    <s v="Herman  Williams"/>
    <x v="8"/>
    <n v="1"/>
    <n v="384"/>
    <n v="384"/>
    <x v="11"/>
    <x v="9"/>
    <s v="East"/>
    <s v="Saturday"/>
    <x v="0"/>
  </r>
  <r>
    <d v="2013-11-30T00:00:00"/>
    <s v="Austin  Reynolds"/>
    <x v="5"/>
    <n v="1"/>
    <n v="468"/>
    <n v="468"/>
    <x v="18"/>
    <x v="9"/>
    <s v="East"/>
    <s v="Saturday"/>
    <x v="0"/>
  </r>
  <r>
    <d v="2013-11-30T00:00:00"/>
    <s v="Lula  Daniels"/>
    <x v="5"/>
    <n v="1"/>
    <n v="347"/>
    <n v="347"/>
    <x v="9"/>
    <x v="7"/>
    <s v="North"/>
    <s v="Saturday"/>
    <x v="0"/>
  </r>
  <r>
    <d v="2013-11-30T00:00:00"/>
    <s v="Edwin  Malone"/>
    <x v="3"/>
    <n v="1"/>
    <n v="197"/>
    <n v="197"/>
    <x v="18"/>
    <x v="9"/>
    <s v="East"/>
    <s v="Saturday"/>
    <x v="0"/>
  </r>
  <r>
    <d v="2013-11-30T00:00:00"/>
    <s v="Elaine  Ellis"/>
    <x v="4"/>
    <n v="1"/>
    <n v="188"/>
    <n v="188"/>
    <x v="19"/>
    <x v="13"/>
    <s v="South"/>
    <s v="Saturday"/>
    <x v="0"/>
  </r>
  <r>
    <d v="2013-11-30T00:00:00"/>
    <s v="Nellie  Joseph"/>
    <x v="4"/>
    <n v="1"/>
    <n v="176"/>
    <n v="176"/>
    <x v="21"/>
    <x v="14"/>
    <s v="East"/>
    <s v="Saturday"/>
    <x v="0"/>
  </r>
  <r>
    <d v="2013-11-30T00:00:00"/>
    <s v="Jenny  Garcia"/>
    <x v="4"/>
    <n v="1"/>
    <n v="340"/>
    <n v="340"/>
    <x v="6"/>
    <x v="6"/>
    <s v="North"/>
    <s v="Saturday"/>
    <x v="0"/>
  </r>
  <r>
    <d v="2013-11-30T00:00:00"/>
    <s v="Salvador  Bass"/>
    <x v="4"/>
    <n v="1"/>
    <n v="144"/>
    <n v="144"/>
    <x v="5"/>
    <x v="5"/>
    <s v="West"/>
    <s v="Saturday"/>
    <x v="0"/>
  </r>
  <r>
    <d v="2013-11-30T00:00:00"/>
    <s v="Colleen  Warren"/>
    <x v="7"/>
    <n v="1"/>
    <n v="275"/>
    <n v="275"/>
    <x v="13"/>
    <x v="11"/>
    <s v="West"/>
    <s v="Saturday"/>
    <x v="0"/>
  </r>
  <r>
    <d v="2013-11-30T00:00:00"/>
    <s v="Edwin  Malone"/>
    <x v="7"/>
    <n v="1"/>
    <n v="417"/>
    <n v="417"/>
    <x v="18"/>
    <x v="9"/>
    <s v="East"/>
    <s v="Saturday"/>
    <x v="0"/>
  </r>
  <r>
    <d v="2013-11-30T00:00:00"/>
    <s v="Dan  Peterson"/>
    <x v="7"/>
    <n v="1"/>
    <n v="479"/>
    <n v="479"/>
    <x v="6"/>
    <x v="6"/>
    <s v="North"/>
    <s v="Saturday"/>
    <x v="0"/>
  </r>
  <r>
    <d v="2013-11-30T00:00:00"/>
    <s v="Tracy  Reed"/>
    <x v="0"/>
    <n v="1"/>
    <n v="350"/>
    <n v="350"/>
    <x v="14"/>
    <x v="10"/>
    <s v="North"/>
    <s v="Saturday"/>
    <x v="0"/>
  </r>
  <r>
    <d v="2013-11-30T00:00:00"/>
    <s v="Tracy  Reed"/>
    <x v="0"/>
    <n v="1"/>
    <n v="188"/>
    <n v="188"/>
    <x v="14"/>
    <x v="10"/>
    <s v="North"/>
    <s v="Saturday"/>
    <x v="0"/>
  </r>
  <r>
    <d v="2013-11-30T00:00:00"/>
    <s v="Lorraine  Gibson"/>
    <x v="2"/>
    <n v="1"/>
    <n v="167"/>
    <n v="167"/>
    <x v="18"/>
    <x v="9"/>
    <s v="East"/>
    <s v="Saturday"/>
    <x v="0"/>
  </r>
  <r>
    <d v="2013-11-30T00:00:00"/>
    <s v="Jaime  Pearson"/>
    <x v="2"/>
    <n v="1"/>
    <n v="122"/>
    <n v="122"/>
    <x v="17"/>
    <x v="12"/>
    <s v="North"/>
    <s v="Saturday"/>
    <x v="0"/>
  </r>
  <r>
    <d v="2013-11-30T00:00:00"/>
    <s v="Max  Rodgers"/>
    <x v="0"/>
    <n v="1"/>
    <n v="357"/>
    <n v="357"/>
    <x v="7"/>
    <x v="3"/>
    <s v="West"/>
    <s v="Saturday"/>
    <x v="0"/>
  </r>
  <r>
    <d v="2013-11-30T00:00:00"/>
    <s v="Ernest  Davis"/>
    <x v="8"/>
    <n v="1"/>
    <n v="402"/>
    <n v="402"/>
    <x v="8"/>
    <x v="3"/>
    <s v="West"/>
    <s v="Saturday"/>
    <x v="0"/>
  </r>
  <r>
    <d v="2013-11-30T00:00:00"/>
    <s v="Ernest  Davis"/>
    <x v="2"/>
    <n v="1"/>
    <n v="205"/>
    <n v="205"/>
    <x v="8"/>
    <x v="3"/>
    <s v="West"/>
    <s v="Saturday"/>
    <x v="0"/>
  </r>
  <r>
    <d v="2013-11-30T00:00:00"/>
    <s v="Don  Gonzales"/>
    <x v="1"/>
    <n v="4"/>
    <n v="452"/>
    <n v="1808"/>
    <x v="1"/>
    <x v="1"/>
    <s v="South"/>
    <s v="Saturday"/>
    <x v="0"/>
  </r>
  <r>
    <d v="2013-11-30T00:00:00"/>
    <s v="Colleen  Warren"/>
    <x v="4"/>
    <n v="4"/>
    <n v="309"/>
    <n v="1236"/>
    <x v="13"/>
    <x v="11"/>
    <s v="West"/>
    <s v="Saturday"/>
    <x v="0"/>
  </r>
  <r>
    <d v="2013-11-30T00:00:00"/>
    <s v="Beth  Tucker"/>
    <x v="1"/>
    <n v="4"/>
    <n v="299"/>
    <n v="1196"/>
    <x v="3"/>
    <x v="3"/>
    <s v="West"/>
    <s v="Saturday"/>
    <x v="0"/>
  </r>
  <r>
    <d v="2013-11-30T00:00:00"/>
    <s v="Patty  Thompson"/>
    <x v="4"/>
    <n v="4"/>
    <n v="334"/>
    <n v="1336"/>
    <x v="8"/>
    <x v="3"/>
    <s v="West"/>
    <s v="Saturday"/>
    <x v="0"/>
  </r>
  <r>
    <d v="2013-11-30T00:00:00"/>
    <s v="Salvador  Bass"/>
    <x v="7"/>
    <n v="21"/>
    <n v="267"/>
    <n v="5607"/>
    <x v="5"/>
    <x v="5"/>
    <s v="West"/>
    <s v="Saturday"/>
    <x v="0"/>
  </r>
  <r>
    <d v="2013-11-30T00:00:00"/>
    <s v="Brooke  Horton"/>
    <x v="6"/>
    <n v="15"/>
    <n v="239"/>
    <n v="3585"/>
    <x v="9"/>
    <x v="7"/>
    <s v="North"/>
    <s v="Saturday"/>
    <x v="0"/>
  </r>
  <r>
    <d v="2013-11-30T00:00:00"/>
    <s v="Shari  Silva"/>
    <x v="7"/>
    <n v="22"/>
    <n v="232"/>
    <n v="5104"/>
    <x v="1"/>
    <x v="1"/>
    <s v="South"/>
    <s v="Saturday"/>
    <x v="0"/>
  </r>
  <r>
    <d v="2013-11-30T00:00:00"/>
    <s v="Peter  Hodges"/>
    <x v="3"/>
    <n v="11"/>
    <n v="404"/>
    <n v="4444"/>
    <x v="6"/>
    <x v="6"/>
    <s v="North"/>
    <s v="Saturday"/>
    <x v="0"/>
  </r>
  <r>
    <d v="2013-11-30T00:00:00"/>
    <s v="Fernando  Rowe"/>
    <x v="0"/>
    <n v="11"/>
    <n v="265"/>
    <n v="2915"/>
    <x v="13"/>
    <x v="11"/>
    <s v="West"/>
    <s v="Saturday"/>
    <x v="0"/>
  </r>
  <r>
    <d v="2013-11-30T00:00:00"/>
    <s v="Carla  Mccormick"/>
    <x v="0"/>
    <n v="20"/>
    <n v="119"/>
    <n v="2380"/>
    <x v="12"/>
    <x v="10"/>
    <s v="North"/>
    <s v="Saturday"/>
    <x v="0"/>
  </r>
  <r>
    <d v="2013-11-30T00:00:00"/>
    <s v="Bethany  Pena"/>
    <x v="6"/>
    <n v="21"/>
    <n v="294"/>
    <n v="6174"/>
    <x v="7"/>
    <x v="3"/>
    <s v="West"/>
    <s v="Saturday"/>
    <x v="0"/>
  </r>
  <r>
    <d v="2013-12-01T00:00:00"/>
    <s v="Drew  Rogers"/>
    <x v="2"/>
    <n v="2"/>
    <n v="491"/>
    <n v="982"/>
    <x v="4"/>
    <x v="4"/>
    <s v="North"/>
    <s v="Sunday"/>
    <x v="0"/>
  </r>
  <r>
    <d v="2013-12-01T00:00:00"/>
    <s v="Kyle  Carr"/>
    <x v="2"/>
    <n v="2"/>
    <n v="401"/>
    <n v="802"/>
    <x v="4"/>
    <x v="4"/>
    <s v="North"/>
    <s v="Sunday"/>
    <x v="0"/>
  </r>
  <r>
    <d v="2013-12-01T00:00:00"/>
    <s v="Nellie  Joseph"/>
    <x v="5"/>
    <n v="2"/>
    <n v="355"/>
    <n v="710"/>
    <x v="21"/>
    <x v="14"/>
    <s v="East"/>
    <s v="Sunday"/>
    <x v="0"/>
  </r>
  <r>
    <d v="2013-12-01T00:00:00"/>
    <s v="Don  Gonzales"/>
    <x v="1"/>
    <n v="2"/>
    <n v="190"/>
    <n v="380"/>
    <x v="1"/>
    <x v="1"/>
    <s v="South"/>
    <s v="Sunday"/>
    <x v="0"/>
  </r>
  <r>
    <d v="2013-12-01T00:00:00"/>
    <s v="Jenny  Garcia"/>
    <x v="6"/>
    <n v="2"/>
    <n v="181"/>
    <n v="362"/>
    <x v="6"/>
    <x v="6"/>
    <s v="North"/>
    <s v="Sunday"/>
    <x v="0"/>
  </r>
  <r>
    <d v="2013-12-01T00:00:00"/>
    <s v="Della  Jensen"/>
    <x v="3"/>
    <n v="2"/>
    <n v="488"/>
    <n v="976"/>
    <x v="21"/>
    <x v="14"/>
    <s v="East"/>
    <s v="Sunday"/>
    <x v="0"/>
  </r>
  <r>
    <d v="2013-12-01T00:00:00"/>
    <s v="Johanna  Boone"/>
    <x v="0"/>
    <n v="2"/>
    <n v="392"/>
    <n v="784"/>
    <x v="1"/>
    <x v="1"/>
    <s v="South"/>
    <s v="Sunday"/>
    <x v="0"/>
  </r>
  <r>
    <d v="2013-12-01T00:00:00"/>
    <s v="Charlie  Wood"/>
    <x v="0"/>
    <n v="2"/>
    <n v="404"/>
    <n v="808"/>
    <x v="14"/>
    <x v="10"/>
    <s v="North"/>
    <s v="Sunday"/>
    <x v="0"/>
  </r>
  <r>
    <d v="2013-12-01T00:00:00"/>
    <s v="Marian  Hill"/>
    <x v="4"/>
    <n v="2"/>
    <n v="136"/>
    <n v="272"/>
    <x v="2"/>
    <x v="2"/>
    <s v="South"/>
    <s v="Sunday"/>
    <x v="0"/>
  </r>
  <r>
    <d v="2013-12-01T00:00:00"/>
    <s v="Blake  Bridges"/>
    <x v="7"/>
    <n v="2"/>
    <n v="229"/>
    <n v="458"/>
    <x v="20"/>
    <x v="2"/>
    <s v="South"/>
    <s v="Sunday"/>
    <x v="0"/>
  </r>
  <r>
    <d v="2013-12-01T00:00:00"/>
    <s v="Sonya  Mullins"/>
    <x v="7"/>
    <n v="2"/>
    <n v="244"/>
    <n v="488"/>
    <x v="18"/>
    <x v="9"/>
    <s v="East"/>
    <s v="Sunday"/>
    <x v="0"/>
  </r>
  <r>
    <d v="2013-12-01T00:00:00"/>
    <s v="Guillermo  Potter"/>
    <x v="7"/>
    <n v="2"/>
    <n v="276"/>
    <n v="552"/>
    <x v="9"/>
    <x v="7"/>
    <s v="North"/>
    <s v="Sunday"/>
    <x v="0"/>
  </r>
  <r>
    <d v="2013-12-01T00:00:00"/>
    <s v="Shari  Silva"/>
    <x v="2"/>
    <n v="2"/>
    <n v="499"/>
    <n v="998"/>
    <x v="1"/>
    <x v="1"/>
    <s v="South"/>
    <s v="Sunday"/>
    <x v="0"/>
  </r>
  <r>
    <d v="2013-12-01T00:00:00"/>
    <s v="Billie  Chandler"/>
    <x v="2"/>
    <n v="2"/>
    <n v="391"/>
    <n v="782"/>
    <x v="16"/>
    <x v="11"/>
    <s v="West"/>
    <s v="Sunday"/>
    <x v="0"/>
  </r>
  <r>
    <d v="2013-12-01T00:00:00"/>
    <s v="Sandra  Floyd"/>
    <x v="2"/>
    <n v="2"/>
    <n v="362"/>
    <n v="724"/>
    <x v="9"/>
    <x v="7"/>
    <s v="North"/>
    <s v="Sunday"/>
    <x v="0"/>
  </r>
  <r>
    <d v="2013-12-01T00:00:00"/>
    <s v="Iris  Underwood"/>
    <x v="7"/>
    <n v="2"/>
    <n v="234"/>
    <n v="468"/>
    <x v="3"/>
    <x v="3"/>
    <s v="West"/>
    <s v="Sunday"/>
    <x v="0"/>
  </r>
  <r>
    <d v="2013-12-01T00:00:00"/>
    <s v="Trevor  Jones"/>
    <x v="3"/>
    <n v="2"/>
    <n v="217"/>
    <n v="434"/>
    <x v="3"/>
    <x v="3"/>
    <s v="West"/>
    <s v="Sunday"/>
    <x v="0"/>
  </r>
  <r>
    <d v="2013-12-01T00:00:00"/>
    <s v="Ivan  Adkins"/>
    <x v="8"/>
    <n v="2"/>
    <n v="404"/>
    <n v="808"/>
    <x v="8"/>
    <x v="3"/>
    <s v="West"/>
    <s v="Sunday"/>
    <x v="0"/>
  </r>
  <r>
    <d v="2013-12-01T00:00:00"/>
    <s v="Andrew  Meyer"/>
    <x v="4"/>
    <n v="2"/>
    <n v="377"/>
    <n v="754"/>
    <x v="8"/>
    <x v="3"/>
    <s v="West"/>
    <s v="Sunday"/>
    <x v="0"/>
  </r>
  <r>
    <d v="2013-12-01T00:00:00"/>
    <s v="Andrew  Meyer"/>
    <x v="3"/>
    <n v="3"/>
    <n v="400"/>
    <n v="1200"/>
    <x v="8"/>
    <x v="3"/>
    <s v="West"/>
    <s v="Sunday"/>
    <x v="0"/>
  </r>
  <r>
    <d v="2013-12-01T00:00:00"/>
    <s v="Jenny  Garcia"/>
    <x v="6"/>
    <n v="3"/>
    <n v="165"/>
    <n v="495"/>
    <x v="6"/>
    <x v="6"/>
    <s v="North"/>
    <s v="Sunday"/>
    <x v="0"/>
  </r>
  <r>
    <d v="2013-12-01T00:00:00"/>
    <s v="Jenny  Garcia"/>
    <x v="4"/>
    <n v="3"/>
    <n v="127"/>
    <n v="381"/>
    <x v="6"/>
    <x v="6"/>
    <s v="North"/>
    <s v="Sunday"/>
    <x v="0"/>
  </r>
  <r>
    <d v="2013-12-01T00:00:00"/>
    <s v="Marion  Glover"/>
    <x v="2"/>
    <n v="3"/>
    <n v="398"/>
    <n v="1194"/>
    <x v="15"/>
    <x v="9"/>
    <s v="East"/>
    <s v="Sunday"/>
    <x v="0"/>
  </r>
  <r>
    <d v="2013-12-01T00:00:00"/>
    <s v="Bernadette  Page"/>
    <x v="3"/>
    <n v="3"/>
    <n v="337"/>
    <n v="1011"/>
    <x v="4"/>
    <x v="4"/>
    <s v="North"/>
    <s v="Sunday"/>
    <x v="0"/>
  </r>
  <r>
    <d v="2013-12-01T00:00:00"/>
    <s v="Rachel  Gomez"/>
    <x v="2"/>
    <n v="3"/>
    <n v="361"/>
    <n v="1083"/>
    <x v="4"/>
    <x v="4"/>
    <s v="North"/>
    <s v="Sunday"/>
    <x v="0"/>
  </r>
  <r>
    <d v="2013-12-01T00:00:00"/>
    <s v="Lee  Mack"/>
    <x v="4"/>
    <n v="1"/>
    <n v="352"/>
    <n v="352"/>
    <x v="4"/>
    <x v="4"/>
    <s v="North"/>
    <s v="Sunday"/>
    <x v="0"/>
  </r>
  <r>
    <d v="2013-12-01T00:00:00"/>
    <s v="Kyle  Carr"/>
    <x v="1"/>
    <n v="1"/>
    <n v="217"/>
    <n v="217"/>
    <x v="4"/>
    <x v="4"/>
    <s v="North"/>
    <s v="Sunday"/>
    <x v="0"/>
  </r>
  <r>
    <d v="2013-12-01T00:00:00"/>
    <s v="Colleen  Warren"/>
    <x v="9"/>
    <n v="1"/>
    <n v="410"/>
    <n v="410"/>
    <x v="13"/>
    <x v="11"/>
    <s v="West"/>
    <s v="Sunday"/>
    <x v="0"/>
  </r>
  <r>
    <d v="2013-12-01T00:00:00"/>
    <s v="Bobbie  Ryan"/>
    <x v="9"/>
    <n v="1"/>
    <n v="474"/>
    <n v="474"/>
    <x v="11"/>
    <x v="9"/>
    <s v="East"/>
    <s v="Sunday"/>
    <x v="0"/>
  </r>
  <r>
    <d v="2013-12-01T00:00:00"/>
    <s v="Salvador  Bass"/>
    <x v="10"/>
    <n v="1"/>
    <n v="430"/>
    <n v="430"/>
    <x v="5"/>
    <x v="5"/>
    <s v="West"/>
    <s v="Sunday"/>
    <x v="0"/>
  </r>
  <r>
    <d v="2013-12-01T00:00:00"/>
    <s v="Tiffany  May"/>
    <x v="8"/>
    <n v="1"/>
    <n v="322"/>
    <n v="322"/>
    <x v="14"/>
    <x v="10"/>
    <s v="North"/>
    <s v="Sunday"/>
    <x v="0"/>
  </r>
  <r>
    <d v="2013-12-01T00:00:00"/>
    <s v="Salvador  Bass"/>
    <x v="5"/>
    <n v="1"/>
    <n v="249"/>
    <n v="249"/>
    <x v="5"/>
    <x v="5"/>
    <s v="West"/>
    <s v="Sunday"/>
    <x v="0"/>
  </r>
  <r>
    <d v="2013-12-01T00:00:00"/>
    <s v="Ellen  Weaver"/>
    <x v="6"/>
    <n v="1"/>
    <n v="494"/>
    <n v="494"/>
    <x v="19"/>
    <x v="13"/>
    <s v="South"/>
    <s v="Sunday"/>
    <x v="0"/>
  </r>
  <r>
    <d v="2013-12-01T00:00:00"/>
    <s v="Cindy  Becker"/>
    <x v="4"/>
    <n v="1"/>
    <n v="218"/>
    <n v="218"/>
    <x v="22"/>
    <x v="1"/>
    <s v="South"/>
    <s v="Sunday"/>
    <x v="0"/>
  </r>
  <r>
    <d v="2013-12-01T00:00:00"/>
    <s v="Della  Jensen"/>
    <x v="7"/>
    <n v="1"/>
    <n v="431"/>
    <n v="431"/>
    <x v="21"/>
    <x v="14"/>
    <s v="East"/>
    <s v="Sunday"/>
    <x v="0"/>
  </r>
  <r>
    <d v="2013-12-01T00:00:00"/>
    <s v="Joey  Wong"/>
    <x v="2"/>
    <n v="1"/>
    <n v="290"/>
    <n v="290"/>
    <x v="5"/>
    <x v="5"/>
    <s v="West"/>
    <s v="Sunday"/>
    <x v="0"/>
  </r>
  <r>
    <d v="2013-12-01T00:00:00"/>
    <s v="Bethany  Pena"/>
    <x v="3"/>
    <n v="1"/>
    <n v="257"/>
    <n v="257"/>
    <x v="7"/>
    <x v="3"/>
    <s v="West"/>
    <s v="Sunday"/>
    <x v="0"/>
  </r>
  <r>
    <d v="2013-12-01T00:00:00"/>
    <s v="Trevor  Jones"/>
    <x v="0"/>
    <n v="1"/>
    <n v="425"/>
    <n v="425"/>
    <x v="3"/>
    <x v="3"/>
    <s v="West"/>
    <s v="Sunday"/>
    <x v="0"/>
  </r>
  <r>
    <d v="2013-12-01T00:00:00"/>
    <s v="Felicia  Jennings"/>
    <x v="8"/>
    <n v="1"/>
    <n v="218"/>
    <n v="218"/>
    <x v="3"/>
    <x v="3"/>
    <s v="West"/>
    <s v="Sunday"/>
    <x v="0"/>
  </r>
  <r>
    <d v="2013-12-01T00:00:00"/>
    <s v="Arturo  Francis"/>
    <x v="4"/>
    <n v="4"/>
    <n v="382"/>
    <n v="1528"/>
    <x v="0"/>
    <x v="0"/>
    <s v="East"/>
    <s v="Sunday"/>
    <x v="0"/>
  </r>
  <r>
    <d v="2013-12-01T00:00:00"/>
    <s v="Andrew  Meyer"/>
    <x v="2"/>
    <n v="12"/>
    <n v="169"/>
    <n v="2028"/>
    <x v="8"/>
    <x v="3"/>
    <s v="West"/>
    <s v="Sunday"/>
    <x v="0"/>
  </r>
  <r>
    <d v="2013-12-02T00:00:00"/>
    <s v="Rachel  Gomez"/>
    <x v="4"/>
    <n v="2"/>
    <n v="269"/>
    <n v="538"/>
    <x v="4"/>
    <x v="4"/>
    <s v="North"/>
    <s v="Monday"/>
    <x v="0"/>
  </r>
  <r>
    <d v="2013-12-02T00:00:00"/>
    <s v="Willie  Vega"/>
    <x v="2"/>
    <n v="2"/>
    <n v="404"/>
    <n v="808"/>
    <x v="4"/>
    <x v="4"/>
    <s v="North"/>
    <s v="Monday"/>
    <x v="0"/>
  </r>
  <r>
    <d v="2013-12-02T00:00:00"/>
    <s v="Bernadette  Page"/>
    <x v="4"/>
    <n v="2"/>
    <n v="238"/>
    <n v="476"/>
    <x v="4"/>
    <x v="4"/>
    <s v="North"/>
    <s v="Monday"/>
    <x v="0"/>
  </r>
  <r>
    <d v="2013-12-02T00:00:00"/>
    <s v="Salvador  Bass"/>
    <x v="10"/>
    <n v="2"/>
    <n v="453"/>
    <n v="906"/>
    <x v="5"/>
    <x v="5"/>
    <s v="West"/>
    <s v="Monday"/>
    <x v="0"/>
  </r>
  <r>
    <d v="2013-12-02T00:00:00"/>
    <s v="Edwin  Malone"/>
    <x v="10"/>
    <n v="2"/>
    <n v="473"/>
    <n v="946"/>
    <x v="18"/>
    <x v="9"/>
    <s v="East"/>
    <s v="Monday"/>
    <x v="0"/>
  </r>
  <r>
    <d v="2013-12-02T00:00:00"/>
    <s v="Marion  Glover"/>
    <x v="8"/>
    <n v="2"/>
    <n v="449"/>
    <n v="898"/>
    <x v="15"/>
    <x v="9"/>
    <s v="East"/>
    <s v="Monday"/>
    <x v="0"/>
  </r>
  <r>
    <d v="2013-12-02T00:00:00"/>
    <s v="Della  Jensen"/>
    <x v="5"/>
    <n v="2"/>
    <n v="311"/>
    <n v="622"/>
    <x v="21"/>
    <x v="14"/>
    <s v="East"/>
    <s v="Monday"/>
    <x v="0"/>
  </r>
  <r>
    <d v="2013-12-02T00:00:00"/>
    <s v="Shari  Silva"/>
    <x v="1"/>
    <n v="2"/>
    <n v="486"/>
    <n v="972"/>
    <x v="1"/>
    <x v="1"/>
    <s v="South"/>
    <s v="Monday"/>
    <x v="0"/>
  </r>
  <r>
    <d v="2013-12-02T00:00:00"/>
    <s v="Mable  Lindsey"/>
    <x v="6"/>
    <n v="2"/>
    <n v="100"/>
    <n v="200"/>
    <x v="13"/>
    <x v="11"/>
    <s v="West"/>
    <s v="Monday"/>
    <x v="0"/>
  </r>
  <r>
    <d v="2013-12-02T00:00:00"/>
    <s v="Bobbie  Ryan"/>
    <x v="6"/>
    <n v="2"/>
    <n v="481"/>
    <n v="962"/>
    <x v="11"/>
    <x v="9"/>
    <s v="East"/>
    <s v="Monday"/>
    <x v="0"/>
  </r>
  <r>
    <d v="2013-12-02T00:00:00"/>
    <s v="Elaine  Ellis"/>
    <x v="3"/>
    <n v="2"/>
    <n v="207"/>
    <n v="414"/>
    <x v="19"/>
    <x v="13"/>
    <s v="South"/>
    <s v="Monday"/>
    <x v="0"/>
  </r>
  <r>
    <d v="2013-12-02T00:00:00"/>
    <s v="Tracy  Reed"/>
    <x v="3"/>
    <n v="2"/>
    <n v="232"/>
    <n v="464"/>
    <x v="14"/>
    <x v="10"/>
    <s v="North"/>
    <s v="Monday"/>
    <x v="0"/>
  </r>
  <r>
    <d v="2013-12-02T00:00:00"/>
    <s v="Lula  Daniels"/>
    <x v="3"/>
    <n v="2"/>
    <n v="448"/>
    <n v="896"/>
    <x v="9"/>
    <x v="7"/>
    <s v="North"/>
    <s v="Monday"/>
    <x v="0"/>
  </r>
  <r>
    <d v="2013-12-02T00:00:00"/>
    <s v="Tracy  Reed"/>
    <x v="3"/>
    <n v="2"/>
    <n v="142"/>
    <n v="284"/>
    <x v="14"/>
    <x v="10"/>
    <s v="North"/>
    <s v="Monday"/>
    <x v="0"/>
  </r>
  <r>
    <d v="2013-12-02T00:00:00"/>
    <s v="Billie  Chandler"/>
    <x v="0"/>
    <n v="2"/>
    <n v="288"/>
    <n v="576"/>
    <x v="16"/>
    <x v="11"/>
    <s v="West"/>
    <s v="Monday"/>
    <x v="0"/>
  </r>
  <r>
    <d v="2013-12-02T00:00:00"/>
    <s v="Don  Gonzales"/>
    <x v="4"/>
    <n v="2"/>
    <n v="375"/>
    <n v="750"/>
    <x v="1"/>
    <x v="1"/>
    <s v="South"/>
    <s v="Monday"/>
    <x v="0"/>
  </r>
  <r>
    <d v="2013-12-02T00:00:00"/>
    <s v="Allan  Ramos"/>
    <x v="4"/>
    <n v="2"/>
    <n v="285"/>
    <n v="570"/>
    <x v="17"/>
    <x v="12"/>
    <s v="North"/>
    <s v="Monday"/>
    <x v="0"/>
  </r>
  <r>
    <d v="2013-12-02T00:00:00"/>
    <s v="Tiffany  May"/>
    <x v="7"/>
    <n v="2"/>
    <n v="249"/>
    <n v="498"/>
    <x v="14"/>
    <x v="10"/>
    <s v="North"/>
    <s v="Monday"/>
    <x v="0"/>
  </r>
  <r>
    <d v="2013-12-02T00:00:00"/>
    <s v="Ruben  Nunez"/>
    <x v="7"/>
    <n v="2"/>
    <n v="443"/>
    <n v="886"/>
    <x v="13"/>
    <x v="11"/>
    <s v="West"/>
    <s v="Monday"/>
    <x v="0"/>
  </r>
  <r>
    <d v="2013-12-02T00:00:00"/>
    <s v="Herman  Williams"/>
    <x v="7"/>
    <n v="2"/>
    <n v="223"/>
    <n v="446"/>
    <x v="11"/>
    <x v="9"/>
    <s v="East"/>
    <s v="Monday"/>
    <x v="0"/>
  </r>
  <r>
    <d v="2013-12-02T00:00:00"/>
    <s v="Christy  Olson"/>
    <x v="7"/>
    <n v="2"/>
    <n v="214"/>
    <n v="428"/>
    <x v="16"/>
    <x v="11"/>
    <s v="West"/>
    <s v="Monday"/>
    <x v="0"/>
  </r>
  <r>
    <d v="2013-12-02T00:00:00"/>
    <s v="Christina  Fuller"/>
    <x v="2"/>
    <n v="2"/>
    <n v="330"/>
    <n v="660"/>
    <x v="7"/>
    <x v="3"/>
    <s v="West"/>
    <s v="Monday"/>
    <x v="0"/>
  </r>
  <r>
    <d v="2013-12-02T00:00:00"/>
    <s v="Max  Rodgers"/>
    <x v="10"/>
    <n v="2"/>
    <n v="192"/>
    <n v="384"/>
    <x v="7"/>
    <x v="3"/>
    <s v="West"/>
    <s v="Monday"/>
    <x v="0"/>
  </r>
  <r>
    <d v="2013-12-02T00:00:00"/>
    <s v="Pauline  Beck"/>
    <x v="5"/>
    <n v="2"/>
    <n v="255"/>
    <n v="510"/>
    <x v="3"/>
    <x v="3"/>
    <s v="West"/>
    <s v="Monday"/>
    <x v="0"/>
  </r>
  <r>
    <d v="2013-12-02T00:00:00"/>
    <s v="Trevor  Jones"/>
    <x v="2"/>
    <n v="2"/>
    <n v="493"/>
    <n v="986"/>
    <x v="3"/>
    <x v="3"/>
    <s v="West"/>
    <s v="Monday"/>
    <x v="0"/>
  </r>
  <r>
    <d v="2013-12-02T00:00:00"/>
    <s v="Patty  Thompson"/>
    <x v="5"/>
    <n v="2"/>
    <n v="239"/>
    <n v="478"/>
    <x v="8"/>
    <x v="3"/>
    <s v="West"/>
    <s v="Monday"/>
    <x v="0"/>
  </r>
  <r>
    <d v="2013-12-02T00:00:00"/>
    <s v="Andrew  Meyer"/>
    <x v="10"/>
    <n v="2"/>
    <n v="332"/>
    <n v="664"/>
    <x v="8"/>
    <x v="3"/>
    <s v="West"/>
    <s v="Monday"/>
    <x v="0"/>
  </r>
  <r>
    <d v="2013-12-02T00:00:00"/>
    <s v="Andrew  Meyer"/>
    <x v="8"/>
    <n v="3"/>
    <n v="283"/>
    <n v="849"/>
    <x v="8"/>
    <x v="3"/>
    <s v="West"/>
    <s v="Monday"/>
    <x v="0"/>
  </r>
  <r>
    <d v="2013-12-02T00:00:00"/>
    <s v="Ivan  Adkins"/>
    <x v="0"/>
    <n v="3"/>
    <n v="466"/>
    <n v="1398"/>
    <x v="8"/>
    <x v="3"/>
    <s v="West"/>
    <s v="Monday"/>
    <x v="0"/>
  </r>
  <r>
    <d v="2013-12-02T00:00:00"/>
    <s v="Ernest  Davis"/>
    <x v="0"/>
    <n v="3"/>
    <n v="355"/>
    <n v="1065"/>
    <x v="8"/>
    <x v="3"/>
    <s v="West"/>
    <s v="Monday"/>
    <x v="0"/>
  </r>
  <r>
    <d v="2013-12-02T00:00:00"/>
    <s v="Eric  Rose"/>
    <x v="4"/>
    <n v="3"/>
    <n v="120"/>
    <n v="360"/>
    <x v="8"/>
    <x v="3"/>
    <s v="West"/>
    <s v="Monday"/>
    <x v="0"/>
  </r>
  <r>
    <d v="2013-12-02T00:00:00"/>
    <s v="Jenny  Garcia"/>
    <x v="3"/>
    <n v="3"/>
    <n v="215"/>
    <n v="645"/>
    <x v="6"/>
    <x v="6"/>
    <s v="North"/>
    <s v="Monday"/>
    <x v="0"/>
  </r>
  <r>
    <d v="2013-12-02T00:00:00"/>
    <s v="Salvador  Bass"/>
    <x v="6"/>
    <n v="3"/>
    <n v="176"/>
    <n v="528"/>
    <x v="5"/>
    <x v="5"/>
    <s v="West"/>
    <s v="Monday"/>
    <x v="0"/>
  </r>
  <r>
    <d v="2013-12-02T00:00:00"/>
    <s v="Ruben  Nunez"/>
    <x v="0"/>
    <n v="3"/>
    <n v="150"/>
    <n v="450"/>
    <x v="13"/>
    <x v="11"/>
    <s v="West"/>
    <s v="Monday"/>
    <x v="0"/>
  </r>
  <r>
    <d v="2013-12-02T00:00:00"/>
    <s v="Lance  Yates"/>
    <x v="4"/>
    <n v="3"/>
    <n v="463"/>
    <n v="1389"/>
    <x v="10"/>
    <x v="8"/>
    <s v="North"/>
    <s v="Monday"/>
    <x v="0"/>
  </r>
  <r>
    <d v="2013-12-02T00:00:00"/>
    <s v="Bobbie  Ryan"/>
    <x v="7"/>
    <n v="3"/>
    <n v="468"/>
    <n v="1404"/>
    <x v="11"/>
    <x v="9"/>
    <s v="East"/>
    <s v="Monday"/>
    <x v="0"/>
  </r>
  <r>
    <d v="2013-12-02T00:00:00"/>
    <s v="Ben  Perez"/>
    <x v="7"/>
    <n v="3"/>
    <n v="444"/>
    <n v="1332"/>
    <x v="5"/>
    <x v="5"/>
    <s v="West"/>
    <s v="Monday"/>
    <x v="0"/>
  </r>
  <r>
    <d v="2013-12-02T00:00:00"/>
    <s v="Shari  Silva"/>
    <x v="7"/>
    <n v="3"/>
    <n v="365"/>
    <n v="1095"/>
    <x v="1"/>
    <x v="1"/>
    <s v="South"/>
    <s v="Monday"/>
    <x v="0"/>
  </r>
  <r>
    <d v="2013-12-02T00:00:00"/>
    <s v="Rachel  Gomez"/>
    <x v="4"/>
    <n v="3"/>
    <n v="422"/>
    <n v="1266"/>
    <x v="4"/>
    <x v="4"/>
    <s v="North"/>
    <s v="Monday"/>
    <x v="0"/>
  </r>
  <r>
    <d v="2013-12-02T00:00:00"/>
    <s v="Drew  Rogers"/>
    <x v="1"/>
    <n v="3"/>
    <n v="344"/>
    <n v="1032"/>
    <x v="4"/>
    <x v="4"/>
    <s v="North"/>
    <s v="Monday"/>
    <x v="0"/>
  </r>
  <r>
    <d v="2013-12-02T00:00:00"/>
    <s v="Drew  Rogers"/>
    <x v="5"/>
    <n v="3"/>
    <n v="275"/>
    <n v="825"/>
    <x v="4"/>
    <x v="4"/>
    <s v="North"/>
    <s v="Monday"/>
    <x v="0"/>
  </r>
  <r>
    <d v="2013-12-02T00:00:00"/>
    <s v="Cassandra  Franklin"/>
    <x v="3"/>
    <n v="3"/>
    <n v="225"/>
    <n v="675"/>
    <x v="4"/>
    <x v="4"/>
    <s v="North"/>
    <s v="Monday"/>
    <x v="0"/>
  </r>
  <r>
    <d v="2013-12-02T00:00:00"/>
    <s v="Rachel  Gomez"/>
    <x v="7"/>
    <n v="1"/>
    <n v="177"/>
    <n v="177"/>
    <x v="4"/>
    <x v="4"/>
    <s v="North"/>
    <s v="Monday"/>
    <x v="0"/>
  </r>
  <r>
    <d v="2013-12-02T00:00:00"/>
    <s v="Kyle  Carr"/>
    <x v="7"/>
    <n v="1"/>
    <n v="235"/>
    <n v="235"/>
    <x v="4"/>
    <x v="4"/>
    <s v="North"/>
    <s v="Monday"/>
    <x v="0"/>
  </r>
  <r>
    <d v="2013-12-02T00:00:00"/>
    <s v="Della  Jensen"/>
    <x v="1"/>
    <n v="1"/>
    <n v="175"/>
    <n v="175"/>
    <x v="21"/>
    <x v="14"/>
    <s v="East"/>
    <s v="Monday"/>
    <x v="0"/>
  </r>
  <r>
    <d v="2013-12-02T00:00:00"/>
    <s v="Fernando  Rowe"/>
    <x v="3"/>
    <n v="1"/>
    <n v="432"/>
    <n v="432"/>
    <x v="13"/>
    <x v="11"/>
    <s v="West"/>
    <s v="Monday"/>
    <x v="0"/>
  </r>
  <r>
    <d v="2013-12-02T00:00:00"/>
    <s v="Fernando  Rowe"/>
    <x v="3"/>
    <n v="1"/>
    <n v="370"/>
    <n v="370"/>
    <x v="13"/>
    <x v="11"/>
    <s v="West"/>
    <s v="Monday"/>
    <x v="0"/>
  </r>
  <r>
    <d v="2013-12-02T00:00:00"/>
    <s v="Isabel  Cross"/>
    <x v="7"/>
    <n v="1"/>
    <n v="116"/>
    <n v="116"/>
    <x v="0"/>
    <x v="0"/>
    <s v="East"/>
    <s v="Monday"/>
    <x v="0"/>
  </r>
  <r>
    <d v="2013-12-02T00:00:00"/>
    <s v="Brooke  Horton"/>
    <x v="7"/>
    <n v="1"/>
    <n v="415"/>
    <n v="415"/>
    <x v="9"/>
    <x v="7"/>
    <s v="North"/>
    <s v="Monday"/>
    <x v="0"/>
  </r>
  <r>
    <d v="2013-12-02T00:00:00"/>
    <s v="Tiffany  May"/>
    <x v="0"/>
    <n v="1"/>
    <n v="151"/>
    <n v="151"/>
    <x v="14"/>
    <x v="10"/>
    <s v="North"/>
    <s v="Monday"/>
    <x v="0"/>
  </r>
  <r>
    <d v="2013-12-02T00:00:00"/>
    <s v="Jenny  Garcia"/>
    <x v="0"/>
    <n v="1"/>
    <n v="324"/>
    <n v="324"/>
    <x v="6"/>
    <x v="6"/>
    <s v="North"/>
    <s v="Monday"/>
    <x v="0"/>
  </r>
  <r>
    <d v="2013-12-02T00:00:00"/>
    <s v="Elaine  Ellis"/>
    <x v="0"/>
    <n v="4"/>
    <n v="388"/>
    <n v="1552"/>
    <x v="19"/>
    <x v="13"/>
    <s v="South"/>
    <s v="Monday"/>
    <x v="0"/>
  </r>
  <r>
    <d v="2013-12-02T00:00:00"/>
    <s v="Fernando  Rowe"/>
    <x v="3"/>
    <n v="4"/>
    <n v="417"/>
    <n v="1668"/>
    <x v="13"/>
    <x v="11"/>
    <s v="West"/>
    <s v="Monday"/>
    <x v="0"/>
  </r>
  <r>
    <d v="2013-12-02T00:00:00"/>
    <s v="Ellen  Weaver"/>
    <x v="0"/>
    <n v="4"/>
    <n v="363"/>
    <n v="1452"/>
    <x v="19"/>
    <x v="13"/>
    <s v="South"/>
    <s v="Monday"/>
    <x v="0"/>
  </r>
  <r>
    <d v="2013-12-02T00:00:00"/>
    <s v="Shari  Silva"/>
    <x v="3"/>
    <n v="25"/>
    <n v="208"/>
    <n v="5200"/>
    <x v="1"/>
    <x v="1"/>
    <s v="South"/>
    <s v="Monday"/>
    <x v="0"/>
  </r>
  <r>
    <d v="2013-12-02T00:00:00"/>
    <s v="Lance  Yates"/>
    <x v="4"/>
    <n v="20"/>
    <n v="495"/>
    <n v="9900"/>
    <x v="10"/>
    <x v="8"/>
    <s v="North"/>
    <s v="Monday"/>
    <x v="0"/>
  </r>
  <r>
    <d v="2013-12-02T00:00:00"/>
    <s v="Isabel  Cross"/>
    <x v="4"/>
    <n v="14"/>
    <n v="441"/>
    <n v="6174"/>
    <x v="0"/>
    <x v="0"/>
    <s v="East"/>
    <s v="Monday"/>
    <x v="0"/>
  </r>
  <r>
    <d v="2013-12-02T00:00:00"/>
    <s v="Johanna  Boone"/>
    <x v="2"/>
    <n v="23"/>
    <n v="362"/>
    <n v="8326"/>
    <x v="1"/>
    <x v="1"/>
    <s v="South"/>
    <s v="Monday"/>
    <x v="0"/>
  </r>
  <r>
    <d v="2013-12-02T00:00:00"/>
    <s v="Della  Jensen"/>
    <x v="2"/>
    <n v="14"/>
    <n v="327"/>
    <n v="4578"/>
    <x v="21"/>
    <x v="14"/>
    <s v="East"/>
    <s v="Monday"/>
    <x v="0"/>
  </r>
  <r>
    <d v="2013-12-03T00:00:00"/>
    <s v="Robert  Munoz"/>
    <x v="4"/>
    <n v="2"/>
    <n v="347"/>
    <n v="694"/>
    <x v="4"/>
    <x v="4"/>
    <s v="North"/>
    <s v="Tuesday"/>
    <x v="0"/>
  </r>
  <r>
    <d v="2013-12-03T00:00:00"/>
    <s v="Robert  Munoz"/>
    <x v="2"/>
    <n v="2"/>
    <n v="159"/>
    <n v="318"/>
    <x v="4"/>
    <x v="4"/>
    <s v="North"/>
    <s v="Tuesday"/>
    <x v="0"/>
  </r>
  <r>
    <d v="2013-12-03T00:00:00"/>
    <s v="Robert  Munoz"/>
    <x v="0"/>
    <n v="2"/>
    <n v="379"/>
    <n v="758"/>
    <x v="4"/>
    <x v="4"/>
    <s v="North"/>
    <s v="Tuesday"/>
    <x v="0"/>
  </r>
  <r>
    <d v="2013-12-03T00:00:00"/>
    <s v="Drew  Rogers"/>
    <x v="2"/>
    <n v="2"/>
    <n v="219"/>
    <n v="438"/>
    <x v="4"/>
    <x v="4"/>
    <s v="North"/>
    <s v="Tuesday"/>
    <x v="0"/>
  </r>
  <r>
    <d v="2013-12-03T00:00:00"/>
    <s v="Bobbie  Ryan"/>
    <x v="9"/>
    <n v="2"/>
    <n v="326"/>
    <n v="652"/>
    <x v="11"/>
    <x v="9"/>
    <s v="East"/>
    <s v="Tuesday"/>
    <x v="0"/>
  </r>
  <r>
    <d v="2013-12-03T00:00:00"/>
    <s v="Elaine  Ellis"/>
    <x v="10"/>
    <n v="2"/>
    <n v="319"/>
    <n v="638"/>
    <x v="19"/>
    <x v="13"/>
    <s v="South"/>
    <s v="Tuesday"/>
    <x v="0"/>
  </r>
  <r>
    <d v="2013-12-03T00:00:00"/>
    <s v="Salvador  Bass"/>
    <x v="5"/>
    <n v="2"/>
    <n v="243"/>
    <n v="486"/>
    <x v="5"/>
    <x v="5"/>
    <s v="West"/>
    <s v="Tuesday"/>
    <x v="0"/>
  </r>
  <r>
    <d v="2013-12-03T00:00:00"/>
    <s v="Joey  Wong"/>
    <x v="1"/>
    <n v="2"/>
    <n v="215"/>
    <n v="430"/>
    <x v="5"/>
    <x v="5"/>
    <s v="West"/>
    <s v="Tuesday"/>
    <x v="0"/>
  </r>
  <r>
    <d v="2013-12-03T00:00:00"/>
    <s v="Marion  Glover"/>
    <x v="6"/>
    <n v="2"/>
    <n v="301"/>
    <n v="602"/>
    <x v="15"/>
    <x v="9"/>
    <s v="East"/>
    <s v="Tuesday"/>
    <x v="0"/>
  </r>
  <r>
    <d v="2013-12-03T00:00:00"/>
    <s v="Guillermo  Potter"/>
    <x v="6"/>
    <n v="2"/>
    <n v="418"/>
    <n v="836"/>
    <x v="9"/>
    <x v="7"/>
    <s v="North"/>
    <s v="Tuesday"/>
    <x v="0"/>
  </r>
  <r>
    <d v="2013-12-03T00:00:00"/>
    <s v="Cindy  Becker"/>
    <x v="3"/>
    <n v="2"/>
    <n v="287"/>
    <n v="574"/>
    <x v="22"/>
    <x v="1"/>
    <s v="South"/>
    <s v="Tuesday"/>
    <x v="0"/>
  </r>
  <r>
    <d v="2013-12-03T00:00:00"/>
    <s v="Joey  Wong"/>
    <x v="3"/>
    <n v="2"/>
    <n v="433"/>
    <n v="866"/>
    <x v="5"/>
    <x v="5"/>
    <s v="West"/>
    <s v="Tuesday"/>
    <x v="0"/>
  </r>
  <r>
    <d v="2013-12-03T00:00:00"/>
    <s v="Edwin  Malone"/>
    <x v="3"/>
    <n v="2"/>
    <n v="382"/>
    <n v="764"/>
    <x v="18"/>
    <x v="9"/>
    <s v="East"/>
    <s v="Tuesday"/>
    <x v="0"/>
  </r>
  <r>
    <d v="2013-12-03T00:00:00"/>
    <s v="Edwin  Malone"/>
    <x v="3"/>
    <n v="2"/>
    <n v="407"/>
    <n v="814"/>
    <x v="18"/>
    <x v="9"/>
    <s v="East"/>
    <s v="Tuesday"/>
    <x v="0"/>
  </r>
  <r>
    <d v="2013-12-03T00:00:00"/>
    <s v="Edwin  Malone"/>
    <x v="0"/>
    <n v="2"/>
    <n v="365"/>
    <n v="730"/>
    <x v="18"/>
    <x v="9"/>
    <s v="East"/>
    <s v="Tuesday"/>
    <x v="0"/>
  </r>
  <r>
    <d v="2013-12-03T00:00:00"/>
    <s v="Lula  Daniels"/>
    <x v="0"/>
    <n v="2"/>
    <n v="125"/>
    <n v="250"/>
    <x v="9"/>
    <x v="7"/>
    <s v="North"/>
    <s v="Tuesday"/>
    <x v="0"/>
  </r>
  <r>
    <d v="2013-12-03T00:00:00"/>
    <s v="Herman  Williams"/>
    <x v="4"/>
    <n v="2"/>
    <n v="415"/>
    <n v="830"/>
    <x v="11"/>
    <x v="9"/>
    <s v="East"/>
    <s v="Tuesday"/>
    <x v="0"/>
  </r>
  <r>
    <d v="2013-12-03T00:00:00"/>
    <s v="Ruben  Nunez"/>
    <x v="4"/>
    <n v="2"/>
    <n v="150"/>
    <n v="300"/>
    <x v="13"/>
    <x v="11"/>
    <s v="West"/>
    <s v="Tuesday"/>
    <x v="0"/>
  </r>
  <r>
    <d v="2013-12-03T00:00:00"/>
    <s v="Cecilia  Manning"/>
    <x v="4"/>
    <n v="2"/>
    <n v="483"/>
    <n v="966"/>
    <x v="2"/>
    <x v="2"/>
    <s v="South"/>
    <s v="Tuesday"/>
    <x v="0"/>
  </r>
  <r>
    <d v="2013-12-03T00:00:00"/>
    <s v="Ellen  Weaver"/>
    <x v="4"/>
    <n v="2"/>
    <n v="308"/>
    <n v="616"/>
    <x v="19"/>
    <x v="13"/>
    <s v="South"/>
    <s v="Tuesday"/>
    <x v="0"/>
  </r>
  <r>
    <d v="2013-12-03T00:00:00"/>
    <s v="Donna  Reid"/>
    <x v="7"/>
    <n v="2"/>
    <n v="478"/>
    <n v="956"/>
    <x v="5"/>
    <x v="5"/>
    <s v="West"/>
    <s v="Tuesday"/>
    <x v="0"/>
  </r>
  <r>
    <d v="2013-12-03T00:00:00"/>
    <s v="Johanna  Boone"/>
    <x v="7"/>
    <n v="2"/>
    <n v="374"/>
    <n v="748"/>
    <x v="1"/>
    <x v="1"/>
    <s v="South"/>
    <s v="Tuesday"/>
    <x v="0"/>
  </r>
  <r>
    <d v="2013-12-03T00:00:00"/>
    <s v="Charlie  Wood"/>
    <x v="7"/>
    <n v="2"/>
    <n v="281"/>
    <n v="562"/>
    <x v="14"/>
    <x v="10"/>
    <s v="North"/>
    <s v="Tuesday"/>
    <x v="0"/>
  </r>
  <r>
    <d v="2013-12-03T00:00:00"/>
    <s v="Elbert  Klein"/>
    <x v="7"/>
    <n v="2"/>
    <n v="322"/>
    <n v="644"/>
    <x v="20"/>
    <x v="2"/>
    <s v="South"/>
    <s v="Tuesday"/>
    <x v="0"/>
  </r>
  <r>
    <d v="2013-12-03T00:00:00"/>
    <s v="Isabel  Cross"/>
    <x v="7"/>
    <n v="2"/>
    <n v="494"/>
    <n v="988"/>
    <x v="0"/>
    <x v="0"/>
    <s v="East"/>
    <s v="Tuesday"/>
    <x v="0"/>
  </r>
  <r>
    <d v="2013-12-03T00:00:00"/>
    <s v="Shari  Silva"/>
    <x v="2"/>
    <n v="2"/>
    <n v="240"/>
    <n v="480"/>
    <x v="1"/>
    <x v="1"/>
    <s v="South"/>
    <s v="Tuesday"/>
    <x v="0"/>
  </r>
  <r>
    <d v="2013-12-03T00:00:00"/>
    <s v="Salvador  Bass"/>
    <x v="2"/>
    <n v="2"/>
    <n v="329"/>
    <n v="658"/>
    <x v="5"/>
    <x v="5"/>
    <s v="West"/>
    <s v="Tuesday"/>
    <x v="0"/>
  </r>
  <r>
    <d v="2013-12-03T00:00:00"/>
    <s v="Della  Jensen"/>
    <x v="2"/>
    <n v="2"/>
    <n v="339"/>
    <n v="678"/>
    <x v="21"/>
    <x v="14"/>
    <s v="East"/>
    <s v="Tuesday"/>
    <x v="0"/>
  </r>
  <r>
    <d v="2013-12-03T00:00:00"/>
    <s v="Lula  Daniels"/>
    <x v="2"/>
    <n v="2"/>
    <n v="391"/>
    <n v="782"/>
    <x v="9"/>
    <x v="7"/>
    <s v="North"/>
    <s v="Tuesday"/>
    <x v="0"/>
  </r>
  <r>
    <d v="2013-12-03T00:00:00"/>
    <s v="Max  Rodgers"/>
    <x v="6"/>
    <n v="2"/>
    <n v="332"/>
    <n v="664"/>
    <x v="7"/>
    <x v="3"/>
    <s v="West"/>
    <s v="Tuesday"/>
    <x v="0"/>
  </r>
  <r>
    <d v="2013-12-03T00:00:00"/>
    <s v="Beth  Tucker"/>
    <x v="6"/>
    <n v="2"/>
    <n v="404"/>
    <n v="808"/>
    <x v="3"/>
    <x v="3"/>
    <s v="West"/>
    <s v="Tuesday"/>
    <x v="0"/>
  </r>
  <r>
    <d v="2013-12-03T00:00:00"/>
    <s v="Beth  Tucker"/>
    <x v="10"/>
    <n v="2"/>
    <n v="155"/>
    <n v="310"/>
    <x v="3"/>
    <x v="3"/>
    <s v="West"/>
    <s v="Tuesday"/>
    <x v="0"/>
  </r>
  <r>
    <d v="2013-12-03T00:00:00"/>
    <s v="Eric  Rose"/>
    <x v="1"/>
    <n v="2"/>
    <n v="285"/>
    <n v="570"/>
    <x v="8"/>
    <x v="3"/>
    <s v="West"/>
    <s v="Tuesday"/>
    <x v="0"/>
  </r>
  <r>
    <d v="2013-12-03T00:00:00"/>
    <s v="Eric  Rose"/>
    <x v="3"/>
    <n v="2"/>
    <n v="421"/>
    <n v="842"/>
    <x v="8"/>
    <x v="3"/>
    <s v="West"/>
    <s v="Tuesday"/>
    <x v="0"/>
  </r>
  <r>
    <d v="2013-12-03T00:00:00"/>
    <s v="Ivan  Adkins"/>
    <x v="4"/>
    <n v="3"/>
    <n v="471"/>
    <n v="1413"/>
    <x v="8"/>
    <x v="3"/>
    <s v="West"/>
    <s v="Tuesday"/>
    <x v="0"/>
  </r>
  <r>
    <d v="2013-12-03T00:00:00"/>
    <s v="Felicia  Jennings"/>
    <x v="6"/>
    <n v="3"/>
    <n v="445"/>
    <n v="1335"/>
    <x v="3"/>
    <x v="3"/>
    <s v="West"/>
    <s v="Tuesday"/>
    <x v="0"/>
  </r>
  <r>
    <d v="2013-12-03T00:00:00"/>
    <s v="Salvador  Bass"/>
    <x v="1"/>
    <n v="3"/>
    <n v="105"/>
    <n v="315"/>
    <x v="5"/>
    <x v="5"/>
    <s v="West"/>
    <s v="Tuesday"/>
    <x v="0"/>
  </r>
  <r>
    <d v="2013-12-03T00:00:00"/>
    <s v="Austin  Reynolds"/>
    <x v="5"/>
    <n v="3"/>
    <n v="429"/>
    <n v="1287"/>
    <x v="18"/>
    <x v="9"/>
    <s v="East"/>
    <s v="Tuesday"/>
    <x v="0"/>
  </r>
  <r>
    <d v="2013-12-03T00:00:00"/>
    <s v="Sandra  Floyd"/>
    <x v="3"/>
    <n v="3"/>
    <n v="440"/>
    <n v="1320"/>
    <x v="9"/>
    <x v="7"/>
    <s v="North"/>
    <s v="Tuesday"/>
    <x v="0"/>
  </r>
  <r>
    <d v="2013-12-03T00:00:00"/>
    <s v="Salvador  Bass"/>
    <x v="6"/>
    <n v="3"/>
    <n v="434"/>
    <n v="1302"/>
    <x v="5"/>
    <x v="5"/>
    <s v="West"/>
    <s v="Tuesday"/>
    <x v="0"/>
  </r>
  <r>
    <d v="2013-12-03T00:00:00"/>
    <s v="Don  Gonzales"/>
    <x v="7"/>
    <n v="3"/>
    <n v="354"/>
    <n v="1062"/>
    <x v="1"/>
    <x v="1"/>
    <s v="South"/>
    <s v="Tuesday"/>
    <x v="0"/>
  </r>
  <r>
    <d v="2013-12-03T00:00:00"/>
    <s v="Ellen  Weaver"/>
    <x v="2"/>
    <n v="3"/>
    <n v="446"/>
    <n v="1338"/>
    <x v="19"/>
    <x v="13"/>
    <s v="South"/>
    <s v="Tuesday"/>
    <x v="0"/>
  </r>
  <r>
    <d v="2013-12-03T00:00:00"/>
    <s v="Paulette  Spencer"/>
    <x v="2"/>
    <n v="3"/>
    <n v="500"/>
    <n v="1500"/>
    <x v="19"/>
    <x v="13"/>
    <s v="South"/>
    <s v="Tuesday"/>
    <x v="0"/>
  </r>
  <r>
    <d v="2013-12-03T00:00:00"/>
    <s v="Marian  Hill"/>
    <x v="2"/>
    <n v="3"/>
    <n v="160"/>
    <n v="480"/>
    <x v="2"/>
    <x v="2"/>
    <s v="South"/>
    <s v="Tuesday"/>
    <x v="0"/>
  </r>
  <r>
    <d v="2013-12-03T00:00:00"/>
    <s v="Kyle  Carr"/>
    <x v="2"/>
    <n v="3"/>
    <n v="387"/>
    <n v="1161"/>
    <x v="4"/>
    <x v="4"/>
    <s v="North"/>
    <s v="Tuesday"/>
    <x v="0"/>
  </r>
  <r>
    <d v="2013-12-03T00:00:00"/>
    <s v="Rachel  Gomez"/>
    <x v="2"/>
    <n v="3"/>
    <n v="487"/>
    <n v="1461"/>
    <x v="4"/>
    <x v="4"/>
    <s v="North"/>
    <s v="Tuesday"/>
    <x v="0"/>
  </r>
  <r>
    <d v="2013-12-03T00:00:00"/>
    <s v="Cassandra  Franklin"/>
    <x v="3"/>
    <n v="1"/>
    <n v="240"/>
    <n v="240"/>
    <x v="4"/>
    <x v="4"/>
    <s v="North"/>
    <s v="Tuesday"/>
    <x v="0"/>
  </r>
  <r>
    <d v="2013-12-03T00:00:00"/>
    <s v="Cassandra  Franklin"/>
    <x v="8"/>
    <n v="1"/>
    <n v="422"/>
    <n v="422"/>
    <x v="4"/>
    <x v="4"/>
    <s v="North"/>
    <s v="Tuesday"/>
    <x v="0"/>
  </r>
  <r>
    <d v="2013-12-03T00:00:00"/>
    <s v="Cassandra  Franklin"/>
    <x v="0"/>
    <n v="1"/>
    <n v="482"/>
    <n v="482"/>
    <x v="4"/>
    <x v="4"/>
    <s v="North"/>
    <s v="Tuesday"/>
    <x v="0"/>
  </r>
  <r>
    <d v="2013-12-03T00:00:00"/>
    <s v="Bernadette  Page"/>
    <x v="7"/>
    <n v="1"/>
    <n v="196"/>
    <n v="196"/>
    <x v="4"/>
    <x v="4"/>
    <s v="North"/>
    <s v="Tuesday"/>
    <x v="0"/>
  </r>
  <r>
    <d v="2013-12-03T00:00:00"/>
    <s v="Willie  Vega"/>
    <x v="2"/>
    <n v="1"/>
    <n v="148"/>
    <n v="148"/>
    <x v="4"/>
    <x v="4"/>
    <s v="North"/>
    <s v="Tuesday"/>
    <x v="0"/>
  </r>
  <r>
    <d v="2013-12-03T00:00:00"/>
    <s v="Dan  Peterson"/>
    <x v="1"/>
    <n v="1"/>
    <n v="467"/>
    <n v="467"/>
    <x v="6"/>
    <x v="6"/>
    <s v="North"/>
    <s v="Tuesday"/>
    <x v="0"/>
  </r>
  <r>
    <d v="2013-12-03T00:00:00"/>
    <s v="Della  Jensen"/>
    <x v="5"/>
    <n v="1"/>
    <n v="300"/>
    <n v="300"/>
    <x v="21"/>
    <x v="14"/>
    <s v="East"/>
    <s v="Tuesday"/>
    <x v="0"/>
  </r>
  <r>
    <d v="2013-12-03T00:00:00"/>
    <s v="Edwin  Malone"/>
    <x v="3"/>
    <n v="1"/>
    <n v="278"/>
    <n v="278"/>
    <x v="18"/>
    <x v="9"/>
    <s v="East"/>
    <s v="Tuesday"/>
    <x v="0"/>
  </r>
  <r>
    <d v="2013-12-03T00:00:00"/>
    <s v="Bobbie  Ryan"/>
    <x v="3"/>
    <n v="1"/>
    <n v="390"/>
    <n v="390"/>
    <x v="11"/>
    <x v="9"/>
    <s v="East"/>
    <s v="Tuesday"/>
    <x v="0"/>
  </r>
  <r>
    <d v="2013-12-03T00:00:00"/>
    <s v="Isabel  Cross"/>
    <x v="4"/>
    <n v="1"/>
    <n v="205"/>
    <n v="205"/>
    <x v="0"/>
    <x v="0"/>
    <s v="East"/>
    <s v="Tuesday"/>
    <x v="0"/>
  </r>
  <r>
    <d v="2013-12-03T00:00:00"/>
    <s v="Allan  Ramos"/>
    <x v="4"/>
    <n v="1"/>
    <n v="193"/>
    <n v="193"/>
    <x v="17"/>
    <x v="12"/>
    <s v="North"/>
    <s v="Tuesday"/>
    <x v="0"/>
  </r>
  <r>
    <d v="2013-12-03T00:00:00"/>
    <s v="Cecilia  Manning"/>
    <x v="0"/>
    <n v="1"/>
    <n v="101"/>
    <n v="101"/>
    <x v="2"/>
    <x v="2"/>
    <s v="South"/>
    <s v="Tuesday"/>
    <x v="0"/>
  </r>
  <r>
    <d v="2013-12-03T00:00:00"/>
    <s v="Della  Jensen"/>
    <x v="2"/>
    <n v="1"/>
    <n v="109"/>
    <n v="109"/>
    <x v="21"/>
    <x v="14"/>
    <s v="East"/>
    <s v="Tuesday"/>
    <x v="0"/>
  </r>
  <r>
    <d v="2013-12-03T00:00:00"/>
    <s v="Ellen  Weaver"/>
    <x v="2"/>
    <n v="1"/>
    <n v="491"/>
    <n v="491"/>
    <x v="19"/>
    <x v="13"/>
    <s v="South"/>
    <s v="Tuesday"/>
    <x v="0"/>
  </r>
  <r>
    <d v="2013-12-03T00:00:00"/>
    <s v="Shari  Silva"/>
    <x v="2"/>
    <n v="1"/>
    <n v="228"/>
    <n v="228"/>
    <x v="1"/>
    <x v="1"/>
    <s v="South"/>
    <s v="Tuesday"/>
    <x v="0"/>
  </r>
  <r>
    <d v="2013-12-03T00:00:00"/>
    <s v="Pauline  Beck"/>
    <x v="1"/>
    <n v="1"/>
    <n v="278"/>
    <n v="278"/>
    <x v="3"/>
    <x v="3"/>
    <s v="West"/>
    <s v="Tuesday"/>
    <x v="0"/>
  </r>
  <r>
    <d v="2013-12-03T00:00:00"/>
    <s v="Pauline  Beck"/>
    <x v="4"/>
    <n v="1"/>
    <n v="336"/>
    <n v="336"/>
    <x v="3"/>
    <x v="3"/>
    <s v="West"/>
    <s v="Tuesday"/>
    <x v="0"/>
  </r>
  <r>
    <d v="2013-12-03T00:00:00"/>
    <s v="Rachel  Gomez"/>
    <x v="7"/>
    <n v="4"/>
    <n v="469"/>
    <n v="1876"/>
    <x v="4"/>
    <x v="4"/>
    <s v="North"/>
    <s v="Tuesday"/>
    <x v="0"/>
  </r>
  <r>
    <d v="2013-12-03T00:00:00"/>
    <s v="Jenny  Garcia"/>
    <x v="6"/>
    <n v="13"/>
    <n v="444"/>
    <n v="5772"/>
    <x v="6"/>
    <x v="6"/>
    <s v="North"/>
    <s v="Tuesday"/>
    <x v="0"/>
  </r>
  <r>
    <d v="2013-12-03T00:00:00"/>
    <s v="Shari  Silva"/>
    <x v="5"/>
    <n v="10"/>
    <n v="299"/>
    <n v="2990"/>
    <x v="1"/>
    <x v="1"/>
    <s v="South"/>
    <s v="Tuesday"/>
    <x v="0"/>
  </r>
  <r>
    <d v="2013-12-04T00:00:00"/>
    <s v="Rachel  Gomez"/>
    <x v="5"/>
    <n v="2"/>
    <n v="403"/>
    <n v="806"/>
    <x v="4"/>
    <x v="4"/>
    <s v="North"/>
    <s v="Wednesday"/>
    <x v="0"/>
  </r>
  <r>
    <d v="2013-12-04T00:00:00"/>
    <s v="Cassandra  Franklin"/>
    <x v="1"/>
    <n v="2"/>
    <n v="178"/>
    <n v="356"/>
    <x v="4"/>
    <x v="4"/>
    <s v="North"/>
    <s v="Wednesday"/>
    <x v="0"/>
  </r>
  <r>
    <d v="2013-12-04T00:00:00"/>
    <s v="Robert  Munoz"/>
    <x v="0"/>
    <n v="2"/>
    <n v="271"/>
    <n v="542"/>
    <x v="4"/>
    <x v="4"/>
    <s v="North"/>
    <s v="Wednesday"/>
    <x v="0"/>
  </r>
  <r>
    <d v="2013-12-04T00:00:00"/>
    <s v="Willie  Vega"/>
    <x v="6"/>
    <n v="2"/>
    <n v="424"/>
    <n v="848"/>
    <x v="4"/>
    <x v="4"/>
    <s v="North"/>
    <s v="Wednesday"/>
    <x v="0"/>
  </r>
  <r>
    <d v="2013-12-04T00:00:00"/>
    <s v="Tracy  Reed"/>
    <x v="10"/>
    <n v="2"/>
    <n v="106"/>
    <n v="212"/>
    <x v="14"/>
    <x v="10"/>
    <s v="North"/>
    <s v="Wednesday"/>
    <x v="0"/>
  </r>
  <r>
    <d v="2013-12-04T00:00:00"/>
    <s v="Woodrow  Colon"/>
    <x v="8"/>
    <n v="2"/>
    <n v="439"/>
    <n v="878"/>
    <x v="20"/>
    <x v="2"/>
    <s v="South"/>
    <s v="Wednesday"/>
    <x v="0"/>
  </r>
  <r>
    <d v="2013-12-04T00:00:00"/>
    <s v="Della  Jensen"/>
    <x v="5"/>
    <n v="2"/>
    <n v="210"/>
    <n v="420"/>
    <x v="21"/>
    <x v="14"/>
    <s v="East"/>
    <s v="Wednesday"/>
    <x v="0"/>
  </r>
  <r>
    <d v="2013-12-04T00:00:00"/>
    <s v="Fernando  Rowe"/>
    <x v="6"/>
    <n v="2"/>
    <n v="328"/>
    <n v="656"/>
    <x v="13"/>
    <x v="11"/>
    <s v="West"/>
    <s v="Wednesday"/>
    <x v="0"/>
  </r>
  <r>
    <d v="2013-12-04T00:00:00"/>
    <s v="Carla  Mccormick"/>
    <x v="6"/>
    <n v="2"/>
    <n v="424"/>
    <n v="848"/>
    <x v="12"/>
    <x v="10"/>
    <s v="North"/>
    <s v="Wednesday"/>
    <x v="0"/>
  </r>
  <r>
    <d v="2013-12-04T00:00:00"/>
    <s v="Brooke  Horton"/>
    <x v="0"/>
    <n v="2"/>
    <n v="235"/>
    <n v="470"/>
    <x v="9"/>
    <x v="7"/>
    <s v="North"/>
    <s v="Wednesday"/>
    <x v="0"/>
  </r>
  <r>
    <d v="2013-12-04T00:00:00"/>
    <s v="Cindy  Becker"/>
    <x v="4"/>
    <n v="2"/>
    <n v="137"/>
    <n v="274"/>
    <x v="22"/>
    <x v="1"/>
    <s v="South"/>
    <s v="Wednesday"/>
    <x v="0"/>
  </r>
  <r>
    <d v="2013-12-04T00:00:00"/>
    <s v="Lula  Daniels"/>
    <x v="7"/>
    <n v="2"/>
    <n v="458"/>
    <n v="916"/>
    <x v="9"/>
    <x v="7"/>
    <s v="North"/>
    <s v="Wednesday"/>
    <x v="0"/>
  </r>
  <r>
    <d v="2013-12-04T00:00:00"/>
    <s v="Salvador  Bass"/>
    <x v="2"/>
    <n v="2"/>
    <n v="240"/>
    <n v="480"/>
    <x v="5"/>
    <x v="5"/>
    <s v="West"/>
    <s v="Wednesday"/>
    <x v="0"/>
  </r>
  <r>
    <d v="2013-12-04T00:00:00"/>
    <s v="Lula  Daniels"/>
    <x v="2"/>
    <n v="2"/>
    <n v="332"/>
    <n v="664"/>
    <x v="9"/>
    <x v="7"/>
    <s v="North"/>
    <s v="Wednesday"/>
    <x v="0"/>
  </r>
  <r>
    <d v="2013-12-04T00:00:00"/>
    <s v="Bethany  Pena"/>
    <x v="9"/>
    <n v="2"/>
    <n v="450"/>
    <n v="900"/>
    <x v="7"/>
    <x v="3"/>
    <s v="West"/>
    <s v="Wednesday"/>
    <x v="0"/>
  </r>
  <r>
    <d v="2013-12-04T00:00:00"/>
    <s v="Bethany  Pena"/>
    <x v="9"/>
    <n v="2"/>
    <n v="318"/>
    <n v="636"/>
    <x v="7"/>
    <x v="3"/>
    <s v="West"/>
    <s v="Wednesday"/>
    <x v="0"/>
  </r>
  <r>
    <d v="2013-12-04T00:00:00"/>
    <s v="Max  Rodgers"/>
    <x v="3"/>
    <n v="2"/>
    <n v="409"/>
    <n v="818"/>
    <x v="7"/>
    <x v="3"/>
    <s v="West"/>
    <s v="Wednesday"/>
    <x v="0"/>
  </r>
  <r>
    <d v="2013-12-04T00:00:00"/>
    <s v="Max  Rodgers"/>
    <x v="7"/>
    <n v="2"/>
    <n v="403"/>
    <n v="806"/>
    <x v="7"/>
    <x v="3"/>
    <s v="West"/>
    <s v="Wednesday"/>
    <x v="0"/>
  </r>
  <r>
    <d v="2013-12-04T00:00:00"/>
    <s v="Max  Rodgers"/>
    <x v="4"/>
    <n v="2"/>
    <n v="110"/>
    <n v="220"/>
    <x v="7"/>
    <x v="3"/>
    <s v="West"/>
    <s v="Wednesday"/>
    <x v="0"/>
  </r>
  <r>
    <d v="2013-12-04T00:00:00"/>
    <s v="Max  Rodgers"/>
    <x v="5"/>
    <n v="2"/>
    <n v="159"/>
    <n v="318"/>
    <x v="7"/>
    <x v="3"/>
    <s v="West"/>
    <s v="Wednesday"/>
    <x v="0"/>
  </r>
  <r>
    <d v="2013-12-04T00:00:00"/>
    <s v="Beth  Tucker"/>
    <x v="0"/>
    <n v="2"/>
    <n v="180"/>
    <n v="360"/>
    <x v="3"/>
    <x v="3"/>
    <s v="West"/>
    <s v="Wednesday"/>
    <x v="0"/>
  </r>
  <r>
    <d v="2013-12-04T00:00:00"/>
    <s v="Ernest  Davis"/>
    <x v="1"/>
    <n v="2"/>
    <n v="305"/>
    <n v="610"/>
    <x v="8"/>
    <x v="3"/>
    <s v="West"/>
    <s v="Wednesday"/>
    <x v="0"/>
  </r>
  <r>
    <d v="2013-12-04T00:00:00"/>
    <s v="Ivan  Adkins"/>
    <x v="9"/>
    <n v="2"/>
    <n v="273"/>
    <n v="546"/>
    <x v="8"/>
    <x v="3"/>
    <s v="West"/>
    <s v="Wednesday"/>
    <x v="0"/>
  </r>
  <r>
    <d v="2013-12-04T00:00:00"/>
    <s v="Andrew  Meyer"/>
    <x v="3"/>
    <n v="2"/>
    <n v="400"/>
    <n v="800"/>
    <x v="8"/>
    <x v="3"/>
    <s v="West"/>
    <s v="Wednesday"/>
    <x v="0"/>
  </r>
  <r>
    <d v="2013-12-04T00:00:00"/>
    <s v="Andrew  Meyer"/>
    <x v="1"/>
    <n v="2"/>
    <n v="114"/>
    <n v="228"/>
    <x v="8"/>
    <x v="3"/>
    <s v="West"/>
    <s v="Wednesday"/>
    <x v="0"/>
  </r>
  <r>
    <d v="2013-12-04T00:00:00"/>
    <s v="Andrew  Meyer"/>
    <x v="0"/>
    <n v="3"/>
    <n v="276"/>
    <n v="828"/>
    <x v="8"/>
    <x v="3"/>
    <s v="West"/>
    <s v="Wednesday"/>
    <x v="0"/>
  </r>
  <r>
    <d v="2013-12-04T00:00:00"/>
    <s v="Johanna  Boone"/>
    <x v="5"/>
    <n v="3"/>
    <n v="174"/>
    <n v="522"/>
    <x v="1"/>
    <x v="1"/>
    <s v="South"/>
    <s v="Wednesday"/>
    <x v="0"/>
  </r>
  <r>
    <d v="2013-12-04T00:00:00"/>
    <s v="Bobbie  Ryan"/>
    <x v="3"/>
    <n v="3"/>
    <n v="123"/>
    <n v="369"/>
    <x v="11"/>
    <x v="9"/>
    <s v="East"/>
    <s v="Wednesday"/>
    <x v="0"/>
  </r>
  <r>
    <d v="2013-12-04T00:00:00"/>
    <s v="Eddie  Green"/>
    <x v="6"/>
    <n v="3"/>
    <n v="388"/>
    <n v="1164"/>
    <x v="15"/>
    <x v="9"/>
    <s v="East"/>
    <s v="Wednesday"/>
    <x v="0"/>
  </r>
  <r>
    <d v="2013-12-04T00:00:00"/>
    <s v="Shari  Silva"/>
    <x v="0"/>
    <n v="3"/>
    <n v="365"/>
    <n v="1095"/>
    <x v="1"/>
    <x v="1"/>
    <s v="South"/>
    <s v="Wednesday"/>
    <x v="0"/>
  </r>
  <r>
    <d v="2013-12-04T00:00:00"/>
    <s v="Donna  Reid"/>
    <x v="4"/>
    <n v="3"/>
    <n v="393"/>
    <n v="1179"/>
    <x v="5"/>
    <x v="5"/>
    <s v="West"/>
    <s v="Wednesday"/>
    <x v="0"/>
  </r>
  <r>
    <d v="2013-12-04T00:00:00"/>
    <s v="Lula  Daniels"/>
    <x v="4"/>
    <n v="3"/>
    <n v="477"/>
    <n v="1431"/>
    <x v="9"/>
    <x v="7"/>
    <s v="North"/>
    <s v="Wednesday"/>
    <x v="0"/>
  </r>
  <r>
    <d v="2013-12-04T00:00:00"/>
    <s v="Guillermo  Potter"/>
    <x v="7"/>
    <n v="3"/>
    <n v="198"/>
    <n v="594"/>
    <x v="9"/>
    <x v="7"/>
    <s v="North"/>
    <s v="Wednesday"/>
    <x v="0"/>
  </r>
  <r>
    <d v="2013-12-04T00:00:00"/>
    <s v="Lorraine  Gibson"/>
    <x v="7"/>
    <n v="3"/>
    <n v="102"/>
    <n v="306"/>
    <x v="18"/>
    <x v="9"/>
    <s v="East"/>
    <s v="Wednesday"/>
    <x v="0"/>
  </r>
  <r>
    <d v="2013-12-04T00:00:00"/>
    <s v="Sonya  Mullins"/>
    <x v="2"/>
    <n v="3"/>
    <n v="270"/>
    <n v="810"/>
    <x v="18"/>
    <x v="9"/>
    <s v="East"/>
    <s v="Wednesday"/>
    <x v="0"/>
  </r>
  <r>
    <d v="2013-12-04T00:00:00"/>
    <s v="Bobbie  Ryan"/>
    <x v="2"/>
    <n v="3"/>
    <n v="275"/>
    <n v="825"/>
    <x v="11"/>
    <x v="9"/>
    <s v="East"/>
    <s v="Wednesday"/>
    <x v="0"/>
  </r>
  <r>
    <d v="2013-12-04T00:00:00"/>
    <s v="Willie  Vega"/>
    <x v="0"/>
    <n v="3"/>
    <n v="486"/>
    <n v="1458"/>
    <x v="4"/>
    <x v="4"/>
    <s v="North"/>
    <s v="Wednesday"/>
    <x v="0"/>
  </r>
  <r>
    <d v="2013-12-04T00:00:00"/>
    <s v="Bernadette  Page"/>
    <x v="7"/>
    <n v="3"/>
    <n v="305"/>
    <n v="915"/>
    <x v="4"/>
    <x v="4"/>
    <s v="North"/>
    <s v="Wednesday"/>
    <x v="0"/>
  </r>
  <r>
    <d v="2013-12-04T00:00:00"/>
    <s v="Robert  Munoz"/>
    <x v="8"/>
    <n v="3"/>
    <n v="191"/>
    <n v="573"/>
    <x v="4"/>
    <x v="4"/>
    <s v="North"/>
    <s v="Wednesday"/>
    <x v="0"/>
  </r>
  <r>
    <d v="2013-12-04T00:00:00"/>
    <s v="Robert  Munoz"/>
    <x v="5"/>
    <n v="3"/>
    <n v="475"/>
    <n v="1425"/>
    <x v="4"/>
    <x v="4"/>
    <s v="North"/>
    <s v="Wednesday"/>
    <x v="0"/>
  </r>
  <r>
    <d v="2013-12-04T00:00:00"/>
    <s v="Robert  Munoz"/>
    <x v="2"/>
    <n v="3"/>
    <n v="486"/>
    <n v="1458"/>
    <x v="4"/>
    <x v="4"/>
    <s v="North"/>
    <s v="Wednesday"/>
    <x v="0"/>
  </r>
  <r>
    <d v="2013-12-04T00:00:00"/>
    <s v="Robert  Munoz"/>
    <x v="4"/>
    <n v="3"/>
    <n v="248"/>
    <n v="744"/>
    <x v="4"/>
    <x v="4"/>
    <s v="North"/>
    <s v="Wednesday"/>
    <x v="0"/>
  </r>
  <r>
    <d v="2013-12-04T00:00:00"/>
    <s v="Drew  Rogers"/>
    <x v="4"/>
    <n v="3"/>
    <n v="259"/>
    <n v="777"/>
    <x v="4"/>
    <x v="4"/>
    <s v="North"/>
    <s v="Wednesday"/>
    <x v="0"/>
  </r>
  <r>
    <d v="2013-12-04T00:00:00"/>
    <s v="Cassandra  Franklin"/>
    <x v="5"/>
    <n v="3"/>
    <n v="164"/>
    <n v="492"/>
    <x v="4"/>
    <x v="4"/>
    <s v="North"/>
    <s v="Wednesday"/>
    <x v="0"/>
  </r>
  <r>
    <d v="2013-12-04T00:00:00"/>
    <s v="Robert  Munoz"/>
    <x v="3"/>
    <n v="1"/>
    <n v="259"/>
    <n v="259"/>
    <x v="4"/>
    <x v="4"/>
    <s v="North"/>
    <s v="Wednesday"/>
    <x v="0"/>
  </r>
  <r>
    <d v="2013-12-04T00:00:00"/>
    <s v="Kyle  Carr"/>
    <x v="6"/>
    <n v="1"/>
    <n v="188"/>
    <n v="188"/>
    <x v="4"/>
    <x v="4"/>
    <s v="North"/>
    <s v="Wednesday"/>
    <x v="0"/>
  </r>
  <r>
    <d v="2013-12-04T00:00:00"/>
    <s v="Cassandra  Franklin"/>
    <x v="6"/>
    <n v="1"/>
    <n v="324"/>
    <n v="324"/>
    <x v="4"/>
    <x v="4"/>
    <s v="North"/>
    <s v="Wednesday"/>
    <x v="0"/>
  </r>
  <r>
    <d v="2013-12-04T00:00:00"/>
    <s v="Fernando  Rowe"/>
    <x v="9"/>
    <n v="1"/>
    <n v="253"/>
    <n v="253"/>
    <x v="13"/>
    <x v="11"/>
    <s v="West"/>
    <s v="Wednesday"/>
    <x v="0"/>
  </r>
  <r>
    <d v="2013-12-04T00:00:00"/>
    <s v="Isabel  Cross"/>
    <x v="8"/>
    <n v="1"/>
    <n v="275"/>
    <n v="275"/>
    <x v="0"/>
    <x v="0"/>
    <s v="East"/>
    <s v="Wednesday"/>
    <x v="0"/>
  </r>
  <r>
    <d v="2013-12-04T00:00:00"/>
    <s v="Mable  Lindsey"/>
    <x v="1"/>
    <n v="1"/>
    <n v="345"/>
    <n v="345"/>
    <x v="13"/>
    <x v="11"/>
    <s v="West"/>
    <s v="Wednesday"/>
    <x v="0"/>
  </r>
  <r>
    <d v="2013-12-04T00:00:00"/>
    <s v="Don  Gonzales"/>
    <x v="3"/>
    <n v="1"/>
    <n v="205"/>
    <n v="205"/>
    <x v="1"/>
    <x v="1"/>
    <s v="South"/>
    <s v="Wednesday"/>
    <x v="0"/>
  </r>
  <r>
    <d v="2013-12-04T00:00:00"/>
    <s v="Lance  Yates"/>
    <x v="3"/>
    <n v="1"/>
    <n v="345"/>
    <n v="345"/>
    <x v="10"/>
    <x v="8"/>
    <s v="North"/>
    <s v="Wednesday"/>
    <x v="0"/>
  </r>
  <r>
    <d v="2013-12-04T00:00:00"/>
    <s v="Blake  Bridges"/>
    <x v="6"/>
    <n v="1"/>
    <n v="381"/>
    <n v="381"/>
    <x v="20"/>
    <x v="2"/>
    <s v="South"/>
    <s v="Wednesday"/>
    <x v="0"/>
  </r>
  <r>
    <d v="2013-12-04T00:00:00"/>
    <s v="Jenny  Garcia"/>
    <x v="4"/>
    <n v="1"/>
    <n v="130"/>
    <n v="130"/>
    <x v="6"/>
    <x v="6"/>
    <s v="North"/>
    <s v="Wednesday"/>
    <x v="0"/>
  </r>
  <r>
    <d v="2013-12-04T00:00:00"/>
    <s v="Austin  Reynolds"/>
    <x v="4"/>
    <n v="1"/>
    <n v="436"/>
    <n v="436"/>
    <x v="18"/>
    <x v="9"/>
    <s v="East"/>
    <s v="Wednesday"/>
    <x v="0"/>
  </r>
  <r>
    <d v="2013-12-04T00:00:00"/>
    <s v="Colleen  Warren"/>
    <x v="7"/>
    <n v="1"/>
    <n v="419"/>
    <n v="419"/>
    <x v="13"/>
    <x v="11"/>
    <s v="West"/>
    <s v="Wednesday"/>
    <x v="0"/>
  </r>
  <r>
    <d v="2013-12-04T00:00:00"/>
    <s v="Don  Gonzales"/>
    <x v="7"/>
    <n v="1"/>
    <n v="478"/>
    <n v="478"/>
    <x v="1"/>
    <x v="1"/>
    <s v="South"/>
    <s v="Wednesday"/>
    <x v="0"/>
  </r>
  <r>
    <d v="2013-12-04T00:00:00"/>
    <s v="Fernando  Rowe"/>
    <x v="0"/>
    <n v="1"/>
    <n v="319"/>
    <n v="319"/>
    <x v="13"/>
    <x v="11"/>
    <s v="West"/>
    <s v="Wednesday"/>
    <x v="0"/>
  </r>
  <r>
    <d v="2013-12-04T00:00:00"/>
    <s v="Marian  Hill"/>
    <x v="0"/>
    <n v="1"/>
    <n v="249"/>
    <n v="249"/>
    <x v="2"/>
    <x v="2"/>
    <s v="South"/>
    <s v="Wednesday"/>
    <x v="0"/>
  </r>
  <r>
    <d v="2013-12-04T00:00:00"/>
    <s v="Don  Gonzales"/>
    <x v="2"/>
    <n v="1"/>
    <n v="425"/>
    <n v="425"/>
    <x v="1"/>
    <x v="1"/>
    <s v="South"/>
    <s v="Wednesday"/>
    <x v="0"/>
  </r>
  <r>
    <d v="2013-12-04T00:00:00"/>
    <s v="Max  Rodgers"/>
    <x v="6"/>
    <n v="1"/>
    <n v="134"/>
    <n v="134"/>
    <x v="7"/>
    <x v="3"/>
    <s v="West"/>
    <s v="Wednesday"/>
    <x v="0"/>
  </r>
  <r>
    <d v="2013-12-04T00:00:00"/>
    <s v="Carla  Mccormick"/>
    <x v="5"/>
    <n v="12"/>
    <n v="477"/>
    <n v="5724"/>
    <x v="12"/>
    <x v="10"/>
    <s v="North"/>
    <s v="Wednesday"/>
    <x v="0"/>
  </r>
  <r>
    <d v="2013-12-04T00:00:00"/>
    <s v="Arturo  Francis"/>
    <x v="0"/>
    <n v="25"/>
    <n v="120"/>
    <n v="3000"/>
    <x v="0"/>
    <x v="0"/>
    <s v="East"/>
    <s v="Wednesday"/>
    <x v="0"/>
  </r>
  <r>
    <d v="2013-12-04T00:00:00"/>
    <s v="Lynette  Brewer"/>
    <x v="2"/>
    <n v="17"/>
    <n v="136"/>
    <n v="2312"/>
    <x v="12"/>
    <x v="10"/>
    <s v="North"/>
    <s v="Wednesday"/>
    <x v="0"/>
  </r>
  <r>
    <d v="2013-12-05T00:00:00"/>
    <s v="Rachel  Gomez"/>
    <x v="0"/>
    <n v="2"/>
    <n v="208"/>
    <n v="416"/>
    <x v="4"/>
    <x v="4"/>
    <s v="North"/>
    <s v="Thursday"/>
    <x v="0"/>
  </r>
  <r>
    <d v="2013-12-05T00:00:00"/>
    <s v="Cassandra  Franklin"/>
    <x v="2"/>
    <n v="2"/>
    <n v="449"/>
    <n v="898"/>
    <x v="4"/>
    <x v="4"/>
    <s v="North"/>
    <s v="Thursday"/>
    <x v="0"/>
  </r>
  <r>
    <d v="2013-12-05T00:00:00"/>
    <s v="Robert  Munoz"/>
    <x v="2"/>
    <n v="2"/>
    <n v="261"/>
    <n v="522"/>
    <x v="4"/>
    <x v="4"/>
    <s v="North"/>
    <s v="Thursday"/>
    <x v="0"/>
  </r>
  <r>
    <d v="2013-12-05T00:00:00"/>
    <s v="Kyle  Carr"/>
    <x v="6"/>
    <n v="2"/>
    <n v="265"/>
    <n v="530"/>
    <x v="4"/>
    <x v="4"/>
    <s v="North"/>
    <s v="Thursday"/>
    <x v="0"/>
  </r>
  <r>
    <d v="2013-12-05T00:00:00"/>
    <s v="Willie  Vega"/>
    <x v="2"/>
    <n v="2"/>
    <n v="174"/>
    <n v="348"/>
    <x v="4"/>
    <x v="4"/>
    <s v="North"/>
    <s v="Thursday"/>
    <x v="0"/>
  </r>
  <r>
    <d v="2013-12-05T00:00:00"/>
    <s v="Cindy  Becker"/>
    <x v="9"/>
    <n v="2"/>
    <n v="359"/>
    <n v="718"/>
    <x v="22"/>
    <x v="1"/>
    <s v="South"/>
    <s v="Thursday"/>
    <x v="0"/>
  </r>
  <r>
    <d v="2013-12-05T00:00:00"/>
    <s v="Guillermo  Potter"/>
    <x v="10"/>
    <n v="2"/>
    <n v="106"/>
    <n v="212"/>
    <x v="9"/>
    <x v="7"/>
    <s v="North"/>
    <s v="Thursday"/>
    <x v="0"/>
  </r>
  <r>
    <d v="2013-12-05T00:00:00"/>
    <s v="Marion  Glover"/>
    <x v="8"/>
    <n v="2"/>
    <n v="323"/>
    <n v="646"/>
    <x v="15"/>
    <x v="9"/>
    <s v="East"/>
    <s v="Thursday"/>
    <x v="0"/>
  </r>
  <r>
    <d v="2013-12-05T00:00:00"/>
    <s v="Sonya  Mullins"/>
    <x v="6"/>
    <n v="2"/>
    <n v="330"/>
    <n v="660"/>
    <x v="18"/>
    <x v="9"/>
    <s v="East"/>
    <s v="Thursday"/>
    <x v="0"/>
  </r>
  <r>
    <d v="2013-12-05T00:00:00"/>
    <s v="Brooke  Horton"/>
    <x v="6"/>
    <n v="2"/>
    <n v="179"/>
    <n v="358"/>
    <x v="9"/>
    <x v="7"/>
    <s v="North"/>
    <s v="Thursday"/>
    <x v="0"/>
  </r>
  <r>
    <d v="2013-12-05T00:00:00"/>
    <s v="Fernando  Rowe"/>
    <x v="3"/>
    <n v="2"/>
    <n v="226"/>
    <n v="452"/>
    <x v="13"/>
    <x v="11"/>
    <s v="West"/>
    <s v="Thursday"/>
    <x v="0"/>
  </r>
  <r>
    <d v="2013-12-05T00:00:00"/>
    <s v="Billie  Chandler"/>
    <x v="0"/>
    <n v="2"/>
    <n v="172"/>
    <n v="344"/>
    <x v="16"/>
    <x v="11"/>
    <s v="West"/>
    <s v="Thursday"/>
    <x v="0"/>
  </r>
  <r>
    <d v="2013-12-05T00:00:00"/>
    <s v="Della  Jensen"/>
    <x v="0"/>
    <n v="2"/>
    <n v="375"/>
    <n v="750"/>
    <x v="21"/>
    <x v="14"/>
    <s v="East"/>
    <s v="Thursday"/>
    <x v="0"/>
  </r>
  <r>
    <d v="2013-12-05T00:00:00"/>
    <s v="Blake  Bridges"/>
    <x v="4"/>
    <n v="2"/>
    <n v="224"/>
    <n v="448"/>
    <x v="20"/>
    <x v="2"/>
    <s v="South"/>
    <s v="Thursday"/>
    <x v="0"/>
  </r>
  <r>
    <d v="2013-12-05T00:00:00"/>
    <s v="Don  Gonzales"/>
    <x v="4"/>
    <n v="2"/>
    <n v="293"/>
    <n v="586"/>
    <x v="1"/>
    <x v="1"/>
    <s v="South"/>
    <s v="Thursday"/>
    <x v="0"/>
  </r>
  <r>
    <d v="2013-12-05T00:00:00"/>
    <s v="Blake  Bridges"/>
    <x v="4"/>
    <n v="2"/>
    <n v="320"/>
    <n v="640"/>
    <x v="20"/>
    <x v="2"/>
    <s v="South"/>
    <s v="Thursday"/>
    <x v="0"/>
  </r>
  <r>
    <d v="2013-12-05T00:00:00"/>
    <s v="Nellie  Joseph"/>
    <x v="4"/>
    <n v="2"/>
    <n v="178"/>
    <n v="356"/>
    <x v="21"/>
    <x v="14"/>
    <s v="East"/>
    <s v="Thursday"/>
    <x v="0"/>
  </r>
  <r>
    <d v="2013-12-05T00:00:00"/>
    <s v="Blake  Bridges"/>
    <x v="7"/>
    <n v="2"/>
    <n v="208"/>
    <n v="416"/>
    <x v="20"/>
    <x v="2"/>
    <s v="South"/>
    <s v="Thursday"/>
    <x v="0"/>
  </r>
  <r>
    <d v="2013-12-05T00:00:00"/>
    <s v="Ben  Perez"/>
    <x v="2"/>
    <n v="2"/>
    <n v="372"/>
    <n v="744"/>
    <x v="5"/>
    <x v="5"/>
    <s v="West"/>
    <s v="Thursday"/>
    <x v="0"/>
  </r>
  <r>
    <d v="2013-12-05T00:00:00"/>
    <s v="Max  Rodgers"/>
    <x v="4"/>
    <n v="2"/>
    <n v="237"/>
    <n v="474"/>
    <x v="7"/>
    <x v="3"/>
    <s v="West"/>
    <s v="Thursday"/>
    <x v="0"/>
  </r>
  <r>
    <d v="2013-12-05T00:00:00"/>
    <s v="Max  Rodgers"/>
    <x v="7"/>
    <n v="2"/>
    <n v="376"/>
    <n v="752"/>
    <x v="7"/>
    <x v="3"/>
    <s v="West"/>
    <s v="Thursday"/>
    <x v="0"/>
  </r>
  <r>
    <d v="2013-12-05T00:00:00"/>
    <s v="Max  Rodgers"/>
    <x v="1"/>
    <n v="2"/>
    <n v="475"/>
    <n v="950"/>
    <x v="7"/>
    <x v="3"/>
    <s v="West"/>
    <s v="Thursday"/>
    <x v="0"/>
  </r>
  <r>
    <d v="2013-12-05T00:00:00"/>
    <s v="Patty  Thompson"/>
    <x v="5"/>
    <n v="2"/>
    <n v="246"/>
    <n v="492"/>
    <x v="8"/>
    <x v="3"/>
    <s v="West"/>
    <s v="Thursday"/>
    <x v="0"/>
  </r>
  <r>
    <d v="2013-12-05T00:00:00"/>
    <s v="Bethany  Pena"/>
    <x v="6"/>
    <n v="3"/>
    <n v="117"/>
    <n v="351"/>
    <x v="7"/>
    <x v="3"/>
    <s v="West"/>
    <s v="Thursday"/>
    <x v="0"/>
  </r>
  <r>
    <d v="2013-12-05T00:00:00"/>
    <s v="Max  Rodgers"/>
    <x v="0"/>
    <n v="3"/>
    <n v="180"/>
    <n v="540"/>
    <x v="7"/>
    <x v="3"/>
    <s v="West"/>
    <s v="Thursday"/>
    <x v="0"/>
  </r>
  <r>
    <d v="2013-12-05T00:00:00"/>
    <s v="Mable  Lindsey"/>
    <x v="1"/>
    <n v="3"/>
    <n v="386"/>
    <n v="1158"/>
    <x v="13"/>
    <x v="11"/>
    <s v="West"/>
    <s v="Thursday"/>
    <x v="0"/>
  </r>
  <r>
    <d v="2013-12-05T00:00:00"/>
    <s v="Bobbie  Ryan"/>
    <x v="8"/>
    <n v="3"/>
    <n v="227"/>
    <n v="681"/>
    <x v="11"/>
    <x v="9"/>
    <s v="East"/>
    <s v="Thursday"/>
    <x v="0"/>
  </r>
  <r>
    <d v="2013-12-05T00:00:00"/>
    <s v="Jaime  Pearson"/>
    <x v="3"/>
    <n v="3"/>
    <n v="271"/>
    <n v="813"/>
    <x v="17"/>
    <x v="12"/>
    <s v="North"/>
    <s v="Thursday"/>
    <x v="0"/>
  </r>
  <r>
    <d v="2013-12-05T00:00:00"/>
    <s v="Brooke  Horton"/>
    <x v="0"/>
    <n v="3"/>
    <n v="346"/>
    <n v="1038"/>
    <x v="9"/>
    <x v="7"/>
    <s v="North"/>
    <s v="Thursday"/>
    <x v="0"/>
  </r>
  <r>
    <d v="2013-12-05T00:00:00"/>
    <s v="Paulette  Spencer"/>
    <x v="0"/>
    <n v="3"/>
    <n v="262"/>
    <n v="786"/>
    <x v="19"/>
    <x v="13"/>
    <s v="South"/>
    <s v="Thursday"/>
    <x v="0"/>
  </r>
  <r>
    <d v="2013-12-05T00:00:00"/>
    <s v="Marion  Glover"/>
    <x v="4"/>
    <n v="3"/>
    <n v="212"/>
    <n v="636"/>
    <x v="15"/>
    <x v="9"/>
    <s v="East"/>
    <s v="Thursday"/>
    <x v="0"/>
  </r>
  <r>
    <d v="2013-12-05T00:00:00"/>
    <s v="Donna  Reid"/>
    <x v="7"/>
    <n v="3"/>
    <n v="170"/>
    <n v="510"/>
    <x v="5"/>
    <x v="5"/>
    <s v="West"/>
    <s v="Thursday"/>
    <x v="0"/>
  </r>
  <r>
    <d v="2013-12-05T00:00:00"/>
    <s v="Salvador  Bass"/>
    <x v="2"/>
    <n v="3"/>
    <n v="334"/>
    <n v="1002"/>
    <x v="5"/>
    <x v="5"/>
    <s v="West"/>
    <s v="Thursday"/>
    <x v="0"/>
  </r>
  <r>
    <d v="2013-12-05T00:00:00"/>
    <s v="Guillermo  Potter"/>
    <x v="2"/>
    <n v="3"/>
    <n v="369"/>
    <n v="1107"/>
    <x v="9"/>
    <x v="7"/>
    <s v="North"/>
    <s v="Thursday"/>
    <x v="0"/>
  </r>
  <r>
    <d v="2013-12-05T00:00:00"/>
    <s v="Elvira  Bowman"/>
    <x v="2"/>
    <n v="3"/>
    <n v="155"/>
    <n v="465"/>
    <x v="10"/>
    <x v="8"/>
    <s v="North"/>
    <s v="Thursday"/>
    <x v="0"/>
  </r>
  <r>
    <d v="2013-12-05T00:00:00"/>
    <s v="Lee  Mack"/>
    <x v="2"/>
    <n v="3"/>
    <n v="279"/>
    <n v="837"/>
    <x v="4"/>
    <x v="4"/>
    <s v="North"/>
    <s v="Thursday"/>
    <x v="0"/>
  </r>
  <r>
    <d v="2013-12-05T00:00:00"/>
    <s v="Rachel  Gomez"/>
    <x v="0"/>
    <n v="3"/>
    <n v="489"/>
    <n v="1467"/>
    <x v="4"/>
    <x v="4"/>
    <s v="North"/>
    <s v="Thursday"/>
    <x v="0"/>
  </r>
  <r>
    <d v="2013-12-05T00:00:00"/>
    <s v="Woodrow  Colon"/>
    <x v="9"/>
    <n v="1"/>
    <n v="483"/>
    <n v="483"/>
    <x v="20"/>
    <x v="2"/>
    <s v="South"/>
    <s v="Thursday"/>
    <x v="0"/>
  </r>
  <r>
    <d v="2013-12-05T00:00:00"/>
    <s v="Della  Jensen"/>
    <x v="5"/>
    <n v="1"/>
    <n v="213"/>
    <n v="213"/>
    <x v="21"/>
    <x v="14"/>
    <s v="East"/>
    <s v="Thursday"/>
    <x v="0"/>
  </r>
  <r>
    <d v="2013-12-05T00:00:00"/>
    <s v="Arturo  Francis"/>
    <x v="5"/>
    <n v="1"/>
    <n v="129"/>
    <n v="129"/>
    <x v="0"/>
    <x v="0"/>
    <s v="East"/>
    <s v="Thursday"/>
    <x v="0"/>
  </r>
  <r>
    <d v="2013-12-05T00:00:00"/>
    <s v="Austin  Reynolds"/>
    <x v="3"/>
    <n v="1"/>
    <n v="433"/>
    <n v="433"/>
    <x v="18"/>
    <x v="9"/>
    <s v="East"/>
    <s v="Thursday"/>
    <x v="0"/>
  </r>
  <r>
    <d v="2013-12-05T00:00:00"/>
    <s v="Peter  Hodges"/>
    <x v="3"/>
    <n v="1"/>
    <n v="373"/>
    <n v="373"/>
    <x v="6"/>
    <x v="6"/>
    <s v="North"/>
    <s v="Thursday"/>
    <x v="0"/>
  </r>
  <r>
    <d v="2013-12-05T00:00:00"/>
    <s v="Tiffany  May"/>
    <x v="3"/>
    <n v="1"/>
    <n v="149"/>
    <n v="149"/>
    <x v="14"/>
    <x v="10"/>
    <s v="North"/>
    <s v="Thursday"/>
    <x v="0"/>
  </r>
  <r>
    <d v="2013-12-05T00:00:00"/>
    <s v="Dan  Peterson"/>
    <x v="6"/>
    <n v="1"/>
    <n v="138"/>
    <n v="138"/>
    <x v="6"/>
    <x v="6"/>
    <s v="North"/>
    <s v="Thursday"/>
    <x v="0"/>
  </r>
  <r>
    <d v="2013-12-05T00:00:00"/>
    <s v="Joey  Wong"/>
    <x v="7"/>
    <n v="1"/>
    <n v="464"/>
    <n v="464"/>
    <x v="5"/>
    <x v="5"/>
    <s v="West"/>
    <s v="Thursday"/>
    <x v="0"/>
  </r>
  <r>
    <d v="2013-12-05T00:00:00"/>
    <s v="Billie  Chandler"/>
    <x v="2"/>
    <n v="1"/>
    <n v="430"/>
    <n v="430"/>
    <x v="16"/>
    <x v="11"/>
    <s v="West"/>
    <s v="Thursday"/>
    <x v="0"/>
  </r>
  <r>
    <d v="2013-12-05T00:00:00"/>
    <s v="Eddie  Green"/>
    <x v="2"/>
    <n v="1"/>
    <n v="480"/>
    <n v="480"/>
    <x v="15"/>
    <x v="9"/>
    <s v="East"/>
    <s v="Thursday"/>
    <x v="0"/>
  </r>
  <r>
    <d v="2013-12-05T00:00:00"/>
    <s v="Cassandra  Franklin"/>
    <x v="1"/>
    <n v="4"/>
    <n v="472"/>
    <n v="1888"/>
    <x v="4"/>
    <x v="4"/>
    <s v="North"/>
    <s v="Thursday"/>
    <x v="0"/>
  </r>
  <r>
    <d v="2013-12-05T00:00:00"/>
    <s v="Cecilia  Manning"/>
    <x v="6"/>
    <n v="4"/>
    <n v="291"/>
    <n v="1164"/>
    <x v="2"/>
    <x v="2"/>
    <s v="South"/>
    <s v="Thursday"/>
    <x v="0"/>
  </r>
  <r>
    <d v="2013-12-05T00:00:00"/>
    <s v="Edwin  Malone"/>
    <x v="4"/>
    <n v="4"/>
    <n v="148"/>
    <n v="592"/>
    <x v="18"/>
    <x v="9"/>
    <s v="East"/>
    <s v="Thursday"/>
    <x v="0"/>
  </r>
  <r>
    <d v="2013-12-05T00:00:00"/>
    <s v="Brooke  Horton"/>
    <x v="7"/>
    <n v="8"/>
    <n v="108"/>
    <n v="864"/>
    <x v="9"/>
    <x v="7"/>
    <s v="North"/>
    <s v="Thursday"/>
    <x v="0"/>
  </r>
  <r>
    <d v="2013-12-05T00:00:00"/>
    <s v="Elvira  Bowman"/>
    <x v="4"/>
    <n v="10"/>
    <n v="270"/>
    <n v="2700"/>
    <x v="10"/>
    <x v="8"/>
    <s v="North"/>
    <s v="Thursday"/>
    <x v="0"/>
  </r>
  <r>
    <d v="2013-12-05T00:00:00"/>
    <s v="Ben  Perez"/>
    <x v="4"/>
    <n v="24"/>
    <n v="167"/>
    <n v="4008"/>
    <x v="5"/>
    <x v="5"/>
    <s v="West"/>
    <s v="Thursday"/>
    <x v="0"/>
  </r>
  <r>
    <d v="2013-12-05T00:00:00"/>
    <s v="Shari  Silva"/>
    <x v="2"/>
    <n v="16"/>
    <n v="453"/>
    <n v="7248"/>
    <x v="1"/>
    <x v="1"/>
    <s v="South"/>
    <s v="Thursday"/>
    <x v="0"/>
  </r>
  <r>
    <d v="2013-12-05T00:00:00"/>
    <s v="Brooke  Horton"/>
    <x v="2"/>
    <n v="19"/>
    <n v="274"/>
    <n v="5206"/>
    <x v="9"/>
    <x v="7"/>
    <s v="North"/>
    <s v="Thursday"/>
    <x v="0"/>
  </r>
  <r>
    <d v="2013-12-05T00:00:00"/>
    <s v="Beth  Tucker"/>
    <x v="4"/>
    <n v="14"/>
    <n v="348"/>
    <n v="4872"/>
    <x v="3"/>
    <x v="3"/>
    <s v="West"/>
    <s v="Thursday"/>
    <x v="0"/>
  </r>
  <r>
    <d v="2013-12-05T00:00:00"/>
    <s v="Ivan  Adkins"/>
    <x v="0"/>
    <n v="22"/>
    <n v="419"/>
    <n v="9218"/>
    <x v="8"/>
    <x v="3"/>
    <s v="West"/>
    <s v="Thursday"/>
    <x v="0"/>
  </r>
  <r>
    <d v="2013-12-05T00:00:00"/>
    <s v="Trevor  Jones"/>
    <x v="6"/>
    <n v="25"/>
    <n v="313"/>
    <n v="7825"/>
    <x v="3"/>
    <x v="3"/>
    <s v="West"/>
    <s v="Thursday"/>
    <x v="0"/>
  </r>
  <r>
    <d v="2013-12-05T00:00:00"/>
    <s v="Rachel  Gomez"/>
    <x v="3"/>
    <n v="15"/>
    <n v="128"/>
    <n v="1920"/>
    <x v="4"/>
    <x v="4"/>
    <s v="North"/>
    <s v="Thursday"/>
    <x v="0"/>
  </r>
  <r>
    <d v="2013-12-06T00:00:00"/>
    <s v="Cassandra  Franklin"/>
    <x v="4"/>
    <n v="2"/>
    <n v="395"/>
    <n v="790"/>
    <x v="4"/>
    <x v="4"/>
    <s v="North"/>
    <s v="Friday"/>
    <x v="0"/>
  </r>
  <r>
    <d v="2013-12-06T00:00:00"/>
    <s v="Robert  Munoz"/>
    <x v="4"/>
    <n v="2"/>
    <n v="265"/>
    <n v="530"/>
    <x v="4"/>
    <x v="4"/>
    <s v="North"/>
    <s v="Friday"/>
    <x v="0"/>
  </r>
  <r>
    <d v="2013-12-06T00:00:00"/>
    <s v="Drew  Rogers"/>
    <x v="6"/>
    <n v="2"/>
    <n v="367"/>
    <n v="734"/>
    <x v="4"/>
    <x v="4"/>
    <s v="North"/>
    <s v="Friday"/>
    <x v="0"/>
  </r>
  <r>
    <d v="2013-12-06T00:00:00"/>
    <s v="Willie  Vega"/>
    <x v="6"/>
    <n v="2"/>
    <n v="277"/>
    <n v="554"/>
    <x v="4"/>
    <x v="4"/>
    <s v="North"/>
    <s v="Friday"/>
    <x v="0"/>
  </r>
  <r>
    <d v="2013-12-06T00:00:00"/>
    <s v="Tiffany  May"/>
    <x v="9"/>
    <n v="2"/>
    <n v="122"/>
    <n v="244"/>
    <x v="14"/>
    <x v="10"/>
    <s v="North"/>
    <s v="Friday"/>
    <x v="0"/>
  </r>
  <r>
    <d v="2013-12-06T00:00:00"/>
    <s v="Elaine  Ellis"/>
    <x v="10"/>
    <n v="2"/>
    <n v="355"/>
    <n v="710"/>
    <x v="19"/>
    <x v="13"/>
    <s v="South"/>
    <s v="Friday"/>
    <x v="0"/>
  </r>
  <r>
    <d v="2013-12-06T00:00:00"/>
    <s v="Dan  Peterson"/>
    <x v="1"/>
    <n v="2"/>
    <n v="204"/>
    <n v="408"/>
    <x v="6"/>
    <x v="6"/>
    <s v="North"/>
    <s v="Friday"/>
    <x v="0"/>
  </r>
  <r>
    <d v="2013-12-06T00:00:00"/>
    <s v="Brooke  Horton"/>
    <x v="6"/>
    <n v="2"/>
    <n v="191"/>
    <n v="382"/>
    <x v="9"/>
    <x v="7"/>
    <s v="North"/>
    <s v="Friday"/>
    <x v="0"/>
  </r>
  <r>
    <d v="2013-12-06T00:00:00"/>
    <s v="Cecilia  Manning"/>
    <x v="0"/>
    <n v="2"/>
    <n v="370"/>
    <n v="740"/>
    <x v="2"/>
    <x v="2"/>
    <s v="South"/>
    <s v="Friday"/>
    <x v="0"/>
  </r>
  <r>
    <d v="2013-12-06T00:00:00"/>
    <s v="Allan  Ramos"/>
    <x v="0"/>
    <n v="2"/>
    <n v="308"/>
    <n v="616"/>
    <x v="17"/>
    <x v="12"/>
    <s v="North"/>
    <s v="Friday"/>
    <x v="0"/>
  </r>
  <r>
    <d v="2013-12-06T00:00:00"/>
    <s v="Woodrow  Colon"/>
    <x v="4"/>
    <n v="2"/>
    <n v="360"/>
    <n v="720"/>
    <x v="20"/>
    <x v="2"/>
    <s v="South"/>
    <s v="Friday"/>
    <x v="0"/>
  </r>
  <r>
    <d v="2013-12-06T00:00:00"/>
    <s v="Eddie  Green"/>
    <x v="7"/>
    <n v="2"/>
    <n v="276"/>
    <n v="552"/>
    <x v="15"/>
    <x v="9"/>
    <s v="East"/>
    <s v="Friday"/>
    <x v="0"/>
  </r>
  <r>
    <d v="2013-12-06T00:00:00"/>
    <s v="Jenny  Garcia"/>
    <x v="7"/>
    <n v="2"/>
    <n v="272"/>
    <n v="544"/>
    <x v="6"/>
    <x v="6"/>
    <s v="North"/>
    <s v="Friday"/>
    <x v="0"/>
  </r>
  <r>
    <d v="2013-12-06T00:00:00"/>
    <s v="Shari  Silva"/>
    <x v="7"/>
    <n v="2"/>
    <n v="445"/>
    <n v="890"/>
    <x v="1"/>
    <x v="1"/>
    <s v="South"/>
    <s v="Friday"/>
    <x v="0"/>
  </r>
  <r>
    <d v="2013-12-06T00:00:00"/>
    <s v="Shari  Silva"/>
    <x v="2"/>
    <n v="2"/>
    <n v="454"/>
    <n v="908"/>
    <x v="1"/>
    <x v="1"/>
    <s v="South"/>
    <s v="Friday"/>
    <x v="0"/>
  </r>
  <r>
    <d v="2013-12-06T00:00:00"/>
    <s v="Lance  Yates"/>
    <x v="2"/>
    <n v="2"/>
    <n v="292"/>
    <n v="584"/>
    <x v="10"/>
    <x v="8"/>
    <s v="North"/>
    <s v="Friday"/>
    <x v="0"/>
  </r>
  <r>
    <d v="2013-12-06T00:00:00"/>
    <s v="Beth  Tucker"/>
    <x v="5"/>
    <n v="2"/>
    <n v="161"/>
    <n v="322"/>
    <x v="3"/>
    <x v="3"/>
    <s v="West"/>
    <s v="Friday"/>
    <x v="0"/>
  </r>
  <r>
    <d v="2013-12-06T00:00:00"/>
    <s v="Ernest  Davis"/>
    <x v="8"/>
    <n v="2"/>
    <n v="213"/>
    <n v="426"/>
    <x v="8"/>
    <x v="3"/>
    <s v="West"/>
    <s v="Friday"/>
    <x v="0"/>
  </r>
  <r>
    <d v="2013-12-06T00:00:00"/>
    <s v="Sylvester  Morales"/>
    <x v="0"/>
    <n v="2"/>
    <n v="208"/>
    <n v="416"/>
    <x v="8"/>
    <x v="3"/>
    <s v="West"/>
    <s v="Friday"/>
    <x v="0"/>
  </r>
  <r>
    <d v="2013-12-06T00:00:00"/>
    <s v="Andrew  Meyer"/>
    <x v="8"/>
    <n v="2"/>
    <n v="447"/>
    <n v="894"/>
    <x v="8"/>
    <x v="3"/>
    <s v="West"/>
    <s v="Friday"/>
    <x v="0"/>
  </r>
  <r>
    <d v="2013-12-06T00:00:00"/>
    <s v="Iris  Underwood"/>
    <x v="2"/>
    <n v="3"/>
    <n v="158"/>
    <n v="474"/>
    <x v="3"/>
    <x v="3"/>
    <s v="West"/>
    <s v="Friday"/>
    <x v="0"/>
  </r>
  <r>
    <d v="2013-12-06T00:00:00"/>
    <s v="Lula  Daniels"/>
    <x v="1"/>
    <n v="3"/>
    <n v="226"/>
    <n v="678"/>
    <x v="9"/>
    <x v="7"/>
    <s v="North"/>
    <s v="Friday"/>
    <x v="0"/>
  </r>
  <r>
    <d v="2013-12-06T00:00:00"/>
    <s v="Edwin  Malone"/>
    <x v="8"/>
    <n v="3"/>
    <n v="371"/>
    <n v="1113"/>
    <x v="18"/>
    <x v="9"/>
    <s v="East"/>
    <s v="Friday"/>
    <x v="0"/>
  </r>
  <r>
    <d v="2013-12-06T00:00:00"/>
    <s v="Marian  Hill"/>
    <x v="8"/>
    <n v="3"/>
    <n v="224"/>
    <n v="672"/>
    <x v="2"/>
    <x v="2"/>
    <s v="South"/>
    <s v="Friday"/>
    <x v="0"/>
  </r>
  <r>
    <d v="2013-12-06T00:00:00"/>
    <s v="Della  Jensen"/>
    <x v="5"/>
    <n v="3"/>
    <n v="128"/>
    <n v="384"/>
    <x v="21"/>
    <x v="14"/>
    <s v="East"/>
    <s v="Friday"/>
    <x v="0"/>
  </r>
  <r>
    <d v="2013-12-06T00:00:00"/>
    <s v="Isabel  Cross"/>
    <x v="3"/>
    <n v="3"/>
    <n v="299"/>
    <n v="897"/>
    <x v="0"/>
    <x v="0"/>
    <s v="East"/>
    <s v="Friday"/>
    <x v="0"/>
  </r>
  <r>
    <d v="2013-12-06T00:00:00"/>
    <s v="Lorraine  Gibson"/>
    <x v="6"/>
    <n v="3"/>
    <n v="105"/>
    <n v="315"/>
    <x v="18"/>
    <x v="9"/>
    <s v="East"/>
    <s v="Friday"/>
    <x v="0"/>
  </r>
  <r>
    <d v="2013-12-06T00:00:00"/>
    <s v="Cecilia  Manning"/>
    <x v="6"/>
    <n v="3"/>
    <n v="442"/>
    <n v="1326"/>
    <x v="2"/>
    <x v="2"/>
    <s v="South"/>
    <s v="Friday"/>
    <x v="0"/>
  </r>
  <r>
    <d v="2013-12-06T00:00:00"/>
    <s v="Christy  Olson"/>
    <x v="7"/>
    <n v="3"/>
    <n v="140"/>
    <n v="420"/>
    <x v="16"/>
    <x v="11"/>
    <s v="West"/>
    <s v="Friday"/>
    <x v="0"/>
  </r>
  <r>
    <d v="2013-12-06T00:00:00"/>
    <s v="Eddie  Green"/>
    <x v="2"/>
    <n v="3"/>
    <n v="354"/>
    <n v="1062"/>
    <x v="15"/>
    <x v="9"/>
    <s v="East"/>
    <s v="Friday"/>
    <x v="0"/>
  </r>
  <r>
    <d v="2013-12-06T00:00:00"/>
    <s v="Christy  Olson"/>
    <x v="2"/>
    <n v="3"/>
    <n v="455"/>
    <n v="1365"/>
    <x v="16"/>
    <x v="11"/>
    <s v="West"/>
    <s v="Friday"/>
    <x v="0"/>
  </r>
  <r>
    <d v="2013-12-06T00:00:00"/>
    <s v="Colleen  Warren"/>
    <x v="2"/>
    <n v="3"/>
    <n v="297"/>
    <n v="891"/>
    <x v="13"/>
    <x v="11"/>
    <s v="West"/>
    <s v="Friday"/>
    <x v="0"/>
  </r>
  <r>
    <d v="2013-12-06T00:00:00"/>
    <s v="Paulette  Spencer"/>
    <x v="2"/>
    <n v="3"/>
    <n v="382"/>
    <n v="1146"/>
    <x v="19"/>
    <x v="13"/>
    <s v="South"/>
    <s v="Friday"/>
    <x v="0"/>
  </r>
  <r>
    <d v="2013-12-06T00:00:00"/>
    <s v="Tracy  Reed"/>
    <x v="2"/>
    <n v="3"/>
    <n v="209"/>
    <n v="627"/>
    <x v="14"/>
    <x v="10"/>
    <s v="North"/>
    <s v="Friday"/>
    <x v="0"/>
  </r>
  <r>
    <d v="2013-12-06T00:00:00"/>
    <s v="Robert  Munoz"/>
    <x v="2"/>
    <n v="3"/>
    <n v="418"/>
    <n v="1254"/>
    <x v="4"/>
    <x v="4"/>
    <s v="North"/>
    <s v="Friday"/>
    <x v="0"/>
  </r>
  <r>
    <d v="2013-12-06T00:00:00"/>
    <s v="Drew  Rogers"/>
    <x v="1"/>
    <n v="3"/>
    <n v="157"/>
    <n v="471"/>
    <x v="4"/>
    <x v="4"/>
    <s v="North"/>
    <s v="Friday"/>
    <x v="0"/>
  </r>
  <r>
    <d v="2013-12-06T00:00:00"/>
    <s v="Drew  Rogers"/>
    <x v="0"/>
    <n v="3"/>
    <n v="395"/>
    <n v="1185"/>
    <x v="4"/>
    <x v="4"/>
    <s v="North"/>
    <s v="Friday"/>
    <x v="0"/>
  </r>
  <r>
    <d v="2013-12-06T00:00:00"/>
    <s v="Cassandra  Franklin"/>
    <x v="0"/>
    <n v="3"/>
    <n v="208"/>
    <n v="624"/>
    <x v="4"/>
    <x v="4"/>
    <s v="North"/>
    <s v="Friday"/>
    <x v="0"/>
  </r>
  <r>
    <d v="2013-12-06T00:00:00"/>
    <s v="Rachel  Gomez"/>
    <x v="7"/>
    <n v="1"/>
    <n v="104"/>
    <n v="104"/>
    <x v="4"/>
    <x v="4"/>
    <s v="North"/>
    <s v="Friday"/>
    <x v="0"/>
  </r>
  <r>
    <d v="2013-12-06T00:00:00"/>
    <s v="Cassandra  Franklin"/>
    <x v="5"/>
    <n v="1"/>
    <n v="475"/>
    <n v="475"/>
    <x v="4"/>
    <x v="4"/>
    <s v="North"/>
    <s v="Friday"/>
    <x v="0"/>
  </r>
  <r>
    <d v="2013-12-06T00:00:00"/>
    <s v="Marian  Hill"/>
    <x v="1"/>
    <n v="1"/>
    <n v="269"/>
    <n v="269"/>
    <x v="2"/>
    <x v="2"/>
    <s v="South"/>
    <s v="Friday"/>
    <x v="0"/>
  </r>
  <r>
    <d v="2013-12-06T00:00:00"/>
    <s v="Fernando  Rowe"/>
    <x v="5"/>
    <n v="1"/>
    <n v="324"/>
    <n v="324"/>
    <x v="13"/>
    <x v="11"/>
    <s v="West"/>
    <s v="Friday"/>
    <x v="0"/>
  </r>
  <r>
    <d v="2013-12-06T00:00:00"/>
    <s v="Charlie  Wood"/>
    <x v="3"/>
    <n v="1"/>
    <n v="354"/>
    <n v="354"/>
    <x v="14"/>
    <x v="10"/>
    <s v="North"/>
    <s v="Friday"/>
    <x v="0"/>
  </r>
  <r>
    <d v="2013-12-06T00:00:00"/>
    <s v="Nellie  Joseph"/>
    <x v="3"/>
    <n v="1"/>
    <n v="122"/>
    <n v="122"/>
    <x v="21"/>
    <x v="14"/>
    <s v="East"/>
    <s v="Friday"/>
    <x v="0"/>
  </r>
  <r>
    <d v="2013-12-06T00:00:00"/>
    <s v="Elbert  Klein"/>
    <x v="6"/>
    <n v="1"/>
    <n v="196"/>
    <n v="196"/>
    <x v="20"/>
    <x v="2"/>
    <s v="South"/>
    <s v="Friday"/>
    <x v="0"/>
  </r>
  <r>
    <d v="2013-12-06T00:00:00"/>
    <s v="Salvador  Bass"/>
    <x v="4"/>
    <n v="1"/>
    <n v="377"/>
    <n v="377"/>
    <x v="5"/>
    <x v="5"/>
    <s v="West"/>
    <s v="Friday"/>
    <x v="0"/>
  </r>
  <r>
    <d v="2013-12-06T00:00:00"/>
    <s v="Elaine  Ellis"/>
    <x v="7"/>
    <n v="1"/>
    <n v="342"/>
    <n v="342"/>
    <x v="19"/>
    <x v="13"/>
    <s v="South"/>
    <s v="Friday"/>
    <x v="0"/>
  </r>
  <r>
    <d v="2013-12-06T00:00:00"/>
    <s v="Edwin  Malone"/>
    <x v="7"/>
    <n v="1"/>
    <n v="369"/>
    <n v="369"/>
    <x v="18"/>
    <x v="9"/>
    <s v="East"/>
    <s v="Friday"/>
    <x v="0"/>
  </r>
  <r>
    <d v="2013-12-06T00:00:00"/>
    <s v="Elaine  Ellis"/>
    <x v="7"/>
    <n v="1"/>
    <n v="479"/>
    <n v="479"/>
    <x v="19"/>
    <x v="13"/>
    <s v="South"/>
    <s v="Friday"/>
    <x v="0"/>
  </r>
  <r>
    <d v="2013-12-06T00:00:00"/>
    <s v="Sonya  Mullins"/>
    <x v="7"/>
    <n v="1"/>
    <n v="451"/>
    <n v="451"/>
    <x v="18"/>
    <x v="9"/>
    <s v="East"/>
    <s v="Friday"/>
    <x v="0"/>
  </r>
  <r>
    <d v="2013-12-06T00:00:00"/>
    <s v="Elaine  Ellis"/>
    <x v="7"/>
    <n v="1"/>
    <n v="409"/>
    <n v="409"/>
    <x v="19"/>
    <x v="13"/>
    <s v="South"/>
    <s v="Friday"/>
    <x v="0"/>
  </r>
  <r>
    <d v="2013-12-06T00:00:00"/>
    <s v="Ellen  Weaver"/>
    <x v="7"/>
    <n v="1"/>
    <n v="270"/>
    <n v="270"/>
    <x v="19"/>
    <x v="13"/>
    <s v="South"/>
    <s v="Friday"/>
    <x v="0"/>
  </r>
  <r>
    <d v="2013-12-06T00:00:00"/>
    <s v="Isabel  Cross"/>
    <x v="0"/>
    <n v="1"/>
    <n v="207"/>
    <n v="207"/>
    <x v="0"/>
    <x v="0"/>
    <s v="East"/>
    <s v="Friday"/>
    <x v="0"/>
  </r>
  <r>
    <d v="2013-12-06T00:00:00"/>
    <s v="Shari  Silva"/>
    <x v="2"/>
    <n v="1"/>
    <n v="469"/>
    <n v="469"/>
    <x v="1"/>
    <x v="1"/>
    <s v="South"/>
    <s v="Friday"/>
    <x v="0"/>
  </r>
  <r>
    <d v="2013-12-06T00:00:00"/>
    <s v="Isabel  Cross"/>
    <x v="2"/>
    <n v="1"/>
    <n v="188"/>
    <n v="188"/>
    <x v="0"/>
    <x v="0"/>
    <s v="East"/>
    <s v="Friday"/>
    <x v="0"/>
  </r>
  <r>
    <d v="2013-12-06T00:00:00"/>
    <s v="Isabel  Cross"/>
    <x v="2"/>
    <n v="1"/>
    <n v="147"/>
    <n v="147"/>
    <x v="0"/>
    <x v="0"/>
    <s v="East"/>
    <s v="Friday"/>
    <x v="0"/>
  </r>
  <r>
    <d v="2013-12-06T00:00:00"/>
    <s v="Arturo  Francis"/>
    <x v="2"/>
    <n v="1"/>
    <n v="182"/>
    <n v="182"/>
    <x v="0"/>
    <x v="0"/>
    <s v="East"/>
    <s v="Friday"/>
    <x v="0"/>
  </r>
  <r>
    <d v="2013-12-06T00:00:00"/>
    <s v="Pauline  Beck"/>
    <x v="4"/>
    <n v="1"/>
    <n v="201"/>
    <n v="201"/>
    <x v="3"/>
    <x v="3"/>
    <s v="West"/>
    <s v="Friday"/>
    <x v="0"/>
  </r>
  <r>
    <d v="2013-12-06T00:00:00"/>
    <s v="Beth  Tucker"/>
    <x v="4"/>
    <n v="1"/>
    <n v="268"/>
    <n v="268"/>
    <x v="3"/>
    <x v="3"/>
    <s v="West"/>
    <s v="Friday"/>
    <x v="0"/>
  </r>
  <r>
    <d v="2013-12-06T00:00:00"/>
    <s v="Eric  Rose"/>
    <x v="4"/>
    <n v="1"/>
    <n v="381"/>
    <n v="381"/>
    <x v="8"/>
    <x v="3"/>
    <s v="West"/>
    <s v="Friday"/>
    <x v="0"/>
  </r>
  <r>
    <d v="2013-12-06T00:00:00"/>
    <s v="Rachel  Gomez"/>
    <x v="3"/>
    <n v="4"/>
    <n v="113"/>
    <n v="452"/>
    <x v="4"/>
    <x v="4"/>
    <s v="North"/>
    <s v="Friday"/>
    <x v="0"/>
  </r>
  <r>
    <d v="2013-12-06T00:00:00"/>
    <s v="Edwin  Malone"/>
    <x v="6"/>
    <n v="25"/>
    <n v="487"/>
    <n v="12175"/>
    <x v="18"/>
    <x v="9"/>
    <s v="East"/>
    <s v="Friday"/>
    <x v="0"/>
  </r>
  <r>
    <d v="2013-12-06T00:00:00"/>
    <s v="Cecilia  Manning"/>
    <x v="6"/>
    <n v="21"/>
    <n v="169"/>
    <n v="3549"/>
    <x v="2"/>
    <x v="2"/>
    <s v="South"/>
    <s v="Friday"/>
    <x v="0"/>
  </r>
  <r>
    <d v="2013-12-06T00:00:00"/>
    <s v="Isabel  Cross"/>
    <x v="1"/>
    <n v="19"/>
    <n v="402"/>
    <n v="7638"/>
    <x v="0"/>
    <x v="0"/>
    <s v="East"/>
    <s v="Friday"/>
    <x v="0"/>
  </r>
  <r>
    <d v="2013-12-06T00:00:00"/>
    <s v="Patty  Thompson"/>
    <x v="4"/>
    <n v="17"/>
    <n v="277"/>
    <n v="4709"/>
    <x v="8"/>
    <x v="3"/>
    <s v="West"/>
    <s v="Friday"/>
    <x v="0"/>
  </r>
  <r>
    <d v="2013-12-06T00:00:00"/>
    <s v="Drew  Rogers"/>
    <x v="9"/>
    <n v="16"/>
    <n v="220"/>
    <n v="3520"/>
    <x v="4"/>
    <x v="4"/>
    <s v="North"/>
    <s v="Friday"/>
    <x v="0"/>
  </r>
  <r>
    <d v="2013-12-06T00:00:00"/>
    <s v="Drew  Rogers"/>
    <x v="7"/>
    <n v="17"/>
    <n v="386"/>
    <n v="6562"/>
    <x v="4"/>
    <x v="4"/>
    <s v="North"/>
    <s v="Friday"/>
    <x v="0"/>
  </r>
  <r>
    <d v="2013-12-06T00:00:00"/>
    <s v="Drew  Rogers"/>
    <x v="4"/>
    <n v="13"/>
    <n v="340"/>
    <n v="4420"/>
    <x v="4"/>
    <x v="4"/>
    <s v="North"/>
    <s v="Friday"/>
    <x v="0"/>
  </r>
  <r>
    <d v="2013-12-07T00:00:00"/>
    <s v="Rachel  Gomez"/>
    <x v="1"/>
    <n v="2"/>
    <n v="477"/>
    <n v="954"/>
    <x v="4"/>
    <x v="4"/>
    <s v="North"/>
    <s v="Saturday"/>
    <x v="0"/>
  </r>
  <r>
    <d v="2013-12-07T00:00:00"/>
    <s v="Robert  Munoz"/>
    <x v="6"/>
    <n v="2"/>
    <n v="101"/>
    <n v="202"/>
    <x v="4"/>
    <x v="4"/>
    <s v="North"/>
    <s v="Saturday"/>
    <x v="0"/>
  </r>
  <r>
    <d v="2013-12-07T00:00:00"/>
    <s v="Robert  Munoz"/>
    <x v="0"/>
    <n v="2"/>
    <n v="155"/>
    <n v="310"/>
    <x v="4"/>
    <x v="4"/>
    <s v="North"/>
    <s v="Saturday"/>
    <x v="0"/>
  </r>
  <r>
    <d v="2013-12-07T00:00:00"/>
    <s v="Drew  Rogers"/>
    <x v="6"/>
    <n v="2"/>
    <n v="244"/>
    <n v="488"/>
    <x v="4"/>
    <x v="4"/>
    <s v="North"/>
    <s v="Saturday"/>
    <x v="0"/>
  </r>
  <r>
    <d v="2013-12-07T00:00:00"/>
    <s v="Salvador  Bass"/>
    <x v="10"/>
    <n v="2"/>
    <n v="217"/>
    <n v="434"/>
    <x v="5"/>
    <x v="5"/>
    <s v="West"/>
    <s v="Saturday"/>
    <x v="0"/>
  </r>
  <r>
    <d v="2013-12-07T00:00:00"/>
    <s v="Guillermo  Potter"/>
    <x v="10"/>
    <n v="2"/>
    <n v="378"/>
    <n v="756"/>
    <x v="9"/>
    <x v="7"/>
    <s v="North"/>
    <s v="Saturday"/>
    <x v="0"/>
  </r>
  <r>
    <d v="2013-12-07T00:00:00"/>
    <s v="Lorraine  Gibson"/>
    <x v="5"/>
    <n v="2"/>
    <n v="431"/>
    <n v="862"/>
    <x v="18"/>
    <x v="9"/>
    <s v="East"/>
    <s v="Saturday"/>
    <x v="0"/>
  </r>
  <r>
    <d v="2013-12-07T00:00:00"/>
    <s v="Jenny  Garcia"/>
    <x v="1"/>
    <n v="2"/>
    <n v="142"/>
    <n v="284"/>
    <x v="6"/>
    <x v="6"/>
    <s v="North"/>
    <s v="Saturday"/>
    <x v="0"/>
  </r>
  <r>
    <d v="2013-12-07T00:00:00"/>
    <s v="Ben  Perez"/>
    <x v="1"/>
    <n v="2"/>
    <n v="138"/>
    <n v="276"/>
    <x v="5"/>
    <x v="5"/>
    <s v="West"/>
    <s v="Saturday"/>
    <x v="0"/>
  </r>
  <r>
    <d v="2013-12-07T00:00:00"/>
    <s v="Colleen  Warren"/>
    <x v="3"/>
    <n v="2"/>
    <n v="286"/>
    <n v="572"/>
    <x v="13"/>
    <x v="11"/>
    <s v="West"/>
    <s v="Saturday"/>
    <x v="0"/>
  </r>
  <r>
    <d v="2013-12-07T00:00:00"/>
    <s v="Edwin  Malone"/>
    <x v="4"/>
    <n v="2"/>
    <n v="409"/>
    <n v="818"/>
    <x v="18"/>
    <x v="9"/>
    <s v="East"/>
    <s v="Saturday"/>
    <x v="0"/>
  </r>
  <r>
    <d v="2013-12-07T00:00:00"/>
    <s v="Jenny  Garcia"/>
    <x v="4"/>
    <n v="2"/>
    <n v="500"/>
    <n v="1000"/>
    <x v="6"/>
    <x v="6"/>
    <s v="North"/>
    <s v="Saturday"/>
    <x v="0"/>
  </r>
  <r>
    <d v="2013-12-07T00:00:00"/>
    <s v="Cecilia  Manning"/>
    <x v="7"/>
    <n v="2"/>
    <n v="289"/>
    <n v="578"/>
    <x v="2"/>
    <x v="2"/>
    <s v="South"/>
    <s v="Saturday"/>
    <x v="0"/>
  </r>
  <r>
    <d v="2013-12-07T00:00:00"/>
    <s v="Lynette  Brewer"/>
    <x v="7"/>
    <n v="2"/>
    <n v="470"/>
    <n v="940"/>
    <x v="12"/>
    <x v="10"/>
    <s v="North"/>
    <s v="Saturday"/>
    <x v="0"/>
  </r>
  <r>
    <d v="2013-12-07T00:00:00"/>
    <s v="Shari  Silva"/>
    <x v="2"/>
    <n v="2"/>
    <n v="430"/>
    <n v="860"/>
    <x v="1"/>
    <x v="1"/>
    <s v="South"/>
    <s v="Saturday"/>
    <x v="0"/>
  </r>
  <r>
    <d v="2013-12-07T00:00:00"/>
    <s v="Cindy  Becker"/>
    <x v="2"/>
    <n v="2"/>
    <n v="116"/>
    <n v="232"/>
    <x v="22"/>
    <x v="1"/>
    <s v="South"/>
    <s v="Saturday"/>
    <x v="0"/>
  </r>
  <r>
    <d v="2013-12-07T00:00:00"/>
    <s v="Paulette  Spencer"/>
    <x v="2"/>
    <n v="2"/>
    <n v="232"/>
    <n v="464"/>
    <x v="19"/>
    <x v="13"/>
    <s v="South"/>
    <s v="Saturday"/>
    <x v="0"/>
  </r>
  <r>
    <d v="2013-12-07T00:00:00"/>
    <s v="Christina  Fuller"/>
    <x v="2"/>
    <n v="2"/>
    <n v="481"/>
    <n v="962"/>
    <x v="7"/>
    <x v="3"/>
    <s v="West"/>
    <s v="Saturday"/>
    <x v="0"/>
  </r>
  <r>
    <d v="2013-12-07T00:00:00"/>
    <s v="Max  Rodgers"/>
    <x v="3"/>
    <n v="2"/>
    <n v="320"/>
    <n v="640"/>
    <x v="7"/>
    <x v="3"/>
    <s v="West"/>
    <s v="Saturday"/>
    <x v="0"/>
  </r>
  <r>
    <d v="2013-12-07T00:00:00"/>
    <s v="Iris  Underwood"/>
    <x v="9"/>
    <n v="2"/>
    <n v="217"/>
    <n v="434"/>
    <x v="3"/>
    <x v="3"/>
    <s v="West"/>
    <s v="Saturday"/>
    <x v="0"/>
  </r>
  <r>
    <d v="2013-12-07T00:00:00"/>
    <s v="Patty  Thompson"/>
    <x v="1"/>
    <n v="2"/>
    <n v="475"/>
    <n v="950"/>
    <x v="8"/>
    <x v="3"/>
    <s v="West"/>
    <s v="Saturday"/>
    <x v="0"/>
  </r>
  <r>
    <d v="2013-12-07T00:00:00"/>
    <s v="Patty  Thompson"/>
    <x v="8"/>
    <n v="2"/>
    <n v="262"/>
    <n v="524"/>
    <x v="8"/>
    <x v="3"/>
    <s v="West"/>
    <s v="Saturday"/>
    <x v="0"/>
  </r>
  <r>
    <d v="2013-12-07T00:00:00"/>
    <s v="Andrew  Meyer"/>
    <x v="0"/>
    <n v="3"/>
    <n v="149"/>
    <n v="447"/>
    <x v="8"/>
    <x v="3"/>
    <s v="West"/>
    <s v="Saturday"/>
    <x v="0"/>
  </r>
  <r>
    <d v="2013-12-07T00:00:00"/>
    <s v="Sylvester  Morales"/>
    <x v="1"/>
    <n v="3"/>
    <n v="345"/>
    <n v="1035"/>
    <x v="8"/>
    <x v="3"/>
    <s v="West"/>
    <s v="Saturday"/>
    <x v="0"/>
  </r>
  <r>
    <d v="2013-12-07T00:00:00"/>
    <s v="Pauline  Beck"/>
    <x v="1"/>
    <n v="3"/>
    <n v="346"/>
    <n v="1038"/>
    <x v="3"/>
    <x v="3"/>
    <s v="West"/>
    <s v="Saturday"/>
    <x v="0"/>
  </r>
  <r>
    <d v="2013-12-07T00:00:00"/>
    <s v="Trevor  Jones"/>
    <x v="3"/>
    <n v="3"/>
    <n v="277"/>
    <n v="831"/>
    <x v="3"/>
    <x v="3"/>
    <s v="West"/>
    <s v="Saturday"/>
    <x v="0"/>
  </r>
  <r>
    <d v="2013-12-07T00:00:00"/>
    <s v="Max  Rodgers"/>
    <x v="8"/>
    <n v="3"/>
    <n v="412"/>
    <n v="1236"/>
    <x v="7"/>
    <x v="3"/>
    <s v="West"/>
    <s v="Saturday"/>
    <x v="0"/>
  </r>
  <r>
    <d v="2013-12-07T00:00:00"/>
    <s v="Johanna  Boone"/>
    <x v="10"/>
    <n v="3"/>
    <n v="241"/>
    <n v="723"/>
    <x v="1"/>
    <x v="1"/>
    <s v="South"/>
    <s v="Saturday"/>
    <x v="0"/>
  </r>
  <r>
    <d v="2013-12-07T00:00:00"/>
    <s v="Edwin  Malone"/>
    <x v="1"/>
    <n v="3"/>
    <n v="455"/>
    <n v="1365"/>
    <x v="18"/>
    <x v="9"/>
    <s v="East"/>
    <s v="Saturday"/>
    <x v="0"/>
  </r>
  <r>
    <d v="2013-12-07T00:00:00"/>
    <s v="Charlie  Wood"/>
    <x v="3"/>
    <n v="3"/>
    <n v="303"/>
    <n v="909"/>
    <x v="14"/>
    <x v="10"/>
    <s v="North"/>
    <s v="Saturday"/>
    <x v="0"/>
  </r>
  <r>
    <d v="2013-12-07T00:00:00"/>
    <s v="Brooke  Horton"/>
    <x v="6"/>
    <n v="3"/>
    <n v="311"/>
    <n v="933"/>
    <x v="9"/>
    <x v="7"/>
    <s v="North"/>
    <s v="Saturday"/>
    <x v="0"/>
  </r>
  <r>
    <d v="2013-12-07T00:00:00"/>
    <s v="Salvador  Bass"/>
    <x v="7"/>
    <n v="3"/>
    <n v="299"/>
    <n v="897"/>
    <x v="5"/>
    <x v="5"/>
    <s v="West"/>
    <s v="Saturday"/>
    <x v="0"/>
  </r>
  <r>
    <d v="2013-12-07T00:00:00"/>
    <s v="Nellie  Joseph"/>
    <x v="7"/>
    <n v="3"/>
    <n v="226"/>
    <n v="678"/>
    <x v="21"/>
    <x v="14"/>
    <s v="East"/>
    <s v="Saturday"/>
    <x v="0"/>
  </r>
  <r>
    <d v="2013-12-07T00:00:00"/>
    <s v="Salvador  Bass"/>
    <x v="2"/>
    <n v="3"/>
    <n v="279"/>
    <n v="837"/>
    <x v="5"/>
    <x v="5"/>
    <s v="West"/>
    <s v="Saturday"/>
    <x v="0"/>
  </r>
  <r>
    <d v="2013-12-07T00:00:00"/>
    <s v="Elaine  Ellis"/>
    <x v="2"/>
    <n v="3"/>
    <n v="121"/>
    <n v="363"/>
    <x v="19"/>
    <x v="13"/>
    <s v="South"/>
    <s v="Saturday"/>
    <x v="0"/>
  </r>
  <r>
    <d v="2013-12-07T00:00:00"/>
    <s v="Bernadette  Page"/>
    <x v="8"/>
    <n v="3"/>
    <n v="335"/>
    <n v="1005"/>
    <x v="4"/>
    <x v="4"/>
    <s v="North"/>
    <s v="Saturday"/>
    <x v="0"/>
  </r>
  <r>
    <d v="2013-12-07T00:00:00"/>
    <s v="Kyle  Carr"/>
    <x v="4"/>
    <n v="3"/>
    <n v="355"/>
    <n v="1065"/>
    <x v="4"/>
    <x v="4"/>
    <s v="North"/>
    <s v="Saturday"/>
    <x v="0"/>
  </r>
  <r>
    <d v="2013-12-07T00:00:00"/>
    <s v="Kyle  Carr"/>
    <x v="2"/>
    <n v="1"/>
    <n v="133"/>
    <n v="133"/>
    <x v="4"/>
    <x v="4"/>
    <s v="North"/>
    <s v="Saturday"/>
    <x v="0"/>
  </r>
  <r>
    <d v="2013-12-07T00:00:00"/>
    <s v="Herman  Williams"/>
    <x v="9"/>
    <n v="1"/>
    <n v="371"/>
    <n v="371"/>
    <x v="11"/>
    <x v="9"/>
    <s v="East"/>
    <s v="Saturday"/>
    <x v="0"/>
  </r>
  <r>
    <d v="2013-12-07T00:00:00"/>
    <s v="Herman  Williams"/>
    <x v="8"/>
    <n v="1"/>
    <n v="217"/>
    <n v="217"/>
    <x v="11"/>
    <x v="9"/>
    <s v="East"/>
    <s v="Saturday"/>
    <x v="0"/>
  </r>
  <r>
    <d v="2013-12-07T00:00:00"/>
    <s v="Sandra  Floyd"/>
    <x v="5"/>
    <n v="1"/>
    <n v="473"/>
    <n v="473"/>
    <x v="9"/>
    <x v="7"/>
    <s v="North"/>
    <s v="Saturday"/>
    <x v="0"/>
  </r>
  <r>
    <d v="2013-12-07T00:00:00"/>
    <s v="Joey  Wong"/>
    <x v="4"/>
    <n v="1"/>
    <n v="353"/>
    <n v="353"/>
    <x v="5"/>
    <x v="5"/>
    <s v="West"/>
    <s v="Saturday"/>
    <x v="0"/>
  </r>
  <r>
    <d v="2013-12-07T00:00:00"/>
    <s v="Della  Jensen"/>
    <x v="7"/>
    <n v="1"/>
    <n v="237"/>
    <n v="237"/>
    <x v="21"/>
    <x v="14"/>
    <s v="East"/>
    <s v="Saturday"/>
    <x v="0"/>
  </r>
  <r>
    <d v="2013-12-07T00:00:00"/>
    <s v="Brooke  Horton"/>
    <x v="2"/>
    <n v="1"/>
    <n v="114"/>
    <n v="114"/>
    <x v="9"/>
    <x v="7"/>
    <s v="North"/>
    <s v="Saturday"/>
    <x v="0"/>
  </r>
  <r>
    <d v="2013-12-07T00:00:00"/>
    <s v="Beth  Tucker"/>
    <x v="1"/>
    <n v="1"/>
    <n v="190"/>
    <n v="190"/>
    <x v="3"/>
    <x v="3"/>
    <s v="West"/>
    <s v="Saturday"/>
    <x v="0"/>
  </r>
  <r>
    <d v="2013-12-07T00:00:00"/>
    <s v="Jenny  Garcia"/>
    <x v="10"/>
    <n v="4"/>
    <n v="279"/>
    <n v="1116"/>
    <x v="6"/>
    <x v="6"/>
    <s v="North"/>
    <s v="Saturday"/>
    <x v="0"/>
  </r>
  <r>
    <d v="2013-12-07T00:00:00"/>
    <s v="Patty  Thompson"/>
    <x v="3"/>
    <n v="4"/>
    <n v="224"/>
    <n v="896"/>
    <x v="8"/>
    <x v="3"/>
    <s v="West"/>
    <s v="Saturday"/>
    <x v="0"/>
  </r>
  <r>
    <d v="2013-12-07T00:00:00"/>
    <s v="Edwin  Malone"/>
    <x v="5"/>
    <n v="9"/>
    <n v="168"/>
    <n v="1512"/>
    <x v="18"/>
    <x v="9"/>
    <s v="East"/>
    <s v="Saturday"/>
    <x v="0"/>
  </r>
  <r>
    <d v="2013-12-07T00:00:00"/>
    <s v="Edwin  Malone"/>
    <x v="7"/>
    <n v="15"/>
    <n v="203"/>
    <n v="3045"/>
    <x v="18"/>
    <x v="9"/>
    <s v="East"/>
    <s v="Saturday"/>
    <x v="0"/>
  </r>
  <r>
    <d v="2013-12-07T00:00:00"/>
    <s v="Shari  Silva"/>
    <x v="3"/>
    <n v="14"/>
    <n v="484"/>
    <n v="6776"/>
    <x v="1"/>
    <x v="1"/>
    <s v="South"/>
    <s v="Saturday"/>
    <x v="0"/>
  </r>
  <r>
    <d v="2013-12-07T00:00:00"/>
    <s v="Shari  Silva"/>
    <x v="4"/>
    <n v="22"/>
    <n v="273"/>
    <n v="6006"/>
    <x v="1"/>
    <x v="1"/>
    <s v="South"/>
    <s v="Saturday"/>
    <x v="0"/>
  </r>
  <r>
    <d v="2013-12-07T00:00:00"/>
    <s v="Guillermo  Potter"/>
    <x v="4"/>
    <n v="16"/>
    <n v="468"/>
    <n v="7488"/>
    <x v="9"/>
    <x v="7"/>
    <s v="North"/>
    <s v="Saturday"/>
    <x v="0"/>
  </r>
  <r>
    <d v="2013-12-07T00:00:00"/>
    <s v="Robert  Munoz"/>
    <x v="7"/>
    <n v="5"/>
    <n v="385"/>
    <n v="1925"/>
    <x v="4"/>
    <x v="4"/>
    <s v="North"/>
    <s v="Saturday"/>
    <x v="0"/>
  </r>
  <r>
    <d v="2013-12-07T00:00:00"/>
    <s v="Bernadette  Page"/>
    <x v="4"/>
    <n v="24"/>
    <n v="224"/>
    <n v="5376"/>
    <x v="4"/>
    <x v="4"/>
    <s v="North"/>
    <s v="Saturday"/>
    <x v="0"/>
  </r>
  <r>
    <d v="2013-12-08T00:00:00"/>
    <s v="Rachel  Gomez"/>
    <x v="1"/>
    <n v="2"/>
    <n v="419"/>
    <n v="838"/>
    <x v="4"/>
    <x v="4"/>
    <s v="North"/>
    <s v="Sunday"/>
    <x v="0"/>
  </r>
  <r>
    <d v="2013-12-08T00:00:00"/>
    <s v="Cassandra  Franklin"/>
    <x v="7"/>
    <n v="2"/>
    <n v="187"/>
    <n v="374"/>
    <x v="4"/>
    <x v="4"/>
    <s v="North"/>
    <s v="Sunday"/>
    <x v="0"/>
  </r>
  <r>
    <d v="2013-12-08T00:00:00"/>
    <s v="Cassandra  Franklin"/>
    <x v="10"/>
    <n v="2"/>
    <n v="158"/>
    <n v="316"/>
    <x v="4"/>
    <x v="4"/>
    <s v="North"/>
    <s v="Sunday"/>
    <x v="0"/>
  </r>
  <r>
    <d v="2013-12-08T00:00:00"/>
    <s v="Robert  Munoz"/>
    <x v="7"/>
    <n v="2"/>
    <n v="337"/>
    <n v="674"/>
    <x v="4"/>
    <x v="4"/>
    <s v="North"/>
    <s v="Sunday"/>
    <x v="0"/>
  </r>
  <r>
    <d v="2013-12-08T00:00:00"/>
    <s v="Robert  Munoz"/>
    <x v="6"/>
    <n v="2"/>
    <n v="402"/>
    <n v="804"/>
    <x v="4"/>
    <x v="4"/>
    <s v="North"/>
    <s v="Sunday"/>
    <x v="0"/>
  </r>
  <r>
    <d v="2013-12-08T00:00:00"/>
    <s v="Drew  Rogers"/>
    <x v="4"/>
    <n v="2"/>
    <n v="205"/>
    <n v="410"/>
    <x v="4"/>
    <x v="4"/>
    <s v="North"/>
    <s v="Sunday"/>
    <x v="0"/>
  </r>
  <r>
    <d v="2013-12-08T00:00:00"/>
    <s v="Willie  Vega"/>
    <x v="0"/>
    <n v="2"/>
    <n v="197"/>
    <n v="394"/>
    <x v="4"/>
    <x v="4"/>
    <s v="North"/>
    <s v="Sunday"/>
    <x v="0"/>
  </r>
  <r>
    <d v="2013-12-08T00:00:00"/>
    <s v="Herman  Williams"/>
    <x v="1"/>
    <n v="2"/>
    <n v="251"/>
    <n v="502"/>
    <x v="11"/>
    <x v="9"/>
    <s v="East"/>
    <s v="Sunday"/>
    <x v="0"/>
  </r>
  <r>
    <d v="2013-12-08T00:00:00"/>
    <s v="Della  Jensen"/>
    <x v="1"/>
    <n v="2"/>
    <n v="345"/>
    <n v="690"/>
    <x v="21"/>
    <x v="14"/>
    <s v="East"/>
    <s v="Sunday"/>
    <x v="0"/>
  </r>
  <r>
    <d v="2013-12-08T00:00:00"/>
    <s v="Salvador  Bass"/>
    <x v="6"/>
    <n v="2"/>
    <n v="178"/>
    <n v="356"/>
    <x v="5"/>
    <x v="5"/>
    <s v="West"/>
    <s v="Sunday"/>
    <x v="0"/>
  </r>
  <r>
    <d v="2013-12-08T00:00:00"/>
    <s v="Della  Jensen"/>
    <x v="6"/>
    <n v="2"/>
    <n v="476"/>
    <n v="952"/>
    <x v="21"/>
    <x v="14"/>
    <s v="East"/>
    <s v="Sunday"/>
    <x v="0"/>
  </r>
  <r>
    <d v="2013-12-08T00:00:00"/>
    <s v="Eddie  Green"/>
    <x v="6"/>
    <n v="2"/>
    <n v="213"/>
    <n v="426"/>
    <x v="15"/>
    <x v="9"/>
    <s v="East"/>
    <s v="Sunday"/>
    <x v="0"/>
  </r>
  <r>
    <d v="2013-12-08T00:00:00"/>
    <s v="Billie  Chandler"/>
    <x v="0"/>
    <n v="2"/>
    <n v="323"/>
    <n v="646"/>
    <x v="16"/>
    <x v="11"/>
    <s v="West"/>
    <s v="Sunday"/>
    <x v="0"/>
  </r>
  <r>
    <d v="2013-12-08T00:00:00"/>
    <s v="Austin  Reynolds"/>
    <x v="4"/>
    <n v="2"/>
    <n v="285"/>
    <n v="570"/>
    <x v="18"/>
    <x v="9"/>
    <s v="East"/>
    <s v="Sunday"/>
    <x v="0"/>
  </r>
  <r>
    <d v="2013-12-08T00:00:00"/>
    <s v="Shari  Silva"/>
    <x v="4"/>
    <n v="2"/>
    <n v="114"/>
    <n v="228"/>
    <x v="1"/>
    <x v="1"/>
    <s v="South"/>
    <s v="Sunday"/>
    <x v="0"/>
  </r>
  <r>
    <d v="2013-12-08T00:00:00"/>
    <s v="Peter  Hodges"/>
    <x v="4"/>
    <n v="2"/>
    <n v="298"/>
    <n v="596"/>
    <x v="6"/>
    <x v="6"/>
    <s v="North"/>
    <s v="Sunday"/>
    <x v="0"/>
  </r>
  <r>
    <d v="2013-12-08T00:00:00"/>
    <s v="Shari  Silva"/>
    <x v="7"/>
    <n v="2"/>
    <n v="339"/>
    <n v="678"/>
    <x v="1"/>
    <x v="1"/>
    <s v="South"/>
    <s v="Sunday"/>
    <x v="0"/>
  </r>
  <r>
    <d v="2013-12-08T00:00:00"/>
    <s v="Brooke  Horton"/>
    <x v="7"/>
    <n v="2"/>
    <n v="386"/>
    <n v="772"/>
    <x v="9"/>
    <x v="7"/>
    <s v="North"/>
    <s v="Sunday"/>
    <x v="0"/>
  </r>
  <r>
    <d v="2013-12-08T00:00:00"/>
    <s v="Della  Jensen"/>
    <x v="2"/>
    <n v="2"/>
    <n v="339"/>
    <n v="678"/>
    <x v="21"/>
    <x v="14"/>
    <s v="East"/>
    <s v="Sunday"/>
    <x v="0"/>
  </r>
  <r>
    <d v="2013-12-08T00:00:00"/>
    <s v="Eddie  Green"/>
    <x v="2"/>
    <n v="2"/>
    <n v="465"/>
    <n v="930"/>
    <x v="15"/>
    <x v="9"/>
    <s v="East"/>
    <s v="Sunday"/>
    <x v="0"/>
  </r>
  <r>
    <d v="2013-12-08T00:00:00"/>
    <s v="Peter  Hodges"/>
    <x v="2"/>
    <n v="2"/>
    <n v="133"/>
    <n v="266"/>
    <x v="6"/>
    <x v="6"/>
    <s v="North"/>
    <s v="Sunday"/>
    <x v="0"/>
  </r>
  <r>
    <d v="2013-12-08T00:00:00"/>
    <s v="Andrew  Meyer"/>
    <x v="8"/>
    <n v="2"/>
    <n v="491"/>
    <n v="982"/>
    <x v="8"/>
    <x v="3"/>
    <s v="West"/>
    <s v="Sunday"/>
    <x v="0"/>
  </r>
  <r>
    <d v="2013-12-08T00:00:00"/>
    <s v="Pauline  Beck"/>
    <x v="7"/>
    <n v="3"/>
    <n v="194"/>
    <n v="582"/>
    <x v="3"/>
    <x v="3"/>
    <s v="West"/>
    <s v="Sunday"/>
    <x v="0"/>
  </r>
  <r>
    <d v="2013-12-08T00:00:00"/>
    <s v="Iris  Underwood"/>
    <x v="3"/>
    <n v="3"/>
    <n v="376"/>
    <n v="1128"/>
    <x v="3"/>
    <x v="3"/>
    <s v="West"/>
    <s v="Sunday"/>
    <x v="0"/>
  </r>
  <r>
    <d v="2013-12-08T00:00:00"/>
    <s v="Jenny  Garcia"/>
    <x v="9"/>
    <n v="3"/>
    <n v="482"/>
    <n v="1446"/>
    <x v="6"/>
    <x v="6"/>
    <s v="North"/>
    <s v="Sunday"/>
    <x v="0"/>
  </r>
  <r>
    <d v="2013-12-08T00:00:00"/>
    <s v="Lynette  Brewer"/>
    <x v="1"/>
    <n v="3"/>
    <n v="472"/>
    <n v="1416"/>
    <x v="12"/>
    <x v="10"/>
    <s v="North"/>
    <s v="Sunday"/>
    <x v="0"/>
  </r>
  <r>
    <d v="2013-12-08T00:00:00"/>
    <s v="Shari  Silva"/>
    <x v="8"/>
    <n v="3"/>
    <n v="472"/>
    <n v="1416"/>
    <x v="1"/>
    <x v="1"/>
    <s v="South"/>
    <s v="Sunday"/>
    <x v="0"/>
  </r>
  <r>
    <d v="2013-12-08T00:00:00"/>
    <s v="Donna  Reid"/>
    <x v="5"/>
    <n v="3"/>
    <n v="114"/>
    <n v="342"/>
    <x v="5"/>
    <x v="5"/>
    <s v="West"/>
    <s v="Sunday"/>
    <x v="0"/>
  </r>
  <r>
    <d v="2013-12-08T00:00:00"/>
    <s v="Herman  Williams"/>
    <x v="3"/>
    <n v="3"/>
    <n v="199"/>
    <n v="597"/>
    <x v="11"/>
    <x v="9"/>
    <s v="East"/>
    <s v="Sunday"/>
    <x v="0"/>
  </r>
  <r>
    <d v="2013-12-08T00:00:00"/>
    <s v="Charlie  Wood"/>
    <x v="3"/>
    <n v="3"/>
    <n v="451"/>
    <n v="1353"/>
    <x v="14"/>
    <x v="10"/>
    <s v="North"/>
    <s v="Sunday"/>
    <x v="0"/>
  </r>
  <r>
    <d v="2013-12-08T00:00:00"/>
    <s v="Billie  Chandler"/>
    <x v="3"/>
    <n v="3"/>
    <n v="186"/>
    <n v="558"/>
    <x v="16"/>
    <x v="11"/>
    <s v="West"/>
    <s v="Sunday"/>
    <x v="0"/>
  </r>
  <r>
    <d v="2013-12-08T00:00:00"/>
    <s v="Elvira  Bowman"/>
    <x v="0"/>
    <n v="3"/>
    <n v="293"/>
    <n v="879"/>
    <x v="10"/>
    <x v="8"/>
    <s v="North"/>
    <s v="Sunday"/>
    <x v="0"/>
  </r>
  <r>
    <d v="2013-12-08T00:00:00"/>
    <s v="Marian  Hill"/>
    <x v="7"/>
    <n v="3"/>
    <n v="151"/>
    <n v="453"/>
    <x v="2"/>
    <x v="2"/>
    <s v="South"/>
    <s v="Sunday"/>
    <x v="0"/>
  </r>
  <r>
    <d v="2013-12-08T00:00:00"/>
    <s v="Billie  Chandler"/>
    <x v="2"/>
    <n v="3"/>
    <n v="317"/>
    <n v="951"/>
    <x v="16"/>
    <x v="11"/>
    <s v="West"/>
    <s v="Sunday"/>
    <x v="0"/>
  </r>
  <r>
    <d v="2013-12-08T00:00:00"/>
    <s v="Donna  Reid"/>
    <x v="2"/>
    <n v="3"/>
    <n v="476"/>
    <n v="1428"/>
    <x v="5"/>
    <x v="5"/>
    <s v="West"/>
    <s v="Sunday"/>
    <x v="0"/>
  </r>
  <r>
    <d v="2013-12-08T00:00:00"/>
    <s v="Kyle  Carr"/>
    <x v="3"/>
    <n v="3"/>
    <n v="464"/>
    <n v="1392"/>
    <x v="4"/>
    <x v="4"/>
    <s v="North"/>
    <s v="Sunday"/>
    <x v="0"/>
  </r>
  <r>
    <d v="2013-12-08T00:00:00"/>
    <s v="Willie  Vega"/>
    <x v="4"/>
    <n v="3"/>
    <n v="171"/>
    <n v="513"/>
    <x v="4"/>
    <x v="4"/>
    <s v="North"/>
    <s v="Sunday"/>
    <x v="0"/>
  </r>
  <r>
    <d v="2013-12-08T00:00:00"/>
    <s v="Drew  Rogers"/>
    <x v="0"/>
    <n v="3"/>
    <n v="193"/>
    <n v="579"/>
    <x v="4"/>
    <x v="4"/>
    <s v="North"/>
    <s v="Sunday"/>
    <x v="0"/>
  </r>
  <r>
    <d v="2013-12-08T00:00:00"/>
    <s v="Cassandra  Franklin"/>
    <x v="0"/>
    <n v="3"/>
    <n v="388"/>
    <n v="1164"/>
    <x v="4"/>
    <x v="4"/>
    <s v="North"/>
    <s v="Sunday"/>
    <x v="0"/>
  </r>
  <r>
    <d v="2013-12-08T00:00:00"/>
    <s v="Drew  Rogers"/>
    <x v="7"/>
    <n v="1"/>
    <n v="277"/>
    <n v="277"/>
    <x v="4"/>
    <x v="4"/>
    <s v="North"/>
    <s v="Sunday"/>
    <x v="0"/>
  </r>
  <r>
    <d v="2013-12-08T00:00:00"/>
    <s v="Drew  Rogers"/>
    <x v="0"/>
    <n v="1"/>
    <n v="331"/>
    <n v="331"/>
    <x v="4"/>
    <x v="4"/>
    <s v="North"/>
    <s v="Sunday"/>
    <x v="0"/>
  </r>
  <r>
    <d v="2013-12-08T00:00:00"/>
    <s v="Peter  Hodges"/>
    <x v="10"/>
    <n v="1"/>
    <n v="347"/>
    <n v="347"/>
    <x v="6"/>
    <x v="6"/>
    <s v="North"/>
    <s v="Sunday"/>
    <x v="0"/>
  </r>
  <r>
    <d v="2013-12-08T00:00:00"/>
    <s v="Marian  Hill"/>
    <x v="1"/>
    <n v="1"/>
    <n v="320"/>
    <n v="320"/>
    <x v="2"/>
    <x v="2"/>
    <s v="South"/>
    <s v="Sunday"/>
    <x v="0"/>
  </r>
  <r>
    <d v="2013-12-08T00:00:00"/>
    <s v="Lance  Yates"/>
    <x v="3"/>
    <n v="1"/>
    <n v="449"/>
    <n v="449"/>
    <x v="10"/>
    <x v="8"/>
    <s v="North"/>
    <s v="Sunday"/>
    <x v="0"/>
  </r>
  <r>
    <d v="2013-12-08T00:00:00"/>
    <s v="Shari  Silva"/>
    <x v="6"/>
    <n v="1"/>
    <n v="102"/>
    <n v="102"/>
    <x v="1"/>
    <x v="1"/>
    <s v="South"/>
    <s v="Sunday"/>
    <x v="0"/>
  </r>
  <r>
    <d v="2013-12-08T00:00:00"/>
    <s v="Elbert  Klein"/>
    <x v="4"/>
    <n v="1"/>
    <n v="336"/>
    <n v="336"/>
    <x v="20"/>
    <x v="2"/>
    <s v="South"/>
    <s v="Sunday"/>
    <x v="0"/>
  </r>
  <r>
    <d v="2013-12-08T00:00:00"/>
    <s v="Donna  Reid"/>
    <x v="4"/>
    <n v="1"/>
    <n v="114"/>
    <n v="114"/>
    <x v="5"/>
    <x v="5"/>
    <s v="West"/>
    <s v="Sunday"/>
    <x v="0"/>
  </r>
  <r>
    <d v="2013-12-08T00:00:00"/>
    <s v="Colleen  Warren"/>
    <x v="7"/>
    <n v="1"/>
    <n v="184"/>
    <n v="184"/>
    <x v="13"/>
    <x v="11"/>
    <s v="West"/>
    <s v="Sunday"/>
    <x v="0"/>
  </r>
  <r>
    <d v="2013-12-08T00:00:00"/>
    <s v="Isabel  Cross"/>
    <x v="0"/>
    <n v="1"/>
    <n v="374"/>
    <n v="374"/>
    <x v="0"/>
    <x v="0"/>
    <s v="East"/>
    <s v="Sunday"/>
    <x v="0"/>
  </r>
  <r>
    <d v="2013-12-08T00:00:00"/>
    <s v="Isabel  Cross"/>
    <x v="0"/>
    <n v="1"/>
    <n v="336"/>
    <n v="336"/>
    <x v="0"/>
    <x v="0"/>
    <s v="East"/>
    <s v="Sunday"/>
    <x v="0"/>
  </r>
  <r>
    <d v="2013-12-08T00:00:00"/>
    <s v="Elaine  Ellis"/>
    <x v="2"/>
    <n v="1"/>
    <n v="197"/>
    <n v="197"/>
    <x v="19"/>
    <x v="13"/>
    <s v="South"/>
    <s v="Sunday"/>
    <x v="0"/>
  </r>
  <r>
    <d v="2013-12-08T00:00:00"/>
    <s v="Tiffany  May"/>
    <x v="2"/>
    <n v="1"/>
    <n v="372"/>
    <n v="372"/>
    <x v="14"/>
    <x v="10"/>
    <s v="North"/>
    <s v="Sunday"/>
    <x v="0"/>
  </r>
  <r>
    <d v="2013-12-08T00:00:00"/>
    <s v="Elvira  Bowman"/>
    <x v="2"/>
    <n v="1"/>
    <n v="472"/>
    <n v="472"/>
    <x v="10"/>
    <x v="8"/>
    <s v="North"/>
    <s v="Sunday"/>
    <x v="0"/>
  </r>
  <r>
    <d v="2013-12-08T00:00:00"/>
    <s v="Patty  Thompson"/>
    <x v="7"/>
    <n v="1"/>
    <n v="243"/>
    <n v="243"/>
    <x v="8"/>
    <x v="3"/>
    <s v="West"/>
    <s v="Sunday"/>
    <x v="0"/>
  </r>
  <r>
    <d v="2013-12-08T00:00:00"/>
    <s v="Kyle  Carr"/>
    <x v="3"/>
    <n v="4"/>
    <n v="102"/>
    <n v="408"/>
    <x v="4"/>
    <x v="4"/>
    <s v="North"/>
    <s v="Sunday"/>
    <x v="0"/>
  </r>
  <r>
    <d v="2013-12-08T00:00:00"/>
    <s v="Ellen  Weaver"/>
    <x v="1"/>
    <n v="4"/>
    <n v="146"/>
    <n v="584"/>
    <x v="19"/>
    <x v="13"/>
    <s v="South"/>
    <s v="Sunday"/>
    <x v="0"/>
  </r>
  <r>
    <d v="2013-12-08T00:00:00"/>
    <s v="Sandra  Floyd"/>
    <x v="2"/>
    <n v="4"/>
    <n v="175"/>
    <n v="700"/>
    <x v="9"/>
    <x v="7"/>
    <s v="North"/>
    <s v="Sunday"/>
    <x v="0"/>
  </r>
  <r>
    <d v="2013-12-08T00:00:00"/>
    <s v="Salvador  Bass"/>
    <x v="6"/>
    <n v="14"/>
    <n v="278"/>
    <n v="3892"/>
    <x v="5"/>
    <x v="5"/>
    <s v="West"/>
    <s v="Sunday"/>
    <x v="0"/>
  </r>
  <r>
    <d v="2013-12-08T00:00:00"/>
    <s v="Isabel  Cross"/>
    <x v="8"/>
    <n v="16"/>
    <n v="471"/>
    <n v="7536"/>
    <x v="0"/>
    <x v="0"/>
    <s v="East"/>
    <s v="Sunday"/>
    <x v="0"/>
  </r>
  <r>
    <d v="2013-12-08T00:00:00"/>
    <s v="Brooke  Horton"/>
    <x v="1"/>
    <n v="19"/>
    <n v="288"/>
    <n v="5472"/>
    <x v="9"/>
    <x v="7"/>
    <s v="North"/>
    <s v="Sunday"/>
    <x v="0"/>
  </r>
  <r>
    <d v="2013-12-08T00:00:00"/>
    <s v="Ellen  Weaver"/>
    <x v="3"/>
    <n v="18"/>
    <n v="317"/>
    <n v="5706"/>
    <x v="19"/>
    <x v="13"/>
    <s v="South"/>
    <s v="Sunday"/>
    <x v="0"/>
  </r>
  <r>
    <d v="2013-12-08T00:00:00"/>
    <s v="Shari  Silva"/>
    <x v="4"/>
    <n v="22"/>
    <n v="420"/>
    <n v="9240"/>
    <x v="1"/>
    <x v="1"/>
    <s v="South"/>
    <s v="Sunday"/>
    <x v="0"/>
  </r>
  <r>
    <d v="2013-12-08T00:00:00"/>
    <s v="Trevor  Jones"/>
    <x v="4"/>
    <n v="19"/>
    <n v="278"/>
    <n v="5282"/>
    <x v="3"/>
    <x v="3"/>
    <s v="West"/>
    <s v="Sunday"/>
    <x v="0"/>
  </r>
  <r>
    <d v="2013-12-08T00:00:00"/>
    <s v="Max  Rodgers"/>
    <x v="1"/>
    <n v="25"/>
    <n v="337"/>
    <n v="8425"/>
    <x v="7"/>
    <x v="3"/>
    <s v="West"/>
    <s v="Sunday"/>
    <x v="0"/>
  </r>
  <r>
    <d v="2013-12-08T00:00:00"/>
    <s v="Cassandra  Franklin"/>
    <x v="0"/>
    <n v="15"/>
    <n v="410"/>
    <n v="6150"/>
    <x v="4"/>
    <x v="4"/>
    <s v="North"/>
    <s v="Sunday"/>
    <x v="0"/>
  </r>
  <r>
    <d v="2013-12-08T00:00:00"/>
    <s v="Drew  Rogers"/>
    <x v="0"/>
    <n v="10"/>
    <n v="180"/>
    <n v="1800"/>
    <x v="4"/>
    <x v="4"/>
    <s v="North"/>
    <s v="Sunday"/>
    <x v="0"/>
  </r>
  <r>
    <d v="2013-12-09T00:00:00"/>
    <s v="Rachel  Gomez"/>
    <x v="2"/>
    <n v="2"/>
    <n v="161"/>
    <n v="322"/>
    <x v="4"/>
    <x v="4"/>
    <s v="North"/>
    <s v="Monday"/>
    <x v="0"/>
  </r>
  <r>
    <d v="2013-12-09T00:00:00"/>
    <s v="Robert  Munoz"/>
    <x v="6"/>
    <n v="2"/>
    <n v="485"/>
    <n v="970"/>
    <x v="4"/>
    <x v="4"/>
    <s v="North"/>
    <s v="Monday"/>
    <x v="0"/>
  </r>
  <r>
    <d v="2013-12-09T00:00:00"/>
    <s v="Willie  Vega"/>
    <x v="4"/>
    <n v="2"/>
    <n v="374"/>
    <n v="748"/>
    <x v="4"/>
    <x v="4"/>
    <s v="North"/>
    <s v="Monday"/>
    <x v="0"/>
  </r>
  <r>
    <d v="2013-12-09T00:00:00"/>
    <s v="Dan  Peterson"/>
    <x v="10"/>
    <n v="2"/>
    <n v="265"/>
    <n v="530"/>
    <x v="6"/>
    <x v="6"/>
    <s v="North"/>
    <s v="Monday"/>
    <x v="0"/>
  </r>
  <r>
    <d v="2013-12-09T00:00:00"/>
    <s v="Salvador  Bass"/>
    <x v="8"/>
    <n v="2"/>
    <n v="474"/>
    <n v="948"/>
    <x v="5"/>
    <x v="5"/>
    <s v="West"/>
    <s v="Monday"/>
    <x v="0"/>
  </r>
  <r>
    <d v="2013-12-09T00:00:00"/>
    <s v="Ellen  Weaver"/>
    <x v="1"/>
    <n v="2"/>
    <n v="498"/>
    <n v="996"/>
    <x v="19"/>
    <x v="13"/>
    <s v="South"/>
    <s v="Monday"/>
    <x v="0"/>
  </r>
  <r>
    <d v="2013-12-09T00:00:00"/>
    <s v="Brooke  Horton"/>
    <x v="6"/>
    <n v="2"/>
    <n v="158"/>
    <n v="316"/>
    <x v="9"/>
    <x v="7"/>
    <s v="North"/>
    <s v="Monday"/>
    <x v="0"/>
  </r>
  <r>
    <d v="2013-12-09T00:00:00"/>
    <s v="Lula  Daniels"/>
    <x v="3"/>
    <n v="2"/>
    <n v="390"/>
    <n v="780"/>
    <x v="9"/>
    <x v="7"/>
    <s v="North"/>
    <s v="Monday"/>
    <x v="0"/>
  </r>
  <r>
    <d v="2013-12-09T00:00:00"/>
    <s v="Elaine  Ellis"/>
    <x v="0"/>
    <n v="2"/>
    <n v="317"/>
    <n v="634"/>
    <x v="19"/>
    <x v="13"/>
    <s v="South"/>
    <s v="Monday"/>
    <x v="0"/>
  </r>
  <r>
    <d v="2013-12-09T00:00:00"/>
    <s v="Christy  Olson"/>
    <x v="4"/>
    <n v="2"/>
    <n v="128"/>
    <n v="256"/>
    <x v="16"/>
    <x v="11"/>
    <s v="West"/>
    <s v="Monday"/>
    <x v="0"/>
  </r>
  <r>
    <d v="2013-12-09T00:00:00"/>
    <s v="Brooke  Horton"/>
    <x v="4"/>
    <n v="2"/>
    <n v="147"/>
    <n v="294"/>
    <x v="9"/>
    <x v="7"/>
    <s v="North"/>
    <s v="Monday"/>
    <x v="0"/>
  </r>
  <r>
    <d v="2013-12-09T00:00:00"/>
    <s v="Brooke  Horton"/>
    <x v="7"/>
    <n v="2"/>
    <n v="419"/>
    <n v="838"/>
    <x v="9"/>
    <x v="7"/>
    <s v="North"/>
    <s v="Monday"/>
    <x v="0"/>
  </r>
  <r>
    <d v="2013-12-09T00:00:00"/>
    <s v="Johanna  Boone"/>
    <x v="2"/>
    <n v="2"/>
    <n v="169"/>
    <n v="338"/>
    <x v="1"/>
    <x v="1"/>
    <s v="South"/>
    <s v="Monday"/>
    <x v="0"/>
  </r>
  <r>
    <d v="2013-12-09T00:00:00"/>
    <s v="Edwin  Malone"/>
    <x v="2"/>
    <n v="2"/>
    <n v="219"/>
    <n v="438"/>
    <x v="18"/>
    <x v="9"/>
    <s v="East"/>
    <s v="Monday"/>
    <x v="0"/>
  </r>
  <r>
    <d v="2013-12-09T00:00:00"/>
    <s v="Bobbie  Ryan"/>
    <x v="2"/>
    <n v="2"/>
    <n v="171"/>
    <n v="342"/>
    <x v="11"/>
    <x v="9"/>
    <s v="East"/>
    <s v="Monday"/>
    <x v="0"/>
  </r>
  <r>
    <d v="2013-12-09T00:00:00"/>
    <s v="Max  Rodgers"/>
    <x v="2"/>
    <n v="2"/>
    <n v="378"/>
    <n v="756"/>
    <x v="7"/>
    <x v="3"/>
    <s v="West"/>
    <s v="Monday"/>
    <x v="0"/>
  </r>
  <r>
    <d v="2013-12-09T00:00:00"/>
    <s v="Pauline  Beck"/>
    <x v="9"/>
    <n v="2"/>
    <n v="256"/>
    <n v="512"/>
    <x v="3"/>
    <x v="3"/>
    <s v="West"/>
    <s v="Monday"/>
    <x v="0"/>
  </r>
  <r>
    <d v="2013-12-09T00:00:00"/>
    <s v="Ivan  Adkins"/>
    <x v="7"/>
    <n v="2"/>
    <n v="267"/>
    <n v="534"/>
    <x v="8"/>
    <x v="3"/>
    <s v="West"/>
    <s v="Monday"/>
    <x v="0"/>
  </r>
  <r>
    <d v="2013-12-09T00:00:00"/>
    <s v="Andrew  Meyer"/>
    <x v="0"/>
    <n v="3"/>
    <n v="318"/>
    <n v="954"/>
    <x v="8"/>
    <x v="3"/>
    <s v="West"/>
    <s v="Monday"/>
    <x v="0"/>
  </r>
  <r>
    <d v="2013-12-09T00:00:00"/>
    <s v="Trevor  Jones"/>
    <x v="6"/>
    <n v="3"/>
    <n v="145"/>
    <n v="435"/>
    <x v="3"/>
    <x v="3"/>
    <s v="West"/>
    <s v="Monday"/>
    <x v="0"/>
  </r>
  <r>
    <d v="2013-12-09T00:00:00"/>
    <s v="Isabel  Cross"/>
    <x v="9"/>
    <n v="3"/>
    <n v="285"/>
    <n v="855"/>
    <x v="0"/>
    <x v="0"/>
    <s v="East"/>
    <s v="Monday"/>
    <x v="0"/>
  </r>
  <r>
    <d v="2013-12-09T00:00:00"/>
    <s v="Lorraine  Gibson"/>
    <x v="8"/>
    <n v="3"/>
    <n v="310"/>
    <n v="930"/>
    <x v="18"/>
    <x v="9"/>
    <s v="East"/>
    <s v="Monday"/>
    <x v="0"/>
  </r>
  <r>
    <d v="2013-12-09T00:00:00"/>
    <s v="Christy  Olson"/>
    <x v="8"/>
    <n v="3"/>
    <n v="275"/>
    <n v="825"/>
    <x v="16"/>
    <x v="11"/>
    <s v="West"/>
    <s v="Monday"/>
    <x v="0"/>
  </r>
  <r>
    <d v="2013-12-09T00:00:00"/>
    <s v="Fernando  Rowe"/>
    <x v="5"/>
    <n v="3"/>
    <n v="344"/>
    <n v="1032"/>
    <x v="13"/>
    <x v="11"/>
    <s v="West"/>
    <s v="Monday"/>
    <x v="0"/>
  </r>
  <r>
    <d v="2013-12-09T00:00:00"/>
    <s v="Mable  Lindsey"/>
    <x v="3"/>
    <n v="3"/>
    <n v="370"/>
    <n v="1110"/>
    <x v="13"/>
    <x v="11"/>
    <s v="West"/>
    <s v="Monday"/>
    <x v="0"/>
  </r>
  <r>
    <d v="2013-12-09T00:00:00"/>
    <s v="Cindy  Becker"/>
    <x v="3"/>
    <n v="3"/>
    <n v="439"/>
    <n v="1317"/>
    <x v="22"/>
    <x v="1"/>
    <s v="South"/>
    <s v="Monday"/>
    <x v="0"/>
  </r>
  <r>
    <d v="2013-12-09T00:00:00"/>
    <s v="Dan  Peterson"/>
    <x v="0"/>
    <n v="3"/>
    <n v="129"/>
    <n v="387"/>
    <x v="6"/>
    <x v="6"/>
    <s v="North"/>
    <s v="Monday"/>
    <x v="0"/>
  </r>
  <r>
    <d v="2013-12-09T00:00:00"/>
    <s v="Elaine  Ellis"/>
    <x v="0"/>
    <n v="3"/>
    <n v="131"/>
    <n v="393"/>
    <x v="19"/>
    <x v="13"/>
    <s v="South"/>
    <s v="Monday"/>
    <x v="0"/>
  </r>
  <r>
    <d v="2013-12-09T00:00:00"/>
    <s v="Shari  Silva"/>
    <x v="4"/>
    <n v="3"/>
    <n v="341"/>
    <n v="1023"/>
    <x v="1"/>
    <x v="1"/>
    <s v="South"/>
    <s v="Monday"/>
    <x v="0"/>
  </r>
  <r>
    <d v="2013-12-09T00:00:00"/>
    <s v="Paulette  Spencer"/>
    <x v="4"/>
    <n v="3"/>
    <n v="164"/>
    <n v="492"/>
    <x v="19"/>
    <x v="13"/>
    <s v="South"/>
    <s v="Monday"/>
    <x v="0"/>
  </r>
  <r>
    <d v="2013-12-09T00:00:00"/>
    <s v="Shari  Silva"/>
    <x v="4"/>
    <n v="3"/>
    <n v="239"/>
    <n v="717"/>
    <x v="1"/>
    <x v="1"/>
    <s v="South"/>
    <s v="Monday"/>
    <x v="0"/>
  </r>
  <r>
    <d v="2013-12-09T00:00:00"/>
    <s v="Fernando  Rowe"/>
    <x v="7"/>
    <n v="3"/>
    <n v="402"/>
    <n v="1206"/>
    <x v="13"/>
    <x v="11"/>
    <s v="West"/>
    <s v="Monday"/>
    <x v="0"/>
  </r>
  <r>
    <d v="2013-12-09T00:00:00"/>
    <s v="Sonya  Mullins"/>
    <x v="2"/>
    <n v="3"/>
    <n v="230"/>
    <n v="690"/>
    <x v="18"/>
    <x v="9"/>
    <s v="East"/>
    <s v="Monday"/>
    <x v="0"/>
  </r>
  <r>
    <d v="2013-12-09T00:00:00"/>
    <s v="Elaine  Ellis"/>
    <x v="2"/>
    <n v="3"/>
    <n v="238"/>
    <n v="714"/>
    <x v="19"/>
    <x v="13"/>
    <s v="South"/>
    <s v="Monday"/>
    <x v="0"/>
  </r>
  <r>
    <d v="2013-12-09T00:00:00"/>
    <s v="Paulette  Spencer"/>
    <x v="2"/>
    <n v="3"/>
    <n v="446"/>
    <n v="1338"/>
    <x v="19"/>
    <x v="13"/>
    <s v="South"/>
    <s v="Monday"/>
    <x v="0"/>
  </r>
  <r>
    <d v="2013-12-09T00:00:00"/>
    <s v="Lynette  Brewer"/>
    <x v="2"/>
    <n v="3"/>
    <n v="380"/>
    <n v="1140"/>
    <x v="12"/>
    <x v="10"/>
    <s v="North"/>
    <s v="Monday"/>
    <x v="0"/>
  </r>
  <r>
    <d v="2013-12-09T00:00:00"/>
    <s v="Cassandra  Franklin"/>
    <x v="2"/>
    <n v="3"/>
    <n v="210"/>
    <n v="630"/>
    <x v="4"/>
    <x v="4"/>
    <s v="North"/>
    <s v="Monday"/>
    <x v="0"/>
  </r>
  <r>
    <d v="2013-12-09T00:00:00"/>
    <s v="Drew  Rogers"/>
    <x v="8"/>
    <n v="1"/>
    <n v="372"/>
    <n v="372"/>
    <x v="4"/>
    <x v="4"/>
    <s v="North"/>
    <s v="Monday"/>
    <x v="0"/>
  </r>
  <r>
    <d v="2013-12-09T00:00:00"/>
    <s v="Kyle  Carr"/>
    <x v="7"/>
    <n v="1"/>
    <n v="345"/>
    <n v="345"/>
    <x v="4"/>
    <x v="4"/>
    <s v="North"/>
    <s v="Monday"/>
    <x v="0"/>
  </r>
  <r>
    <d v="2013-12-09T00:00:00"/>
    <s v="Isabel  Cross"/>
    <x v="8"/>
    <n v="1"/>
    <n v="177"/>
    <n v="177"/>
    <x v="0"/>
    <x v="0"/>
    <s v="East"/>
    <s v="Monday"/>
    <x v="0"/>
  </r>
  <r>
    <d v="2013-12-09T00:00:00"/>
    <s v="Salvador  Bass"/>
    <x v="1"/>
    <n v="1"/>
    <n v="181"/>
    <n v="181"/>
    <x v="5"/>
    <x v="5"/>
    <s v="West"/>
    <s v="Monday"/>
    <x v="0"/>
  </r>
  <r>
    <d v="2013-12-09T00:00:00"/>
    <s v="Shari  Silva"/>
    <x v="1"/>
    <n v="1"/>
    <n v="479"/>
    <n v="479"/>
    <x v="1"/>
    <x v="1"/>
    <s v="South"/>
    <s v="Monday"/>
    <x v="0"/>
  </r>
  <r>
    <d v="2013-12-09T00:00:00"/>
    <s v="Carla  Mccormick"/>
    <x v="5"/>
    <n v="1"/>
    <n v="358"/>
    <n v="358"/>
    <x v="12"/>
    <x v="10"/>
    <s v="North"/>
    <s v="Monday"/>
    <x v="0"/>
  </r>
  <r>
    <d v="2013-12-09T00:00:00"/>
    <s v="Peter  Hodges"/>
    <x v="3"/>
    <n v="1"/>
    <n v="252"/>
    <n v="252"/>
    <x v="6"/>
    <x v="6"/>
    <s v="North"/>
    <s v="Monday"/>
    <x v="0"/>
  </r>
  <r>
    <d v="2013-12-09T00:00:00"/>
    <s v="Nellie  Joseph"/>
    <x v="4"/>
    <n v="1"/>
    <n v="263"/>
    <n v="263"/>
    <x v="21"/>
    <x v="14"/>
    <s v="East"/>
    <s v="Monday"/>
    <x v="0"/>
  </r>
  <r>
    <d v="2013-12-09T00:00:00"/>
    <s v="Joey  Wong"/>
    <x v="7"/>
    <n v="1"/>
    <n v="170"/>
    <n v="170"/>
    <x v="5"/>
    <x v="5"/>
    <s v="West"/>
    <s v="Monday"/>
    <x v="0"/>
  </r>
  <r>
    <d v="2013-12-09T00:00:00"/>
    <s v="Sandra  Floyd"/>
    <x v="0"/>
    <n v="1"/>
    <n v="324"/>
    <n v="324"/>
    <x v="9"/>
    <x v="7"/>
    <s v="North"/>
    <s v="Monday"/>
    <x v="0"/>
  </r>
  <r>
    <d v="2013-12-09T00:00:00"/>
    <s v="Donna  Reid"/>
    <x v="2"/>
    <n v="1"/>
    <n v="385"/>
    <n v="385"/>
    <x v="5"/>
    <x v="5"/>
    <s v="West"/>
    <s v="Monday"/>
    <x v="0"/>
  </r>
  <r>
    <d v="2013-12-09T00:00:00"/>
    <s v="Max  Rodgers"/>
    <x v="2"/>
    <n v="1"/>
    <n v="406"/>
    <n v="406"/>
    <x v="7"/>
    <x v="3"/>
    <s v="West"/>
    <s v="Monday"/>
    <x v="0"/>
  </r>
  <r>
    <d v="2013-12-09T00:00:00"/>
    <s v="Max  Rodgers"/>
    <x v="7"/>
    <n v="1"/>
    <n v="465"/>
    <n v="465"/>
    <x v="7"/>
    <x v="3"/>
    <s v="West"/>
    <s v="Monday"/>
    <x v="0"/>
  </r>
  <r>
    <d v="2013-12-09T00:00:00"/>
    <s v="Max  Rodgers"/>
    <x v="7"/>
    <n v="1"/>
    <n v="189"/>
    <n v="189"/>
    <x v="7"/>
    <x v="3"/>
    <s v="West"/>
    <s v="Monday"/>
    <x v="0"/>
  </r>
  <r>
    <d v="2013-12-09T00:00:00"/>
    <s v="Trevor  Jones"/>
    <x v="2"/>
    <n v="1"/>
    <n v="373"/>
    <n v="373"/>
    <x v="3"/>
    <x v="3"/>
    <s v="West"/>
    <s v="Monday"/>
    <x v="0"/>
  </r>
  <r>
    <d v="2013-12-09T00:00:00"/>
    <s v="Ernest  Davis"/>
    <x v="4"/>
    <n v="1"/>
    <n v="421"/>
    <n v="421"/>
    <x v="8"/>
    <x v="3"/>
    <s v="West"/>
    <s v="Monday"/>
    <x v="0"/>
  </r>
  <r>
    <d v="2013-12-09T00:00:00"/>
    <s v="Andrew  Meyer"/>
    <x v="3"/>
    <n v="1"/>
    <n v="154"/>
    <n v="154"/>
    <x v="8"/>
    <x v="3"/>
    <s v="West"/>
    <s v="Monday"/>
    <x v="0"/>
  </r>
  <r>
    <d v="2013-12-09T00:00:00"/>
    <s v="Shari  Silva"/>
    <x v="10"/>
    <n v="4"/>
    <n v="232"/>
    <n v="928"/>
    <x v="1"/>
    <x v="1"/>
    <s v="South"/>
    <s v="Monday"/>
    <x v="0"/>
  </r>
  <r>
    <d v="2013-12-09T00:00:00"/>
    <s v="Shari  Silva"/>
    <x v="0"/>
    <n v="4"/>
    <n v="389"/>
    <n v="1556"/>
    <x v="1"/>
    <x v="1"/>
    <s v="South"/>
    <s v="Monday"/>
    <x v="0"/>
  </r>
  <r>
    <d v="2013-12-09T00:00:00"/>
    <s v="Sandra  Floyd"/>
    <x v="1"/>
    <n v="16"/>
    <n v="483"/>
    <n v="7728"/>
    <x v="9"/>
    <x v="7"/>
    <s v="North"/>
    <s v="Monday"/>
    <x v="0"/>
  </r>
  <r>
    <d v="2013-12-09T00:00:00"/>
    <s v="Lynette  Brewer"/>
    <x v="8"/>
    <n v="16"/>
    <n v="358"/>
    <n v="5728"/>
    <x v="12"/>
    <x v="10"/>
    <s v="North"/>
    <s v="Monday"/>
    <x v="0"/>
  </r>
  <r>
    <d v="2013-12-09T00:00:00"/>
    <s v="Lynette  Brewer"/>
    <x v="3"/>
    <n v="19"/>
    <n v="229"/>
    <n v="4351"/>
    <x v="12"/>
    <x v="10"/>
    <s v="North"/>
    <s v="Monday"/>
    <x v="0"/>
  </r>
  <r>
    <d v="2013-12-09T00:00:00"/>
    <s v="Dan  Peterson"/>
    <x v="3"/>
    <n v="21"/>
    <n v="477"/>
    <n v="10017"/>
    <x v="6"/>
    <x v="6"/>
    <s v="North"/>
    <s v="Monday"/>
    <x v="0"/>
  </r>
  <r>
    <d v="2013-12-09T00:00:00"/>
    <s v="Brooke  Horton"/>
    <x v="0"/>
    <n v="13"/>
    <n v="146"/>
    <n v="1898"/>
    <x v="9"/>
    <x v="7"/>
    <s v="North"/>
    <s v="Monday"/>
    <x v="0"/>
  </r>
  <r>
    <d v="2013-12-09T00:00:00"/>
    <s v="Billie  Chandler"/>
    <x v="4"/>
    <n v="22"/>
    <n v="311"/>
    <n v="6842"/>
    <x v="16"/>
    <x v="11"/>
    <s v="West"/>
    <s v="Monday"/>
    <x v="0"/>
  </r>
  <r>
    <d v="2013-12-09T00:00:00"/>
    <s v="Cindy  Becker"/>
    <x v="2"/>
    <n v="18"/>
    <n v="334"/>
    <n v="6012"/>
    <x v="22"/>
    <x v="1"/>
    <s v="South"/>
    <s v="Monday"/>
    <x v="0"/>
  </r>
  <r>
    <d v="2013-12-09T00:00:00"/>
    <s v="Patty  Thompson"/>
    <x v="2"/>
    <n v="17"/>
    <n v="163"/>
    <n v="2771"/>
    <x v="8"/>
    <x v="3"/>
    <s v="West"/>
    <s v="Monday"/>
    <x v="0"/>
  </r>
  <r>
    <d v="2013-12-09T00:00:00"/>
    <s v="Patty  Thompson"/>
    <x v="0"/>
    <n v="10"/>
    <n v="373"/>
    <n v="3730"/>
    <x v="8"/>
    <x v="3"/>
    <s v="West"/>
    <s v="Monday"/>
    <x v="0"/>
  </r>
  <r>
    <d v="2013-12-09T00:00:00"/>
    <s v="Sylvester  Morales"/>
    <x v="3"/>
    <n v="9"/>
    <n v="456"/>
    <n v="4104"/>
    <x v="8"/>
    <x v="3"/>
    <s v="West"/>
    <s v="Monday"/>
    <x v="0"/>
  </r>
  <r>
    <d v="2013-12-10T00:00:00"/>
    <s v="Robert  Munoz"/>
    <x v="9"/>
    <n v="2"/>
    <n v="173"/>
    <n v="346"/>
    <x v="4"/>
    <x v="4"/>
    <s v="North"/>
    <s v="Tuesday"/>
    <x v="0"/>
  </r>
  <r>
    <d v="2013-12-10T00:00:00"/>
    <s v="Lee  Mack"/>
    <x v="2"/>
    <n v="2"/>
    <n v="109"/>
    <n v="218"/>
    <x v="4"/>
    <x v="4"/>
    <s v="North"/>
    <s v="Tuesday"/>
    <x v="0"/>
  </r>
  <r>
    <d v="2013-12-10T00:00:00"/>
    <s v="Della  Jensen"/>
    <x v="5"/>
    <n v="2"/>
    <n v="290"/>
    <n v="580"/>
    <x v="21"/>
    <x v="14"/>
    <s v="East"/>
    <s v="Tuesday"/>
    <x v="0"/>
  </r>
  <r>
    <d v="2013-12-10T00:00:00"/>
    <s v="Tiffany  May"/>
    <x v="5"/>
    <n v="2"/>
    <n v="157"/>
    <n v="314"/>
    <x v="14"/>
    <x v="10"/>
    <s v="North"/>
    <s v="Tuesday"/>
    <x v="0"/>
  </r>
  <r>
    <d v="2013-12-10T00:00:00"/>
    <s v="Shari  Silva"/>
    <x v="5"/>
    <n v="2"/>
    <n v="397"/>
    <n v="794"/>
    <x v="1"/>
    <x v="1"/>
    <s v="South"/>
    <s v="Tuesday"/>
    <x v="0"/>
  </r>
  <r>
    <d v="2013-12-10T00:00:00"/>
    <s v="Sandra  Floyd"/>
    <x v="1"/>
    <n v="2"/>
    <n v="404"/>
    <n v="808"/>
    <x v="9"/>
    <x v="7"/>
    <s v="North"/>
    <s v="Tuesday"/>
    <x v="0"/>
  </r>
  <r>
    <d v="2013-12-10T00:00:00"/>
    <s v="Mable  Lindsey"/>
    <x v="1"/>
    <n v="2"/>
    <n v="321"/>
    <n v="642"/>
    <x v="13"/>
    <x v="11"/>
    <s v="West"/>
    <s v="Tuesday"/>
    <x v="0"/>
  </r>
  <r>
    <d v="2013-12-10T00:00:00"/>
    <s v="Mable  Lindsey"/>
    <x v="6"/>
    <n v="2"/>
    <n v="301"/>
    <n v="602"/>
    <x v="13"/>
    <x v="11"/>
    <s v="West"/>
    <s v="Tuesday"/>
    <x v="0"/>
  </r>
  <r>
    <d v="2013-12-10T00:00:00"/>
    <s v="Brooke  Horton"/>
    <x v="0"/>
    <n v="2"/>
    <n v="386"/>
    <n v="772"/>
    <x v="9"/>
    <x v="7"/>
    <s v="North"/>
    <s v="Tuesday"/>
    <x v="0"/>
  </r>
  <r>
    <d v="2013-12-10T00:00:00"/>
    <s v="Paulette  Spencer"/>
    <x v="0"/>
    <n v="2"/>
    <n v="305"/>
    <n v="610"/>
    <x v="19"/>
    <x v="13"/>
    <s v="South"/>
    <s v="Tuesday"/>
    <x v="0"/>
  </r>
  <r>
    <d v="2013-12-10T00:00:00"/>
    <s v="Cindy  Becker"/>
    <x v="4"/>
    <n v="2"/>
    <n v="351"/>
    <n v="702"/>
    <x v="22"/>
    <x v="1"/>
    <s v="South"/>
    <s v="Tuesday"/>
    <x v="0"/>
  </r>
  <r>
    <d v="2013-12-10T00:00:00"/>
    <s v="Shari  Silva"/>
    <x v="4"/>
    <n v="2"/>
    <n v="425"/>
    <n v="850"/>
    <x v="1"/>
    <x v="1"/>
    <s v="South"/>
    <s v="Tuesday"/>
    <x v="0"/>
  </r>
  <r>
    <d v="2013-12-10T00:00:00"/>
    <s v="Peter  Hodges"/>
    <x v="4"/>
    <n v="2"/>
    <n v="220"/>
    <n v="440"/>
    <x v="6"/>
    <x v="6"/>
    <s v="North"/>
    <s v="Tuesday"/>
    <x v="0"/>
  </r>
  <r>
    <d v="2013-12-10T00:00:00"/>
    <s v="Nellie  Joseph"/>
    <x v="7"/>
    <n v="2"/>
    <n v="285"/>
    <n v="570"/>
    <x v="21"/>
    <x v="14"/>
    <s v="East"/>
    <s v="Tuesday"/>
    <x v="0"/>
  </r>
  <r>
    <d v="2013-12-10T00:00:00"/>
    <s v="Isabel  Cross"/>
    <x v="7"/>
    <n v="2"/>
    <n v="276"/>
    <n v="552"/>
    <x v="0"/>
    <x v="0"/>
    <s v="East"/>
    <s v="Tuesday"/>
    <x v="0"/>
  </r>
  <r>
    <d v="2013-12-10T00:00:00"/>
    <s v="Bobbie  Ryan"/>
    <x v="7"/>
    <n v="2"/>
    <n v="440"/>
    <n v="880"/>
    <x v="11"/>
    <x v="9"/>
    <s v="East"/>
    <s v="Tuesday"/>
    <x v="0"/>
  </r>
  <r>
    <d v="2013-12-10T00:00:00"/>
    <s v="Cecilia  Manning"/>
    <x v="2"/>
    <n v="2"/>
    <n v="295"/>
    <n v="590"/>
    <x v="2"/>
    <x v="2"/>
    <s v="South"/>
    <s v="Tuesday"/>
    <x v="0"/>
  </r>
  <r>
    <d v="2013-12-10T00:00:00"/>
    <s v="Felicia  Jennings"/>
    <x v="10"/>
    <n v="2"/>
    <n v="262"/>
    <n v="524"/>
    <x v="3"/>
    <x v="3"/>
    <s v="West"/>
    <s v="Tuesday"/>
    <x v="0"/>
  </r>
  <r>
    <d v="2013-12-10T00:00:00"/>
    <s v="Trevor  Jones"/>
    <x v="4"/>
    <n v="2"/>
    <n v="466"/>
    <n v="932"/>
    <x v="3"/>
    <x v="3"/>
    <s v="West"/>
    <s v="Tuesday"/>
    <x v="0"/>
  </r>
  <r>
    <d v="2013-12-10T00:00:00"/>
    <s v="Ivan  Adkins"/>
    <x v="4"/>
    <n v="2"/>
    <n v="362"/>
    <n v="724"/>
    <x v="8"/>
    <x v="3"/>
    <s v="West"/>
    <s v="Tuesday"/>
    <x v="0"/>
  </r>
  <r>
    <d v="2013-12-10T00:00:00"/>
    <s v="Andrew  Meyer"/>
    <x v="9"/>
    <n v="3"/>
    <n v="248"/>
    <n v="744"/>
    <x v="8"/>
    <x v="3"/>
    <s v="West"/>
    <s v="Tuesday"/>
    <x v="0"/>
  </r>
  <r>
    <d v="2013-12-10T00:00:00"/>
    <s v="Eric  Rose"/>
    <x v="3"/>
    <n v="3"/>
    <n v="217"/>
    <n v="651"/>
    <x v="8"/>
    <x v="3"/>
    <s v="West"/>
    <s v="Tuesday"/>
    <x v="0"/>
  </r>
  <r>
    <d v="2013-12-10T00:00:00"/>
    <s v="Ernest  Davis"/>
    <x v="3"/>
    <n v="3"/>
    <n v="123"/>
    <n v="369"/>
    <x v="8"/>
    <x v="3"/>
    <s v="West"/>
    <s v="Tuesday"/>
    <x v="0"/>
  </r>
  <r>
    <d v="2013-12-10T00:00:00"/>
    <s v="Felicia  Jennings"/>
    <x v="0"/>
    <n v="3"/>
    <n v="383"/>
    <n v="1149"/>
    <x v="3"/>
    <x v="3"/>
    <s v="West"/>
    <s v="Tuesday"/>
    <x v="0"/>
  </r>
  <r>
    <d v="2013-12-10T00:00:00"/>
    <s v="Felicia  Jennings"/>
    <x v="2"/>
    <n v="3"/>
    <n v="164"/>
    <n v="492"/>
    <x v="3"/>
    <x v="3"/>
    <s v="West"/>
    <s v="Tuesday"/>
    <x v="0"/>
  </r>
  <r>
    <d v="2013-12-10T00:00:00"/>
    <s v="Cindy  Becker"/>
    <x v="10"/>
    <n v="3"/>
    <n v="294"/>
    <n v="882"/>
    <x v="22"/>
    <x v="1"/>
    <s v="South"/>
    <s v="Tuesday"/>
    <x v="0"/>
  </r>
  <r>
    <d v="2013-12-10T00:00:00"/>
    <s v="Ellen  Weaver"/>
    <x v="9"/>
    <n v="3"/>
    <n v="121"/>
    <n v="363"/>
    <x v="19"/>
    <x v="13"/>
    <s v="South"/>
    <s v="Tuesday"/>
    <x v="0"/>
  </r>
  <r>
    <d v="2013-12-10T00:00:00"/>
    <s v="Tiffany  May"/>
    <x v="1"/>
    <n v="3"/>
    <n v="226"/>
    <n v="678"/>
    <x v="14"/>
    <x v="10"/>
    <s v="North"/>
    <s v="Tuesday"/>
    <x v="0"/>
  </r>
  <r>
    <d v="2013-12-10T00:00:00"/>
    <s v="Christy  Olson"/>
    <x v="1"/>
    <n v="3"/>
    <n v="482"/>
    <n v="1446"/>
    <x v="16"/>
    <x v="11"/>
    <s v="West"/>
    <s v="Tuesday"/>
    <x v="0"/>
  </r>
  <r>
    <d v="2013-12-10T00:00:00"/>
    <s v="Joey  Wong"/>
    <x v="5"/>
    <n v="3"/>
    <n v="357"/>
    <n v="1071"/>
    <x v="5"/>
    <x v="5"/>
    <s v="West"/>
    <s v="Tuesday"/>
    <x v="0"/>
  </r>
  <r>
    <d v="2013-12-10T00:00:00"/>
    <s v="Christy  Olson"/>
    <x v="3"/>
    <n v="3"/>
    <n v="227"/>
    <n v="681"/>
    <x v="16"/>
    <x v="11"/>
    <s v="West"/>
    <s v="Tuesday"/>
    <x v="0"/>
  </r>
  <r>
    <d v="2013-12-10T00:00:00"/>
    <s v="Herman  Williams"/>
    <x v="6"/>
    <n v="3"/>
    <n v="249"/>
    <n v="747"/>
    <x v="11"/>
    <x v="9"/>
    <s v="East"/>
    <s v="Tuesday"/>
    <x v="0"/>
  </r>
  <r>
    <d v="2013-12-10T00:00:00"/>
    <s v="Ben  Perez"/>
    <x v="0"/>
    <n v="3"/>
    <n v="309"/>
    <n v="927"/>
    <x v="5"/>
    <x v="5"/>
    <s v="West"/>
    <s v="Tuesday"/>
    <x v="0"/>
  </r>
  <r>
    <d v="2013-12-10T00:00:00"/>
    <s v="Brooke  Horton"/>
    <x v="0"/>
    <n v="3"/>
    <n v="304"/>
    <n v="912"/>
    <x v="9"/>
    <x v="7"/>
    <s v="North"/>
    <s v="Tuesday"/>
    <x v="0"/>
  </r>
  <r>
    <d v="2013-12-10T00:00:00"/>
    <s v="Carla  Mccormick"/>
    <x v="4"/>
    <n v="3"/>
    <n v="444"/>
    <n v="1332"/>
    <x v="12"/>
    <x v="10"/>
    <s v="North"/>
    <s v="Tuesday"/>
    <x v="0"/>
  </r>
  <r>
    <d v="2013-12-10T00:00:00"/>
    <s v="Nellie  Joseph"/>
    <x v="2"/>
    <n v="3"/>
    <n v="481"/>
    <n v="1443"/>
    <x v="21"/>
    <x v="14"/>
    <s v="East"/>
    <s v="Tuesday"/>
    <x v="0"/>
  </r>
  <r>
    <d v="2013-12-10T00:00:00"/>
    <s v="Lorraine  Gibson"/>
    <x v="2"/>
    <n v="3"/>
    <n v="215"/>
    <n v="645"/>
    <x v="18"/>
    <x v="9"/>
    <s v="East"/>
    <s v="Tuesday"/>
    <x v="0"/>
  </r>
  <r>
    <d v="2013-12-10T00:00:00"/>
    <s v="Don  Gonzales"/>
    <x v="2"/>
    <n v="3"/>
    <n v="381"/>
    <n v="1143"/>
    <x v="1"/>
    <x v="1"/>
    <s v="South"/>
    <s v="Tuesday"/>
    <x v="0"/>
  </r>
  <r>
    <d v="2013-12-10T00:00:00"/>
    <s v="Kyle  Carr"/>
    <x v="8"/>
    <n v="3"/>
    <n v="232"/>
    <n v="696"/>
    <x v="4"/>
    <x v="4"/>
    <s v="North"/>
    <s v="Tuesday"/>
    <x v="0"/>
  </r>
  <r>
    <d v="2013-12-10T00:00:00"/>
    <s v="Drew  Rogers"/>
    <x v="5"/>
    <n v="3"/>
    <n v="420"/>
    <n v="1260"/>
    <x v="4"/>
    <x v="4"/>
    <s v="North"/>
    <s v="Tuesday"/>
    <x v="0"/>
  </r>
  <r>
    <d v="2013-12-10T00:00:00"/>
    <s v="Cassandra  Franklin"/>
    <x v="4"/>
    <n v="3"/>
    <n v="453"/>
    <n v="1359"/>
    <x v="4"/>
    <x v="4"/>
    <s v="North"/>
    <s v="Tuesday"/>
    <x v="0"/>
  </r>
  <r>
    <d v="2013-12-10T00:00:00"/>
    <s v="Robert  Munoz"/>
    <x v="4"/>
    <n v="1"/>
    <n v="270"/>
    <n v="270"/>
    <x v="4"/>
    <x v="4"/>
    <s v="North"/>
    <s v="Tuesday"/>
    <x v="0"/>
  </r>
  <r>
    <d v="2013-12-10T00:00:00"/>
    <s v="Kyle  Carr"/>
    <x v="2"/>
    <n v="1"/>
    <n v="397"/>
    <n v="397"/>
    <x v="4"/>
    <x v="4"/>
    <s v="North"/>
    <s v="Tuesday"/>
    <x v="0"/>
  </r>
  <r>
    <d v="2013-12-10T00:00:00"/>
    <s v="Dan  Peterson"/>
    <x v="1"/>
    <n v="1"/>
    <n v="363"/>
    <n v="363"/>
    <x v="6"/>
    <x v="6"/>
    <s v="North"/>
    <s v="Tuesday"/>
    <x v="0"/>
  </r>
  <r>
    <d v="2013-12-10T00:00:00"/>
    <s v="Herman  Williams"/>
    <x v="3"/>
    <n v="1"/>
    <n v="265"/>
    <n v="265"/>
    <x v="11"/>
    <x v="9"/>
    <s v="East"/>
    <s v="Tuesday"/>
    <x v="0"/>
  </r>
  <r>
    <d v="2013-12-10T00:00:00"/>
    <s v="Edwin  Malone"/>
    <x v="6"/>
    <n v="1"/>
    <n v="369"/>
    <n v="369"/>
    <x v="18"/>
    <x v="9"/>
    <s v="East"/>
    <s v="Tuesday"/>
    <x v="0"/>
  </r>
  <r>
    <d v="2013-12-10T00:00:00"/>
    <s v="Elvira  Bowman"/>
    <x v="4"/>
    <n v="1"/>
    <n v="261"/>
    <n v="261"/>
    <x v="10"/>
    <x v="8"/>
    <s v="North"/>
    <s v="Tuesday"/>
    <x v="0"/>
  </r>
  <r>
    <d v="2013-12-10T00:00:00"/>
    <s v="Edwin  Malone"/>
    <x v="7"/>
    <n v="1"/>
    <n v="109"/>
    <n v="109"/>
    <x v="18"/>
    <x v="9"/>
    <s v="East"/>
    <s v="Tuesday"/>
    <x v="0"/>
  </r>
  <r>
    <d v="2013-12-10T00:00:00"/>
    <s v="Salvador  Bass"/>
    <x v="7"/>
    <n v="1"/>
    <n v="395"/>
    <n v="395"/>
    <x v="5"/>
    <x v="5"/>
    <s v="West"/>
    <s v="Tuesday"/>
    <x v="0"/>
  </r>
  <r>
    <d v="2013-12-10T00:00:00"/>
    <s v="Salvador  Bass"/>
    <x v="0"/>
    <n v="1"/>
    <n v="255"/>
    <n v="255"/>
    <x v="5"/>
    <x v="5"/>
    <s v="West"/>
    <s v="Tuesday"/>
    <x v="0"/>
  </r>
  <r>
    <d v="2013-12-10T00:00:00"/>
    <s v="Edwin  Malone"/>
    <x v="0"/>
    <n v="1"/>
    <n v="370"/>
    <n v="370"/>
    <x v="18"/>
    <x v="9"/>
    <s v="East"/>
    <s v="Tuesday"/>
    <x v="0"/>
  </r>
  <r>
    <d v="2013-12-10T00:00:00"/>
    <s v="Della  Jensen"/>
    <x v="2"/>
    <n v="1"/>
    <n v="456"/>
    <n v="456"/>
    <x v="21"/>
    <x v="14"/>
    <s v="East"/>
    <s v="Tuesday"/>
    <x v="0"/>
  </r>
  <r>
    <d v="2013-12-10T00:00:00"/>
    <s v="Edwin  Malone"/>
    <x v="2"/>
    <n v="1"/>
    <n v="366"/>
    <n v="366"/>
    <x v="18"/>
    <x v="9"/>
    <s v="East"/>
    <s v="Tuesday"/>
    <x v="0"/>
  </r>
  <r>
    <d v="2013-12-10T00:00:00"/>
    <s v="Trevor  Jones"/>
    <x v="8"/>
    <n v="1"/>
    <n v="317"/>
    <n v="317"/>
    <x v="3"/>
    <x v="3"/>
    <s v="West"/>
    <s v="Tuesday"/>
    <x v="0"/>
  </r>
  <r>
    <d v="2013-12-10T00:00:00"/>
    <s v="Patty  Thompson"/>
    <x v="2"/>
    <n v="1"/>
    <n v="232"/>
    <n v="232"/>
    <x v="8"/>
    <x v="3"/>
    <s v="West"/>
    <s v="Tuesday"/>
    <x v="0"/>
  </r>
  <r>
    <d v="2013-12-10T00:00:00"/>
    <s v="Marion  Glover"/>
    <x v="4"/>
    <n v="4"/>
    <n v="110"/>
    <n v="440"/>
    <x v="15"/>
    <x v="9"/>
    <s v="East"/>
    <s v="Tuesday"/>
    <x v="0"/>
  </r>
  <r>
    <d v="2013-12-10T00:00:00"/>
    <s v="Della  Jensen"/>
    <x v="0"/>
    <n v="7"/>
    <n v="295"/>
    <n v="2065"/>
    <x v="21"/>
    <x v="14"/>
    <s v="East"/>
    <s v="Tuesday"/>
    <x v="0"/>
  </r>
  <r>
    <d v="2013-12-10T00:00:00"/>
    <s v="Brooke  Horton"/>
    <x v="2"/>
    <n v="8"/>
    <n v="384"/>
    <n v="3072"/>
    <x v="9"/>
    <x v="7"/>
    <s v="North"/>
    <s v="Tuesday"/>
    <x v="0"/>
  </r>
  <r>
    <d v="2013-12-10T00:00:00"/>
    <s v="Bethany  Pena"/>
    <x v="3"/>
    <n v="25"/>
    <n v="215"/>
    <n v="5375"/>
    <x v="7"/>
    <x v="3"/>
    <s v="West"/>
    <s v="Tuesday"/>
    <x v="0"/>
  </r>
  <r>
    <d v="2013-12-10T00:00:00"/>
    <s v="Trevor  Jones"/>
    <x v="4"/>
    <n v="13"/>
    <n v="391"/>
    <n v="5083"/>
    <x v="3"/>
    <x v="3"/>
    <s v="West"/>
    <s v="Tuesday"/>
    <x v="0"/>
  </r>
  <r>
    <d v="2013-12-11T00:00:00"/>
    <s v="Rachel  Gomez"/>
    <x v="7"/>
    <n v="2"/>
    <n v="326"/>
    <n v="652"/>
    <x v="4"/>
    <x v="4"/>
    <s v="North"/>
    <s v="Wednesday"/>
    <x v="0"/>
  </r>
  <r>
    <d v="2013-12-11T00:00:00"/>
    <s v="Rachel  Gomez"/>
    <x v="0"/>
    <n v="2"/>
    <n v="317"/>
    <n v="634"/>
    <x v="4"/>
    <x v="4"/>
    <s v="North"/>
    <s v="Wednesday"/>
    <x v="0"/>
  </r>
  <r>
    <d v="2013-12-11T00:00:00"/>
    <s v="Cassandra  Franklin"/>
    <x v="6"/>
    <n v="2"/>
    <n v="498"/>
    <n v="996"/>
    <x v="4"/>
    <x v="4"/>
    <s v="North"/>
    <s v="Wednesday"/>
    <x v="0"/>
  </r>
  <r>
    <d v="2013-12-11T00:00:00"/>
    <s v="Robert  Munoz"/>
    <x v="2"/>
    <n v="2"/>
    <n v="170"/>
    <n v="340"/>
    <x v="4"/>
    <x v="4"/>
    <s v="North"/>
    <s v="Wednesday"/>
    <x v="0"/>
  </r>
  <r>
    <d v="2013-12-11T00:00:00"/>
    <s v="Drew  Rogers"/>
    <x v="6"/>
    <n v="2"/>
    <n v="173"/>
    <n v="346"/>
    <x v="4"/>
    <x v="4"/>
    <s v="North"/>
    <s v="Wednesday"/>
    <x v="0"/>
  </r>
  <r>
    <d v="2013-12-11T00:00:00"/>
    <s v="Bernadette  Page"/>
    <x v="6"/>
    <n v="2"/>
    <n v="273"/>
    <n v="546"/>
    <x v="4"/>
    <x v="4"/>
    <s v="North"/>
    <s v="Wednesday"/>
    <x v="0"/>
  </r>
  <r>
    <d v="2013-12-11T00:00:00"/>
    <s v="Arturo  Francis"/>
    <x v="5"/>
    <n v="2"/>
    <n v="381"/>
    <n v="762"/>
    <x v="0"/>
    <x v="0"/>
    <s v="East"/>
    <s v="Wednesday"/>
    <x v="0"/>
  </r>
  <r>
    <d v="2013-12-11T00:00:00"/>
    <s v="Edwin  Malone"/>
    <x v="5"/>
    <n v="2"/>
    <n v="498"/>
    <n v="996"/>
    <x v="18"/>
    <x v="9"/>
    <s v="East"/>
    <s v="Wednesday"/>
    <x v="0"/>
  </r>
  <r>
    <d v="2013-12-11T00:00:00"/>
    <s v="Eddie  Green"/>
    <x v="5"/>
    <n v="2"/>
    <n v="211"/>
    <n v="422"/>
    <x v="15"/>
    <x v="9"/>
    <s v="East"/>
    <s v="Wednesday"/>
    <x v="0"/>
  </r>
  <r>
    <d v="2013-12-11T00:00:00"/>
    <s v="Johanna  Boone"/>
    <x v="6"/>
    <n v="2"/>
    <n v="192"/>
    <n v="384"/>
    <x v="1"/>
    <x v="1"/>
    <s v="South"/>
    <s v="Wednesday"/>
    <x v="0"/>
  </r>
  <r>
    <d v="2013-12-11T00:00:00"/>
    <s v="Mable  Lindsey"/>
    <x v="6"/>
    <n v="2"/>
    <n v="259"/>
    <n v="518"/>
    <x v="13"/>
    <x v="11"/>
    <s v="West"/>
    <s v="Wednesday"/>
    <x v="0"/>
  </r>
  <r>
    <d v="2013-12-11T00:00:00"/>
    <s v="Isabel  Cross"/>
    <x v="6"/>
    <n v="2"/>
    <n v="405"/>
    <n v="810"/>
    <x v="0"/>
    <x v="0"/>
    <s v="East"/>
    <s v="Wednesday"/>
    <x v="0"/>
  </r>
  <r>
    <d v="2013-12-11T00:00:00"/>
    <s v="Ruben  Nunez"/>
    <x v="3"/>
    <n v="2"/>
    <n v="215"/>
    <n v="430"/>
    <x v="13"/>
    <x v="11"/>
    <s v="West"/>
    <s v="Wednesday"/>
    <x v="0"/>
  </r>
  <r>
    <d v="2013-12-11T00:00:00"/>
    <s v="Cecilia  Manning"/>
    <x v="3"/>
    <n v="2"/>
    <n v="356"/>
    <n v="712"/>
    <x v="2"/>
    <x v="2"/>
    <s v="South"/>
    <s v="Wednesday"/>
    <x v="0"/>
  </r>
  <r>
    <d v="2013-12-11T00:00:00"/>
    <s v="Nellie  Joseph"/>
    <x v="3"/>
    <n v="2"/>
    <n v="407"/>
    <n v="814"/>
    <x v="21"/>
    <x v="14"/>
    <s v="East"/>
    <s v="Wednesday"/>
    <x v="0"/>
  </r>
  <r>
    <d v="2013-12-11T00:00:00"/>
    <s v="Brooke  Horton"/>
    <x v="3"/>
    <n v="2"/>
    <n v="112"/>
    <n v="224"/>
    <x v="9"/>
    <x v="7"/>
    <s v="North"/>
    <s v="Wednesday"/>
    <x v="0"/>
  </r>
  <r>
    <d v="2013-12-11T00:00:00"/>
    <s v="Carla  Mccormick"/>
    <x v="0"/>
    <n v="2"/>
    <n v="121"/>
    <n v="242"/>
    <x v="12"/>
    <x v="10"/>
    <s v="North"/>
    <s v="Wednesday"/>
    <x v="0"/>
  </r>
  <r>
    <d v="2013-12-11T00:00:00"/>
    <s v="Eddie  Green"/>
    <x v="0"/>
    <n v="2"/>
    <n v="256"/>
    <n v="512"/>
    <x v="15"/>
    <x v="9"/>
    <s v="East"/>
    <s v="Wednesday"/>
    <x v="0"/>
  </r>
  <r>
    <d v="2013-12-11T00:00:00"/>
    <s v="Dan  Peterson"/>
    <x v="7"/>
    <n v="2"/>
    <n v="177"/>
    <n v="354"/>
    <x v="6"/>
    <x v="6"/>
    <s v="North"/>
    <s v="Wednesday"/>
    <x v="0"/>
  </r>
  <r>
    <d v="2013-12-11T00:00:00"/>
    <s v="Peter  Hodges"/>
    <x v="7"/>
    <n v="2"/>
    <n v="225"/>
    <n v="450"/>
    <x v="6"/>
    <x v="6"/>
    <s v="North"/>
    <s v="Wednesday"/>
    <x v="0"/>
  </r>
  <r>
    <d v="2013-12-11T00:00:00"/>
    <s v="Brooke  Horton"/>
    <x v="7"/>
    <n v="2"/>
    <n v="368"/>
    <n v="736"/>
    <x v="9"/>
    <x v="7"/>
    <s v="North"/>
    <s v="Wednesday"/>
    <x v="0"/>
  </r>
  <r>
    <d v="2013-12-11T00:00:00"/>
    <s v="Donna  Reid"/>
    <x v="7"/>
    <n v="2"/>
    <n v="319"/>
    <n v="638"/>
    <x v="5"/>
    <x v="5"/>
    <s v="West"/>
    <s v="Wednesday"/>
    <x v="0"/>
  </r>
  <r>
    <d v="2013-12-11T00:00:00"/>
    <s v="Fernando  Rowe"/>
    <x v="2"/>
    <n v="2"/>
    <n v="321"/>
    <n v="642"/>
    <x v="13"/>
    <x v="11"/>
    <s v="West"/>
    <s v="Wednesday"/>
    <x v="0"/>
  </r>
  <r>
    <d v="2013-12-11T00:00:00"/>
    <s v="Elaine  Ellis"/>
    <x v="2"/>
    <n v="2"/>
    <n v="369"/>
    <n v="738"/>
    <x v="19"/>
    <x v="13"/>
    <s v="South"/>
    <s v="Wednesday"/>
    <x v="0"/>
  </r>
  <r>
    <d v="2013-12-11T00:00:00"/>
    <s v="Shari  Silva"/>
    <x v="2"/>
    <n v="2"/>
    <n v="215"/>
    <n v="430"/>
    <x v="1"/>
    <x v="1"/>
    <s v="South"/>
    <s v="Wednesday"/>
    <x v="0"/>
  </r>
  <r>
    <d v="2013-12-11T00:00:00"/>
    <s v="Marion  Glover"/>
    <x v="2"/>
    <n v="2"/>
    <n v="296"/>
    <n v="592"/>
    <x v="15"/>
    <x v="9"/>
    <s v="East"/>
    <s v="Wednesday"/>
    <x v="0"/>
  </r>
  <r>
    <d v="2013-12-11T00:00:00"/>
    <s v="Max  Rodgers"/>
    <x v="0"/>
    <n v="2"/>
    <n v="439"/>
    <n v="878"/>
    <x v="7"/>
    <x v="3"/>
    <s v="West"/>
    <s v="Wednesday"/>
    <x v="0"/>
  </r>
  <r>
    <d v="2013-12-11T00:00:00"/>
    <s v="Trevor  Jones"/>
    <x v="2"/>
    <n v="2"/>
    <n v="121"/>
    <n v="242"/>
    <x v="3"/>
    <x v="3"/>
    <s v="West"/>
    <s v="Wednesday"/>
    <x v="0"/>
  </r>
  <r>
    <d v="2013-12-11T00:00:00"/>
    <s v="Trevor  Jones"/>
    <x v="3"/>
    <n v="2"/>
    <n v="247"/>
    <n v="494"/>
    <x v="3"/>
    <x v="3"/>
    <s v="West"/>
    <s v="Wednesday"/>
    <x v="0"/>
  </r>
  <r>
    <d v="2013-12-11T00:00:00"/>
    <s v="Trevor  Jones"/>
    <x v="0"/>
    <n v="3"/>
    <n v="228"/>
    <n v="684"/>
    <x v="3"/>
    <x v="3"/>
    <s v="West"/>
    <s v="Wednesday"/>
    <x v="0"/>
  </r>
  <r>
    <d v="2013-12-11T00:00:00"/>
    <s v="Pauline  Beck"/>
    <x v="5"/>
    <n v="3"/>
    <n v="276"/>
    <n v="828"/>
    <x v="3"/>
    <x v="3"/>
    <s v="West"/>
    <s v="Wednesday"/>
    <x v="0"/>
  </r>
  <r>
    <d v="2013-12-11T00:00:00"/>
    <s v="Max  Rodgers"/>
    <x v="8"/>
    <n v="3"/>
    <n v="110"/>
    <n v="330"/>
    <x v="7"/>
    <x v="3"/>
    <s v="West"/>
    <s v="Wednesday"/>
    <x v="0"/>
  </r>
  <r>
    <d v="2013-12-11T00:00:00"/>
    <s v="Salvador  Bass"/>
    <x v="1"/>
    <n v="3"/>
    <n v="222"/>
    <n v="666"/>
    <x v="5"/>
    <x v="5"/>
    <s v="West"/>
    <s v="Wednesday"/>
    <x v="0"/>
  </r>
  <r>
    <d v="2013-12-11T00:00:00"/>
    <s v="Sonya  Mullins"/>
    <x v="1"/>
    <n v="3"/>
    <n v="484"/>
    <n v="1452"/>
    <x v="18"/>
    <x v="9"/>
    <s v="East"/>
    <s v="Wednesday"/>
    <x v="0"/>
  </r>
  <r>
    <d v="2013-12-11T00:00:00"/>
    <s v="Johanna  Boone"/>
    <x v="5"/>
    <n v="3"/>
    <n v="337"/>
    <n v="1011"/>
    <x v="1"/>
    <x v="1"/>
    <s v="South"/>
    <s v="Wednesday"/>
    <x v="0"/>
  </r>
  <r>
    <d v="2013-12-11T00:00:00"/>
    <s v="Shari  Silva"/>
    <x v="3"/>
    <n v="3"/>
    <n v="172"/>
    <n v="516"/>
    <x v="1"/>
    <x v="1"/>
    <s v="South"/>
    <s v="Wednesday"/>
    <x v="0"/>
  </r>
  <r>
    <d v="2013-12-11T00:00:00"/>
    <s v="Herman  Williams"/>
    <x v="3"/>
    <n v="3"/>
    <n v="137"/>
    <n v="411"/>
    <x v="11"/>
    <x v="9"/>
    <s v="East"/>
    <s v="Wednesday"/>
    <x v="0"/>
  </r>
  <r>
    <d v="2013-12-11T00:00:00"/>
    <s v="Johanna  Boone"/>
    <x v="6"/>
    <n v="3"/>
    <n v="252"/>
    <n v="756"/>
    <x v="1"/>
    <x v="1"/>
    <s v="South"/>
    <s v="Wednesday"/>
    <x v="0"/>
  </r>
  <r>
    <d v="2013-12-11T00:00:00"/>
    <s v="Edwin  Malone"/>
    <x v="0"/>
    <n v="3"/>
    <n v="342"/>
    <n v="1026"/>
    <x v="18"/>
    <x v="9"/>
    <s v="East"/>
    <s v="Wednesday"/>
    <x v="0"/>
  </r>
  <r>
    <d v="2013-12-11T00:00:00"/>
    <s v="Jenny  Garcia"/>
    <x v="4"/>
    <n v="3"/>
    <n v="380"/>
    <n v="1140"/>
    <x v="6"/>
    <x v="6"/>
    <s v="North"/>
    <s v="Wednesday"/>
    <x v="0"/>
  </r>
  <r>
    <d v="2013-12-11T00:00:00"/>
    <s v="Brooke  Horton"/>
    <x v="4"/>
    <n v="3"/>
    <n v="261"/>
    <n v="783"/>
    <x v="9"/>
    <x v="7"/>
    <s v="North"/>
    <s v="Wednesday"/>
    <x v="0"/>
  </r>
  <r>
    <d v="2013-12-11T00:00:00"/>
    <s v="Woodrow  Colon"/>
    <x v="7"/>
    <n v="3"/>
    <n v="210"/>
    <n v="630"/>
    <x v="20"/>
    <x v="2"/>
    <s v="South"/>
    <s v="Wednesday"/>
    <x v="0"/>
  </r>
  <r>
    <d v="2013-12-11T00:00:00"/>
    <s v="Rachel  Gomez"/>
    <x v="7"/>
    <n v="3"/>
    <n v="480"/>
    <n v="1440"/>
    <x v="4"/>
    <x v="4"/>
    <s v="North"/>
    <s v="Wednesday"/>
    <x v="0"/>
  </r>
  <r>
    <d v="2013-12-11T00:00:00"/>
    <s v="Rachel  Gomez"/>
    <x v="6"/>
    <n v="1"/>
    <n v="374"/>
    <n v="374"/>
    <x v="4"/>
    <x v="4"/>
    <s v="North"/>
    <s v="Wednesday"/>
    <x v="0"/>
  </r>
  <r>
    <d v="2013-12-11T00:00:00"/>
    <s v="Rachel  Gomez"/>
    <x v="7"/>
    <n v="1"/>
    <n v="460"/>
    <n v="460"/>
    <x v="4"/>
    <x v="4"/>
    <s v="North"/>
    <s v="Wednesday"/>
    <x v="0"/>
  </r>
  <r>
    <d v="2013-12-11T00:00:00"/>
    <s v="Cassandra  Franklin"/>
    <x v="2"/>
    <n v="1"/>
    <n v="143"/>
    <n v="143"/>
    <x v="4"/>
    <x v="4"/>
    <s v="North"/>
    <s v="Wednesday"/>
    <x v="0"/>
  </r>
  <r>
    <d v="2013-12-11T00:00:00"/>
    <s v="Cassandra  Franklin"/>
    <x v="7"/>
    <n v="1"/>
    <n v="140"/>
    <n v="140"/>
    <x v="4"/>
    <x v="4"/>
    <s v="North"/>
    <s v="Wednesday"/>
    <x v="0"/>
  </r>
  <r>
    <d v="2013-12-11T00:00:00"/>
    <s v="Drew  Rogers"/>
    <x v="1"/>
    <n v="1"/>
    <n v="336"/>
    <n v="336"/>
    <x v="4"/>
    <x v="4"/>
    <s v="North"/>
    <s v="Wednesday"/>
    <x v="0"/>
  </r>
  <r>
    <d v="2013-12-11T00:00:00"/>
    <s v="Bernadette  Page"/>
    <x v="0"/>
    <n v="1"/>
    <n v="484"/>
    <n v="484"/>
    <x v="4"/>
    <x v="4"/>
    <s v="North"/>
    <s v="Wednesday"/>
    <x v="0"/>
  </r>
  <r>
    <d v="2013-12-11T00:00:00"/>
    <s v="Lula  Daniels"/>
    <x v="8"/>
    <n v="1"/>
    <n v="209"/>
    <n v="209"/>
    <x v="9"/>
    <x v="7"/>
    <s v="North"/>
    <s v="Wednesday"/>
    <x v="0"/>
  </r>
  <r>
    <d v="2013-12-11T00:00:00"/>
    <s v="Isabel  Cross"/>
    <x v="5"/>
    <n v="1"/>
    <n v="217"/>
    <n v="217"/>
    <x v="0"/>
    <x v="0"/>
    <s v="East"/>
    <s v="Wednesday"/>
    <x v="0"/>
  </r>
  <r>
    <d v="2013-12-11T00:00:00"/>
    <s v="Della  Jensen"/>
    <x v="5"/>
    <n v="1"/>
    <n v="390"/>
    <n v="390"/>
    <x v="21"/>
    <x v="14"/>
    <s v="East"/>
    <s v="Wednesday"/>
    <x v="0"/>
  </r>
  <r>
    <d v="2013-12-11T00:00:00"/>
    <s v="Sandra  Floyd"/>
    <x v="4"/>
    <n v="1"/>
    <n v="405"/>
    <n v="405"/>
    <x v="9"/>
    <x v="7"/>
    <s v="North"/>
    <s v="Wednesday"/>
    <x v="0"/>
  </r>
  <r>
    <d v="2013-12-11T00:00:00"/>
    <s v="Brooke  Horton"/>
    <x v="0"/>
    <n v="1"/>
    <n v="136"/>
    <n v="136"/>
    <x v="9"/>
    <x v="7"/>
    <s v="North"/>
    <s v="Wednesday"/>
    <x v="0"/>
  </r>
  <r>
    <d v="2013-12-11T00:00:00"/>
    <s v="Edwin  Malone"/>
    <x v="0"/>
    <n v="1"/>
    <n v="391"/>
    <n v="391"/>
    <x v="18"/>
    <x v="9"/>
    <s v="East"/>
    <s v="Wednesday"/>
    <x v="0"/>
  </r>
  <r>
    <d v="2013-12-11T00:00:00"/>
    <s v="Marian  Hill"/>
    <x v="0"/>
    <n v="1"/>
    <n v="313"/>
    <n v="313"/>
    <x v="2"/>
    <x v="2"/>
    <s v="South"/>
    <s v="Wednesday"/>
    <x v="0"/>
  </r>
  <r>
    <d v="2013-12-11T00:00:00"/>
    <s v="Ernest  Davis"/>
    <x v="3"/>
    <n v="1"/>
    <n v="212"/>
    <n v="212"/>
    <x v="8"/>
    <x v="3"/>
    <s v="West"/>
    <s v="Wednesday"/>
    <x v="0"/>
  </r>
  <r>
    <d v="2013-12-11T00:00:00"/>
    <s v="Ernest  Davis"/>
    <x v="0"/>
    <n v="4"/>
    <n v="119"/>
    <n v="476"/>
    <x v="8"/>
    <x v="3"/>
    <s v="West"/>
    <s v="Wednesday"/>
    <x v="0"/>
  </r>
  <r>
    <d v="2013-12-11T00:00:00"/>
    <s v="Bethany  Pena"/>
    <x v="9"/>
    <n v="4"/>
    <n v="151"/>
    <n v="604"/>
    <x v="7"/>
    <x v="3"/>
    <s v="West"/>
    <s v="Wednesday"/>
    <x v="0"/>
  </r>
  <r>
    <d v="2013-12-11T00:00:00"/>
    <s v="Allan  Ramos"/>
    <x v="5"/>
    <n v="16"/>
    <n v="142"/>
    <n v="2272"/>
    <x v="17"/>
    <x v="12"/>
    <s v="North"/>
    <s v="Wednesday"/>
    <x v="0"/>
  </r>
  <r>
    <d v="2013-12-11T00:00:00"/>
    <s v="Edwin  Malone"/>
    <x v="8"/>
    <n v="16"/>
    <n v="271"/>
    <n v="4336"/>
    <x v="18"/>
    <x v="9"/>
    <s v="East"/>
    <s v="Wednesday"/>
    <x v="0"/>
  </r>
  <r>
    <d v="2013-12-11T00:00:00"/>
    <s v="Cecilia  Manning"/>
    <x v="7"/>
    <n v="13"/>
    <n v="359"/>
    <n v="4667"/>
    <x v="2"/>
    <x v="2"/>
    <s v="South"/>
    <s v="Wednesday"/>
    <x v="0"/>
  </r>
  <r>
    <d v="2013-12-11T00:00:00"/>
    <s v="Lula  Daniels"/>
    <x v="4"/>
    <n v="22"/>
    <n v="265"/>
    <n v="5830"/>
    <x v="9"/>
    <x v="7"/>
    <s v="North"/>
    <s v="Wednesday"/>
    <x v="0"/>
  </r>
  <r>
    <d v="2013-12-11T00:00:00"/>
    <s v="Sylvester  Morales"/>
    <x v="1"/>
    <n v="25"/>
    <n v="130"/>
    <n v="3250"/>
    <x v="8"/>
    <x v="3"/>
    <s v="West"/>
    <s v="Wednesday"/>
    <x v="0"/>
  </r>
  <r>
    <d v="2013-12-11T00:00:00"/>
    <s v="Bethany  Pena"/>
    <x v="1"/>
    <n v="5"/>
    <n v="213"/>
    <n v="1065"/>
    <x v="7"/>
    <x v="3"/>
    <s v="West"/>
    <s v="Wednesday"/>
    <x v="0"/>
  </r>
  <r>
    <d v="2013-12-11T00:00:00"/>
    <s v="Ivan  Adkins"/>
    <x v="7"/>
    <n v="12"/>
    <n v="471"/>
    <n v="5652"/>
    <x v="8"/>
    <x v="3"/>
    <s v="West"/>
    <s v="Wednesday"/>
    <x v="0"/>
  </r>
  <r>
    <d v="2013-12-12T00:00:00"/>
    <s v="Rachel  Gomez"/>
    <x v="2"/>
    <n v="2"/>
    <n v="485"/>
    <n v="970"/>
    <x v="4"/>
    <x v="4"/>
    <s v="North"/>
    <s v="Thursday"/>
    <x v="0"/>
  </r>
  <r>
    <d v="2013-12-12T00:00:00"/>
    <s v="Rachel  Gomez"/>
    <x v="4"/>
    <n v="2"/>
    <n v="431"/>
    <n v="862"/>
    <x v="4"/>
    <x v="4"/>
    <s v="North"/>
    <s v="Thursday"/>
    <x v="0"/>
  </r>
  <r>
    <d v="2013-12-12T00:00:00"/>
    <s v="Rachel  Gomez"/>
    <x v="7"/>
    <n v="2"/>
    <n v="426"/>
    <n v="852"/>
    <x v="4"/>
    <x v="4"/>
    <s v="North"/>
    <s v="Thursday"/>
    <x v="0"/>
  </r>
  <r>
    <d v="2013-12-12T00:00:00"/>
    <s v="Rachel  Gomez"/>
    <x v="3"/>
    <n v="2"/>
    <n v="367"/>
    <n v="734"/>
    <x v="4"/>
    <x v="4"/>
    <s v="North"/>
    <s v="Thursday"/>
    <x v="0"/>
  </r>
  <r>
    <d v="2013-12-12T00:00:00"/>
    <s v="Drew  Rogers"/>
    <x v="7"/>
    <n v="2"/>
    <n v="275"/>
    <n v="550"/>
    <x v="4"/>
    <x v="4"/>
    <s v="North"/>
    <s v="Thursday"/>
    <x v="0"/>
  </r>
  <r>
    <d v="2013-12-12T00:00:00"/>
    <s v="Kyle  Carr"/>
    <x v="4"/>
    <n v="2"/>
    <n v="431"/>
    <n v="862"/>
    <x v="4"/>
    <x v="4"/>
    <s v="North"/>
    <s v="Thursday"/>
    <x v="0"/>
  </r>
  <r>
    <d v="2013-12-12T00:00:00"/>
    <s v="Lula  Daniels"/>
    <x v="8"/>
    <n v="2"/>
    <n v="405"/>
    <n v="810"/>
    <x v="9"/>
    <x v="7"/>
    <s v="North"/>
    <s v="Thursday"/>
    <x v="0"/>
  </r>
  <r>
    <d v="2013-12-12T00:00:00"/>
    <s v="Billie  Chandler"/>
    <x v="6"/>
    <n v="2"/>
    <n v="491"/>
    <n v="982"/>
    <x v="16"/>
    <x v="11"/>
    <s v="West"/>
    <s v="Thursday"/>
    <x v="0"/>
  </r>
  <r>
    <d v="2013-12-12T00:00:00"/>
    <s v="Elaine  Ellis"/>
    <x v="6"/>
    <n v="2"/>
    <n v="371"/>
    <n v="742"/>
    <x v="19"/>
    <x v="13"/>
    <s v="South"/>
    <s v="Thursday"/>
    <x v="0"/>
  </r>
  <r>
    <d v="2013-12-12T00:00:00"/>
    <s v="Guillermo  Potter"/>
    <x v="6"/>
    <n v="2"/>
    <n v="459"/>
    <n v="918"/>
    <x v="9"/>
    <x v="7"/>
    <s v="North"/>
    <s v="Thursday"/>
    <x v="0"/>
  </r>
  <r>
    <d v="2013-12-12T00:00:00"/>
    <s v="Tracy  Reed"/>
    <x v="6"/>
    <n v="2"/>
    <n v="445"/>
    <n v="890"/>
    <x v="14"/>
    <x v="10"/>
    <s v="North"/>
    <s v="Thursday"/>
    <x v="0"/>
  </r>
  <r>
    <d v="2013-12-12T00:00:00"/>
    <s v="Cecilia  Manning"/>
    <x v="3"/>
    <n v="2"/>
    <n v="259"/>
    <n v="518"/>
    <x v="2"/>
    <x v="2"/>
    <s v="South"/>
    <s v="Thursday"/>
    <x v="0"/>
  </r>
  <r>
    <d v="2013-12-12T00:00:00"/>
    <s v="Elaine  Ellis"/>
    <x v="0"/>
    <n v="2"/>
    <n v="105"/>
    <n v="210"/>
    <x v="19"/>
    <x v="13"/>
    <s v="South"/>
    <s v="Thursday"/>
    <x v="0"/>
  </r>
  <r>
    <d v="2013-12-12T00:00:00"/>
    <s v="Cecilia  Manning"/>
    <x v="0"/>
    <n v="2"/>
    <n v="300"/>
    <n v="600"/>
    <x v="2"/>
    <x v="2"/>
    <s v="South"/>
    <s v="Thursday"/>
    <x v="0"/>
  </r>
  <r>
    <d v="2013-12-12T00:00:00"/>
    <s v="Ellen  Weaver"/>
    <x v="4"/>
    <n v="2"/>
    <n v="345"/>
    <n v="690"/>
    <x v="19"/>
    <x v="13"/>
    <s v="South"/>
    <s v="Thursday"/>
    <x v="0"/>
  </r>
  <r>
    <d v="2013-12-12T00:00:00"/>
    <s v="Elaine  Ellis"/>
    <x v="4"/>
    <n v="2"/>
    <n v="229"/>
    <n v="458"/>
    <x v="19"/>
    <x v="13"/>
    <s v="South"/>
    <s v="Thursday"/>
    <x v="0"/>
  </r>
  <r>
    <d v="2013-12-12T00:00:00"/>
    <s v="Bobbie  Ryan"/>
    <x v="7"/>
    <n v="2"/>
    <n v="132"/>
    <n v="264"/>
    <x v="11"/>
    <x v="9"/>
    <s v="East"/>
    <s v="Thursday"/>
    <x v="0"/>
  </r>
  <r>
    <d v="2013-12-12T00:00:00"/>
    <s v="Christina  Fuller"/>
    <x v="4"/>
    <n v="2"/>
    <n v="410"/>
    <n v="820"/>
    <x v="7"/>
    <x v="3"/>
    <s v="West"/>
    <s v="Thursday"/>
    <x v="0"/>
  </r>
  <r>
    <d v="2013-12-12T00:00:00"/>
    <s v="Felicia  Jennings"/>
    <x v="0"/>
    <n v="2"/>
    <n v="481"/>
    <n v="962"/>
    <x v="3"/>
    <x v="3"/>
    <s v="West"/>
    <s v="Thursday"/>
    <x v="0"/>
  </r>
  <r>
    <d v="2013-12-12T00:00:00"/>
    <s v="Iris  Underwood"/>
    <x v="2"/>
    <n v="3"/>
    <n v="130"/>
    <n v="390"/>
    <x v="3"/>
    <x v="3"/>
    <s v="West"/>
    <s v="Thursday"/>
    <x v="0"/>
  </r>
  <r>
    <d v="2013-12-12T00:00:00"/>
    <s v="Iris  Underwood"/>
    <x v="1"/>
    <n v="3"/>
    <n v="186"/>
    <n v="558"/>
    <x v="3"/>
    <x v="3"/>
    <s v="West"/>
    <s v="Thursday"/>
    <x v="0"/>
  </r>
  <r>
    <d v="2013-12-12T00:00:00"/>
    <s v="Lorraine  Gibson"/>
    <x v="10"/>
    <n v="3"/>
    <n v="329"/>
    <n v="987"/>
    <x v="18"/>
    <x v="9"/>
    <s v="East"/>
    <s v="Thursday"/>
    <x v="0"/>
  </r>
  <r>
    <d v="2013-12-12T00:00:00"/>
    <s v="Edwin  Malone"/>
    <x v="1"/>
    <n v="3"/>
    <n v="187"/>
    <n v="561"/>
    <x v="18"/>
    <x v="9"/>
    <s v="East"/>
    <s v="Thursday"/>
    <x v="0"/>
  </r>
  <r>
    <d v="2013-12-12T00:00:00"/>
    <s v="Della  Jensen"/>
    <x v="5"/>
    <n v="3"/>
    <n v="488"/>
    <n v="1464"/>
    <x v="21"/>
    <x v="14"/>
    <s v="East"/>
    <s v="Thursday"/>
    <x v="0"/>
  </r>
  <r>
    <d v="2013-12-12T00:00:00"/>
    <s v="Ben  Perez"/>
    <x v="3"/>
    <n v="3"/>
    <n v="319"/>
    <n v="957"/>
    <x v="5"/>
    <x v="5"/>
    <s v="West"/>
    <s v="Thursday"/>
    <x v="0"/>
  </r>
  <r>
    <d v="2013-12-12T00:00:00"/>
    <s v="Shari  Silva"/>
    <x v="6"/>
    <n v="3"/>
    <n v="381"/>
    <n v="1143"/>
    <x v="1"/>
    <x v="1"/>
    <s v="South"/>
    <s v="Thursday"/>
    <x v="0"/>
  </r>
  <r>
    <d v="2013-12-12T00:00:00"/>
    <s v="Lance  Yates"/>
    <x v="6"/>
    <n v="3"/>
    <n v="451"/>
    <n v="1353"/>
    <x v="10"/>
    <x v="8"/>
    <s v="North"/>
    <s v="Thursday"/>
    <x v="0"/>
  </r>
  <r>
    <d v="2013-12-12T00:00:00"/>
    <s v="Brooke  Horton"/>
    <x v="6"/>
    <n v="3"/>
    <n v="153"/>
    <n v="459"/>
    <x v="9"/>
    <x v="7"/>
    <s v="North"/>
    <s v="Thursday"/>
    <x v="0"/>
  </r>
  <r>
    <d v="2013-12-12T00:00:00"/>
    <s v="Ben  Perez"/>
    <x v="0"/>
    <n v="3"/>
    <n v="367"/>
    <n v="1101"/>
    <x v="5"/>
    <x v="5"/>
    <s v="West"/>
    <s v="Thursday"/>
    <x v="0"/>
  </r>
  <r>
    <d v="2013-12-12T00:00:00"/>
    <s v="Paulette  Spencer"/>
    <x v="0"/>
    <n v="3"/>
    <n v="305"/>
    <n v="915"/>
    <x v="19"/>
    <x v="13"/>
    <s v="South"/>
    <s v="Thursday"/>
    <x v="0"/>
  </r>
  <r>
    <d v="2013-12-12T00:00:00"/>
    <s v="Lance  Yates"/>
    <x v="4"/>
    <n v="3"/>
    <n v="476"/>
    <n v="1428"/>
    <x v="10"/>
    <x v="8"/>
    <s v="North"/>
    <s v="Thursday"/>
    <x v="0"/>
  </r>
  <r>
    <d v="2013-12-12T00:00:00"/>
    <s v="Shari  Silva"/>
    <x v="7"/>
    <n v="3"/>
    <n v="399"/>
    <n v="1197"/>
    <x v="1"/>
    <x v="1"/>
    <s v="South"/>
    <s v="Thursday"/>
    <x v="0"/>
  </r>
  <r>
    <d v="2013-12-12T00:00:00"/>
    <s v="Della  Jensen"/>
    <x v="7"/>
    <n v="3"/>
    <n v="406"/>
    <n v="1218"/>
    <x v="21"/>
    <x v="14"/>
    <s v="East"/>
    <s v="Thursday"/>
    <x v="0"/>
  </r>
  <r>
    <d v="2013-12-12T00:00:00"/>
    <s v="Cecilia  Manning"/>
    <x v="2"/>
    <n v="3"/>
    <n v="131"/>
    <n v="393"/>
    <x v="2"/>
    <x v="2"/>
    <s v="South"/>
    <s v="Thursday"/>
    <x v="0"/>
  </r>
  <r>
    <d v="2013-12-12T00:00:00"/>
    <s v="Shari  Silva"/>
    <x v="2"/>
    <n v="3"/>
    <n v="408"/>
    <n v="1224"/>
    <x v="1"/>
    <x v="1"/>
    <s v="South"/>
    <s v="Thursday"/>
    <x v="0"/>
  </r>
  <r>
    <d v="2013-12-12T00:00:00"/>
    <s v="Bernadette  Page"/>
    <x v="2"/>
    <n v="3"/>
    <n v="428"/>
    <n v="1284"/>
    <x v="4"/>
    <x v="4"/>
    <s v="North"/>
    <s v="Thursday"/>
    <x v="0"/>
  </r>
  <r>
    <d v="2013-12-12T00:00:00"/>
    <s v="Robert  Munoz"/>
    <x v="2"/>
    <n v="3"/>
    <n v="379"/>
    <n v="1137"/>
    <x v="4"/>
    <x v="4"/>
    <s v="North"/>
    <s v="Thursday"/>
    <x v="0"/>
  </r>
  <r>
    <d v="2013-12-12T00:00:00"/>
    <s v="Cassandra  Franklin"/>
    <x v="4"/>
    <n v="3"/>
    <n v="487"/>
    <n v="1461"/>
    <x v="4"/>
    <x v="4"/>
    <s v="North"/>
    <s v="Thursday"/>
    <x v="0"/>
  </r>
  <r>
    <d v="2013-12-12T00:00:00"/>
    <s v="Robert  Munoz"/>
    <x v="0"/>
    <n v="1"/>
    <n v="439"/>
    <n v="439"/>
    <x v="4"/>
    <x v="4"/>
    <s v="North"/>
    <s v="Thursday"/>
    <x v="0"/>
  </r>
  <r>
    <d v="2013-12-12T00:00:00"/>
    <s v="Robert  Munoz"/>
    <x v="1"/>
    <n v="1"/>
    <n v="130"/>
    <n v="130"/>
    <x v="4"/>
    <x v="4"/>
    <s v="North"/>
    <s v="Thursday"/>
    <x v="0"/>
  </r>
  <r>
    <d v="2013-12-12T00:00:00"/>
    <s v="Bernadette  Page"/>
    <x v="2"/>
    <n v="1"/>
    <n v="414"/>
    <n v="414"/>
    <x v="4"/>
    <x v="4"/>
    <s v="North"/>
    <s v="Thursday"/>
    <x v="0"/>
  </r>
  <r>
    <d v="2013-12-12T00:00:00"/>
    <s v="Donna  Reid"/>
    <x v="1"/>
    <n v="1"/>
    <n v="141"/>
    <n v="141"/>
    <x v="5"/>
    <x v="5"/>
    <s v="West"/>
    <s v="Thursday"/>
    <x v="0"/>
  </r>
  <r>
    <d v="2013-12-12T00:00:00"/>
    <s v="Salvador  Bass"/>
    <x v="3"/>
    <n v="1"/>
    <n v="308"/>
    <n v="308"/>
    <x v="5"/>
    <x v="5"/>
    <s v="West"/>
    <s v="Thursday"/>
    <x v="0"/>
  </r>
  <r>
    <d v="2013-12-12T00:00:00"/>
    <s v="Mable  Lindsey"/>
    <x v="6"/>
    <n v="1"/>
    <n v="380"/>
    <n v="380"/>
    <x v="13"/>
    <x v="11"/>
    <s v="West"/>
    <s v="Thursday"/>
    <x v="0"/>
  </r>
  <r>
    <d v="2013-12-12T00:00:00"/>
    <s v="Elvira  Bowman"/>
    <x v="7"/>
    <n v="1"/>
    <n v="228"/>
    <n v="228"/>
    <x v="10"/>
    <x v="8"/>
    <s v="North"/>
    <s v="Thursday"/>
    <x v="0"/>
  </r>
  <r>
    <d v="2013-12-12T00:00:00"/>
    <s v="Isabel  Cross"/>
    <x v="0"/>
    <n v="1"/>
    <n v="330"/>
    <n v="330"/>
    <x v="0"/>
    <x v="0"/>
    <s v="East"/>
    <s v="Thursday"/>
    <x v="0"/>
  </r>
  <r>
    <d v="2013-12-12T00:00:00"/>
    <s v="Herman  Williams"/>
    <x v="2"/>
    <n v="1"/>
    <n v="369"/>
    <n v="369"/>
    <x v="11"/>
    <x v="9"/>
    <s v="East"/>
    <s v="Thursday"/>
    <x v="0"/>
  </r>
  <r>
    <d v="2013-12-12T00:00:00"/>
    <s v="Dan  Peterson"/>
    <x v="2"/>
    <n v="1"/>
    <n v="411"/>
    <n v="411"/>
    <x v="6"/>
    <x v="6"/>
    <s v="North"/>
    <s v="Thursday"/>
    <x v="0"/>
  </r>
  <r>
    <d v="2013-12-12T00:00:00"/>
    <s v="Christina  Fuller"/>
    <x v="5"/>
    <n v="1"/>
    <n v="175"/>
    <n v="175"/>
    <x v="7"/>
    <x v="3"/>
    <s v="West"/>
    <s v="Thursday"/>
    <x v="0"/>
  </r>
  <r>
    <d v="2013-12-12T00:00:00"/>
    <s v="Pauline  Beck"/>
    <x v="0"/>
    <n v="1"/>
    <n v="495"/>
    <n v="495"/>
    <x v="3"/>
    <x v="3"/>
    <s v="West"/>
    <s v="Thursday"/>
    <x v="0"/>
  </r>
  <r>
    <d v="2013-12-12T00:00:00"/>
    <s v="Sylvester  Morales"/>
    <x v="5"/>
    <n v="1"/>
    <n v="266"/>
    <n v="266"/>
    <x v="8"/>
    <x v="3"/>
    <s v="West"/>
    <s v="Thursday"/>
    <x v="0"/>
  </r>
  <r>
    <d v="2013-12-12T00:00:00"/>
    <s v="Jenny  Garcia"/>
    <x v="0"/>
    <n v="4"/>
    <n v="179"/>
    <n v="716"/>
    <x v="6"/>
    <x v="6"/>
    <s v="North"/>
    <s v="Thursday"/>
    <x v="0"/>
  </r>
  <r>
    <d v="2013-12-12T00:00:00"/>
    <s v="Blake  Bridges"/>
    <x v="1"/>
    <n v="4"/>
    <n v="211"/>
    <n v="844"/>
    <x v="20"/>
    <x v="2"/>
    <s v="South"/>
    <s v="Thursday"/>
    <x v="0"/>
  </r>
  <r>
    <d v="2013-12-12T00:00:00"/>
    <s v="Bethany  Pena"/>
    <x v="3"/>
    <n v="4"/>
    <n v="376"/>
    <n v="1504"/>
    <x v="7"/>
    <x v="3"/>
    <s v="West"/>
    <s v="Thursday"/>
    <x v="0"/>
  </r>
  <r>
    <d v="2013-12-12T00:00:00"/>
    <s v="Ruben  Nunez"/>
    <x v="3"/>
    <n v="8"/>
    <n v="358"/>
    <n v="2864"/>
    <x v="13"/>
    <x v="11"/>
    <s v="West"/>
    <s v="Thursday"/>
    <x v="0"/>
  </r>
  <r>
    <d v="2013-12-12T00:00:00"/>
    <s v="Ivan  Adkins"/>
    <x v="3"/>
    <n v="11"/>
    <n v="197"/>
    <n v="2167"/>
    <x v="8"/>
    <x v="3"/>
    <s v="West"/>
    <s v="Thursday"/>
    <x v="0"/>
  </r>
  <r>
    <d v="2013-12-12T00:00:00"/>
    <s v="Bernadette  Page"/>
    <x v="3"/>
    <n v="17"/>
    <n v="179"/>
    <n v="3043"/>
    <x v="4"/>
    <x v="4"/>
    <s v="North"/>
    <s v="Thursday"/>
    <x v="0"/>
  </r>
  <r>
    <d v="2013-12-12T00:00:00"/>
    <s v="Cassandra  Franklin"/>
    <x v="0"/>
    <n v="13"/>
    <n v="253"/>
    <n v="3289"/>
    <x v="4"/>
    <x v="4"/>
    <s v="North"/>
    <s v="Thursday"/>
    <x v="0"/>
  </r>
  <r>
    <d v="2013-12-13T00:00:00"/>
    <s v="Rachel  Gomez"/>
    <x v="0"/>
    <n v="2"/>
    <n v="275"/>
    <n v="550"/>
    <x v="4"/>
    <x v="4"/>
    <s v="North"/>
    <s v="Friday"/>
    <x v="0"/>
  </r>
  <r>
    <d v="2013-12-13T00:00:00"/>
    <s v="Robert  Munoz"/>
    <x v="7"/>
    <n v="2"/>
    <n v="446"/>
    <n v="892"/>
    <x v="4"/>
    <x v="4"/>
    <s v="North"/>
    <s v="Friday"/>
    <x v="0"/>
  </r>
  <r>
    <d v="2013-12-13T00:00:00"/>
    <s v="Willie  Vega"/>
    <x v="4"/>
    <n v="2"/>
    <n v="342"/>
    <n v="684"/>
    <x v="4"/>
    <x v="4"/>
    <s v="North"/>
    <s v="Friday"/>
    <x v="0"/>
  </r>
  <r>
    <d v="2013-12-13T00:00:00"/>
    <s v="Bernadette  Page"/>
    <x v="7"/>
    <n v="2"/>
    <n v="121"/>
    <n v="242"/>
    <x v="4"/>
    <x v="4"/>
    <s v="North"/>
    <s v="Friday"/>
    <x v="0"/>
  </r>
  <r>
    <d v="2013-12-13T00:00:00"/>
    <s v="Joey  Wong"/>
    <x v="9"/>
    <n v="2"/>
    <n v="479"/>
    <n v="958"/>
    <x v="5"/>
    <x v="5"/>
    <s v="West"/>
    <s v="Friday"/>
    <x v="0"/>
  </r>
  <r>
    <d v="2013-12-13T00:00:00"/>
    <s v="Billie  Chandler"/>
    <x v="10"/>
    <n v="2"/>
    <n v="258"/>
    <n v="516"/>
    <x v="16"/>
    <x v="11"/>
    <s v="West"/>
    <s v="Friday"/>
    <x v="0"/>
  </r>
  <r>
    <d v="2013-12-13T00:00:00"/>
    <s v="Tracy  Reed"/>
    <x v="8"/>
    <n v="2"/>
    <n v="397"/>
    <n v="794"/>
    <x v="14"/>
    <x v="10"/>
    <s v="North"/>
    <s v="Friday"/>
    <x v="0"/>
  </r>
  <r>
    <d v="2013-12-13T00:00:00"/>
    <s v="Isabel  Cross"/>
    <x v="1"/>
    <n v="2"/>
    <n v="309"/>
    <n v="618"/>
    <x v="0"/>
    <x v="0"/>
    <s v="East"/>
    <s v="Friday"/>
    <x v="0"/>
  </r>
  <r>
    <d v="2013-12-13T00:00:00"/>
    <s v="Jenny  Garcia"/>
    <x v="6"/>
    <n v="2"/>
    <n v="449"/>
    <n v="898"/>
    <x v="6"/>
    <x v="6"/>
    <s v="North"/>
    <s v="Friday"/>
    <x v="0"/>
  </r>
  <r>
    <d v="2013-12-13T00:00:00"/>
    <s v="Blake  Bridges"/>
    <x v="3"/>
    <n v="2"/>
    <n v="335"/>
    <n v="670"/>
    <x v="20"/>
    <x v="2"/>
    <s v="South"/>
    <s v="Friday"/>
    <x v="0"/>
  </r>
  <r>
    <d v="2013-12-13T00:00:00"/>
    <s v="Salvador  Bass"/>
    <x v="4"/>
    <n v="2"/>
    <n v="318"/>
    <n v="636"/>
    <x v="5"/>
    <x v="5"/>
    <s v="West"/>
    <s v="Friday"/>
    <x v="0"/>
  </r>
  <r>
    <d v="2013-12-13T00:00:00"/>
    <s v="Allan  Ramos"/>
    <x v="4"/>
    <n v="2"/>
    <n v="144"/>
    <n v="288"/>
    <x v="17"/>
    <x v="12"/>
    <s v="North"/>
    <s v="Friday"/>
    <x v="0"/>
  </r>
  <r>
    <d v="2013-12-13T00:00:00"/>
    <s v="Isabel  Cross"/>
    <x v="7"/>
    <n v="2"/>
    <n v="422"/>
    <n v="844"/>
    <x v="0"/>
    <x v="0"/>
    <s v="East"/>
    <s v="Friday"/>
    <x v="0"/>
  </r>
  <r>
    <d v="2013-12-13T00:00:00"/>
    <s v="Edwin  Malone"/>
    <x v="7"/>
    <n v="2"/>
    <n v="127"/>
    <n v="254"/>
    <x v="18"/>
    <x v="9"/>
    <s v="East"/>
    <s v="Friday"/>
    <x v="0"/>
  </r>
  <r>
    <d v="2013-12-13T00:00:00"/>
    <s v="Allan  Ramos"/>
    <x v="2"/>
    <n v="2"/>
    <n v="370"/>
    <n v="740"/>
    <x v="17"/>
    <x v="12"/>
    <s v="North"/>
    <s v="Friday"/>
    <x v="0"/>
  </r>
  <r>
    <d v="2013-12-13T00:00:00"/>
    <s v="Trevor  Jones"/>
    <x v="5"/>
    <n v="2"/>
    <n v="447"/>
    <n v="894"/>
    <x v="3"/>
    <x v="3"/>
    <s v="West"/>
    <s v="Friday"/>
    <x v="0"/>
  </r>
  <r>
    <d v="2013-12-13T00:00:00"/>
    <s v="Ernest  Davis"/>
    <x v="7"/>
    <n v="2"/>
    <n v="178"/>
    <n v="356"/>
    <x v="8"/>
    <x v="3"/>
    <s v="West"/>
    <s v="Friday"/>
    <x v="0"/>
  </r>
  <r>
    <d v="2013-12-13T00:00:00"/>
    <s v="Eric  Rose"/>
    <x v="4"/>
    <n v="3"/>
    <n v="360"/>
    <n v="1080"/>
    <x v="8"/>
    <x v="3"/>
    <s v="West"/>
    <s v="Friday"/>
    <x v="0"/>
  </r>
  <r>
    <d v="2013-12-13T00:00:00"/>
    <s v="Pauline  Beck"/>
    <x v="0"/>
    <n v="3"/>
    <n v="169"/>
    <n v="507"/>
    <x v="3"/>
    <x v="3"/>
    <s v="West"/>
    <s v="Friday"/>
    <x v="0"/>
  </r>
  <r>
    <d v="2013-12-13T00:00:00"/>
    <s v="Felicia  Jennings"/>
    <x v="9"/>
    <n v="3"/>
    <n v="426"/>
    <n v="1278"/>
    <x v="3"/>
    <x v="3"/>
    <s v="West"/>
    <s v="Friday"/>
    <x v="0"/>
  </r>
  <r>
    <d v="2013-12-13T00:00:00"/>
    <s v="Felicia  Jennings"/>
    <x v="4"/>
    <n v="3"/>
    <n v="131"/>
    <n v="393"/>
    <x v="3"/>
    <x v="3"/>
    <s v="West"/>
    <s v="Friday"/>
    <x v="0"/>
  </r>
  <r>
    <d v="2013-12-13T00:00:00"/>
    <s v="Iris  Underwood"/>
    <x v="6"/>
    <n v="3"/>
    <n v="304"/>
    <n v="912"/>
    <x v="3"/>
    <x v="3"/>
    <s v="West"/>
    <s v="Friday"/>
    <x v="0"/>
  </r>
  <r>
    <d v="2013-12-13T00:00:00"/>
    <s v="Trevor  Jones"/>
    <x v="7"/>
    <n v="3"/>
    <n v="462"/>
    <n v="1386"/>
    <x v="3"/>
    <x v="3"/>
    <s v="West"/>
    <s v="Friday"/>
    <x v="0"/>
  </r>
  <r>
    <d v="2013-12-13T00:00:00"/>
    <s v="Bobbie  Ryan"/>
    <x v="9"/>
    <n v="3"/>
    <n v="220"/>
    <n v="660"/>
    <x v="11"/>
    <x v="9"/>
    <s v="East"/>
    <s v="Friday"/>
    <x v="0"/>
  </r>
  <r>
    <d v="2013-12-13T00:00:00"/>
    <s v="Sandra  Floyd"/>
    <x v="1"/>
    <n v="3"/>
    <n v="130"/>
    <n v="390"/>
    <x v="9"/>
    <x v="7"/>
    <s v="North"/>
    <s v="Friday"/>
    <x v="0"/>
  </r>
  <r>
    <d v="2013-12-13T00:00:00"/>
    <s v="Charlie  Wood"/>
    <x v="5"/>
    <n v="3"/>
    <n v="289"/>
    <n v="867"/>
    <x v="14"/>
    <x v="10"/>
    <s v="North"/>
    <s v="Friday"/>
    <x v="0"/>
  </r>
  <r>
    <d v="2013-12-13T00:00:00"/>
    <s v="Joey  Wong"/>
    <x v="5"/>
    <n v="3"/>
    <n v="173"/>
    <n v="519"/>
    <x v="5"/>
    <x v="5"/>
    <s v="West"/>
    <s v="Friday"/>
    <x v="0"/>
  </r>
  <r>
    <d v="2013-12-13T00:00:00"/>
    <s v="Elbert  Klein"/>
    <x v="5"/>
    <n v="3"/>
    <n v="317"/>
    <n v="951"/>
    <x v="20"/>
    <x v="2"/>
    <s v="South"/>
    <s v="Friday"/>
    <x v="0"/>
  </r>
  <r>
    <d v="2013-12-13T00:00:00"/>
    <s v="Blake  Bridges"/>
    <x v="3"/>
    <n v="3"/>
    <n v="123"/>
    <n v="369"/>
    <x v="20"/>
    <x v="2"/>
    <s v="South"/>
    <s v="Friday"/>
    <x v="0"/>
  </r>
  <r>
    <d v="2013-12-13T00:00:00"/>
    <s v="Brooke  Horton"/>
    <x v="3"/>
    <n v="3"/>
    <n v="490"/>
    <n v="1470"/>
    <x v="9"/>
    <x v="7"/>
    <s v="North"/>
    <s v="Friday"/>
    <x v="0"/>
  </r>
  <r>
    <d v="2013-12-13T00:00:00"/>
    <s v="Bobbie  Ryan"/>
    <x v="0"/>
    <n v="3"/>
    <n v="435"/>
    <n v="1305"/>
    <x v="11"/>
    <x v="9"/>
    <s v="East"/>
    <s v="Friday"/>
    <x v="0"/>
  </r>
  <r>
    <d v="2013-12-13T00:00:00"/>
    <s v="Billie  Chandler"/>
    <x v="0"/>
    <n v="3"/>
    <n v="285"/>
    <n v="855"/>
    <x v="16"/>
    <x v="11"/>
    <s v="West"/>
    <s v="Friday"/>
    <x v="0"/>
  </r>
  <r>
    <d v="2013-12-13T00:00:00"/>
    <s v="Salvador  Bass"/>
    <x v="4"/>
    <n v="3"/>
    <n v="102"/>
    <n v="306"/>
    <x v="5"/>
    <x v="5"/>
    <s v="West"/>
    <s v="Friday"/>
    <x v="0"/>
  </r>
  <r>
    <d v="2013-12-13T00:00:00"/>
    <s v="Shari  Silva"/>
    <x v="4"/>
    <n v="3"/>
    <n v="249"/>
    <n v="747"/>
    <x v="1"/>
    <x v="1"/>
    <s v="South"/>
    <s v="Friday"/>
    <x v="0"/>
  </r>
  <r>
    <d v="2013-12-13T00:00:00"/>
    <s v="Ben  Perez"/>
    <x v="2"/>
    <n v="3"/>
    <n v="190"/>
    <n v="570"/>
    <x v="5"/>
    <x v="5"/>
    <s v="West"/>
    <s v="Friday"/>
    <x v="0"/>
  </r>
  <r>
    <d v="2013-12-13T00:00:00"/>
    <s v="Billie  Chandler"/>
    <x v="2"/>
    <n v="3"/>
    <n v="360"/>
    <n v="1080"/>
    <x v="16"/>
    <x v="11"/>
    <s v="West"/>
    <s v="Friday"/>
    <x v="0"/>
  </r>
  <r>
    <d v="2013-12-13T00:00:00"/>
    <s v="Paulette  Spencer"/>
    <x v="2"/>
    <n v="3"/>
    <n v="232"/>
    <n v="696"/>
    <x v="19"/>
    <x v="13"/>
    <s v="South"/>
    <s v="Friday"/>
    <x v="0"/>
  </r>
  <r>
    <d v="2013-12-13T00:00:00"/>
    <s v="Willie  Vega"/>
    <x v="3"/>
    <n v="3"/>
    <n v="461"/>
    <n v="1383"/>
    <x v="4"/>
    <x v="4"/>
    <s v="North"/>
    <s v="Friday"/>
    <x v="0"/>
  </r>
  <r>
    <d v="2013-12-13T00:00:00"/>
    <s v="Robert  Munoz"/>
    <x v="7"/>
    <n v="3"/>
    <n v="133"/>
    <n v="399"/>
    <x v="4"/>
    <x v="4"/>
    <s v="North"/>
    <s v="Friday"/>
    <x v="0"/>
  </r>
  <r>
    <d v="2013-12-13T00:00:00"/>
    <s v="Drew  Rogers"/>
    <x v="3"/>
    <n v="3"/>
    <n v="307"/>
    <n v="921"/>
    <x v="4"/>
    <x v="4"/>
    <s v="North"/>
    <s v="Friday"/>
    <x v="0"/>
  </r>
  <r>
    <d v="2013-12-13T00:00:00"/>
    <s v="Rachel  Gomez"/>
    <x v="6"/>
    <n v="1"/>
    <n v="469"/>
    <n v="469"/>
    <x v="4"/>
    <x v="4"/>
    <s v="North"/>
    <s v="Friday"/>
    <x v="0"/>
  </r>
  <r>
    <d v="2013-12-13T00:00:00"/>
    <s v="Rachel  Gomez"/>
    <x v="5"/>
    <n v="1"/>
    <n v="361"/>
    <n v="361"/>
    <x v="4"/>
    <x v="4"/>
    <s v="North"/>
    <s v="Friday"/>
    <x v="0"/>
  </r>
  <r>
    <d v="2013-12-13T00:00:00"/>
    <s v="Cassandra  Franklin"/>
    <x v="0"/>
    <n v="1"/>
    <n v="343"/>
    <n v="343"/>
    <x v="4"/>
    <x v="4"/>
    <s v="North"/>
    <s v="Friday"/>
    <x v="0"/>
  </r>
  <r>
    <d v="2013-12-13T00:00:00"/>
    <s v="Lee  Mack"/>
    <x v="7"/>
    <n v="1"/>
    <n v="455"/>
    <n v="455"/>
    <x v="4"/>
    <x v="4"/>
    <s v="North"/>
    <s v="Friday"/>
    <x v="0"/>
  </r>
  <r>
    <d v="2013-12-13T00:00:00"/>
    <s v="Ben  Perez"/>
    <x v="1"/>
    <n v="1"/>
    <n v="441"/>
    <n v="441"/>
    <x v="5"/>
    <x v="5"/>
    <s v="West"/>
    <s v="Friday"/>
    <x v="0"/>
  </r>
  <r>
    <d v="2013-12-13T00:00:00"/>
    <s v="Della  Jensen"/>
    <x v="3"/>
    <n v="1"/>
    <n v="199"/>
    <n v="199"/>
    <x v="21"/>
    <x v="14"/>
    <s v="East"/>
    <s v="Friday"/>
    <x v="0"/>
  </r>
  <r>
    <d v="2013-12-13T00:00:00"/>
    <s v="Isabel  Cross"/>
    <x v="3"/>
    <n v="1"/>
    <n v="110"/>
    <n v="110"/>
    <x v="0"/>
    <x v="0"/>
    <s v="East"/>
    <s v="Friday"/>
    <x v="0"/>
  </r>
  <r>
    <d v="2013-12-13T00:00:00"/>
    <s v="Arturo  Francis"/>
    <x v="6"/>
    <n v="1"/>
    <n v="289"/>
    <n v="289"/>
    <x v="0"/>
    <x v="0"/>
    <s v="East"/>
    <s v="Friday"/>
    <x v="0"/>
  </r>
  <r>
    <d v="2013-12-13T00:00:00"/>
    <s v="Tracy  Reed"/>
    <x v="4"/>
    <n v="1"/>
    <n v="147"/>
    <n v="147"/>
    <x v="14"/>
    <x v="10"/>
    <s v="North"/>
    <s v="Friday"/>
    <x v="0"/>
  </r>
  <r>
    <d v="2013-12-13T00:00:00"/>
    <s v="Peter  Hodges"/>
    <x v="4"/>
    <n v="1"/>
    <n v="167"/>
    <n v="167"/>
    <x v="6"/>
    <x v="6"/>
    <s v="North"/>
    <s v="Friday"/>
    <x v="0"/>
  </r>
  <r>
    <d v="2013-12-13T00:00:00"/>
    <s v="Mable  Lindsey"/>
    <x v="7"/>
    <n v="1"/>
    <n v="468"/>
    <n v="468"/>
    <x v="13"/>
    <x v="11"/>
    <s v="West"/>
    <s v="Friday"/>
    <x v="0"/>
  </r>
  <r>
    <d v="2013-12-13T00:00:00"/>
    <s v="Shari  Silva"/>
    <x v="7"/>
    <n v="1"/>
    <n v="376"/>
    <n v="376"/>
    <x v="1"/>
    <x v="1"/>
    <s v="South"/>
    <s v="Friday"/>
    <x v="0"/>
  </r>
  <r>
    <d v="2013-12-13T00:00:00"/>
    <s v="Johanna  Boone"/>
    <x v="7"/>
    <n v="1"/>
    <n v="325"/>
    <n v="325"/>
    <x v="1"/>
    <x v="1"/>
    <s v="South"/>
    <s v="Friday"/>
    <x v="0"/>
  </r>
  <r>
    <d v="2013-12-13T00:00:00"/>
    <s v="Elvira  Bowman"/>
    <x v="0"/>
    <n v="1"/>
    <n v="404"/>
    <n v="404"/>
    <x v="10"/>
    <x v="8"/>
    <s v="North"/>
    <s v="Friday"/>
    <x v="0"/>
  </r>
  <r>
    <d v="2013-12-13T00:00:00"/>
    <s v="Elvira  Bowman"/>
    <x v="0"/>
    <n v="1"/>
    <n v="373"/>
    <n v="373"/>
    <x v="10"/>
    <x v="8"/>
    <s v="North"/>
    <s v="Friday"/>
    <x v="0"/>
  </r>
  <r>
    <d v="2013-12-13T00:00:00"/>
    <s v="Sonya  Mullins"/>
    <x v="2"/>
    <n v="1"/>
    <n v="356"/>
    <n v="356"/>
    <x v="18"/>
    <x v="9"/>
    <s v="East"/>
    <s v="Friday"/>
    <x v="0"/>
  </r>
  <r>
    <d v="2013-12-13T00:00:00"/>
    <s v="Brooke  Horton"/>
    <x v="2"/>
    <n v="1"/>
    <n v="487"/>
    <n v="487"/>
    <x v="9"/>
    <x v="7"/>
    <s v="North"/>
    <s v="Friday"/>
    <x v="0"/>
  </r>
  <r>
    <d v="2013-12-13T00:00:00"/>
    <s v="Eric  Rose"/>
    <x v="4"/>
    <n v="1"/>
    <n v="179"/>
    <n v="179"/>
    <x v="8"/>
    <x v="3"/>
    <s v="West"/>
    <s v="Friday"/>
    <x v="0"/>
  </r>
  <r>
    <d v="2013-12-13T00:00:00"/>
    <s v="Brooke  Horton"/>
    <x v="0"/>
    <n v="4"/>
    <n v="272"/>
    <n v="1088"/>
    <x v="9"/>
    <x v="7"/>
    <s v="North"/>
    <s v="Friday"/>
    <x v="0"/>
  </r>
  <r>
    <d v="2013-12-13T00:00:00"/>
    <s v="Cecilia  Manning"/>
    <x v="0"/>
    <n v="4"/>
    <n v="298"/>
    <n v="1192"/>
    <x v="2"/>
    <x v="2"/>
    <s v="South"/>
    <s v="Friday"/>
    <x v="0"/>
  </r>
  <r>
    <d v="2013-12-13T00:00:00"/>
    <s v="Lance  Yates"/>
    <x v="6"/>
    <n v="4"/>
    <n v="120"/>
    <n v="480"/>
    <x v="10"/>
    <x v="8"/>
    <s v="North"/>
    <s v="Friday"/>
    <x v="0"/>
  </r>
  <r>
    <d v="2013-12-13T00:00:00"/>
    <s v="Nellie  Joseph"/>
    <x v="6"/>
    <n v="19"/>
    <n v="221"/>
    <n v="4199"/>
    <x v="21"/>
    <x v="14"/>
    <s v="East"/>
    <s v="Friday"/>
    <x v="0"/>
  </r>
  <r>
    <d v="2013-12-13T00:00:00"/>
    <s v="Tiffany  May"/>
    <x v="6"/>
    <n v="12"/>
    <n v="191"/>
    <n v="2292"/>
    <x v="14"/>
    <x v="10"/>
    <s v="North"/>
    <s v="Friday"/>
    <x v="0"/>
  </r>
  <r>
    <d v="2013-12-13T00:00:00"/>
    <s v="Christy  Olson"/>
    <x v="3"/>
    <n v="11"/>
    <n v="228"/>
    <n v="2508"/>
    <x v="16"/>
    <x v="11"/>
    <s v="West"/>
    <s v="Friday"/>
    <x v="0"/>
  </r>
  <r>
    <d v="2013-12-13T00:00:00"/>
    <s v="Salvador  Bass"/>
    <x v="2"/>
    <n v="18"/>
    <n v="176"/>
    <n v="3168"/>
    <x v="5"/>
    <x v="5"/>
    <s v="West"/>
    <s v="Friday"/>
    <x v="0"/>
  </r>
  <r>
    <d v="2013-12-13T00:00:00"/>
    <s v="Cecilia  Manning"/>
    <x v="2"/>
    <n v="15"/>
    <n v="241"/>
    <n v="3615"/>
    <x v="2"/>
    <x v="2"/>
    <s v="South"/>
    <s v="Friday"/>
    <x v="0"/>
  </r>
  <r>
    <d v="2013-12-13T00:00:00"/>
    <s v="Iris  Underwood"/>
    <x v="2"/>
    <n v="9"/>
    <n v="418"/>
    <n v="3762"/>
    <x v="3"/>
    <x v="3"/>
    <s v="West"/>
    <s v="Friday"/>
    <x v="0"/>
  </r>
  <r>
    <d v="2013-12-13T00:00:00"/>
    <s v="Cassandra  Franklin"/>
    <x v="5"/>
    <n v="24"/>
    <n v="264"/>
    <n v="6336"/>
    <x v="4"/>
    <x v="4"/>
    <s v="North"/>
    <s v="Friday"/>
    <x v="0"/>
  </r>
  <r>
    <d v="2013-12-14T00:00:00"/>
    <s v="Robert  Munoz"/>
    <x v="2"/>
    <n v="2"/>
    <n v="197"/>
    <n v="394"/>
    <x v="4"/>
    <x v="4"/>
    <s v="North"/>
    <s v="Saturday"/>
    <x v="0"/>
  </r>
  <r>
    <d v="2013-12-14T00:00:00"/>
    <s v="Kyle  Carr"/>
    <x v="6"/>
    <n v="2"/>
    <n v="499"/>
    <n v="998"/>
    <x v="4"/>
    <x v="4"/>
    <s v="North"/>
    <s v="Saturday"/>
    <x v="0"/>
  </r>
  <r>
    <d v="2013-12-14T00:00:00"/>
    <s v="Woodrow  Colon"/>
    <x v="1"/>
    <n v="2"/>
    <n v="355"/>
    <n v="710"/>
    <x v="20"/>
    <x v="2"/>
    <s v="South"/>
    <s v="Saturday"/>
    <x v="0"/>
  </r>
  <r>
    <d v="2013-12-14T00:00:00"/>
    <s v="Elbert  Klein"/>
    <x v="1"/>
    <n v="2"/>
    <n v="454"/>
    <n v="908"/>
    <x v="20"/>
    <x v="2"/>
    <s v="South"/>
    <s v="Saturday"/>
    <x v="0"/>
  </r>
  <r>
    <d v="2013-12-14T00:00:00"/>
    <s v="Jenny  Garcia"/>
    <x v="1"/>
    <n v="2"/>
    <n v="326"/>
    <n v="652"/>
    <x v="6"/>
    <x v="6"/>
    <s v="North"/>
    <s v="Saturday"/>
    <x v="0"/>
  </r>
  <r>
    <d v="2013-12-14T00:00:00"/>
    <s v="Tiffany  May"/>
    <x v="3"/>
    <n v="2"/>
    <n v="274"/>
    <n v="548"/>
    <x v="14"/>
    <x v="10"/>
    <s v="North"/>
    <s v="Saturday"/>
    <x v="0"/>
  </r>
  <r>
    <d v="2013-12-14T00:00:00"/>
    <s v="Dan  Peterson"/>
    <x v="0"/>
    <n v="2"/>
    <n v="152"/>
    <n v="304"/>
    <x v="6"/>
    <x v="6"/>
    <s v="North"/>
    <s v="Saturday"/>
    <x v="0"/>
  </r>
  <r>
    <d v="2013-12-14T00:00:00"/>
    <s v="Mable  Lindsey"/>
    <x v="0"/>
    <n v="2"/>
    <n v="403"/>
    <n v="806"/>
    <x v="13"/>
    <x v="11"/>
    <s v="West"/>
    <s v="Saturday"/>
    <x v="0"/>
  </r>
  <r>
    <d v="2013-12-14T00:00:00"/>
    <s v="Edwin  Malone"/>
    <x v="0"/>
    <n v="2"/>
    <n v="278"/>
    <n v="556"/>
    <x v="18"/>
    <x v="9"/>
    <s v="East"/>
    <s v="Saturday"/>
    <x v="0"/>
  </r>
  <r>
    <d v="2013-12-14T00:00:00"/>
    <s v="Ben  Perez"/>
    <x v="4"/>
    <n v="2"/>
    <n v="278"/>
    <n v="556"/>
    <x v="5"/>
    <x v="5"/>
    <s v="West"/>
    <s v="Saturday"/>
    <x v="0"/>
  </r>
  <r>
    <d v="2013-12-14T00:00:00"/>
    <s v="Della  Jensen"/>
    <x v="4"/>
    <n v="2"/>
    <n v="321"/>
    <n v="642"/>
    <x v="21"/>
    <x v="14"/>
    <s v="East"/>
    <s v="Saturday"/>
    <x v="0"/>
  </r>
  <r>
    <d v="2013-12-14T00:00:00"/>
    <s v="Jenny  Garcia"/>
    <x v="4"/>
    <n v="2"/>
    <n v="384"/>
    <n v="768"/>
    <x v="6"/>
    <x v="6"/>
    <s v="North"/>
    <s v="Saturday"/>
    <x v="0"/>
  </r>
  <r>
    <d v="2013-12-14T00:00:00"/>
    <s v="Jenny  Garcia"/>
    <x v="7"/>
    <n v="2"/>
    <n v="357"/>
    <n v="714"/>
    <x v="6"/>
    <x v="6"/>
    <s v="North"/>
    <s v="Saturday"/>
    <x v="0"/>
  </r>
  <r>
    <d v="2013-12-14T00:00:00"/>
    <s v="Ruben  Nunez"/>
    <x v="2"/>
    <n v="2"/>
    <n v="152"/>
    <n v="304"/>
    <x v="13"/>
    <x v="11"/>
    <s v="West"/>
    <s v="Saturday"/>
    <x v="0"/>
  </r>
  <r>
    <d v="2013-12-14T00:00:00"/>
    <s v="Christina  Fuller"/>
    <x v="10"/>
    <n v="2"/>
    <n v="181"/>
    <n v="362"/>
    <x v="7"/>
    <x v="3"/>
    <s v="West"/>
    <s v="Saturday"/>
    <x v="0"/>
  </r>
  <r>
    <d v="2013-12-14T00:00:00"/>
    <s v="Andrew  Meyer"/>
    <x v="7"/>
    <n v="2"/>
    <n v="122"/>
    <n v="244"/>
    <x v="8"/>
    <x v="3"/>
    <s v="West"/>
    <s v="Saturday"/>
    <x v="0"/>
  </r>
  <r>
    <d v="2013-12-14T00:00:00"/>
    <s v="Andrew  Meyer"/>
    <x v="4"/>
    <n v="2"/>
    <n v="495"/>
    <n v="990"/>
    <x v="8"/>
    <x v="3"/>
    <s v="West"/>
    <s v="Saturday"/>
    <x v="0"/>
  </r>
  <r>
    <d v="2013-12-14T00:00:00"/>
    <s v="Andrew  Meyer"/>
    <x v="2"/>
    <n v="3"/>
    <n v="165"/>
    <n v="495"/>
    <x v="8"/>
    <x v="3"/>
    <s v="West"/>
    <s v="Saturday"/>
    <x v="0"/>
  </r>
  <r>
    <d v="2013-12-14T00:00:00"/>
    <s v="Trevor  Jones"/>
    <x v="8"/>
    <n v="3"/>
    <n v="110"/>
    <n v="330"/>
    <x v="3"/>
    <x v="3"/>
    <s v="West"/>
    <s v="Saturday"/>
    <x v="0"/>
  </r>
  <r>
    <d v="2013-12-14T00:00:00"/>
    <s v="Christina  Fuller"/>
    <x v="6"/>
    <n v="3"/>
    <n v="164"/>
    <n v="492"/>
    <x v="7"/>
    <x v="3"/>
    <s v="West"/>
    <s v="Saturday"/>
    <x v="0"/>
  </r>
  <r>
    <d v="2013-12-14T00:00:00"/>
    <s v="Christina  Fuller"/>
    <x v="2"/>
    <n v="3"/>
    <n v="408"/>
    <n v="1224"/>
    <x v="7"/>
    <x v="3"/>
    <s v="West"/>
    <s v="Saturday"/>
    <x v="0"/>
  </r>
  <r>
    <d v="2013-12-14T00:00:00"/>
    <s v="Eddie  Green"/>
    <x v="1"/>
    <n v="3"/>
    <n v="442"/>
    <n v="1326"/>
    <x v="15"/>
    <x v="9"/>
    <s v="East"/>
    <s v="Saturday"/>
    <x v="0"/>
  </r>
  <r>
    <d v="2013-12-14T00:00:00"/>
    <s v="Cecilia  Manning"/>
    <x v="8"/>
    <n v="3"/>
    <n v="190"/>
    <n v="570"/>
    <x v="2"/>
    <x v="2"/>
    <s v="South"/>
    <s v="Saturday"/>
    <x v="0"/>
  </r>
  <r>
    <d v="2013-12-14T00:00:00"/>
    <s v="Marion  Glover"/>
    <x v="8"/>
    <n v="3"/>
    <n v="256"/>
    <n v="768"/>
    <x v="15"/>
    <x v="9"/>
    <s v="East"/>
    <s v="Saturday"/>
    <x v="0"/>
  </r>
  <r>
    <d v="2013-12-14T00:00:00"/>
    <s v="Lula  Daniels"/>
    <x v="8"/>
    <n v="3"/>
    <n v="267"/>
    <n v="801"/>
    <x v="9"/>
    <x v="7"/>
    <s v="North"/>
    <s v="Saturday"/>
    <x v="0"/>
  </r>
  <r>
    <d v="2013-12-14T00:00:00"/>
    <s v="Jenny  Garcia"/>
    <x v="5"/>
    <n v="3"/>
    <n v="170"/>
    <n v="510"/>
    <x v="6"/>
    <x v="6"/>
    <s v="North"/>
    <s v="Saturday"/>
    <x v="0"/>
  </r>
  <r>
    <d v="2013-12-14T00:00:00"/>
    <s v="Tiffany  May"/>
    <x v="3"/>
    <n v="3"/>
    <n v="394"/>
    <n v="1182"/>
    <x v="14"/>
    <x v="10"/>
    <s v="North"/>
    <s v="Saturday"/>
    <x v="0"/>
  </r>
  <r>
    <d v="2013-12-14T00:00:00"/>
    <s v="Isabel  Cross"/>
    <x v="6"/>
    <n v="3"/>
    <n v="387"/>
    <n v="1161"/>
    <x v="0"/>
    <x v="0"/>
    <s v="East"/>
    <s v="Saturday"/>
    <x v="0"/>
  </r>
  <r>
    <d v="2013-12-14T00:00:00"/>
    <s v="Shari  Silva"/>
    <x v="6"/>
    <n v="3"/>
    <n v="471"/>
    <n v="1413"/>
    <x v="1"/>
    <x v="1"/>
    <s v="South"/>
    <s v="Saturday"/>
    <x v="0"/>
  </r>
  <r>
    <d v="2013-12-14T00:00:00"/>
    <s v="Sandra  Floyd"/>
    <x v="0"/>
    <n v="3"/>
    <n v="147"/>
    <n v="441"/>
    <x v="9"/>
    <x v="7"/>
    <s v="North"/>
    <s v="Saturday"/>
    <x v="0"/>
  </r>
  <r>
    <d v="2013-12-14T00:00:00"/>
    <s v="Ben  Perez"/>
    <x v="0"/>
    <n v="3"/>
    <n v="341"/>
    <n v="1023"/>
    <x v="5"/>
    <x v="5"/>
    <s v="West"/>
    <s v="Saturday"/>
    <x v="0"/>
  </r>
  <r>
    <d v="2013-12-14T00:00:00"/>
    <s v="Tracy  Reed"/>
    <x v="0"/>
    <n v="3"/>
    <n v="309"/>
    <n v="927"/>
    <x v="14"/>
    <x v="10"/>
    <s v="North"/>
    <s v="Saturday"/>
    <x v="0"/>
  </r>
  <r>
    <d v="2013-12-14T00:00:00"/>
    <s v="Donna  Reid"/>
    <x v="4"/>
    <n v="3"/>
    <n v="346"/>
    <n v="1038"/>
    <x v="5"/>
    <x v="5"/>
    <s v="West"/>
    <s v="Saturday"/>
    <x v="0"/>
  </r>
  <r>
    <d v="2013-12-14T00:00:00"/>
    <s v="Sonya  Mullins"/>
    <x v="4"/>
    <n v="3"/>
    <n v="276"/>
    <n v="828"/>
    <x v="18"/>
    <x v="9"/>
    <s v="East"/>
    <s v="Saturday"/>
    <x v="0"/>
  </r>
  <r>
    <d v="2013-12-14T00:00:00"/>
    <s v="Salvador  Bass"/>
    <x v="7"/>
    <n v="3"/>
    <n v="452"/>
    <n v="1356"/>
    <x v="5"/>
    <x v="5"/>
    <s v="West"/>
    <s v="Saturday"/>
    <x v="0"/>
  </r>
  <r>
    <d v="2013-12-14T00:00:00"/>
    <s v="Shari  Silva"/>
    <x v="7"/>
    <n v="3"/>
    <n v="328"/>
    <n v="984"/>
    <x v="1"/>
    <x v="1"/>
    <s v="South"/>
    <s v="Saturday"/>
    <x v="0"/>
  </r>
  <r>
    <d v="2013-12-14T00:00:00"/>
    <s v="Salvador  Bass"/>
    <x v="2"/>
    <n v="3"/>
    <n v="259"/>
    <n v="777"/>
    <x v="5"/>
    <x v="5"/>
    <s v="West"/>
    <s v="Saturday"/>
    <x v="0"/>
  </r>
  <r>
    <d v="2013-12-14T00:00:00"/>
    <s v="Paulette  Spencer"/>
    <x v="2"/>
    <n v="3"/>
    <n v="233"/>
    <n v="699"/>
    <x v="19"/>
    <x v="13"/>
    <s v="South"/>
    <s v="Saturday"/>
    <x v="0"/>
  </r>
  <r>
    <d v="2013-12-14T00:00:00"/>
    <s v="Lula  Daniels"/>
    <x v="2"/>
    <n v="3"/>
    <n v="180"/>
    <n v="540"/>
    <x v="9"/>
    <x v="7"/>
    <s v="North"/>
    <s v="Saturday"/>
    <x v="0"/>
  </r>
  <r>
    <d v="2013-12-14T00:00:00"/>
    <s v="Rachel  Gomez"/>
    <x v="2"/>
    <n v="3"/>
    <n v="240"/>
    <n v="720"/>
    <x v="4"/>
    <x v="4"/>
    <s v="North"/>
    <s v="Saturday"/>
    <x v="0"/>
  </r>
  <r>
    <d v="2013-12-14T00:00:00"/>
    <s v="Drew  Rogers"/>
    <x v="2"/>
    <n v="3"/>
    <n v="281"/>
    <n v="843"/>
    <x v="4"/>
    <x v="4"/>
    <s v="North"/>
    <s v="Saturday"/>
    <x v="0"/>
  </r>
  <r>
    <d v="2013-12-14T00:00:00"/>
    <s v="Cassandra  Franklin"/>
    <x v="10"/>
    <n v="3"/>
    <n v="331"/>
    <n v="993"/>
    <x v="4"/>
    <x v="4"/>
    <s v="North"/>
    <s v="Saturday"/>
    <x v="0"/>
  </r>
  <r>
    <d v="2013-12-14T00:00:00"/>
    <s v="Drew  Rogers"/>
    <x v="8"/>
    <n v="1"/>
    <n v="111"/>
    <n v="111"/>
    <x v="4"/>
    <x v="4"/>
    <s v="North"/>
    <s v="Saturday"/>
    <x v="0"/>
  </r>
  <r>
    <d v="2013-12-14T00:00:00"/>
    <s v="Kyle  Carr"/>
    <x v="3"/>
    <n v="1"/>
    <n v="364"/>
    <n v="364"/>
    <x v="4"/>
    <x v="4"/>
    <s v="North"/>
    <s v="Saturday"/>
    <x v="0"/>
  </r>
  <r>
    <d v="2013-12-14T00:00:00"/>
    <s v="Drew  Rogers"/>
    <x v="4"/>
    <n v="1"/>
    <n v="310"/>
    <n v="310"/>
    <x v="4"/>
    <x v="4"/>
    <s v="North"/>
    <s v="Saturday"/>
    <x v="0"/>
  </r>
  <r>
    <d v="2013-12-14T00:00:00"/>
    <s v="Kyle  Carr"/>
    <x v="9"/>
    <n v="1"/>
    <n v="358"/>
    <n v="358"/>
    <x v="4"/>
    <x v="4"/>
    <s v="North"/>
    <s v="Saturday"/>
    <x v="0"/>
  </r>
  <r>
    <d v="2013-12-14T00:00:00"/>
    <s v="Willie  Vega"/>
    <x v="0"/>
    <n v="1"/>
    <n v="473"/>
    <n v="473"/>
    <x v="4"/>
    <x v="4"/>
    <s v="North"/>
    <s v="Saturday"/>
    <x v="0"/>
  </r>
  <r>
    <d v="2013-12-14T00:00:00"/>
    <s v="Lee  Mack"/>
    <x v="0"/>
    <n v="1"/>
    <n v="132"/>
    <n v="132"/>
    <x v="4"/>
    <x v="4"/>
    <s v="North"/>
    <s v="Saturday"/>
    <x v="0"/>
  </r>
  <r>
    <d v="2013-12-14T00:00:00"/>
    <s v="Drew  Rogers"/>
    <x v="8"/>
    <n v="1"/>
    <n v="392"/>
    <n v="392"/>
    <x v="4"/>
    <x v="4"/>
    <s v="North"/>
    <s v="Saturday"/>
    <x v="0"/>
  </r>
  <r>
    <d v="2013-12-14T00:00:00"/>
    <s v="Elvira  Bowman"/>
    <x v="10"/>
    <n v="1"/>
    <n v="262"/>
    <n v="262"/>
    <x v="10"/>
    <x v="8"/>
    <s v="North"/>
    <s v="Saturday"/>
    <x v="0"/>
  </r>
  <r>
    <d v="2013-12-14T00:00:00"/>
    <s v="Jaime  Pearson"/>
    <x v="10"/>
    <n v="1"/>
    <n v="384"/>
    <n v="384"/>
    <x v="17"/>
    <x v="12"/>
    <s v="North"/>
    <s v="Saturday"/>
    <x v="0"/>
  </r>
  <r>
    <d v="2013-12-14T00:00:00"/>
    <s v="Edwin  Malone"/>
    <x v="10"/>
    <n v="1"/>
    <n v="340"/>
    <n v="340"/>
    <x v="18"/>
    <x v="9"/>
    <s v="East"/>
    <s v="Saturday"/>
    <x v="0"/>
  </r>
  <r>
    <d v="2013-12-14T00:00:00"/>
    <s v="Lynette  Brewer"/>
    <x v="1"/>
    <n v="1"/>
    <n v="257"/>
    <n v="257"/>
    <x v="12"/>
    <x v="10"/>
    <s v="North"/>
    <s v="Saturday"/>
    <x v="0"/>
  </r>
  <r>
    <d v="2013-12-14T00:00:00"/>
    <s v="Colleen  Warren"/>
    <x v="5"/>
    <n v="1"/>
    <n v="493"/>
    <n v="493"/>
    <x v="13"/>
    <x v="11"/>
    <s v="West"/>
    <s v="Saturday"/>
    <x v="0"/>
  </r>
  <r>
    <d v="2013-12-14T00:00:00"/>
    <s v="Peter  Hodges"/>
    <x v="6"/>
    <n v="1"/>
    <n v="240"/>
    <n v="240"/>
    <x v="6"/>
    <x v="6"/>
    <s v="North"/>
    <s v="Saturday"/>
    <x v="0"/>
  </r>
  <r>
    <d v="2013-12-14T00:00:00"/>
    <s v="Cecilia  Manning"/>
    <x v="4"/>
    <n v="1"/>
    <n v="335"/>
    <n v="335"/>
    <x v="2"/>
    <x v="2"/>
    <s v="South"/>
    <s v="Saturday"/>
    <x v="0"/>
  </r>
  <r>
    <d v="2013-12-14T00:00:00"/>
    <s v="Ben  Perez"/>
    <x v="4"/>
    <n v="1"/>
    <n v="152"/>
    <n v="152"/>
    <x v="5"/>
    <x v="5"/>
    <s v="West"/>
    <s v="Saturday"/>
    <x v="0"/>
  </r>
  <r>
    <d v="2013-12-14T00:00:00"/>
    <s v="Austin  Reynolds"/>
    <x v="7"/>
    <n v="1"/>
    <n v="103"/>
    <n v="103"/>
    <x v="18"/>
    <x v="9"/>
    <s v="East"/>
    <s v="Saturday"/>
    <x v="0"/>
  </r>
  <r>
    <d v="2013-12-14T00:00:00"/>
    <s v="Della  Jensen"/>
    <x v="2"/>
    <n v="1"/>
    <n v="234"/>
    <n v="234"/>
    <x v="21"/>
    <x v="14"/>
    <s v="East"/>
    <s v="Saturday"/>
    <x v="0"/>
  </r>
  <r>
    <d v="2013-12-14T00:00:00"/>
    <s v="Brooke  Horton"/>
    <x v="9"/>
    <n v="4"/>
    <n v="209"/>
    <n v="836"/>
    <x v="9"/>
    <x v="7"/>
    <s v="North"/>
    <s v="Saturday"/>
    <x v="0"/>
  </r>
  <r>
    <d v="2013-12-14T00:00:00"/>
    <s v="Nellie  Joseph"/>
    <x v="4"/>
    <n v="16"/>
    <n v="140"/>
    <n v="2240"/>
    <x v="21"/>
    <x v="14"/>
    <s v="East"/>
    <s v="Saturday"/>
    <x v="0"/>
  </r>
  <r>
    <d v="2013-12-14T00:00:00"/>
    <s v="Lynette  Brewer"/>
    <x v="2"/>
    <n v="15"/>
    <n v="391"/>
    <n v="5865"/>
    <x v="12"/>
    <x v="10"/>
    <s v="North"/>
    <s v="Saturday"/>
    <x v="0"/>
  </r>
  <r>
    <d v="2013-12-14T00:00:00"/>
    <s v="Beth  Tucker"/>
    <x v="5"/>
    <n v="11"/>
    <n v="419"/>
    <n v="4609"/>
    <x v="3"/>
    <x v="3"/>
    <s v="West"/>
    <s v="Saturday"/>
    <x v="0"/>
  </r>
  <r>
    <d v="2013-12-15T00:00:00"/>
    <s v="Kyle  Carr"/>
    <x v="3"/>
    <n v="2"/>
    <n v="174"/>
    <n v="348"/>
    <x v="4"/>
    <x v="4"/>
    <s v="North"/>
    <s v="Sunday"/>
    <x v="0"/>
  </r>
  <r>
    <d v="2013-12-15T00:00:00"/>
    <s v="Jaime  Pearson"/>
    <x v="9"/>
    <n v="2"/>
    <n v="185"/>
    <n v="370"/>
    <x v="17"/>
    <x v="12"/>
    <s v="North"/>
    <s v="Sunday"/>
    <x v="0"/>
  </r>
  <r>
    <d v="2013-12-15T00:00:00"/>
    <s v="Lula  Daniels"/>
    <x v="8"/>
    <n v="2"/>
    <n v="104"/>
    <n v="208"/>
    <x v="9"/>
    <x v="7"/>
    <s v="North"/>
    <s v="Sunday"/>
    <x v="0"/>
  </r>
  <r>
    <d v="2013-12-15T00:00:00"/>
    <s v="Don  Gonzales"/>
    <x v="1"/>
    <n v="2"/>
    <n v="439"/>
    <n v="878"/>
    <x v="1"/>
    <x v="1"/>
    <s v="South"/>
    <s v="Sunday"/>
    <x v="0"/>
  </r>
  <r>
    <d v="2013-12-15T00:00:00"/>
    <s v="Edwin  Malone"/>
    <x v="3"/>
    <n v="2"/>
    <n v="146"/>
    <n v="292"/>
    <x v="18"/>
    <x v="9"/>
    <s v="East"/>
    <s v="Sunday"/>
    <x v="0"/>
  </r>
  <r>
    <d v="2013-12-15T00:00:00"/>
    <s v="Jaime  Pearson"/>
    <x v="3"/>
    <n v="2"/>
    <n v="247"/>
    <n v="494"/>
    <x v="17"/>
    <x v="12"/>
    <s v="North"/>
    <s v="Sunday"/>
    <x v="0"/>
  </r>
  <r>
    <d v="2013-12-15T00:00:00"/>
    <s v="Eddie  Green"/>
    <x v="4"/>
    <n v="2"/>
    <n v="419"/>
    <n v="838"/>
    <x v="15"/>
    <x v="9"/>
    <s v="East"/>
    <s v="Sunday"/>
    <x v="0"/>
  </r>
  <r>
    <d v="2013-12-15T00:00:00"/>
    <s v="Fernando  Rowe"/>
    <x v="2"/>
    <n v="2"/>
    <n v="405"/>
    <n v="810"/>
    <x v="13"/>
    <x v="11"/>
    <s v="West"/>
    <s v="Sunday"/>
    <x v="0"/>
  </r>
  <r>
    <d v="2013-12-15T00:00:00"/>
    <s v="Salvador  Bass"/>
    <x v="2"/>
    <n v="2"/>
    <n v="154"/>
    <n v="308"/>
    <x v="5"/>
    <x v="5"/>
    <s v="West"/>
    <s v="Sunday"/>
    <x v="0"/>
  </r>
  <r>
    <d v="2013-12-15T00:00:00"/>
    <s v="Max  Rodgers"/>
    <x v="5"/>
    <n v="2"/>
    <n v="295"/>
    <n v="590"/>
    <x v="7"/>
    <x v="3"/>
    <s v="West"/>
    <s v="Sunday"/>
    <x v="0"/>
  </r>
  <r>
    <d v="2013-12-15T00:00:00"/>
    <s v="Beth  Tucker"/>
    <x v="4"/>
    <n v="2"/>
    <n v="463"/>
    <n v="926"/>
    <x v="3"/>
    <x v="3"/>
    <s v="West"/>
    <s v="Sunday"/>
    <x v="0"/>
  </r>
  <r>
    <d v="2013-12-15T00:00:00"/>
    <s v="Ernest  Davis"/>
    <x v="0"/>
    <n v="3"/>
    <n v="434"/>
    <n v="1302"/>
    <x v="8"/>
    <x v="3"/>
    <s v="West"/>
    <s v="Sunday"/>
    <x v="0"/>
  </r>
  <r>
    <d v="2013-12-15T00:00:00"/>
    <s v="Christina  Fuller"/>
    <x v="0"/>
    <n v="3"/>
    <n v="186"/>
    <n v="558"/>
    <x v="7"/>
    <x v="3"/>
    <s v="West"/>
    <s v="Sunday"/>
    <x v="0"/>
  </r>
  <r>
    <d v="2013-12-15T00:00:00"/>
    <s v="Max  Rodgers"/>
    <x v="8"/>
    <n v="3"/>
    <n v="197"/>
    <n v="591"/>
    <x v="7"/>
    <x v="3"/>
    <s v="West"/>
    <s v="Sunday"/>
    <x v="0"/>
  </r>
  <r>
    <d v="2013-12-15T00:00:00"/>
    <s v="Jenny  Garcia"/>
    <x v="10"/>
    <n v="3"/>
    <n v="306"/>
    <n v="918"/>
    <x v="6"/>
    <x v="6"/>
    <s v="North"/>
    <s v="Sunday"/>
    <x v="0"/>
  </r>
  <r>
    <d v="2013-12-15T00:00:00"/>
    <s v="Marian  Hill"/>
    <x v="10"/>
    <n v="3"/>
    <n v="231"/>
    <n v="693"/>
    <x v="2"/>
    <x v="2"/>
    <s v="South"/>
    <s v="Sunday"/>
    <x v="0"/>
  </r>
  <r>
    <d v="2013-12-15T00:00:00"/>
    <s v="Salvador  Bass"/>
    <x v="3"/>
    <n v="3"/>
    <n v="363"/>
    <n v="1089"/>
    <x v="5"/>
    <x v="5"/>
    <s v="West"/>
    <s v="Sunday"/>
    <x v="0"/>
  </r>
  <r>
    <d v="2013-12-15T00:00:00"/>
    <s v="Lynette  Brewer"/>
    <x v="3"/>
    <n v="3"/>
    <n v="372"/>
    <n v="1116"/>
    <x v="12"/>
    <x v="10"/>
    <s v="North"/>
    <s v="Sunday"/>
    <x v="0"/>
  </r>
  <r>
    <d v="2013-12-15T00:00:00"/>
    <s v="Salvador  Bass"/>
    <x v="6"/>
    <n v="3"/>
    <n v="490"/>
    <n v="1470"/>
    <x v="5"/>
    <x v="5"/>
    <s v="West"/>
    <s v="Sunday"/>
    <x v="0"/>
  </r>
  <r>
    <d v="2013-12-15T00:00:00"/>
    <s v="Lynette  Brewer"/>
    <x v="4"/>
    <n v="3"/>
    <n v="183"/>
    <n v="549"/>
    <x v="12"/>
    <x v="10"/>
    <s v="North"/>
    <s v="Sunday"/>
    <x v="0"/>
  </r>
  <r>
    <d v="2013-12-15T00:00:00"/>
    <s v="Tracy  Reed"/>
    <x v="7"/>
    <n v="3"/>
    <n v="337"/>
    <n v="1011"/>
    <x v="14"/>
    <x v="10"/>
    <s v="North"/>
    <s v="Sunday"/>
    <x v="0"/>
  </r>
  <r>
    <d v="2013-12-15T00:00:00"/>
    <s v="Isabel  Cross"/>
    <x v="7"/>
    <n v="3"/>
    <n v="500"/>
    <n v="1500"/>
    <x v="0"/>
    <x v="0"/>
    <s v="East"/>
    <s v="Sunday"/>
    <x v="0"/>
  </r>
  <r>
    <d v="2013-12-15T00:00:00"/>
    <s v="Lee  Mack"/>
    <x v="8"/>
    <n v="3"/>
    <n v="151"/>
    <n v="453"/>
    <x v="4"/>
    <x v="4"/>
    <s v="North"/>
    <s v="Sunday"/>
    <x v="0"/>
  </r>
  <r>
    <d v="2013-12-15T00:00:00"/>
    <s v="Lee  Mack"/>
    <x v="6"/>
    <n v="3"/>
    <n v="191"/>
    <n v="573"/>
    <x v="4"/>
    <x v="4"/>
    <s v="North"/>
    <s v="Sunday"/>
    <x v="0"/>
  </r>
  <r>
    <d v="2013-12-15T00:00:00"/>
    <s v="Bernadette  Page"/>
    <x v="0"/>
    <n v="3"/>
    <n v="451"/>
    <n v="1353"/>
    <x v="4"/>
    <x v="4"/>
    <s v="North"/>
    <s v="Sunday"/>
    <x v="0"/>
  </r>
  <r>
    <d v="2013-12-15T00:00:00"/>
    <s v="Rachel  Gomez"/>
    <x v="1"/>
    <n v="1"/>
    <n v="418"/>
    <n v="418"/>
    <x v="4"/>
    <x v="4"/>
    <s v="North"/>
    <s v="Sunday"/>
    <x v="0"/>
  </r>
  <r>
    <d v="2013-12-15T00:00:00"/>
    <s v="Kyle  Carr"/>
    <x v="8"/>
    <n v="1"/>
    <n v="149"/>
    <n v="149"/>
    <x v="4"/>
    <x v="4"/>
    <s v="North"/>
    <s v="Sunday"/>
    <x v="0"/>
  </r>
  <r>
    <d v="2013-12-15T00:00:00"/>
    <s v="Cassandra  Franklin"/>
    <x v="4"/>
    <n v="1"/>
    <n v="483"/>
    <n v="483"/>
    <x v="4"/>
    <x v="4"/>
    <s v="North"/>
    <s v="Sunday"/>
    <x v="0"/>
  </r>
  <r>
    <d v="2013-12-15T00:00:00"/>
    <s v="Christy  Olson"/>
    <x v="5"/>
    <n v="1"/>
    <n v="191"/>
    <n v="191"/>
    <x v="16"/>
    <x v="11"/>
    <s v="West"/>
    <s v="Sunday"/>
    <x v="0"/>
  </r>
  <r>
    <d v="2013-12-15T00:00:00"/>
    <s v="Isabel  Cross"/>
    <x v="3"/>
    <n v="1"/>
    <n v="285"/>
    <n v="285"/>
    <x v="0"/>
    <x v="0"/>
    <s v="East"/>
    <s v="Sunday"/>
    <x v="0"/>
  </r>
  <r>
    <d v="2013-12-15T00:00:00"/>
    <s v="Isabel  Cross"/>
    <x v="6"/>
    <n v="1"/>
    <n v="149"/>
    <n v="149"/>
    <x v="0"/>
    <x v="0"/>
    <s v="East"/>
    <s v="Sunday"/>
    <x v="0"/>
  </r>
  <r>
    <d v="2013-12-15T00:00:00"/>
    <s v="Donna  Reid"/>
    <x v="0"/>
    <n v="1"/>
    <n v="151"/>
    <n v="151"/>
    <x v="5"/>
    <x v="5"/>
    <s v="West"/>
    <s v="Sunday"/>
    <x v="0"/>
  </r>
  <r>
    <d v="2013-12-15T00:00:00"/>
    <s v="Marion  Glover"/>
    <x v="0"/>
    <n v="1"/>
    <n v="146"/>
    <n v="146"/>
    <x v="15"/>
    <x v="9"/>
    <s v="East"/>
    <s v="Sunday"/>
    <x v="0"/>
  </r>
  <r>
    <d v="2013-12-15T00:00:00"/>
    <s v="Cecilia  Manning"/>
    <x v="0"/>
    <n v="1"/>
    <n v="302"/>
    <n v="302"/>
    <x v="2"/>
    <x v="2"/>
    <s v="South"/>
    <s v="Sunday"/>
    <x v="0"/>
  </r>
  <r>
    <d v="2013-12-15T00:00:00"/>
    <s v="Della  Jensen"/>
    <x v="2"/>
    <n v="1"/>
    <n v="103"/>
    <n v="103"/>
    <x v="21"/>
    <x v="14"/>
    <s v="East"/>
    <s v="Sunday"/>
    <x v="0"/>
  </r>
  <r>
    <d v="2013-12-15T00:00:00"/>
    <s v="Nellie  Joseph"/>
    <x v="2"/>
    <n v="1"/>
    <n v="441"/>
    <n v="441"/>
    <x v="21"/>
    <x v="14"/>
    <s v="East"/>
    <s v="Sunday"/>
    <x v="0"/>
  </r>
  <r>
    <d v="2013-12-15T00:00:00"/>
    <s v="Christy  Olson"/>
    <x v="2"/>
    <n v="1"/>
    <n v="349"/>
    <n v="349"/>
    <x v="16"/>
    <x v="11"/>
    <s v="West"/>
    <s v="Sunday"/>
    <x v="0"/>
  </r>
  <r>
    <d v="2013-12-15T00:00:00"/>
    <s v="Patty  Thompson"/>
    <x v="4"/>
    <n v="1"/>
    <n v="195"/>
    <n v="195"/>
    <x v="8"/>
    <x v="3"/>
    <s v="West"/>
    <s v="Sunday"/>
    <x v="0"/>
  </r>
  <r>
    <d v="2013-12-15T00:00:00"/>
    <s v="Bernadette  Page"/>
    <x v="6"/>
    <n v="4"/>
    <n v="192"/>
    <n v="768"/>
    <x v="4"/>
    <x v="4"/>
    <s v="North"/>
    <s v="Sunday"/>
    <x v="0"/>
  </r>
  <r>
    <d v="2013-12-15T00:00:00"/>
    <s v="Shari  Silva"/>
    <x v="0"/>
    <n v="4"/>
    <n v="187"/>
    <n v="748"/>
    <x v="1"/>
    <x v="1"/>
    <s v="South"/>
    <s v="Sunday"/>
    <x v="0"/>
  </r>
  <r>
    <d v="2013-12-15T00:00:00"/>
    <s v="Elaine  Ellis"/>
    <x v="0"/>
    <n v="4"/>
    <n v="391"/>
    <n v="1564"/>
    <x v="19"/>
    <x v="13"/>
    <s v="South"/>
    <s v="Sunday"/>
    <x v="0"/>
  </r>
  <r>
    <d v="2013-12-15T00:00:00"/>
    <s v="Edwin  Malone"/>
    <x v="7"/>
    <n v="4"/>
    <n v="230"/>
    <n v="920"/>
    <x v="18"/>
    <x v="9"/>
    <s v="East"/>
    <s v="Sunday"/>
    <x v="0"/>
  </r>
  <r>
    <d v="2013-12-15T00:00:00"/>
    <s v="Elaine  Ellis"/>
    <x v="4"/>
    <n v="6"/>
    <n v="251"/>
    <n v="1506"/>
    <x v="19"/>
    <x v="13"/>
    <s v="South"/>
    <s v="Sunday"/>
    <x v="0"/>
  </r>
  <r>
    <d v="2013-12-15T00:00:00"/>
    <s v="Charlie  Wood"/>
    <x v="2"/>
    <n v="14"/>
    <n v="462"/>
    <n v="6468"/>
    <x v="14"/>
    <x v="10"/>
    <s v="North"/>
    <s v="Sunday"/>
    <x v="0"/>
  </r>
  <r>
    <d v="2013-12-15T00:00:00"/>
    <s v="Robert  Munoz"/>
    <x v="5"/>
    <n v="6"/>
    <n v="446"/>
    <n v="2676"/>
    <x v="4"/>
    <x v="4"/>
    <s v="North"/>
    <s v="Sunday"/>
    <x v="0"/>
  </r>
  <r>
    <d v="2013-12-15T00:00:00"/>
    <s v="Drew  Rogers"/>
    <x v="7"/>
    <n v="23"/>
    <n v="305"/>
    <n v="7015"/>
    <x v="4"/>
    <x v="4"/>
    <s v="North"/>
    <s v="Sunday"/>
    <x v="0"/>
  </r>
  <r>
    <d v="2013-12-16T00:00:00"/>
    <s v="Cassandra  Franklin"/>
    <x v="3"/>
    <n v="2"/>
    <n v="184"/>
    <n v="368"/>
    <x v="4"/>
    <x v="4"/>
    <s v="North"/>
    <s v="Monday"/>
    <x v="0"/>
  </r>
  <r>
    <d v="2013-12-16T00:00:00"/>
    <s v="Robert  Munoz"/>
    <x v="5"/>
    <n v="2"/>
    <n v="427"/>
    <n v="854"/>
    <x v="4"/>
    <x v="4"/>
    <s v="North"/>
    <s v="Monday"/>
    <x v="0"/>
  </r>
  <r>
    <d v="2013-12-16T00:00:00"/>
    <s v="Edwin  Malone"/>
    <x v="8"/>
    <n v="2"/>
    <n v="286"/>
    <n v="572"/>
    <x v="18"/>
    <x v="9"/>
    <s v="East"/>
    <s v="Monday"/>
    <x v="0"/>
  </r>
  <r>
    <d v="2013-12-16T00:00:00"/>
    <s v="Jaime  Pearson"/>
    <x v="1"/>
    <n v="2"/>
    <n v="449"/>
    <n v="898"/>
    <x v="17"/>
    <x v="12"/>
    <s v="North"/>
    <s v="Monday"/>
    <x v="0"/>
  </r>
  <r>
    <d v="2013-12-16T00:00:00"/>
    <s v="Isabel  Cross"/>
    <x v="6"/>
    <n v="2"/>
    <n v="186"/>
    <n v="372"/>
    <x v="0"/>
    <x v="0"/>
    <s v="East"/>
    <s v="Monday"/>
    <x v="0"/>
  </r>
  <r>
    <d v="2013-12-16T00:00:00"/>
    <s v="Cecilia  Manning"/>
    <x v="3"/>
    <n v="2"/>
    <n v="499"/>
    <n v="998"/>
    <x v="2"/>
    <x v="2"/>
    <s v="South"/>
    <s v="Monday"/>
    <x v="0"/>
  </r>
  <r>
    <d v="2013-12-16T00:00:00"/>
    <s v="Tiffany  May"/>
    <x v="3"/>
    <n v="2"/>
    <n v="145"/>
    <n v="290"/>
    <x v="14"/>
    <x v="10"/>
    <s v="North"/>
    <s v="Monday"/>
    <x v="0"/>
  </r>
  <r>
    <d v="2013-12-16T00:00:00"/>
    <s v="Jenny  Garcia"/>
    <x v="0"/>
    <n v="2"/>
    <n v="483"/>
    <n v="966"/>
    <x v="6"/>
    <x v="6"/>
    <s v="North"/>
    <s v="Monday"/>
    <x v="0"/>
  </r>
  <r>
    <d v="2013-12-16T00:00:00"/>
    <s v="Elbert  Klein"/>
    <x v="0"/>
    <n v="2"/>
    <n v="252"/>
    <n v="504"/>
    <x v="20"/>
    <x v="2"/>
    <s v="South"/>
    <s v="Monday"/>
    <x v="0"/>
  </r>
  <r>
    <d v="2013-12-16T00:00:00"/>
    <s v="Carla  Mccormick"/>
    <x v="7"/>
    <n v="2"/>
    <n v="363"/>
    <n v="726"/>
    <x v="12"/>
    <x v="10"/>
    <s v="North"/>
    <s v="Monday"/>
    <x v="0"/>
  </r>
  <r>
    <d v="2013-12-16T00:00:00"/>
    <s v="Christina  Fuller"/>
    <x v="1"/>
    <n v="2"/>
    <n v="145"/>
    <n v="290"/>
    <x v="7"/>
    <x v="3"/>
    <s v="West"/>
    <s v="Monday"/>
    <x v="0"/>
  </r>
  <r>
    <d v="2013-12-16T00:00:00"/>
    <s v="Bethany  Pena"/>
    <x v="7"/>
    <n v="2"/>
    <n v="253"/>
    <n v="506"/>
    <x v="7"/>
    <x v="3"/>
    <s v="West"/>
    <s v="Monday"/>
    <x v="0"/>
  </r>
  <r>
    <d v="2013-12-16T00:00:00"/>
    <s v="Max  Rodgers"/>
    <x v="10"/>
    <n v="2"/>
    <n v="222"/>
    <n v="444"/>
    <x v="7"/>
    <x v="3"/>
    <s v="West"/>
    <s v="Monday"/>
    <x v="0"/>
  </r>
  <r>
    <d v="2013-12-16T00:00:00"/>
    <s v="Felicia  Jennings"/>
    <x v="3"/>
    <n v="2"/>
    <n v="137"/>
    <n v="274"/>
    <x v="3"/>
    <x v="3"/>
    <s v="West"/>
    <s v="Monday"/>
    <x v="0"/>
  </r>
  <r>
    <d v="2013-12-16T00:00:00"/>
    <s v="Pauline  Beck"/>
    <x v="2"/>
    <n v="2"/>
    <n v="231"/>
    <n v="462"/>
    <x v="3"/>
    <x v="3"/>
    <s v="West"/>
    <s v="Monday"/>
    <x v="0"/>
  </r>
  <r>
    <d v="2013-12-16T00:00:00"/>
    <s v="Beth  Tucker"/>
    <x v="2"/>
    <n v="2"/>
    <n v="141"/>
    <n v="282"/>
    <x v="3"/>
    <x v="3"/>
    <s v="West"/>
    <s v="Monday"/>
    <x v="0"/>
  </r>
  <r>
    <d v="2013-12-16T00:00:00"/>
    <s v="Ivan  Adkins"/>
    <x v="6"/>
    <n v="2"/>
    <n v="327"/>
    <n v="654"/>
    <x v="8"/>
    <x v="3"/>
    <s v="West"/>
    <s v="Monday"/>
    <x v="0"/>
  </r>
  <r>
    <d v="2013-12-16T00:00:00"/>
    <s v="Eric  Rose"/>
    <x v="2"/>
    <n v="2"/>
    <n v="293"/>
    <n v="586"/>
    <x v="8"/>
    <x v="3"/>
    <s v="West"/>
    <s v="Monday"/>
    <x v="0"/>
  </r>
  <r>
    <d v="2013-12-16T00:00:00"/>
    <s v="Andrew  Meyer"/>
    <x v="2"/>
    <n v="2"/>
    <n v="311"/>
    <n v="622"/>
    <x v="8"/>
    <x v="3"/>
    <s v="West"/>
    <s v="Monday"/>
    <x v="0"/>
  </r>
  <r>
    <d v="2013-12-16T00:00:00"/>
    <s v="Andrew  Meyer"/>
    <x v="1"/>
    <n v="2"/>
    <n v="419"/>
    <n v="838"/>
    <x v="8"/>
    <x v="3"/>
    <s v="West"/>
    <s v="Monday"/>
    <x v="0"/>
  </r>
  <r>
    <d v="2013-12-16T00:00:00"/>
    <s v="Trevor  Jones"/>
    <x v="7"/>
    <n v="3"/>
    <n v="231"/>
    <n v="693"/>
    <x v="3"/>
    <x v="3"/>
    <s v="West"/>
    <s v="Monday"/>
    <x v="0"/>
  </r>
  <r>
    <d v="2013-12-16T00:00:00"/>
    <s v="Christina  Fuller"/>
    <x v="7"/>
    <n v="3"/>
    <n v="433"/>
    <n v="1299"/>
    <x v="7"/>
    <x v="3"/>
    <s v="West"/>
    <s v="Monday"/>
    <x v="0"/>
  </r>
  <r>
    <d v="2013-12-16T00:00:00"/>
    <s v="Max  Rodgers"/>
    <x v="1"/>
    <n v="3"/>
    <n v="361"/>
    <n v="1083"/>
    <x v="7"/>
    <x v="3"/>
    <s v="West"/>
    <s v="Monday"/>
    <x v="0"/>
  </r>
  <r>
    <d v="2013-12-16T00:00:00"/>
    <s v="Max  Rodgers"/>
    <x v="4"/>
    <n v="3"/>
    <n v="163"/>
    <n v="489"/>
    <x v="7"/>
    <x v="3"/>
    <s v="West"/>
    <s v="Monday"/>
    <x v="0"/>
  </r>
  <r>
    <d v="2013-12-16T00:00:00"/>
    <s v="Lynette  Brewer"/>
    <x v="9"/>
    <n v="3"/>
    <n v="149"/>
    <n v="447"/>
    <x v="12"/>
    <x v="10"/>
    <s v="North"/>
    <s v="Monday"/>
    <x v="0"/>
  </r>
  <r>
    <d v="2013-12-16T00:00:00"/>
    <s v="Isabel  Cross"/>
    <x v="3"/>
    <n v="3"/>
    <n v="181"/>
    <n v="543"/>
    <x v="0"/>
    <x v="0"/>
    <s v="East"/>
    <s v="Monday"/>
    <x v="0"/>
  </r>
  <r>
    <d v="2013-12-16T00:00:00"/>
    <s v="Colleen  Warren"/>
    <x v="3"/>
    <n v="3"/>
    <n v="110"/>
    <n v="330"/>
    <x v="13"/>
    <x v="11"/>
    <s v="West"/>
    <s v="Monday"/>
    <x v="0"/>
  </r>
  <r>
    <d v="2013-12-16T00:00:00"/>
    <s v="Guillermo  Potter"/>
    <x v="3"/>
    <n v="3"/>
    <n v="259"/>
    <n v="777"/>
    <x v="9"/>
    <x v="7"/>
    <s v="North"/>
    <s v="Monday"/>
    <x v="0"/>
  </r>
  <r>
    <d v="2013-12-16T00:00:00"/>
    <s v="Colleen  Warren"/>
    <x v="3"/>
    <n v="3"/>
    <n v="497"/>
    <n v="1491"/>
    <x v="13"/>
    <x v="11"/>
    <s v="West"/>
    <s v="Monday"/>
    <x v="0"/>
  </r>
  <r>
    <d v="2013-12-16T00:00:00"/>
    <s v="Jaime  Pearson"/>
    <x v="3"/>
    <n v="3"/>
    <n v="121"/>
    <n v="363"/>
    <x v="17"/>
    <x v="12"/>
    <s v="North"/>
    <s v="Monday"/>
    <x v="0"/>
  </r>
  <r>
    <d v="2013-12-16T00:00:00"/>
    <s v="Cindy  Becker"/>
    <x v="0"/>
    <n v="3"/>
    <n v="453"/>
    <n v="1359"/>
    <x v="22"/>
    <x v="1"/>
    <s v="South"/>
    <s v="Monday"/>
    <x v="0"/>
  </r>
  <r>
    <d v="2013-12-16T00:00:00"/>
    <s v="Eddie  Green"/>
    <x v="0"/>
    <n v="3"/>
    <n v="155"/>
    <n v="465"/>
    <x v="15"/>
    <x v="9"/>
    <s v="East"/>
    <s v="Monday"/>
    <x v="0"/>
  </r>
  <r>
    <d v="2013-12-16T00:00:00"/>
    <s v="Sandra  Floyd"/>
    <x v="4"/>
    <n v="3"/>
    <n v="377"/>
    <n v="1131"/>
    <x v="9"/>
    <x v="7"/>
    <s v="North"/>
    <s v="Monday"/>
    <x v="0"/>
  </r>
  <r>
    <d v="2013-12-16T00:00:00"/>
    <s v="Elaine  Ellis"/>
    <x v="7"/>
    <n v="3"/>
    <n v="437"/>
    <n v="1311"/>
    <x v="19"/>
    <x v="13"/>
    <s v="South"/>
    <s v="Monday"/>
    <x v="0"/>
  </r>
  <r>
    <d v="2013-12-16T00:00:00"/>
    <s v="Guillermo  Potter"/>
    <x v="2"/>
    <n v="3"/>
    <n v="282"/>
    <n v="846"/>
    <x v="9"/>
    <x v="7"/>
    <s v="North"/>
    <s v="Monday"/>
    <x v="0"/>
  </r>
  <r>
    <d v="2013-12-16T00:00:00"/>
    <s v="Robert  Munoz"/>
    <x v="2"/>
    <n v="3"/>
    <n v="174"/>
    <n v="522"/>
    <x v="4"/>
    <x v="4"/>
    <s v="North"/>
    <s v="Monday"/>
    <x v="0"/>
  </r>
  <r>
    <d v="2013-12-16T00:00:00"/>
    <s v="Salvador  Bass"/>
    <x v="8"/>
    <n v="1"/>
    <n v="486"/>
    <n v="486"/>
    <x v="5"/>
    <x v="5"/>
    <s v="West"/>
    <s v="Monday"/>
    <x v="0"/>
  </r>
  <r>
    <d v="2013-12-16T00:00:00"/>
    <s v="Salvador  Bass"/>
    <x v="3"/>
    <n v="1"/>
    <n v="190"/>
    <n v="190"/>
    <x v="5"/>
    <x v="5"/>
    <s v="West"/>
    <s v="Monday"/>
    <x v="0"/>
  </r>
  <r>
    <d v="2013-12-16T00:00:00"/>
    <s v="Isabel  Cross"/>
    <x v="6"/>
    <n v="1"/>
    <n v="321"/>
    <n v="321"/>
    <x v="0"/>
    <x v="0"/>
    <s v="East"/>
    <s v="Monday"/>
    <x v="0"/>
  </r>
  <r>
    <d v="2013-12-16T00:00:00"/>
    <s v="Guillermo  Potter"/>
    <x v="4"/>
    <n v="1"/>
    <n v="232"/>
    <n v="232"/>
    <x v="9"/>
    <x v="7"/>
    <s v="North"/>
    <s v="Monday"/>
    <x v="0"/>
  </r>
  <r>
    <d v="2013-12-16T00:00:00"/>
    <s v="Salvador  Bass"/>
    <x v="4"/>
    <n v="1"/>
    <n v="266"/>
    <n v="266"/>
    <x v="5"/>
    <x v="5"/>
    <s v="West"/>
    <s v="Monday"/>
    <x v="0"/>
  </r>
  <r>
    <d v="2013-12-16T00:00:00"/>
    <s v="Isabel  Cross"/>
    <x v="0"/>
    <n v="1"/>
    <n v="436"/>
    <n v="436"/>
    <x v="0"/>
    <x v="0"/>
    <s v="East"/>
    <s v="Monday"/>
    <x v="0"/>
  </r>
  <r>
    <d v="2013-12-16T00:00:00"/>
    <s v="Christina  Fuller"/>
    <x v="10"/>
    <n v="1"/>
    <n v="298"/>
    <n v="298"/>
    <x v="7"/>
    <x v="3"/>
    <s v="West"/>
    <s v="Monday"/>
    <x v="0"/>
  </r>
  <r>
    <d v="2013-12-16T00:00:00"/>
    <s v="Ben  Perez"/>
    <x v="7"/>
    <n v="8"/>
    <n v="497"/>
    <n v="3976"/>
    <x v="5"/>
    <x v="5"/>
    <s v="West"/>
    <s v="Monday"/>
    <x v="0"/>
  </r>
  <r>
    <d v="2013-12-16T00:00:00"/>
    <s v="Fernando  Rowe"/>
    <x v="6"/>
    <n v="20"/>
    <n v="137"/>
    <n v="2740"/>
    <x v="13"/>
    <x v="11"/>
    <s v="West"/>
    <s v="Monday"/>
    <x v="0"/>
  </r>
  <r>
    <d v="2013-12-16T00:00:00"/>
    <s v="Donna  Reid"/>
    <x v="2"/>
    <n v="9"/>
    <n v="316"/>
    <n v="2844"/>
    <x v="5"/>
    <x v="5"/>
    <s v="West"/>
    <s v="Monday"/>
    <x v="0"/>
  </r>
  <r>
    <d v="2013-12-16T00:00:00"/>
    <s v="Sandra  Floyd"/>
    <x v="2"/>
    <n v="18"/>
    <n v="201"/>
    <n v="3618"/>
    <x v="9"/>
    <x v="7"/>
    <s v="North"/>
    <s v="Monday"/>
    <x v="0"/>
  </r>
  <r>
    <d v="2013-12-16T00:00:00"/>
    <s v="Andrew  Meyer"/>
    <x v="7"/>
    <n v="6"/>
    <n v="328"/>
    <n v="1968"/>
    <x v="8"/>
    <x v="3"/>
    <s v="West"/>
    <s v="Monday"/>
    <x v="0"/>
  </r>
  <r>
    <d v="2013-12-16T00:00:00"/>
    <s v="Drew  Rogers"/>
    <x v="0"/>
    <n v="5"/>
    <n v="183"/>
    <n v="915"/>
    <x v="4"/>
    <x v="4"/>
    <s v="North"/>
    <s v="Monday"/>
    <x v="0"/>
  </r>
  <r>
    <d v="2013-12-17T00:00:00"/>
    <s v="Rachel  Gomez"/>
    <x v="0"/>
    <n v="2"/>
    <n v="389"/>
    <n v="778"/>
    <x v="4"/>
    <x v="4"/>
    <s v="North"/>
    <s v="Tuesday"/>
    <x v="0"/>
  </r>
  <r>
    <d v="2013-12-17T00:00:00"/>
    <s v="Rachel  Gomez"/>
    <x v="2"/>
    <n v="2"/>
    <n v="200"/>
    <n v="400"/>
    <x v="4"/>
    <x v="4"/>
    <s v="North"/>
    <s v="Tuesday"/>
    <x v="0"/>
  </r>
  <r>
    <d v="2013-12-17T00:00:00"/>
    <s v="Rachel  Gomez"/>
    <x v="0"/>
    <n v="2"/>
    <n v="463"/>
    <n v="926"/>
    <x v="4"/>
    <x v="4"/>
    <s v="North"/>
    <s v="Tuesday"/>
    <x v="0"/>
  </r>
  <r>
    <d v="2013-12-17T00:00:00"/>
    <s v="Rachel  Gomez"/>
    <x v="8"/>
    <n v="2"/>
    <n v="498"/>
    <n v="996"/>
    <x v="4"/>
    <x v="4"/>
    <s v="North"/>
    <s v="Tuesday"/>
    <x v="0"/>
  </r>
  <r>
    <d v="2013-12-17T00:00:00"/>
    <s v="Cassandra  Franklin"/>
    <x v="9"/>
    <n v="2"/>
    <n v="378"/>
    <n v="756"/>
    <x v="4"/>
    <x v="4"/>
    <s v="North"/>
    <s v="Tuesday"/>
    <x v="0"/>
  </r>
  <r>
    <d v="2013-12-17T00:00:00"/>
    <s v="Cassandra  Franklin"/>
    <x v="2"/>
    <n v="2"/>
    <n v="478"/>
    <n v="956"/>
    <x v="4"/>
    <x v="4"/>
    <s v="North"/>
    <s v="Tuesday"/>
    <x v="0"/>
  </r>
  <r>
    <d v="2013-12-17T00:00:00"/>
    <s v="Robert  Munoz"/>
    <x v="7"/>
    <n v="2"/>
    <n v="432"/>
    <n v="864"/>
    <x v="4"/>
    <x v="4"/>
    <s v="North"/>
    <s v="Tuesday"/>
    <x v="0"/>
  </r>
  <r>
    <d v="2013-12-17T00:00:00"/>
    <s v="Drew  Rogers"/>
    <x v="0"/>
    <n v="2"/>
    <n v="444"/>
    <n v="888"/>
    <x v="4"/>
    <x v="4"/>
    <s v="North"/>
    <s v="Tuesday"/>
    <x v="0"/>
  </r>
  <r>
    <d v="2013-12-17T00:00:00"/>
    <s v="Drew  Rogers"/>
    <x v="9"/>
    <n v="2"/>
    <n v="178"/>
    <n v="356"/>
    <x v="4"/>
    <x v="4"/>
    <s v="North"/>
    <s v="Tuesday"/>
    <x v="0"/>
  </r>
  <r>
    <d v="2013-12-17T00:00:00"/>
    <s v="Paulette  Spencer"/>
    <x v="5"/>
    <n v="2"/>
    <n v="372"/>
    <n v="744"/>
    <x v="19"/>
    <x v="13"/>
    <s v="South"/>
    <s v="Tuesday"/>
    <x v="0"/>
  </r>
  <r>
    <d v="2013-12-17T00:00:00"/>
    <s v="Ellen  Weaver"/>
    <x v="5"/>
    <n v="2"/>
    <n v="395"/>
    <n v="790"/>
    <x v="19"/>
    <x v="13"/>
    <s v="South"/>
    <s v="Tuesday"/>
    <x v="0"/>
  </r>
  <r>
    <d v="2013-12-17T00:00:00"/>
    <s v="Shari  Silva"/>
    <x v="6"/>
    <n v="2"/>
    <n v="332"/>
    <n v="664"/>
    <x v="1"/>
    <x v="1"/>
    <s v="South"/>
    <s v="Tuesday"/>
    <x v="0"/>
  </r>
  <r>
    <d v="2013-12-17T00:00:00"/>
    <s v="Salvador  Bass"/>
    <x v="6"/>
    <n v="2"/>
    <n v="373"/>
    <n v="746"/>
    <x v="5"/>
    <x v="5"/>
    <s v="West"/>
    <s v="Tuesday"/>
    <x v="0"/>
  </r>
  <r>
    <d v="2013-12-17T00:00:00"/>
    <s v="Cecilia  Manning"/>
    <x v="6"/>
    <n v="2"/>
    <n v="461"/>
    <n v="922"/>
    <x v="2"/>
    <x v="2"/>
    <s v="South"/>
    <s v="Tuesday"/>
    <x v="0"/>
  </r>
  <r>
    <d v="2013-12-17T00:00:00"/>
    <s v="Lance  Yates"/>
    <x v="4"/>
    <n v="2"/>
    <n v="266"/>
    <n v="532"/>
    <x v="10"/>
    <x v="8"/>
    <s v="North"/>
    <s v="Tuesday"/>
    <x v="0"/>
  </r>
  <r>
    <d v="2013-12-17T00:00:00"/>
    <s v="Salvador  Bass"/>
    <x v="7"/>
    <n v="2"/>
    <n v="372"/>
    <n v="744"/>
    <x v="5"/>
    <x v="5"/>
    <s v="West"/>
    <s v="Tuesday"/>
    <x v="0"/>
  </r>
  <r>
    <d v="2013-12-17T00:00:00"/>
    <s v="Johanna  Boone"/>
    <x v="7"/>
    <n v="2"/>
    <n v="184"/>
    <n v="368"/>
    <x v="1"/>
    <x v="1"/>
    <s v="South"/>
    <s v="Tuesday"/>
    <x v="0"/>
  </r>
  <r>
    <d v="2013-12-17T00:00:00"/>
    <s v="Brooke  Horton"/>
    <x v="7"/>
    <n v="2"/>
    <n v="465"/>
    <n v="930"/>
    <x v="9"/>
    <x v="7"/>
    <s v="North"/>
    <s v="Tuesday"/>
    <x v="0"/>
  </r>
  <r>
    <d v="2013-12-17T00:00:00"/>
    <s v="Isabel  Cross"/>
    <x v="7"/>
    <n v="2"/>
    <n v="288"/>
    <n v="576"/>
    <x v="0"/>
    <x v="0"/>
    <s v="East"/>
    <s v="Tuesday"/>
    <x v="0"/>
  </r>
  <r>
    <d v="2013-12-17T00:00:00"/>
    <s v="Christy  Olson"/>
    <x v="7"/>
    <n v="2"/>
    <n v="418"/>
    <n v="836"/>
    <x v="16"/>
    <x v="11"/>
    <s v="West"/>
    <s v="Tuesday"/>
    <x v="0"/>
  </r>
  <r>
    <d v="2013-12-17T00:00:00"/>
    <s v="Lynette  Brewer"/>
    <x v="7"/>
    <n v="2"/>
    <n v="459"/>
    <n v="918"/>
    <x v="12"/>
    <x v="10"/>
    <s v="North"/>
    <s v="Tuesday"/>
    <x v="0"/>
  </r>
  <r>
    <d v="2013-12-17T00:00:00"/>
    <s v="Salvador  Bass"/>
    <x v="2"/>
    <n v="2"/>
    <n v="342"/>
    <n v="684"/>
    <x v="5"/>
    <x v="5"/>
    <s v="West"/>
    <s v="Tuesday"/>
    <x v="0"/>
  </r>
  <r>
    <d v="2013-12-17T00:00:00"/>
    <s v="Mable  Lindsey"/>
    <x v="2"/>
    <n v="2"/>
    <n v="188"/>
    <n v="376"/>
    <x v="13"/>
    <x v="11"/>
    <s v="West"/>
    <s v="Tuesday"/>
    <x v="0"/>
  </r>
  <r>
    <d v="2013-12-17T00:00:00"/>
    <s v="Elaine  Ellis"/>
    <x v="2"/>
    <n v="2"/>
    <n v="291"/>
    <n v="582"/>
    <x v="19"/>
    <x v="13"/>
    <s v="South"/>
    <s v="Tuesday"/>
    <x v="0"/>
  </r>
  <r>
    <d v="2013-12-17T00:00:00"/>
    <s v="Lance  Yates"/>
    <x v="2"/>
    <n v="2"/>
    <n v="355"/>
    <n v="710"/>
    <x v="10"/>
    <x v="8"/>
    <s v="North"/>
    <s v="Tuesday"/>
    <x v="0"/>
  </r>
  <r>
    <d v="2013-12-17T00:00:00"/>
    <s v="Max  Rodgers"/>
    <x v="4"/>
    <n v="2"/>
    <n v="325"/>
    <n v="650"/>
    <x v="7"/>
    <x v="3"/>
    <s v="West"/>
    <s v="Tuesday"/>
    <x v="0"/>
  </r>
  <r>
    <d v="2013-12-17T00:00:00"/>
    <s v="Eric  Rose"/>
    <x v="7"/>
    <n v="3"/>
    <n v="375"/>
    <n v="1125"/>
    <x v="8"/>
    <x v="3"/>
    <s v="West"/>
    <s v="Tuesday"/>
    <x v="0"/>
  </r>
  <r>
    <d v="2013-12-17T00:00:00"/>
    <s v="Patty  Thompson"/>
    <x v="9"/>
    <n v="3"/>
    <n v="164"/>
    <n v="492"/>
    <x v="8"/>
    <x v="3"/>
    <s v="West"/>
    <s v="Tuesday"/>
    <x v="0"/>
  </r>
  <r>
    <d v="2013-12-17T00:00:00"/>
    <s v="Max  Rodgers"/>
    <x v="7"/>
    <n v="3"/>
    <n v="387"/>
    <n v="1161"/>
    <x v="7"/>
    <x v="3"/>
    <s v="West"/>
    <s v="Tuesday"/>
    <x v="0"/>
  </r>
  <r>
    <d v="2013-12-17T00:00:00"/>
    <s v="Sonya  Mullins"/>
    <x v="1"/>
    <n v="3"/>
    <n v="302"/>
    <n v="906"/>
    <x v="18"/>
    <x v="9"/>
    <s v="East"/>
    <s v="Tuesday"/>
    <x v="0"/>
  </r>
  <r>
    <d v="2013-12-17T00:00:00"/>
    <s v="Shari  Silva"/>
    <x v="8"/>
    <n v="3"/>
    <n v="122"/>
    <n v="366"/>
    <x v="1"/>
    <x v="1"/>
    <s v="South"/>
    <s v="Tuesday"/>
    <x v="0"/>
  </r>
  <r>
    <d v="2013-12-17T00:00:00"/>
    <s v="Cecilia  Manning"/>
    <x v="5"/>
    <n v="3"/>
    <n v="429"/>
    <n v="1287"/>
    <x v="2"/>
    <x v="2"/>
    <s v="South"/>
    <s v="Tuesday"/>
    <x v="0"/>
  </r>
  <r>
    <d v="2013-12-17T00:00:00"/>
    <s v="Brooke  Horton"/>
    <x v="5"/>
    <n v="3"/>
    <n v="387"/>
    <n v="1161"/>
    <x v="9"/>
    <x v="7"/>
    <s v="North"/>
    <s v="Tuesday"/>
    <x v="0"/>
  </r>
  <r>
    <d v="2013-12-17T00:00:00"/>
    <s v="Jenny  Garcia"/>
    <x v="5"/>
    <n v="3"/>
    <n v="407"/>
    <n v="1221"/>
    <x v="6"/>
    <x v="6"/>
    <s v="North"/>
    <s v="Tuesday"/>
    <x v="0"/>
  </r>
  <r>
    <d v="2013-12-17T00:00:00"/>
    <s v="Fernando  Rowe"/>
    <x v="3"/>
    <n v="3"/>
    <n v="337"/>
    <n v="1011"/>
    <x v="13"/>
    <x v="11"/>
    <s v="West"/>
    <s v="Tuesday"/>
    <x v="0"/>
  </r>
  <r>
    <d v="2013-12-17T00:00:00"/>
    <s v="Carla  Mccormick"/>
    <x v="3"/>
    <n v="3"/>
    <n v="183"/>
    <n v="549"/>
    <x v="12"/>
    <x v="10"/>
    <s v="North"/>
    <s v="Tuesday"/>
    <x v="0"/>
  </r>
  <r>
    <d v="2013-12-17T00:00:00"/>
    <s v="Jaime  Pearson"/>
    <x v="6"/>
    <n v="3"/>
    <n v="289"/>
    <n v="867"/>
    <x v="17"/>
    <x v="12"/>
    <s v="North"/>
    <s v="Tuesday"/>
    <x v="0"/>
  </r>
  <r>
    <d v="2013-12-17T00:00:00"/>
    <s v="Isabel  Cross"/>
    <x v="0"/>
    <n v="3"/>
    <n v="233"/>
    <n v="699"/>
    <x v="0"/>
    <x v="0"/>
    <s v="East"/>
    <s v="Tuesday"/>
    <x v="0"/>
  </r>
  <r>
    <d v="2013-12-17T00:00:00"/>
    <s v="Woodrow  Colon"/>
    <x v="0"/>
    <n v="3"/>
    <n v="299"/>
    <n v="897"/>
    <x v="20"/>
    <x v="2"/>
    <s v="South"/>
    <s v="Tuesday"/>
    <x v="0"/>
  </r>
  <r>
    <d v="2013-12-17T00:00:00"/>
    <s v="Shari  Silva"/>
    <x v="4"/>
    <n v="3"/>
    <n v="123"/>
    <n v="369"/>
    <x v="1"/>
    <x v="1"/>
    <s v="South"/>
    <s v="Tuesday"/>
    <x v="0"/>
  </r>
  <r>
    <d v="2013-12-17T00:00:00"/>
    <s v="Johanna  Boone"/>
    <x v="7"/>
    <n v="3"/>
    <n v="419"/>
    <n v="1257"/>
    <x v="1"/>
    <x v="1"/>
    <s v="South"/>
    <s v="Tuesday"/>
    <x v="0"/>
  </r>
  <r>
    <d v="2013-12-17T00:00:00"/>
    <s v="Brooke  Horton"/>
    <x v="7"/>
    <n v="3"/>
    <n v="306"/>
    <n v="918"/>
    <x v="9"/>
    <x v="7"/>
    <s v="North"/>
    <s v="Tuesday"/>
    <x v="0"/>
  </r>
  <r>
    <d v="2013-12-17T00:00:00"/>
    <s v="Cecilia  Manning"/>
    <x v="7"/>
    <n v="3"/>
    <n v="298"/>
    <n v="894"/>
    <x v="2"/>
    <x v="2"/>
    <s v="South"/>
    <s v="Tuesday"/>
    <x v="0"/>
  </r>
  <r>
    <d v="2013-12-17T00:00:00"/>
    <s v="Shari  Silva"/>
    <x v="7"/>
    <n v="3"/>
    <n v="339"/>
    <n v="1017"/>
    <x v="1"/>
    <x v="1"/>
    <s v="South"/>
    <s v="Tuesday"/>
    <x v="0"/>
  </r>
  <r>
    <d v="2013-12-17T00:00:00"/>
    <s v="Christy  Olson"/>
    <x v="2"/>
    <n v="3"/>
    <n v="482"/>
    <n v="1446"/>
    <x v="16"/>
    <x v="11"/>
    <s v="West"/>
    <s v="Tuesday"/>
    <x v="0"/>
  </r>
  <r>
    <d v="2013-12-17T00:00:00"/>
    <s v="Kyle  Carr"/>
    <x v="6"/>
    <n v="3"/>
    <n v="185"/>
    <n v="555"/>
    <x v="4"/>
    <x v="4"/>
    <s v="North"/>
    <s v="Tuesday"/>
    <x v="0"/>
  </r>
  <r>
    <d v="2013-12-17T00:00:00"/>
    <s v="Bernadette  Page"/>
    <x v="2"/>
    <n v="3"/>
    <n v="206"/>
    <n v="618"/>
    <x v="4"/>
    <x v="4"/>
    <s v="North"/>
    <s v="Tuesday"/>
    <x v="0"/>
  </r>
  <r>
    <d v="2013-12-17T00:00:00"/>
    <s v="Bernadette  Page"/>
    <x v="4"/>
    <n v="3"/>
    <n v="272"/>
    <n v="816"/>
    <x v="4"/>
    <x v="4"/>
    <s v="North"/>
    <s v="Tuesday"/>
    <x v="0"/>
  </r>
  <r>
    <d v="2013-12-17T00:00:00"/>
    <s v="Robert  Munoz"/>
    <x v="0"/>
    <n v="3"/>
    <n v="192"/>
    <n v="576"/>
    <x v="4"/>
    <x v="4"/>
    <s v="North"/>
    <s v="Tuesday"/>
    <x v="0"/>
  </r>
  <r>
    <d v="2013-12-17T00:00:00"/>
    <s v="Cassandra  Franklin"/>
    <x v="0"/>
    <n v="3"/>
    <n v="454"/>
    <n v="1362"/>
    <x v="4"/>
    <x v="4"/>
    <s v="North"/>
    <s v="Tuesday"/>
    <x v="0"/>
  </r>
  <r>
    <d v="2013-12-17T00:00:00"/>
    <s v="Drew  Rogers"/>
    <x v="5"/>
    <n v="1"/>
    <n v="324"/>
    <n v="324"/>
    <x v="4"/>
    <x v="4"/>
    <s v="North"/>
    <s v="Tuesday"/>
    <x v="0"/>
  </r>
  <r>
    <d v="2013-12-17T00:00:00"/>
    <s v="Joey  Wong"/>
    <x v="5"/>
    <n v="1"/>
    <n v="180"/>
    <n v="180"/>
    <x v="5"/>
    <x v="5"/>
    <s v="West"/>
    <s v="Tuesday"/>
    <x v="0"/>
  </r>
  <r>
    <d v="2013-12-17T00:00:00"/>
    <s v="Lynette  Brewer"/>
    <x v="5"/>
    <n v="1"/>
    <n v="330"/>
    <n v="330"/>
    <x v="12"/>
    <x v="10"/>
    <s v="North"/>
    <s v="Tuesday"/>
    <x v="0"/>
  </r>
  <r>
    <d v="2013-12-17T00:00:00"/>
    <s v="Edwin  Malone"/>
    <x v="5"/>
    <n v="1"/>
    <n v="362"/>
    <n v="362"/>
    <x v="18"/>
    <x v="9"/>
    <s v="East"/>
    <s v="Tuesday"/>
    <x v="0"/>
  </r>
  <r>
    <d v="2013-12-17T00:00:00"/>
    <s v="Sonya  Mullins"/>
    <x v="6"/>
    <n v="1"/>
    <n v="346"/>
    <n v="346"/>
    <x v="18"/>
    <x v="9"/>
    <s v="East"/>
    <s v="Tuesday"/>
    <x v="0"/>
  </r>
  <r>
    <d v="2013-12-17T00:00:00"/>
    <s v="Nellie  Joseph"/>
    <x v="4"/>
    <n v="1"/>
    <n v="212"/>
    <n v="212"/>
    <x v="21"/>
    <x v="14"/>
    <s v="East"/>
    <s v="Tuesday"/>
    <x v="0"/>
  </r>
  <r>
    <d v="2013-12-17T00:00:00"/>
    <s v="Ellen  Weaver"/>
    <x v="4"/>
    <n v="1"/>
    <n v="129"/>
    <n v="129"/>
    <x v="19"/>
    <x v="13"/>
    <s v="South"/>
    <s v="Tuesday"/>
    <x v="0"/>
  </r>
  <r>
    <d v="2013-12-17T00:00:00"/>
    <s v="Salvador  Bass"/>
    <x v="2"/>
    <n v="1"/>
    <n v="477"/>
    <n v="477"/>
    <x v="5"/>
    <x v="5"/>
    <s v="West"/>
    <s v="Tuesday"/>
    <x v="0"/>
  </r>
  <r>
    <d v="2013-12-17T00:00:00"/>
    <s v="Eddie  Green"/>
    <x v="2"/>
    <n v="1"/>
    <n v="166"/>
    <n v="166"/>
    <x v="15"/>
    <x v="9"/>
    <s v="East"/>
    <s v="Tuesday"/>
    <x v="0"/>
  </r>
  <r>
    <d v="2013-12-17T00:00:00"/>
    <s v="Salvador  Bass"/>
    <x v="2"/>
    <n v="1"/>
    <n v="139"/>
    <n v="139"/>
    <x v="5"/>
    <x v="5"/>
    <s v="West"/>
    <s v="Tuesday"/>
    <x v="0"/>
  </r>
  <r>
    <d v="2013-12-17T00:00:00"/>
    <s v="Bethany  Pena"/>
    <x v="1"/>
    <n v="1"/>
    <n v="120"/>
    <n v="120"/>
    <x v="7"/>
    <x v="3"/>
    <s v="West"/>
    <s v="Tuesday"/>
    <x v="0"/>
  </r>
  <r>
    <d v="2013-12-17T00:00:00"/>
    <s v="Trevor  Jones"/>
    <x v="5"/>
    <n v="1"/>
    <n v="235"/>
    <n v="235"/>
    <x v="3"/>
    <x v="3"/>
    <s v="West"/>
    <s v="Tuesday"/>
    <x v="0"/>
  </r>
  <r>
    <d v="2013-12-17T00:00:00"/>
    <s v="Andrew  Meyer"/>
    <x v="6"/>
    <n v="1"/>
    <n v="417"/>
    <n v="417"/>
    <x v="8"/>
    <x v="3"/>
    <s v="West"/>
    <s v="Tuesday"/>
    <x v="0"/>
  </r>
  <r>
    <d v="2013-12-17T00:00:00"/>
    <s v="Eric  Rose"/>
    <x v="3"/>
    <n v="1"/>
    <n v="250"/>
    <n v="250"/>
    <x v="8"/>
    <x v="3"/>
    <s v="West"/>
    <s v="Tuesday"/>
    <x v="0"/>
  </r>
  <r>
    <d v="2013-12-17T00:00:00"/>
    <s v="Eric  Rose"/>
    <x v="5"/>
    <n v="1"/>
    <n v="209"/>
    <n v="209"/>
    <x v="8"/>
    <x v="3"/>
    <s v="West"/>
    <s v="Tuesday"/>
    <x v="0"/>
  </r>
  <r>
    <d v="2013-12-17T00:00:00"/>
    <s v="Kyle  Carr"/>
    <x v="9"/>
    <n v="4"/>
    <n v="200"/>
    <n v="800"/>
    <x v="4"/>
    <x v="4"/>
    <s v="North"/>
    <s v="Tuesday"/>
    <x v="0"/>
  </r>
  <r>
    <d v="2013-12-17T00:00:00"/>
    <s v="Paulette  Spencer"/>
    <x v="2"/>
    <n v="4"/>
    <n v="444"/>
    <n v="1776"/>
    <x v="19"/>
    <x v="13"/>
    <s v="South"/>
    <s v="Tuesday"/>
    <x v="0"/>
  </r>
  <r>
    <d v="2013-12-17T00:00:00"/>
    <s v="Tiffany  May"/>
    <x v="8"/>
    <n v="22"/>
    <n v="242"/>
    <n v="5324"/>
    <x v="14"/>
    <x v="10"/>
    <s v="North"/>
    <s v="Tuesday"/>
    <x v="0"/>
  </r>
  <r>
    <d v="2013-12-17T00:00:00"/>
    <s v="Elbert  Klein"/>
    <x v="5"/>
    <n v="6"/>
    <n v="443"/>
    <n v="2658"/>
    <x v="20"/>
    <x v="2"/>
    <s v="South"/>
    <s v="Tuesday"/>
    <x v="0"/>
  </r>
  <r>
    <d v="2013-12-17T00:00:00"/>
    <s v="Marion  Glover"/>
    <x v="8"/>
    <n v="6"/>
    <n v="366"/>
    <n v="2196"/>
    <x v="15"/>
    <x v="9"/>
    <s v="East"/>
    <s v="Tuesday"/>
    <x v="0"/>
  </r>
  <r>
    <d v="2013-12-17T00:00:00"/>
    <s v="Ellen  Weaver"/>
    <x v="3"/>
    <n v="11"/>
    <n v="353"/>
    <n v="3883"/>
    <x v="19"/>
    <x v="13"/>
    <s v="South"/>
    <s v="Tuesday"/>
    <x v="0"/>
  </r>
  <r>
    <d v="2013-12-17T00:00:00"/>
    <s v="Shari  Silva"/>
    <x v="4"/>
    <n v="14"/>
    <n v="359"/>
    <n v="5026"/>
    <x v="1"/>
    <x v="1"/>
    <s v="South"/>
    <s v="Tuesday"/>
    <x v="0"/>
  </r>
  <r>
    <d v="2013-12-17T00:00:00"/>
    <s v="Shari  Silva"/>
    <x v="2"/>
    <n v="8"/>
    <n v="135"/>
    <n v="1080"/>
    <x v="1"/>
    <x v="1"/>
    <s v="South"/>
    <s v="Tuesday"/>
    <x v="0"/>
  </r>
  <r>
    <d v="2013-12-17T00:00:00"/>
    <s v="Max  Rodgers"/>
    <x v="7"/>
    <n v="12"/>
    <n v="393"/>
    <n v="4716"/>
    <x v="7"/>
    <x v="3"/>
    <s v="West"/>
    <s v="Tuesday"/>
    <x v="0"/>
  </r>
  <r>
    <d v="2013-12-17T00:00:00"/>
    <s v="Drew  Rogers"/>
    <x v="2"/>
    <n v="11"/>
    <n v="346"/>
    <n v="3806"/>
    <x v="4"/>
    <x v="4"/>
    <s v="North"/>
    <s v="Tuesday"/>
    <x v="0"/>
  </r>
  <r>
    <d v="2013-12-18T00:00:00"/>
    <s v="Cassandra  Franklin"/>
    <x v="2"/>
    <n v="2"/>
    <n v="149"/>
    <n v="298"/>
    <x v="4"/>
    <x v="4"/>
    <s v="North"/>
    <s v="Wednesday"/>
    <x v="0"/>
  </r>
  <r>
    <d v="2013-12-18T00:00:00"/>
    <s v="Kyle  Carr"/>
    <x v="0"/>
    <n v="2"/>
    <n v="407"/>
    <n v="814"/>
    <x v="4"/>
    <x v="4"/>
    <s v="North"/>
    <s v="Wednesday"/>
    <x v="0"/>
  </r>
  <r>
    <d v="2013-12-18T00:00:00"/>
    <s v="Della  Jensen"/>
    <x v="8"/>
    <n v="2"/>
    <n v="213"/>
    <n v="426"/>
    <x v="21"/>
    <x v="14"/>
    <s v="East"/>
    <s v="Wednesday"/>
    <x v="0"/>
  </r>
  <r>
    <d v="2013-12-18T00:00:00"/>
    <s v="Austin  Reynolds"/>
    <x v="8"/>
    <n v="2"/>
    <n v="299"/>
    <n v="598"/>
    <x v="18"/>
    <x v="9"/>
    <s v="East"/>
    <s v="Wednesday"/>
    <x v="0"/>
  </r>
  <r>
    <d v="2013-12-18T00:00:00"/>
    <s v="Cindy  Becker"/>
    <x v="8"/>
    <n v="2"/>
    <n v="448"/>
    <n v="896"/>
    <x v="22"/>
    <x v="1"/>
    <s v="South"/>
    <s v="Wednesday"/>
    <x v="0"/>
  </r>
  <r>
    <d v="2013-12-18T00:00:00"/>
    <s v="Donna  Reid"/>
    <x v="6"/>
    <n v="2"/>
    <n v="437"/>
    <n v="874"/>
    <x v="5"/>
    <x v="5"/>
    <s v="West"/>
    <s v="Wednesday"/>
    <x v="0"/>
  </r>
  <r>
    <d v="2013-12-18T00:00:00"/>
    <s v="Lula  Daniels"/>
    <x v="6"/>
    <n v="2"/>
    <n v="391"/>
    <n v="782"/>
    <x v="9"/>
    <x v="7"/>
    <s v="North"/>
    <s v="Wednesday"/>
    <x v="0"/>
  </r>
  <r>
    <d v="2013-12-18T00:00:00"/>
    <s v="Brooke  Horton"/>
    <x v="6"/>
    <n v="2"/>
    <n v="229"/>
    <n v="458"/>
    <x v="9"/>
    <x v="7"/>
    <s v="North"/>
    <s v="Wednesday"/>
    <x v="0"/>
  </r>
  <r>
    <d v="2013-12-18T00:00:00"/>
    <s v="Shari  Silva"/>
    <x v="3"/>
    <n v="2"/>
    <n v="168"/>
    <n v="336"/>
    <x v="1"/>
    <x v="1"/>
    <s v="South"/>
    <s v="Wednesday"/>
    <x v="0"/>
  </r>
  <r>
    <d v="2013-12-18T00:00:00"/>
    <s v="Arturo  Francis"/>
    <x v="3"/>
    <n v="2"/>
    <n v="332"/>
    <n v="664"/>
    <x v="0"/>
    <x v="0"/>
    <s v="East"/>
    <s v="Wednesday"/>
    <x v="0"/>
  </r>
  <r>
    <d v="2013-12-18T00:00:00"/>
    <s v="Ben  Perez"/>
    <x v="0"/>
    <n v="2"/>
    <n v="111"/>
    <n v="222"/>
    <x v="5"/>
    <x v="5"/>
    <s v="West"/>
    <s v="Wednesday"/>
    <x v="0"/>
  </r>
  <r>
    <d v="2013-12-18T00:00:00"/>
    <s v="Austin  Reynolds"/>
    <x v="4"/>
    <n v="2"/>
    <n v="194"/>
    <n v="388"/>
    <x v="18"/>
    <x v="9"/>
    <s v="East"/>
    <s v="Wednesday"/>
    <x v="0"/>
  </r>
  <r>
    <d v="2013-12-18T00:00:00"/>
    <s v="Austin  Reynolds"/>
    <x v="7"/>
    <n v="2"/>
    <n v="139"/>
    <n v="278"/>
    <x v="18"/>
    <x v="9"/>
    <s v="East"/>
    <s v="Wednesday"/>
    <x v="0"/>
  </r>
  <r>
    <d v="2013-12-18T00:00:00"/>
    <s v="Isabel  Cross"/>
    <x v="7"/>
    <n v="2"/>
    <n v="347"/>
    <n v="694"/>
    <x v="0"/>
    <x v="0"/>
    <s v="East"/>
    <s v="Wednesday"/>
    <x v="0"/>
  </r>
  <r>
    <d v="2013-12-18T00:00:00"/>
    <s v="Iris  Underwood"/>
    <x v="2"/>
    <n v="2"/>
    <n v="147"/>
    <n v="294"/>
    <x v="3"/>
    <x v="3"/>
    <s v="West"/>
    <s v="Wednesday"/>
    <x v="0"/>
  </r>
  <r>
    <d v="2013-12-18T00:00:00"/>
    <s v="Felicia  Jennings"/>
    <x v="5"/>
    <n v="2"/>
    <n v="414"/>
    <n v="828"/>
    <x v="3"/>
    <x v="3"/>
    <s v="West"/>
    <s v="Wednesday"/>
    <x v="0"/>
  </r>
  <r>
    <d v="2013-12-18T00:00:00"/>
    <s v="Eric  Rose"/>
    <x v="1"/>
    <n v="2"/>
    <n v="110"/>
    <n v="220"/>
    <x v="8"/>
    <x v="3"/>
    <s v="West"/>
    <s v="Wednesday"/>
    <x v="0"/>
  </r>
  <r>
    <d v="2013-12-18T00:00:00"/>
    <s v="Ernest  Davis"/>
    <x v="7"/>
    <n v="2"/>
    <n v="395"/>
    <n v="790"/>
    <x v="8"/>
    <x v="3"/>
    <s v="West"/>
    <s v="Wednesday"/>
    <x v="0"/>
  </r>
  <r>
    <d v="2013-12-18T00:00:00"/>
    <s v="Max  Rodgers"/>
    <x v="1"/>
    <n v="3"/>
    <n v="461"/>
    <n v="1383"/>
    <x v="7"/>
    <x v="3"/>
    <s v="West"/>
    <s v="Wednesday"/>
    <x v="0"/>
  </r>
  <r>
    <d v="2013-12-18T00:00:00"/>
    <s v="Max  Rodgers"/>
    <x v="4"/>
    <n v="3"/>
    <n v="210"/>
    <n v="630"/>
    <x v="7"/>
    <x v="3"/>
    <s v="West"/>
    <s v="Wednesday"/>
    <x v="0"/>
  </r>
  <r>
    <d v="2013-12-18T00:00:00"/>
    <s v="Blake  Bridges"/>
    <x v="10"/>
    <n v="3"/>
    <n v="311"/>
    <n v="933"/>
    <x v="20"/>
    <x v="2"/>
    <s v="South"/>
    <s v="Wednesday"/>
    <x v="0"/>
  </r>
  <r>
    <d v="2013-12-18T00:00:00"/>
    <s v="Elvira  Bowman"/>
    <x v="10"/>
    <n v="3"/>
    <n v="111"/>
    <n v="333"/>
    <x v="10"/>
    <x v="8"/>
    <s v="North"/>
    <s v="Wednesday"/>
    <x v="0"/>
  </r>
  <r>
    <d v="2013-12-18T00:00:00"/>
    <s v="Brooke  Horton"/>
    <x v="9"/>
    <n v="3"/>
    <n v="308"/>
    <n v="924"/>
    <x v="9"/>
    <x v="7"/>
    <s v="North"/>
    <s v="Wednesday"/>
    <x v="0"/>
  </r>
  <r>
    <d v="2013-12-18T00:00:00"/>
    <s v="Della  Jensen"/>
    <x v="9"/>
    <n v="3"/>
    <n v="185"/>
    <n v="555"/>
    <x v="21"/>
    <x v="14"/>
    <s v="East"/>
    <s v="Wednesday"/>
    <x v="0"/>
  </r>
  <r>
    <d v="2013-12-18T00:00:00"/>
    <s v="Joey  Wong"/>
    <x v="1"/>
    <n v="3"/>
    <n v="489"/>
    <n v="1467"/>
    <x v="5"/>
    <x v="5"/>
    <s v="West"/>
    <s v="Wednesday"/>
    <x v="0"/>
  </r>
  <r>
    <d v="2013-12-18T00:00:00"/>
    <s v="Lula  Daniels"/>
    <x v="3"/>
    <n v="3"/>
    <n v="195"/>
    <n v="585"/>
    <x v="9"/>
    <x v="7"/>
    <s v="North"/>
    <s v="Wednesday"/>
    <x v="0"/>
  </r>
  <r>
    <d v="2013-12-18T00:00:00"/>
    <s v="Shari  Silva"/>
    <x v="6"/>
    <n v="3"/>
    <n v="205"/>
    <n v="615"/>
    <x v="1"/>
    <x v="1"/>
    <s v="South"/>
    <s v="Wednesday"/>
    <x v="0"/>
  </r>
  <r>
    <d v="2013-12-18T00:00:00"/>
    <s v="Woodrow  Colon"/>
    <x v="6"/>
    <n v="3"/>
    <n v="331"/>
    <n v="993"/>
    <x v="20"/>
    <x v="2"/>
    <s v="South"/>
    <s v="Wednesday"/>
    <x v="0"/>
  </r>
  <r>
    <d v="2013-12-18T00:00:00"/>
    <s v="Shari  Silva"/>
    <x v="6"/>
    <n v="3"/>
    <n v="368"/>
    <n v="1104"/>
    <x v="1"/>
    <x v="1"/>
    <s v="South"/>
    <s v="Wednesday"/>
    <x v="0"/>
  </r>
  <r>
    <d v="2013-12-18T00:00:00"/>
    <s v="Ellen  Weaver"/>
    <x v="0"/>
    <n v="3"/>
    <n v="140"/>
    <n v="420"/>
    <x v="19"/>
    <x v="13"/>
    <s v="South"/>
    <s v="Wednesday"/>
    <x v="0"/>
  </r>
  <r>
    <d v="2013-12-18T00:00:00"/>
    <s v="Austin  Reynolds"/>
    <x v="0"/>
    <n v="3"/>
    <n v="166"/>
    <n v="498"/>
    <x v="18"/>
    <x v="9"/>
    <s v="East"/>
    <s v="Wednesday"/>
    <x v="0"/>
  </r>
  <r>
    <d v="2013-12-18T00:00:00"/>
    <s v="Woodrow  Colon"/>
    <x v="4"/>
    <n v="3"/>
    <n v="241"/>
    <n v="723"/>
    <x v="20"/>
    <x v="2"/>
    <s v="South"/>
    <s v="Wednesday"/>
    <x v="0"/>
  </r>
  <r>
    <d v="2013-12-18T00:00:00"/>
    <s v="Joey  Wong"/>
    <x v="7"/>
    <n v="3"/>
    <n v="405"/>
    <n v="1215"/>
    <x v="5"/>
    <x v="5"/>
    <s v="West"/>
    <s v="Wednesday"/>
    <x v="0"/>
  </r>
  <r>
    <d v="2013-12-18T00:00:00"/>
    <s v="Shari  Silva"/>
    <x v="7"/>
    <n v="3"/>
    <n v="450"/>
    <n v="1350"/>
    <x v="1"/>
    <x v="1"/>
    <s v="South"/>
    <s v="Wednesday"/>
    <x v="0"/>
  </r>
  <r>
    <d v="2013-12-18T00:00:00"/>
    <s v="Paulette  Spencer"/>
    <x v="7"/>
    <n v="3"/>
    <n v="124"/>
    <n v="372"/>
    <x v="19"/>
    <x v="13"/>
    <s v="South"/>
    <s v="Wednesday"/>
    <x v="0"/>
  </r>
  <r>
    <d v="2013-12-18T00:00:00"/>
    <s v="Colleen  Warren"/>
    <x v="2"/>
    <n v="3"/>
    <n v="474"/>
    <n v="1422"/>
    <x v="13"/>
    <x v="11"/>
    <s v="West"/>
    <s v="Wednesday"/>
    <x v="0"/>
  </r>
  <r>
    <d v="2013-12-18T00:00:00"/>
    <s v="Johanna  Boone"/>
    <x v="2"/>
    <n v="3"/>
    <n v="225"/>
    <n v="675"/>
    <x v="1"/>
    <x v="1"/>
    <s v="South"/>
    <s v="Wednesday"/>
    <x v="0"/>
  </r>
  <r>
    <d v="2013-12-18T00:00:00"/>
    <s v="Drew  Rogers"/>
    <x v="7"/>
    <n v="3"/>
    <n v="181"/>
    <n v="543"/>
    <x v="4"/>
    <x v="4"/>
    <s v="North"/>
    <s v="Wednesday"/>
    <x v="0"/>
  </r>
  <r>
    <d v="2013-12-18T00:00:00"/>
    <s v="Drew  Rogers"/>
    <x v="2"/>
    <n v="3"/>
    <n v="209"/>
    <n v="627"/>
    <x v="4"/>
    <x v="4"/>
    <s v="North"/>
    <s v="Wednesday"/>
    <x v="0"/>
  </r>
  <r>
    <d v="2013-12-18T00:00:00"/>
    <s v="Kyle  Carr"/>
    <x v="7"/>
    <n v="1"/>
    <n v="404"/>
    <n v="404"/>
    <x v="4"/>
    <x v="4"/>
    <s v="North"/>
    <s v="Wednesday"/>
    <x v="0"/>
  </r>
  <r>
    <d v="2013-12-18T00:00:00"/>
    <s v="Cassandra  Franklin"/>
    <x v="0"/>
    <n v="1"/>
    <n v="232"/>
    <n v="232"/>
    <x v="4"/>
    <x v="4"/>
    <s v="North"/>
    <s v="Wednesday"/>
    <x v="0"/>
  </r>
  <r>
    <d v="2013-12-18T00:00:00"/>
    <s v="Drew  Rogers"/>
    <x v="4"/>
    <n v="1"/>
    <n v="146"/>
    <n v="146"/>
    <x v="4"/>
    <x v="4"/>
    <s v="North"/>
    <s v="Wednesday"/>
    <x v="0"/>
  </r>
  <r>
    <d v="2013-12-18T00:00:00"/>
    <s v="Jaime  Pearson"/>
    <x v="8"/>
    <n v="1"/>
    <n v="211"/>
    <n v="211"/>
    <x v="17"/>
    <x v="12"/>
    <s v="North"/>
    <s v="Wednesday"/>
    <x v="0"/>
  </r>
  <r>
    <d v="2013-12-18T00:00:00"/>
    <s v="Ellen  Weaver"/>
    <x v="5"/>
    <n v="1"/>
    <n v="365"/>
    <n v="365"/>
    <x v="19"/>
    <x v="13"/>
    <s v="South"/>
    <s v="Wednesday"/>
    <x v="0"/>
  </r>
  <r>
    <d v="2013-12-18T00:00:00"/>
    <s v="Shari  Silva"/>
    <x v="6"/>
    <n v="1"/>
    <n v="301"/>
    <n v="301"/>
    <x v="1"/>
    <x v="1"/>
    <s v="South"/>
    <s v="Wednesday"/>
    <x v="0"/>
  </r>
  <r>
    <d v="2013-12-18T00:00:00"/>
    <s v="Dan  Peterson"/>
    <x v="7"/>
    <n v="1"/>
    <n v="237"/>
    <n v="237"/>
    <x v="6"/>
    <x v="6"/>
    <s v="North"/>
    <s v="Wednesday"/>
    <x v="0"/>
  </r>
  <r>
    <d v="2013-12-18T00:00:00"/>
    <s v="Marian  Hill"/>
    <x v="7"/>
    <n v="1"/>
    <n v="451"/>
    <n v="451"/>
    <x v="2"/>
    <x v="2"/>
    <s v="South"/>
    <s v="Wednesday"/>
    <x v="0"/>
  </r>
  <r>
    <d v="2013-12-18T00:00:00"/>
    <s v="Salvador  Bass"/>
    <x v="0"/>
    <n v="1"/>
    <n v="424"/>
    <n v="424"/>
    <x v="5"/>
    <x v="5"/>
    <s v="West"/>
    <s v="Wednesday"/>
    <x v="0"/>
  </r>
  <r>
    <d v="2013-12-18T00:00:00"/>
    <s v="Brooke  Horton"/>
    <x v="2"/>
    <n v="1"/>
    <n v="248"/>
    <n v="248"/>
    <x v="9"/>
    <x v="7"/>
    <s v="North"/>
    <s v="Wednesday"/>
    <x v="0"/>
  </r>
  <r>
    <d v="2013-12-18T00:00:00"/>
    <s v="Ivan  Adkins"/>
    <x v="4"/>
    <n v="1"/>
    <n v="438"/>
    <n v="438"/>
    <x v="8"/>
    <x v="3"/>
    <s v="West"/>
    <s v="Wednesday"/>
    <x v="0"/>
  </r>
  <r>
    <d v="2013-12-18T00:00:00"/>
    <s v="Drew  Rogers"/>
    <x v="8"/>
    <n v="4"/>
    <n v="400"/>
    <n v="1600"/>
    <x v="4"/>
    <x v="4"/>
    <s v="North"/>
    <s v="Wednesday"/>
    <x v="0"/>
  </r>
  <r>
    <d v="2013-12-18T00:00:00"/>
    <s v="Felicia  Jennings"/>
    <x v="5"/>
    <n v="4"/>
    <n v="411"/>
    <n v="1644"/>
    <x v="3"/>
    <x v="3"/>
    <s v="West"/>
    <s v="Wednesday"/>
    <x v="0"/>
  </r>
  <r>
    <d v="2013-12-18T00:00:00"/>
    <s v="Salvador  Bass"/>
    <x v="1"/>
    <n v="17"/>
    <n v="155"/>
    <n v="2635"/>
    <x v="5"/>
    <x v="5"/>
    <s v="West"/>
    <s v="Wednesday"/>
    <x v="0"/>
  </r>
  <r>
    <d v="2013-12-18T00:00:00"/>
    <s v="Cindy  Becker"/>
    <x v="0"/>
    <n v="10"/>
    <n v="303"/>
    <n v="3030"/>
    <x v="22"/>
    <x v="1"/>
    <s v="South"/>
    <s v="Wednesday"/>
    <x v="0"/>
  </r>
  <r>
    <d v="2013-12-18T00:00:00"/>
    <s v="Shari  Silva"/>
    <x v="0"/>
    <n v="6"/>
    <n v="493"/>
    <n v="2958"/>
    <x v="1"/>
    <x v="1"/>
    <s v="South"/>
    <s v="Wednesday"/>
    <x v="0"/>
  </r>
  <r>
    <d v="2013-12-18T00:00:00"/>
    <s v="Jenny  Garcia"/>
    <x v="4"/>
    <n v="7"/>
    <n v="485"/>
    <n v="3395"/>
    <x v="6"/>
    <x v="6"/>
    <s v="North"/>
    <s v="Wednesday"/>
    <x v="0"/>
  </r>
  <r>
    <d v="2013-12-18T00:00:00"/>
    <s v="Andrew  Meyer"/>
    <x v="10"/>
    <n v="5"/>
    <n v="173"/>
    <n v="865"/>
    <x v="8"/>
    <x v="3"/>
    <s v="West"/>
    <s v="Wednesday"/>
    <x v="0"/>
  </r>
  <r>
    <d v="2013-12-19T00:00:00"/>
    <s v="Elvira  Bowman"/>
    <x v="8"/>
    <n v="2"/>
    <n v="342"/>
    <n v="684"/>
    <x v="10"/>
    <x v="8"/>
    <s v="North"/>
    <s v="Thursday"/>
    <x v="0"/>
  </r>
  <r>
    <d v="2013-12-19T00:00:00"/>
    <s v="Donna  Reid"/>
    <x v="6"/>
    <n v="2"/>
    <n v="110"/>
    <n v="220"/>
    <x v="5"/>
    <x v="5"/>
    <s v="West"/>
    <s v="Thursday"/>
    <x v="0"/>
  </r>
  <r>
    <d v="2013-12-19T00:00:00"/>
    <s v="Billie  Chandler"/>
    <x v="6"/>
    <n v="2"/>
    <n v="491"/>
    <n v="982"/>
    <x v="16"/>
    <x v="11"/>
    <s v="West"/>
    <s v="Thursday"/>
    <x v="0"/>
  </r>
  <r>
    <d v="2013-12-19T00:00:00"/>
    <s v="Sonya  Mullins"/>
    <x v="6"/>
    <n v="2"/>
    <n v="206"/>
    <n v="412"/>
    <x v="18"/>
    <x v="9"/>
    <s v="East"/>
    <s v="Thursday"/>
    <x v="0"/>
  </r>
  <r>
    <d v="2013-12-19T00:00:00"/>
    <s v="Mable  Lindsey"/>
    <x v="3"/>
    <n v="2"/>
    <n v="479"/>
    <n v="958"/>
    <x v="13"/>
    <x v="11"/>
    <s v="West"/>
    <s v="Thursday"/>
    <x v="0"/>
  </r>
  <r>
    <d v="2013-12-19T00:00:00"/>
    <s v="Bobbie  Ryan"/>
    <x v="0"/>
    <n v="2"/>
    <n v="176"/>
    <n v="352"/>
    <x v="11"/>
    <x v="9"/>
    <s v="East"/>
    <s v="Thursday"/>
    <x v="0"/>
  </r>
  <r>
    <d v="2013-12-19T00:00:00"/>
    <s v="Billie  Chandler"/>
    <x v="0"/>
    <n v="2"/>
    <n v="340"/>
    <n v="680"/>
    <x v="16"/>
    <x v="11"/>
    <s v="West"/>
    <s v="Thursday"/>
    <x v="0"/>
  </r>
  <r>
    <d v="2013-12-19T00:00:00"/>
    <s v="Salvador  Bass"/>
    <x v="0"/>
    <n v="2"/>
    <n v="479"/>
    <n v="958"/>
    <x v="5"/>
    <x v="5"/>
    <s v="West"/>
    <s v="Thursday"/>
    <x v="0"/>
  </r>
  <r>
    <d v="2013-12-19T00:00:00"/>
    <s v="Tracy  Reed"/>
    <x v="0"/>
    <n v="2"/>
    <n v="341"/>
    <n v="682"/>
    <x v="14"/>
    <x v="10"/>
    <s v="North"/>
    <s v="Thursday"/>
    <x v="0"/>
  </r>
  <r>
    <d v="2013-12-19T00:00:00"/>
    <s v="Shari  Silva"/>
    <x v="7"/>
    <n v="2"/>
    <n v="292"/>
    <n v="584"/>
    <x v="1"/>
    <x v="1"/>
    <s v="South"/>
    <s v="Thursday"/>
    <x v="0"/>
  </r>
  <r>
    <d v="2013-12-19T00:00:00"/>
    <s v="Ruben  Nunez"/>
    <x v="7"/>
    <n v="2"/>
    <n v="381"/>
    <n v="762"/>
    <x v="13"/>
    <x v="11"/>
    <s v="West"/>
    <s v="Thursday"/>
    <x v="0"/>
  </r>
  <r>
    <d v="2013-12-19T00:00:00"/>
    <s v="Paulette  Spencer"/>
    <x v="2"/>
    <n v="2"/>
    <n v="211"/>
    <n v="422"/>
    <x v="19"/>
    <x v="13"/>
    <s v="South"/>
    <s v="Thursday"/>
    <x v="0"/>
  </r>
  <r>
    <d v="2013-12-19T00:00:00"/>
    <s v="Joey  Wong"/>
    <x v="2"/>
    <n v="2"/>
    <n v="218"/>
    <n v="436"/>
    <x v="5"/>
    <x v="5"/>
    <s v="West"/>
    <s v="Thursday"/>
    <x v="0"/>
  </r>
  <r>
    <d v="2013-12-19T00:00:00"/>
    <s v="Jaime  Pearson"/>
    <x v="2"/>
    <n v="2"/>
    <n v="459"/>
    <n v="918"/>
    <x v="17"/>
    <x v="12"/>
    <s v="North"/>
    <s v="Thursday"/>
    <x v="0"/>
  </r>
  <r>
    <d v="2013-12-19T00:00:00"/>
    <s v="Lynette  Brewer"/>
    <x v="2"/>
    <n v="2"/>
    <n v="181"/>
    <n v="362"/>
    <x v="12"/>
    <x v="10"/>
    <s v="North"/>
    <s v="Thursday"/>
    <x v="0"/>
  </r>
  <r>
    <d v="2013-12-19T00:00:00"/>
    <s v="Bethany  Pena"/>
    <x v="4"/>
    <n v="2"/>
    <n v="452"/>
    <n v="904"/>
    <x v="7"/>
    <x v="3"/>
    <s v="West"/>
    <s v="Thursday"/>
    <x v="0"/>
  </r>
  <r>
    <d v="2013-12-19T00:00:00"/>
    <s v="Max  Rodgers"/>
    <x v="4"/>
    <n v="2"/>
    <n v="475"/>
    <n v="950"/>
    <x v="7"/>
    <x v="3"/>
    <s v="West"/>
    <s v="Thursday"/>
    <x v="0"/>
  </r>
  <r>
    <d v="2013-12-19T00:00:00"/>
    <s v="Beth  Tucker"/>
    <x v="3"/>
    <n v="2"/>
    <n v="220"/>
    <n v="440"/>
    <x v="3"/>
    <x v="3"/>
    <s v="West"/>
    <s v="Thursday"/>
    <x v="0"/>
  </r>
  <r>
    <d v="2013-12-19T00:00:00"/>
    <s v="Trevor  Jones"/>
    <x v="0"/>
    <n v="2"/>
    <n v="242"/>
    <n v="484"/>
    <x v="3"/>
    <x v="3"/>
    <s v="West"/>
    <s v="Thursday"/>
    <x v="0"/>
  </r>
  <r>
    <d v="2013-12-19T00:00:00"/>
    <s v="Sylvester  Morales"/>
    <x v="3"/>
    <n v="2"/>
    <n v="460"/>
    <n v="920"/>
    <x v="8"/>
    <x v="3"/>
    <s v="West"/>
    <s v="Thursday"/>
    <x v="0"/>
  </r>
  <r>
    <d v="2013-12-19T00:00:00"/>
    <s v="Ernest  Davis"/>
    <x v="5"/>
    <n v="3"/>
    <n v="201"/>
    <n v="603"/>
    <x v="8"/>
    <x v="3"/>
    <s v="West"/>
    <s v="Thursday"/>
    <x v="0"/>
  </r>
  <r>
    <d v="2013-12-19T00:00:00"/>
    <s v="Ernest  Davis"/>
    <x v="7"/>
    <n v="3"/>
    <n v="235"/>
    <n v="705"/>
    <x v="8"/>
    <x v="3"/>
    <s v="West"/>
    <s v="Thursday"/>
    <x v="0"/>
  </r>
  <r>
    <d v="2013-12-19T00:00:00"/>
    <s v="Ernest  Davis"/>
    <x v="1"/>
    <n v="3"/>
    <n v="413"/>
    <n v="1239"/>
    <x v="8"/>
    <x v="3"/>
    <s v="West"/>
    <s v="Thursday"/>
    <x v="0"/>
  </r>
  <r>
    <d v="2013-12-19T00:00:00"/>
    <s v="Trevor  Jones"/>
    <x v="6"/>
    <n v="3"/>
    <n v="419"/>
    <n v="1257"/>
    <x v="3"/>
    <x v="3"/>
    <s v="West"/>
    <s v="Thursday"/>
    <x v="0"/>
  </r>
  <r>
    <d v="2013-12-19T00:00:00"/>
    <s v="Pauline  Beck"/>
    <x v="2"/>
    <n v="3"/>
    <n v="256"/>
    <n v="768"/>
    <x v="3"/>
    <x v="3"/>
    <s v="West"/>
    <s v="Thursday"/>
    <x v="0"/>
  </r>
  <r>
    <d v="2013-12-19T00:00:00"/>
    <s v="Bethany  Pena"/>
    <x v="5"/>
    <n v="3"/>
    <n v="198"/>
    <n v="594"/>
    <x v="7"/>
    <x v="3"/>
    <s v="West"/>
    <s v="Thursday"/>
    <x v="0"/>
  </r>
  <r>
    <d v="2013-12-19T00:00:00"/>
    <s v="Bethany  Pena"/>
    <x v="9"/>
    <n v="3"/>
    <n v="133"/>
    <n v="399"/>
    <x v="7"/>
    <x v="3"/>
    <s v="West"/>
    <s v="Thursday"/>
    <x v="0"/>
  </r>
  <r>
    <d v="2013-12-19T00:00:00"/>
    <s v="Sonya  Mullins"/>
    <x v="8"/>
    <n v="3"/>
    <n v="407"/>
    <n v="1221"/>
    <x v="18"/>
    <x v="9"/>
    <s v="East"/>
    <s v="Thursday"/>
    <x v="0"/>
  </r>
  <r>
    <d v="2013-12-19T00:00:00"/>
    <s v="Blake  Bridges"/>
    <x v="8"/>
    <n v="3"/>
    <n v="225"/>
    <n v="675"/>
    <x v="20"/>
    <x v="2"/>
    <s v="South"/>
    <s v="Thursday"/>
    <x v="0"/>
  </r>
  <r>
    <d v="2013-12-19T00:00:00"/>
    <s v="Nellie  Joseph"/>
    <x v="5"/>
    <n v="3"/>
    <n v="246"/>
    <n v="738"/>
    <x v="21"/>
    <x v="14"/>
    <s v="East"/>
    <s v="Thursday"/>
    <x v="0"/>
  </r>
  <r>
    <d v="2013-12-19T00:00:00"/>
    <s v="Della  Jensen"/>
    <x v="3"/>
    <n v="3"/>
    <n v="214"/>
    <n v="642"/>
    <x v="21"/>
    <x v="14"/>
    <s v="East"/>
    <s v="Thursday"/>
    <x v="0"/>
  </r>
  <r>
    <d v="2013-12-19T00:00:00"/>
    <s v="Lance  Yates"/>
    <x v="3"/>
    <n v="3"/>
    <n v="188"/>
    <n v="564"/>
    <x v="10"/>
    <x v="8"/>
    <s v="North"/>
    <s v="Thursday"/>
    <x v="0"/>
  </r>
  <r>
    <d v="2013-12-19T00:00:00"/>
    <s v="Della  Jensen"/>
    <x v="6"/>
    <n v="3"/>
    <n v="367"/>
    <n v="1101"/>
    <x v="21"/>
    <x v="14"/>
    <s v="East"/>
    <s v="Thursday"/>
    <x v="0"/>
  </r>
  <r>
    <d v="2013-12-19T00:00:00"/>
    <s v="Don  Gonzales"/>
    <x v="6"/>
    <n v="3"/>
    <n v="432"/>
    <n v="1296"/>
    <x v="1"/>
    <x v="1"/>
    <s v="South"/>
    <s v="Thursday"/>
    <x v="0"/>
  </r>
  <r>
    <d v="2013-12-19T00:00:00"/>
    <s v="Marian  Hill"/>
    <x v="6"/>
    <n v="3"/>
    <n v="402"/>
    <n v="1206"/>
    <x v="2"/>
    <x v="2"/>
    <s v="South"/>
    <s v="Thursday"/>
    <x v="0"/>
  </r>
  <r>
    <d v="2013-12-19T00:00:00"/>
    <s v="Cindy  Becker"/>
    <x v="4"/>
    <n v="3"/>
    <n v="374"/>
    <n v="1122"/>
    <x v="22"/>
    <x v="1"/>
    <s v="South"/>
    <s v="Thursday"/>
    <x v="0"/>
  </r>
  <r>
    <d v="2013-12-19T00:00:00"/>
    <s v="Blake  Bridges"/>
    <x v="4"/>
    <n v="3"/>
    <n v="144"/>
    <n v="432"/>
    <x v="20"/>
    <x v="2"/>
    <s v="South"/>
    <s v="Thursday"/>
    <x v="0"/>
  </r>
  <r>
    <d v="2013-12-19T00:00:00"/>
    <s v="Lance  Yates"/>
    <x v="7"/>
    <n v="3"/>
    <n v="400"/>
    <n v="1200"/>
    <x v="10"/>
    <x v="8"/>
    <s v="North"/>
    <s v="Thursday"/>
    <x v="0"/>
  </r>
  <r>
    <d v="2013-12-19T00:00:00"/>
    <s v="Salvador  Bass"/>
    <x v="7"/>
    <n v="3"/>
    <n v="247"/>
    <n v="741"/>
    <x v="5"/>
    <x v="5"/>
    <s v="West"/>
    <s v="Thursday"/>
    <x v="0"/>
  </r>
  <r>
    <d v="2013-12-19T00:00:00"/>
    <s v="Mable  Lindsey"/>
    <x v="7"/>
    <n v="3"/>
    <n v="365"/>
    <n v="1095"/>
    <x v="13"/>
    <x v="11"/>
    <s v="West"/>
    <s v="Thursday"/>
    <x v="0"/>
  </r>
  <r>
    <d v="2013-12-19T00:00:00"/>
    <s v="Tiffany  May"/>
    <x v="7"/>
    <n v="3"/>
    <n v="301"/>
    <n v="903"/>
    <x v="14"/>
    <x v="10"/>
    <s v="North"/>
    <s v="Thursday"/>
    <x v="0"/>
  </r>
  <r>
    <d v="2013-12-19T00:00:00"/>
    <s v="Isabel  Cross"/>
    <x v="7"/>
    <n v="3"/>
    <n v="420"/>
    <n v="1260"/>
    <x v="0"/>
    <x v="0"/>
    <s v="East"/>
    <s v="Thursday"/>
    <x v="0"/>
  </r>
  <r>
    <d v="2013-12-19T00:00:00"/>
    <s v="Kyle  Carr"/>
    <x v="0"/>
    <n v="3"/>
    <n v="114"/>
    <n v="342"/>
    <x v="4"/>
    <x v="4"/>
    <s v="North"/>
    <s v="Thursday"/>
    <x v="0"/>
  </r>
  <r>
    <d v="2013-12-19T00:00:00"/>
    <s v="Drew  Rogers"/>
    <x v="3"/>
    <n v="3"/>
    <n v="334"/>
    <n v="1002"/>
    <x v="4"/>
    <x v="4"/>
    <s v="North"/>
    <s v="Thursday"/>
    <x v="0"/>
  </r>
  <r>
    <d v="2013-12-19T00:00:00"/>
    <s v="Drew  Rogers"/>
    <x v="6"/>
    <n v="3"/>
    <n v="110"/>
    <n v="330"/>
    <x v="4"/>
    <x v="4"/>
    <s v="North"/>
    <s v="Thursday"/>
    <x v="0"/>
  </r>
  <r>
    <d v="2013-12-19T00:00:00"/>
    <s v="Drew  Rogers"/>
    <x v="2"/>
    <n v="3"/>
    <n v="368"/>
    <n v="1104"/>
    <x v="4"/>
    <x v="4"/>
    <s v="North"/>
    <s v="Thursday"/>
    <x v="0"/>
  </r>
  <r>
    <d v="2013-12-19T00:00:00"/>
    <s v="Bernadette  Page"/>
    <x v="1"/>
    <n v="1"/>
    <n v="198"/>
    <n v="198"/>
    <x v="4"/>
    <x v="4"/>
    <s v="North"/>
    <s v="Thursday"/>
    <x v="0"/>
  </r>
  <r>
    <d v="2013-12-19T00:00:00"/>
    <s v="Nellie  Joseph"/>
    <x v="10"/>
    <n v="1"/>
    <n v="383"/>
    <n v="383"/>
    <x v="21"/>
    <x v="14"/>
    <s v="East"/>
    <s v="Thursday"/>
    <x v="0"/>
  </r>
  <r>
    <d v="2013-12-19T00:00:00"/>
    <s v="Nellie  Joseph"/>
    <x v="1"/>
    <n v="1"/>
    <n v="342"/>
    <n v="342"/>
    <x v="21"/>
    <x v="14"/>
    <s v="East"/>
    <s v="Thursday"/>
    <x v="0"/>
  </r>
  <r>
    <d v="2013-12-19T00:00:00"/>
    <s v="Christy  Olson"/>
    <x v="5"/>
    <n v="1"/>
    <n v="178"/>
    <n v="178"/>
    <x v="16"/>
    <x v="11"/>
    <s v="West"/>
    <s v="Thursday"/>
    <x v="0"/>
  </r>
  <r>
    <d v="2013-12-19T00:00:00"/>
    <s v="Colleen  Warren"/>
    <x v="3"/>
    <n v="1"/>
    <n v="479"/>
    <n v="479"/>
    <x v="13"/>
    <x v="11"/>
    <s v="West"/>
    <s v="Thursday"/>
    <x v="0"/>
  </r>
  <r>
    <d v="2013-12-19T00:00:00"/>
    <s v="Edwin  Malone"/>
    <x v="6"/>
    <n v="1"/>
    <n v="449"/>
    <n v="449"/>
    <x v="18"/>
    <x v="9"/>
    <s v="East"/>
    <s v="Thursday"/>
    <x v="0"/>
  </r>
  <r>
    <d v="2013-12-19T00:00:00"/>
    <s v="Cindy  Becker"/>
    <x v="6"/>
    <n v="1"/>
    <n v="358"/>
    <n v="358"/>
    <x v="22"/>
    <x v="1"/>
    <s v="South"/>
    <s v="Thursday"/>
    <x v="0"/>
  </r>
  <r>
    <d v="2013-12-19T00:00:00"/>
    <s v="Sandra  Floyd"/>
    <x v="0"/>
    <n v="1"/>
    <n v="281"/>
    <n v="281"/>
    <x v="9"/>
    <x v="7"/>
    <s v="North"/>
    <s v="Thursday"/>
    <x v="0"/>
  </r>
  <r>
    <d v="2013-12-19T00:00:00"/>
    <s v="Elbert  Klein"/>
    <x v="2"/>
    <n v="1"/>
    <n v="167"/>
    <n v="167"/>
    <x v="20"/>
    <x v="2"/>
    <s v="South"/>
    <s v="Thursday"/>
    <x v="0"/>
  </r>
  <r>
    <d v="2013-12-19T00:00:00"/>
    <s v="Isabel  Cross"/>
    <x v="2"/>
    <n v="1"/>
    <n v="466"/>
    <n v="466"/>
    <x v="0"/>
    <x v="0"/>
    <s v="East"/>
    <s v="Thursday"/>
    <x v="0"/>
  </r>
  <r>
    <d v="2013-12-19T00:00:00"/>
    <s v="Max  Rodgers"/>
    <x v="4"/>
    <n v="1"/>
    <n v="459"/>
    <n v="459"/>
    <x v="7"/>
    <x v="3"/>
    <s v="West"/>
    <s v="Thursday"/>
    <x v="0"/>
  </r>
  <r>
    <d v="2013-12-19T00:00:00"/>
    <s v="Beth  Tucker"/>
    <x v="3"/>
    <n v="1"/>
    <n v="223"/>
    <n v="223"/>
    <x v="3"/>
    <x v="3"/>
    <s v="West"/>
    <s v="Thursday"/>
    <x v="0"/>
  </r>
  <r>
    <d v="2013-12-19T00:00:00"/>
    <s v="Ernest  Davis"/>
    <x v="0"/>
    <n v="1"/>
    <n v="475"/>
    <n v="475"/>
    <x v="8"/>
    <x v="3"/>
    <s v="West"/>
    <s v="Thursday"/>
    <x v="0"/>
  </r>
  <r>
    <d v="2013-12-19T00:00:00"/>
    <s v="Isabel  Cross"/>
    <x v="7"/>
    <n v="4"/>
    <n v="455"/>
    <n v="1820"/>
    <x v="0"/>
    <x v="0"/>
    <s v="East"/>
    <s v="Thursday"/>
    <x v="0"/>
  </r>
  <r>
    <d v="2013-12-19T00:00:00"/>
    <s v="Beth  Tucker"/>
    <x v="3"/>
    <n v="4"/>
    <n v="222"/>
    <n v="888"/>
    <x v="3"/>
    <x v="3"/>
    <s v="West"/>
    <s v="Thursday"/>
    <x v="0"/>
  </r>
  <r>
    <d v="2013-12-19T00:00:00"/>
    <s v="Shari  Silva"/>
    <x v="10"/>
    <n v="15"/>
    <n v="432"/>
    <n v="6480"/>
    <x v="1"/>
    <x v="1"/>
    <s v="South"/>
    <s v="Thursday"/>
    <x v="0"/>
  </r>
  <r>
    <d v="2013-12-19T00:00:00"/>
    <s v="Colleen  Warren"/>
    <x v="9"/>
    <n v="18"/>
    <n v="181"/>
    <n v="3258"/>
    <x v="13"/>
    <x v="11"/>
    <s v="West"/>
    <s v="Thursday"/>
    <x v="0"/>
  </r>
  <r>
    <d v="2013-12-19T00:00:00"/>
    <s v="Allan  Ramos"/>
    <x v="10"/>
    <n v="16"/>
    <n v="456"/>
    <n v="7296"/>
    <x v="17"/>
    <x v="12"/>
    <s v="North"/>
    <s v="Thursday"/>
    <x v="0"/>
  </r>
  <r>
    <d v="2013-12-19T00:00:00"/>
    <s v="Elvira  Bowman"/>
    <x v="8"/>
    <n v="12"/>
    <n v="229"/>
    <n v="2748"/>
    <x v="10"/>
    <x v="8"/>
    <s v="North"/>
    <s v="Thursday"/>
    <x v="0"/>
  </r>
  <r>
    <d v="2013-12-19T00:00:00"/>
    <s v="Iris  Underwood"/>
    <x v="3"/>
    <n v="16"/>
    <n v="397"/>
    <n v="6352"/>
    <x v="3"/>
    <x v="3"/>
    <s v="West"/>
    <s v="Thursday"/>
    <x v="0"/>
  </r>
  <r>
    <d v="2013-12-19T00:00:00"/>
    <s v="Willie  Vega"/>
    <x v="0"/>
    <n v="15"/>
    <n v="384"/>
    <n v="5760"/>
    <x v="4"/>
    <x v="4"/>
    <s v="North"/>
    <s v="Thursday"/>
    <x v="0"/>
  </r>
  <r>
    <d v="2013-12-20T00:00:00"/>
    <s v="Rachel  Gomez"/>
    <x v="2"/>
    <n v="2"/>
    <n v="310"/>
    <n v="620"/>
    <x v="4"/>
    <x v="4"/>
    <s v="North"/>
    <s v="Friday"/>
    <x v="0"/>
  </r>
  <r>
    <d v="2013-12-20T00:00:00"/>
    <s v="Cassandra  Franklin"/>
    <x v="7"/>
    <n v="2"/>
    <n v="376"/>
    <n v="752"/>
    <x v="4"/>
    <x v="4"/>
    <s v="North"/>
    <s v="Friday"/>
    <x v="0"/>
  </r>
  <r>
    <d v="2013-12-20T00:00:00"/>
    <s v="Drew  Rogers"/>
    <x v="0"/>
    <n v="2"/>
    <n v="393"/>
    <n v="786"/>
    <x v="4"/>
    <x v="4"/>
    <s v="North"/>
    <s v="Friday"/>
    <x v="0"/>
  </r>
  <r>
    <d v="2013-12-20T00:00:00"/>
    <s v="Lance  Yates"/>
    <x v="8"/>
    <n v="2"/>
    <n v="106"/>
    <n v="212"/>
    <x v="10"/>
    <x v="8"/>
    <s v="North"/>
    <s v="Friday"/>
    <x v="0"/>
  </r>
  <r>
    <d v="2013-12-20T00:00:00"/>
    <s v="Salvador  Bass"/>
    <x v="6"/>
    <n v="2"/>
    <n v="317"/>
    <n v="634"/>
    <x v="5"/>
    <x v="5"/>
    <s v="West"/>
    <s v="Friday"/>
    <x v="0"/>
  </r>
  <r>
    <d v="2013-12-20T00:00:00"/>
    <s v="Charlie  Wood"/>
    <x v="6"/>
    <n v="2"/>
    <n v="194"/>
    <n v="388"/>
    <x v="14"/>
    <x v="10"/>
    <s v="North"/>
    <s v="Friday"/>
    <x v="0"/>
  </r>
  <r>
    <d v="2013-12-20T00:00:00"/>
    <s v="Bobbie  Ryan"/>
    <x v="3"/>
    <n v="2"/>
    <n v="368"/>
    <n v="736"/>
    <x v="11"/>
    <x v="9"/>
    <s v="East"/>
    <s v="Friday"/>
    <x v="0"/>
  </r>
  <r>
    <d v="2013-12-20T00:00:00"/>
    <s v="Shari  Silva"/>
    <x v="3"/>
    <n v="2"/>
    <n v="118"/>
    <n v="236"/>
    <x v="1"/>
    <x v="1"/>
    <s v="South"/>
    <s v="Friday"/>
    <x v="0"/>
  </r>
  <r>
    <d v="2013-12-20T00:00:00"/>
    <s v="Carla  Mccormick"/>
    <x v="3"/>
    <n v="2"/>
    <n v="455"/>
    <n v="910"/>
    <x v="12"/>
    <x v="10"/>
    <s v="North"/>
    <s v="Friday"/>
    <x v="0"/>
  </r>
  <r>
    <d v="2013-12-20T00:00:00"/>
    <s v="Elvira  Bowman"/>
    <x v="0"/>
    <n v="2"/>
    <n v="282"/>
    <n v="564"/>
    <x v="10"/>
    <x v="8"/>
    <s v="North"/>
    <s v="Friday"/>
    <x v="0"/>
  </r>
  <r>
    <d v="2013-12-20T00:00:00"/>
    <s v="Salvador  Bass"/>
    <x v="4"/>
    <n v="2"/>
    <n v="456"/>
    <n v="912"/>
    <x v="5"/>
    <x v="5"/>
    <s v="West"/>
    <s v="Friday"/>
    <x v="0"/>
  </r>
  <r>
    <d v="2013-12-20T00:00:00"/>
    <s v="Tiffany  May"/>
    <x v="4"/>
    <n v="2"/>
    <n v="440"/>
    <n v="880"/>
    <x v="14"/>
    <x v="10"/>
    <s v="North"/>
    <s v="Friday"/>
    <x v="0"/>
  </r>
  <r>
    <d v="2013-12-20T00:00:00"/>
    <s v="Elbert  Klein"/>
    <x v="7"/>
    <n v="2"/>
    <n v="463"/>
    <n v="926"/>
    <x v="20"/>
    <x v="2"/>
    <s v="South"/>
    <s v="Friday"/>
    <x v="0"/>
  </r>
  <r>
    <d v="2013-12-20T00:00:00"/>
    <s v="Don  Gonzales"/>
    <x v="7"/>
    <n v="2"/>
    <n v="136"/>
    <n v="272"/>
    <x v="1"/>
    <x v="1"/>
    <s v="South"/>
    <s v="Friday"/>
    <x v="0"/>
  </r>
  <r>
    <d v="2013-12-20T00:00:00"/>
    <s v="Arturo  Francis"/>
    <x v="2"/>
    <n v="2"/>
    <n v="337"/>
    <n v="674"/>
    <x v="0"/>
    <x v="0"/>
    <s v="East"/>
    <s v="Friday"/>
    <x v="0"/>
  </r>
  <r>
    <d v="2013-12-20T00:00:00"/>
    <s v="Brooke  Horton"/>
    <x v="2"/>
    <n v="2"/>
    <n v="476"/>
    <n v="952"/>
    <x v="9"/>
    <x v="7"/>
    <s v="North"/>
    <s v="Friday"/>
    <x v="0"/>
  </r>
  <r>
    <d v="2013-12-20T00:00:00"/>
    <s v="Sandra  Floyd"/>
    <x v="2"/>
    <n v="2"/>
    <n v="157"/>
    <n v="314"/>
    <x v="9"/>
    <x v="7"/>
    <s v="North"/>
    <s v="Friday"/>
    <x v="0"/>
  </r>
  <r>
    <d v="2013-12-20T00:00:00"/>
    <s v="Bethany  Pena"/>
    <x v="6"/>
    <n v="2"/>
    <n v="410"/>
    <n v="820"/>
    <x v="7"/>
    <x v="3"/>
    <s v="West"/>
    <s v="Friday"/>
    <x v="0"/>
  </r>
  <r>
    <d v="2013-12-20T00:00:00"/>
    <s v="Max  Rodgers"/>
    <x v="6"/>
    <n v="2"/>
    <n v="468"/>
    <n v="936"/>
    <x v="7"/>
    <x v="3"/>
    <s v="West"/>
    <s v="Friday"/>
    <x v="0"/>
  </r>
  <r>
    <d v="2013-12-20T00:00:00"/>
    <s v="Andrew  Meyer"/>
    <x v="1"/>
    <n v="2"/>
    <n v="420"/>
    <n v="840"/>
    <x v="8"/>
    <x v="3"/>
    <s v="West"/>
    <s v="Friday"/>
    <x v="0"/>
  </r>
  <r>
    <d v="2013-12-20T00:00:00"/>
    <s v="Ivan  Adkins"/>
    <x v="3"/>
    <n v="3"/>
    <n v="395"/>
    <n v="1185"/>
    <x v="8"/>
    <x v="3"/>
    <s v="West"/>
    <s v="Friday"/>
    <x v="0"/>
  </r>
  <r>
    <d v="2013-12-20T00:00:00"/>
    <s v="Max  Rodgers"/>
    <x v="2"/>
    <n v="3"/>
    <n v="342"/>
    <n v="1026"/>
    <x v="7"/>
    <x v="3"/>
    <s v="West"/>
    <s v="Friday"/>
    <x v="0"/>
  </r>
  <r>
    <d v="2013-12-20T00:00:00"/>
    <s v="Max  Rodgers"/>
    <x v="3"/>
    <n v="3"/>
    <n v="175"/>
    <n v="525"/>
    <x v="7"/>
    <x v="3"/>
    <s v="West"/>
    <s v="Friday"/>
    <x v="0"/>
  </r>
  <r>
    <d v="2013-12-20T00:00:00"/>
    <s v="Tracy  Reed"/>
    <x v="8"/>
    <n v="3"/>
    <n v="209"/>
    <n v="627"/>
    <x v="14"/>
    <x v="10"/>
    <s v="North"/>
    <s v="Friday"/>
    <x v="0"/>
  </r>
  <r>
    <d v="2013-12-20T00:00:00"/>
    <s v="Della  Jensen"/>
    <x v="8"/>
    <n v="3"/>
    <n v="429"/>
    <n v="1287"/>
    <x v="21"/>
    <x v="14"/>
    <s v="East"/>
    <s v="Friday"/>
    <x v="0"/>
  </r>
  <r>
    <d v="2013-12-20T00:00:00"/>
    <s v="Guillermo  Potter"/>
    <x v="5"/>
    <n v="3"/>
    <n v="416"/>
    <n v="1248"/>
    <x v="9"/>
    <x v="7"/>
    <s v="North"/>
    <s v="Friday"/>
    <x v="0"/>
  </r>
  <r>
    <d v="2013-12-20T00:00:00"/>
    <s v="Blake  Bridges"/>
    <x v="5"/>
    <n v="3"/>
    <n v="188"/>
    <n v="564"/>
    <x v="20"/>
    <x v="2"/>
    <s v="South"/>
    <s v="Friday"/>
    <x v="0"/>
  </r>
  <r>
    <d v="2013-12-20T00:00:00"/>
    <s v="Ruben  Nunez"/>
    <x v="3"/>
    <n v="3"/>
    <n v="183"/>
    <n v="549"/>
    <x v="13"/>
    <x v="11"/>
    <s v="West"/>
    <s v="Friday"/>
    <x v="0"/>
  </r>
  <r>
    <d v="2013-12-20T00:00:00"/>
    <s v="Dan  Peterson"/>
    <x v="6"/>
    <n v="3"/>
    <n v="150"/>
    <n v="450"/>
    <x v="6"/>
    <x v="6"/>
    <s v="North"/>
    <s v="Friday"/>
    <x v="0"/>
  </r>
  <r>
    <d v="2013-12-20T00:00:00"/>
    <s v="Brooke  Horton"/>
    <x v="2"/>
    <n v="3"/>
    <n v="439"/>
    <n v="1317"/>
    <x v="9"/>
    <x v="7"/>
    <s v="North"/>
    <s v="Friday"/>
    <x v="0"/>
  </r>
  <r>
    <d v="2013-12-20T00:00:00"/>
    <s v="Kyle  Carr"/>
    <x v="2"/>
    <n v="3"/>
    <n v="303"/>
    <n v="909"/>
    <x v="4"/>
    <x v="4"/>
    <s v="North"/>
    <s v="Friday"/>
    <x v="0"/>
  </r>
  <r>
    <d v="2013-12-20T00:00:00"/>
    <s v="Rachel  Gomez"/>
    <x v="7"/>
    <n v="3"/>
    <n v="165"/>
    <n v="495"/>
    <x v="4"/>
    <x v="4"/>
    <s v="North"/>
    <s v="Friday"/>
    <x v="0"/>
  </r>
  <r>
    <d v="2013-12-20T00:00:00"/>
    <s v="Rachel  Gomez"/>
    <x v="5"/>
    <n v="1"/>
    <n v="349"/>
    <n v="349"/>
    <x v="4"/>
    <x v="4"/>
    <s v="North"/>
    <s v="Friday"/>
    <x v="0"/>
  </r>
  <r>
    <d v="2013-12-20T00:00:00"/>
    <s v="Rachel  Gomez"/>
    <x v="2"/>
    <n v="1"/>
    <n v="389"/>
    <n v="389"/>
    <x v="4"/>
    <x v="4"/>
    <s v="North"/>
    <s v="Friday"/>
    <x v="0"/>
  </r>
  <r>
    <d v="2013-12-20T00:00:00"/>
    <s v="Robert  Munoz"/>
    <x v="2"/>
    <n v="1"/>
    <n v="496"/>
    <n v="496"/>
    <x v="4"/>
    <x v="4"/>
    <s v="North"/>
    <s v="Friday"/>
    <x v="0"/>
  </r>
  <r>
    <d v="2013-12-20T00:00:00"/>
    <s v="Shari  Silva"/>
    <x v="8"/>
    <n v="1"/>
    <n v="188"/>
    <n v="188"/>
    <x v="1"/>
    <x v="1"/>
    <s v="South"/>
    <s v="Friday"/>
    <x v="0"/>
  </r>
  <r>
    <d v="2013-12-20T00:00:00"/>
    <s v="Lynette  Brewer"/>
    <x v="1"/>
    <n v="1"/>
    <n v="355"/>
    <n v="355"/>
    <x v="12"/>
    <x v="10"/>
    <s v="North"/>
    <s v="Friday"/>
    <x v="0"/>
  </r>
  <r>
    <d v="2013-12-20T00:00:00"/>
    <s v="Edwin  Malone"/>
    <x v="6"/>
    <n v="1"/>
    <n v="500"/>
    <n v="500"/>
    <x v="18"/>
    <x v="9"/>
    <s v="East"/>
    <s v="Friday"/>
    <x v="0"/>
  </r>
  <r>
    <d v="2013-12-20T00:00:00"/>
    <s v="Ruben  Nunez"/>
    <x v="6"/>
    <n v="1"/>
    <n v="260"/>
    <n v="260"/>
    <x v="13"/>
    <x v="11"/>
    <s v="West"/>
    <s v="Friday"/>
    <x v="0"/>
  </r>
  <r>
    <d v="2013-12-20T00:00:00"/>
    <s v="Elbert  Klein"/>
    <x v="4"/>
    <n v="1"/>
    <n v="455"/>
    <n v="455"/>
    <x v="20"/>
    <x v="2"/>
    <s v="South"/>
    <s v="Friday"/>
    <x v="0"/>
  </r>
  <r>
    <d v="2013-12-20T00:00:00"/>
    <s v="Cecilia  Manning"/>
    <x v="4"/>
    <n v="1"/>
    <n v="178"/>
    <n v="178"/>
    <x v="2"/>
    <x v="2"/>
    <s v="South"/>
    <s v="Friday"/>
    <x v="0"/>
  </r>
  <r>
    <d v="2013-12-20T00:00:00"/>
    <s v="Paulette  Spencer"/>
    <x v="4"/>
    <n v="1"/>
    <n v="301"/>
    <n v="301"/>
    <x v="19"/>
    <x v="13"/>
    <s v="South"/>
    <s v="Friday"/>
    <x v="0"/>
  </r>
  <r>
    <d v="2013-12-20T00:00:00"/>
    <s v="Tiffany  May"/>
    <x v="2"/>
    <n v="1"/>
    <n v="456"/>
    <n v="456"/>
    <x v="14"/>
    <x v="10"/>
    <s v="North"/>
    <s v="Friday"/>
    <x v="0"/>
  </r>
  <r>
    <d v="2013-12-20T00:00:00"/>
    <s v="Charlie  Wood"/>
    <x v="2"/>
    <n v="1"/>
    <n v="463"/>
    <n v="463"/>
    <x v="14"/>
    <x v="10"/>
    <s v="North"/>
    <s v="Friday"/>
    <x v="0"/>
  </r>
  <r>
    <d v="2013-12-20T00:00:00"/>
    <s v="Ernest  Davis"/>
    <x v="2"/>
    <n v="1"/>
    <n v="343"/>
    <n v="343"/>
    <x v="8"/>
    <x v="3"/>
    <s v="West"/>
    <s v="Friday"/>
    <x v="0"/>
  </r>
  <r>
    <d v="2013-12-20T00:00:00"/>
    <s v="Rachel  Gomez"/>
    <x v="2"/>
    <n v="4"/>
    <n v="267"/>
    <n v="1068"/>
    <x v="4"/>
    <x v="4"/>
    <s v="North"/>
    <s v="Friday"/>
    <x v="0"/>
  </r>
  <r>
    <d v="2013-12-20T00:00:00"/>
    <s v="Charlie  Wood"/>
    <x v="4"/>
    <n v="4"/>
    <n v="455"/>
    <n v="1820"/>
    <x v="14"/>
    <x v="10"/>
    <s v="North"/>
    <s v="Friday"/>
    <x v="0"/>
  </r>
  <r>
    <d v="2013-12-20T00:00:00"/>
    <s v="Della  Jensen"/>
    <x v="0"/>
    <n v="4"/>
    <n v="358"/>
    <n v="1432"/>
    <x v="21"/>
    <x v="14"/>
    <s v="East"/>
    <s v="Friday"/>
    <x v="0"/>
  </r>
  <r>
    <d v="2013-12-20T00:00:00"/>
    <s v="Jenny  Garcia"/>
    <x v="4"/>
    <n v="4"/>
    <n v="277"/>
    <n v="1108"/>
    <x v="6"/>
    <x v="6"/>
    <s v="North"/>
    <s v="Friday"/>
    <x v="0"/>
  </r>
  <r>
    <d v="2013-12-20T00:00:00"/>
    <s v="Max  Rodgers"/>
    <x v="7"/>
    <n v="4"/>
    <n v="198"/>
    <n v="792"/>
    <x v="7"/>
    <x v="3"/>
    <s v="West"/>
    <s v="Friday"/>
    <x v="0"/>
  </r>
  <r>
    <d v="2013-12-20T00:00:00"/>
    <s v="Donna  Reid"/>
    <x v="6"/>
    <n v="7"/>
    <n v="494"/>
    <n v="3458"/>
    <x v="5"/>
    <x v="5"/>
    <s v="West"/>
    <s v="Friday"/>
    <x v="0"/>
  </r>
  <r>
    <d v="2013-12-20T00:00:00"/>
    <s v="Christina  Fuller"/>
    <x v="7"/>
    <n v="15"/>
    <n v="429"/>
    <n v="6435"/>
    <x v="7"/>
    <x v="3"/>
    <s v="West"/>
    <s v="Friday"/>
    <x v="0"/>
  </r>
  <r>
    <d v="2013-12-20T00:00:00"/>
    <s v="Max  Rodgers"/>
    <x v="4"/>
    <n v="12"/>
    <n v="462"/>
    <n v="5544"/>
    <x v="7"/>
    <x v="3"/>
    <s v="West"/>
    <s v="Friday"/>
    <x v="0"/>
  </r>
  <r>
    <d v="2013-12-20T00:00:00"/>
    <s v="Rachel  Gomez"/>
    <x v="2"/>
    <n v="25"/>
    <n v="101"/>
    <n v="2525"/>
    <x v="4"/>
    <x v="4"/>
    <s v="North"/>
    <s v="Friday"/>
    <x v="0"/>
  </r>
  <r>
    <d v="2013-12-21T00:00:00"/>
    <s v="Rachel  Gomez"/>
    <x v="10"/>
    <n v="2"/>
    <n v="344"/>
    <n v="688"/>
    <x v="4"/>
    <x v="4"/>
    <s v="North"/>
    <s v="Saturday"/>
    <x v="0"/>
  </r>
  <r>
    <d v="2013-12-21T00:00:00"/>
    <s v="Rachel  Gomez"/>
    <x v="2"/>
    <n v="2"/>
    <n v="487"/>
    <n v="974"/>
    <x v="4"/>
    <x v="4"/>
    <s v="North"/>
    <s v="Saturday"/>
    <x v="0"/>
  </r>
  <r>
    <d v="2013-12-21T00:00:00"/>
    <s v="Cassandra  Franklin"/>
    <x v="7"/>
    <n v="2"/>
    <n v="218"/>
    <n v="436"/>
    <x v="4"/>
    <x v="4"/>
    <s v="North"/>
    <s v="Saturday"/>
    <x v="0"/>
  </r>
  <r>
    <d v="2013-12-21T00:00:00"/>
    <s v="Robert  Munoz"/>
    <x v="6"/>
    <n v="2"/>
    <n v="186"/>
    <n v="372"/>
    <x v="4"/>
    <x v="4"/>
    <s v="North"/>
    <s v="Saturday"/>
    <x v="0"/>
  </r>
  <r>
    <d v="2013-12-21T00:00:00"/>
    <s v="Tiffany  May"/>
    <x v="9"/>
    <n v="2"/>
    <n v="478"/>
    <n v="956"/>
    <x v="14"/>
    <x v="10"/>
    <s v="North"/>
    <s v="Saturday"/>
    <x v="0"/>
  </r>
  <r>
    <d v="2013-12-21T00:00:00"/>
    <s v="Della  Jensen"/>
    <x v="5"/>
    <n v="2"/>
    <n v="286"/>
    <n v="572"/>
    <x v="21"/>
    <x v="14"/>
    <s v="East"/>
    <s v="Saturday"/>
    <x v="0"/>
  </r>
  <r>
    <d v="2013-12-21T00:00:00"/>
    <s v="Della  Jensen"/>
    <x v="6"/>
    <n v="2"/>
    <n v="446"/>
    <n v="892"/>
    <x v="21"/>
    <x v="14"/>
    <s v="East"/>
    <s v="Saturday"/>
    <x v="0"/>
  </r>
  <r>
    <d v="2013-12-21T00:00:00"/>
    <s v="Ruben  Nunez"/>
    <x v="3"/>
    <n v="2"/>
    <n v="286"/>
    <n v="572"/>
    <x v="13"/>
    <x v="11"/>
    <s v="West"/>
    <s v="Saturday"/>
    <x v="0"/>
  </r>
  <r>
    <d v="2013-12-21T00:00:00"/>
    <s v="Sonya  Mullins"/>
    <x v="7"/>
    <n v="2"/>
    <n v="122"/>
    <n v="244"/>
    <x v="18"/>
    <x v="9"/>
    <s v="East"/>
    <s v="Saturday"/>
    <x v="0"/>
  </r>
  <r>
    <d v="2013-12-21T00:00:00"/>
    <s v="Lorraine  Gibson"/>
    <x v="2"/>
    <n v="2"/>
    <n v="349"/>
    <n v="698"/>
    <x v="18"/>
    <x v="9"/>
    <s v="East"/>
    <s v="Saturday"/>
    <x v="0"/>
  </r>
  <r>
    <d v="2013-12-21T00:00:00"/>
    <s v="Max  Rodgers"/>
    <x v="3"/>
    <n v="2"/>
    <n v="225"/>
    <n v="450"/>
    <x v="7"/>
    <x v="3"/>
    <s v="West"/>
    <s v="Saturday"/>
    <x v="0"/>
  </r>
  <r>
    <d v="2013-12-21T00:00:00"/>
    <s v="Felicia  Jennings"/>
    <x v="7"/>
    <n v="2"/>
    <n v="143"/>
    <n v="286"/>
    <x v="3"/>
    <x v="3"/>
    <s v="West"/>
    <s v="Saturday"/>
    <x v="0"/>
  </r>
  <r>
    <d v="2013-12-21T00:00:00"/>
    <s v="Iris  Underwood"/>
    <x v="3"/>
    <n v="2"/>
    <n v="243"/>
    <n v="486"/>
    <x v="3"/>
    <x v="3"/>
    <s v="West"/>
    <s v="Saturday"/>
    <x v="0"/>
  </r>
  <r>
    <d v="2013-12-21T00:00:00"/>
    <s v="Iris  Underwood"/>
    <x v="4"/>
    <n v="2"/>
    <n v="328"/>
    <n v="656"/>
    <x v="3"/>
    <x v="3"/>
    <s v="West"/>
    <s v="Saturday"/>
    <x v="0"/>
  </r>
  <r>
    <d v="2013-12-21T00:00:00"/>
    <s v="Beth  Tucker"/>
    <x v="7"/>
    <n v="2"/>
    <n v="121"/>
    <n v="242"/>
    <x v="3"/>
    <x v="3"/>
    <s v="West"/>
    <s v="Saturday"/>
    <x v="0"/>
  </r>
  <r>
    <d v="2013-12-21T00:00:00"/>
    <s v="Trevor  Jones"/>
    <x v="4"/>
    <n v="2"/>
    <n v="444"/>
    <n v="888"/>
    <x v="3"/>
    <x v="3"/>
    <s v="West"/>
    <s v="Saturday"/>
    <x v="0"/>
  </r>
  <r>
    <d v="2013-12-21T00:00:00"/>
    <s v="Eric  Rose"/>
    <x v="7"/>
    <n v="2"/>
    <n v="390"/>
    <n v="780"/>
    <x v="8"/>
    <x v="3"/>
    <s v="West"/>
    <s v="Saturday"/>
    <x v="0"/>
  </r>
  <r>
    <d v="2013-12-21T00:00:00"/>
    <s v="Sylvester  Morales"/>
    <x v="2"/>
    <n v="2"/>
    <n v="325"/>
    <n v="650"/>
    <x v="8"/>
    <x v="3"/>
    <s v="West"/>
    <s v="Saturday"/>
    <x v="0"/>
  </r>
  <r>
    <d v="2013-12-21T00:00:00"/>
    <s v="Patty  Thompson"/>
    <x v="0"/>
    <n v="2"/>
    <n v="412"/>
    <n v="824"/>
    <x v="8"/>
    <x v="3"/>
    <s v="West"/>
    <s v="Saturday"/>
    <x v="0"/>
  </r>
  <r>
    <d v="2013-12-21T00:00:00"/>
    <s v="Ernest  Davis"/>
    <x v="0"/>
    <n v="3"/>
    <n v="153"/>
    <n v="459"/>
    <x v="8"/>
    <x v="3"/>
    <s v="West"/>
    <s v="Saturday"/>
    <x v="0"/>
  </r>
  <r>
    <d v="2013-12-21T00:00:00"/>
    <s v="Billie  Chandler"/>
    <x v="8"/>
    <n v="3"/>
    <n v="111"/>
    <n v="333"/>
    <x v="16"/>
    <x v="11"/>
    <s v="West"/>
    <s v="Saturday"/>
    <x v="0"/>
  </r>
  <r>
    <d v="2013-12-21T00:00:00"/>
    <s v="Joey  Wong"/>
    <x v="5"/>
    <n v="3"/>
    <n v="456"/>
    <n v="1368"/>
    <x v="5"/>
    <x v="5"/>
    <s v="West"/>
    <s v="Saturday"/>
    <x v="0"/>
  </r>
  <r>
    <d v="2013-12-21T00:00:00"/>
    <s v="Mable  Lindsey"/>
    <x v="3"/>
    <n v="3"/>
    <n v="372"/>
    <n v="1116"/>
    <x v="13"/>
    <x v="11"/>
    <s v="West"/>
    <s v="Saturday"/>
    <x v="0"/>
  </r>
  <r>
    <d v="2013-12-21T00:00:00"/>
    <s v="Bobbie  Ryan"/>
    <x v="3"/>
    <n v="3"/>
    <n v="130"/>
    <n v="390"/>
    <x v="11"/>
    <x v="9"/>
    <s v="East"/>
    <s v="Saturday"/>
    <x v="0"/>
  </r>
  <r>
    <d v="2013-12-21T00:00:00"/>
    <s v="Mable  Lindsey"/>
    <x v="6"/>
    <n v="3"/>
    <n v="304"/>
    <n v="912"/>
    <x v="13"/>
    <x v="11"/>
    <s v="West"/>
    <s v="Saturday"/>
    <x v="0"/>
  </r>
  <r>
    <d v="2013-12-21T00:00:00"/>
    <s v="Jenny  Garcia"/>
    <x v="6"/>
    <n v="3"/>
    <n v="407"/>
    <n v="1221"/>
    <x v="6"/>
    <x v="6"/>
    <s v="North"/>
    <s v="Saturday"/>
    <x v="0"/>
  </r>
  <r>
    <d v="2013-12-21T00:00:00"/>
    <s v="Carla  Mccormick"/>
    <x v="0"/>
    <n v="3"/>
    <n v="314"/>
    <n v="942"/>
    <x v="12"/>
    <x v="10"/>
    <s v="North"/>
    <s v="Saturday"/>
    <x v="0"/>
  </r>
  <r>
    <d v="2013-12-21T00:00:00"/>
    <s v="Edwin  Malone"/>
    <x v="4"/>
    <n v="3"/>
    <n v="179"/>
    <n v="537"/>
    <x v="18"/>
    <x v="9"/>
    <s v="East"/>
    <s v="Saturday"/>
    <x v="0"/>
  </r>
  <r>
    <d v="2013-12-21T00:00:00"/>
    <s v="Shari  Silva"/>
    <x v="7"/>
    <n v="3"/>
    <n v="411"/>
    <n v="1233"/>
    <x v="1"/>
    <x v="1"/>
    <s v="South"/>
    <s v="Saturday"/>
    <x v="0"/>
  </r>
  <r>
    <d v="2013-12-21T00:00:00"/>
    <s v="Johanna  Boone"/>
    <x v="2"/>
    <n v="3"/>
    <n v="249"/>
    <n v="747"/>
    <x v="1"/>
    <x v="1"/>
    <s v="South"/>
    <s v="Saturday"/>
    <x v="0"/>
  </r>
  <r>
    <d v="2013-12-21T00:00:00"/>
    <s v="Cindy  Becker"/>
    <x v="2"/>
    <n v="3"/>
    <n v="229"/>
    <n v="687"/>
    <x v="22"/>
    <x v="1"/>
    <s v="South"/>
    <s v="Saturday"/>
    <x v="0"/>
  </r>
  <r>
    <d v="2013-12-21T00:00:00"/>
    <s v="Don  Gonzales"/>
    <x v="2"/>
    <n v="3"/>
    <n v="365"/>
    <n v="1095"/>
    <x v="1"/>
    <x v="1"/>
    <s v="South"/>
    <s v="Saturday"/>
    <x v="0"/>
  </r>
  <r>
    <d v="2013-12-21T00:00:00"/>
    <s v="Robert  Munoz"/>
    <x v="9"/>
    <n v="3"/>
    <n v="239"/>
    <n v="717"/>
    <x v="4"/>
    <x v="4"/>
    <s v="North"/>
    <s v="Saturday"/>
    <x v="0"/>
  </r>
  <r>
    <d v="2013-12-21T00:00:00"/>
    <s v="Rachel  Gomez"/>
    <x v="2"/>
    <n v="1"/>
    <n v="489"/>
    <n v="489"/>
    <x v="4"/>
    <x v="4"/>
    <s v="North"/>
    <s v="Saturday"/>
    <x v="0"/>
  </r>
  <r>
    <d v="2013-12-21T00:00:00"/>
    <s v="Sonya  Mullins"/>
    <x v="9"/>
    <n v="1"/>
    <n v="349"/>
    <n v="349"/>
    <x v="18"/>
    <x v="9"/>
    <s v="East"/>
    <s v="Saturday"/>
    <x v="0"/>
  </r>
  <r>
    <d v="2013-12-21T00:00:00"/>
    <s v="Bobbie  Ryan"/>
    <x v="8"/>
    <n v="1"/>
    <n v="107"/>
    <n v="107"/>
    <x v="11"/>
    <x v="9"/>
    <s v="East"/>
    <s v="Saturday"/>
    <x v="0"/>
  </r>
  <r>
    <d v="2013-12-21T00:00:00"/>
    <s v="Bobbie  Ryan"/>
    <x v="1"/>
    <n v="1"/>
    <n v="311"/>
    <n v="311"/>
    <x v="11"/>
    <x v="9"/>
    <s v="East"/>
    <s v="Saturday"/>
    <x v="0"/>
  </r>
  <r>
    <d v="2013-12-21T00:00:00"/>
    <s v="Arturo  Francis"/>
    <x v="5"/>
    <n v="1"/>
    <n v="396"/>
    <n v="396"/>
    <x v="0"/>
    <x v="0"/>
    <s v="East"/>
    <s v="Saturday"/>
    <x v="0"/>
  </r>
  <r>
    <d v="2013-12-21T00:00:00"/>
    <s v="Elbert  Klein"/>
    <x v="3"/>
    <n v="1"/>
    <n v="415"/>
    <n v="415"/>
    <x v="20"/>
    <x v="2"/>
    <s v="South"/>
    <s v="Saturday"/>
    <x v="0"/>
  </r>
  <r>
    <d v="2013-12-21T00:00:00"/>
    <s v="Isabel  Cross"/>
    <x v="6"/>
    <n v="1"/>
    <n v="401"/>
    <n v="401"/>
    <x v="0"/>
    <x v="0"/>
    <s v="East"/>
    <s v="Saturday"/>
    <x v="0"/>
  </r>
  <r>
    <d v="2013-12-21T00:00:00"/>
    <s v="Shari  Silva"/>
    <x v="7"/>
    <n v="1"/>
    <n v="488"/>
    <n v="488"/>
    <x v="1"/>
    <x v="1"/>
    <s v="South"/>
    <s v="Saturday"/>
    <x v="0"/>
  </r>
  <r>
    <d v="2013-12-21T00:00:00"/>
    <s v="Ruben  Nunez"/>
    <x v="7"/>
    <n v="1"/>
    <n v="181"/>
    <n v="181"/>
    <x v="13"/>
    <x v="11"/>
    <s v="West"/>
    <s v="Saturday"/>
    <x v="0"/>
  </r>
  <r>
    <d v="2013-12-21T00:00:00"/>
    <s v="Sonya  Mullins"/>
    <x v="2"/>
    <n v="1"/>
    <n v="248"/>
    <n v="248"/>
    <x v="18"/>
    <x v="9"/>
    <s v="East"/>
    <s v="Saturday"/>
    <x v="0"/>
  </r>
  <r>
    <d v="2013-12-21T00:00:00"/>
    <s v="Cindy  Becker"/>
    <x v="2"/>
    <n v="1"/>
    <n v="206"/>
    <n v="206"/>
    <x v="22"/>
    <x v="1"/>
    <s v="South"/>
    <s v="Saturday"/>
    <x v="0"/>
  </r>
  <r>
    <d v="2013-12-21T00:00:00"/>
    <s v="Cindy  Becker"/>
    <x v="2"/>
    <n v="1"/>
    <n v="200"/>
    <n v="200"/>
    <x v="22"/>
    <x v="1"/>
    <s v="South"/>
    <s v="Saturday"/>
    <x v="0"/>
  </r>
  <r>
    <d v="2013-12-21T00:00:00"/>
    <s v="Bethany  Pena"/>
    <x v="2"/>
    <n v="1"/>
    <n v="367"/>
    <n v="367"/>
    <x v="7"/>
    <x v="3"/>
    <s v="West"/>
    <s v="Saturday"/>
    <x v="0"/>
  </r>
  <r>
    <d v="2013-12-21T00:00:00"/>
    <s v="Donna  Reid"/>
    <x v="4"/>
    <n v="4"/>
    <n v="375"/>
    <n v="1500"/>
    <x v="5"/>
    <x v="5"/>
    <s v="West"/>
    <s v="Saturday"/>
    <x v="0"/>
  </r>
  <r>
    <d v="2013-12-21T00:00:00"/>
    <s v="Trevor  Jones"/>
    <x v="8"/>
    <n v="4"/>
    <n v="173"/>
    <n v="692"/>
    <x v="3"/>
    <x v="3"/>
    <s v="West"/>
    <s v="Saturday"/>
    <x v="0"/>
  </r>
  <r>
    <d v="2013-12-21T00:00:00"/>
    <s v="Don  Gonzales"/>
    <x v="8"/>
    <n v="21"/>
    <n v="179"/>
    <n v="3759"/>
    <x v="1"/>
    <x v="1"/>
    <s v="South"/>
    <s v="Saturday"/>
    <x v="0"/>
  </r>
  <r>
    <d v="2013-12-21T00:00:00"/>
    <s v="Cindy  Becker"/>
    <x v="1"/>
    <n v="7"/>
    <n v="459"/>
    <n v="3213"/>
    <x v="22"/>
    <x v="1"/>
    <s v="South"/>
    <s v="Saturday"/>
    <x v="0"/>
  </r>
  <r>
    <d v="2013-12-21T00:00:00"/>
    <s v="Salvador  Bass"/>
    <x v="3"/>
    <n v="9"/>
    <n v="459"/>
    <n v="4131"/>
    <x v="5"/>
    <x v="5"/>
    <s v="West"/>
    <s v="Saturday"/>
    <x v="0"/>
  </r>
  <r>
    <d v="2013-12-21T00:00:00"/>
    <s v="Ben  Perez"/>
    <x v="4"/>
    <n v="15"/>
    <n v="341"/>
    <n v="5115"/>
    <x v="5"/>
    <x v="5"/>
    <s v="West"/>
    <s v="Saturday"/>
    <x v="0"/>
  </r>
  <r>
    <d v="2013-12-21T00:00:00"/>
    <s v="Herman  Williams"/>
    <x v="2"/>
    <n v="6"/>
    <n v="383"/>
    <n v="2298"/>
    <x v="11"/>
    <x v="9"/>
    <s v="East"/>
    <s v="Saturday"/>
    <x v="0"/>
  </r>
  <r>
    <d v="2013-12-22T00:00:00"/>
    <s v="Rachel  Gomez"/>
    <x v="4"/>
    <n v="2"/>
    <n v="299"/>
    <n v="598"/>
    <x v="4"/>
    <x v="4"/>
    <s v="North"/>
    <s v="Sunday"/>
    <x v="0"/>
  </r>
  <r>
    <d v="2013-12-22T00:00:00"/>
    <s v="Robert  Munoz"/>
    <x v="6"/>
    <n v="2"/>
    <n v="415"/>
    <n v="830"/>
    <x v="4"/>
    <x v="4"/>
    <s v="North"/>
    <s v="Sunday"/>
    <x v="0"/>
  </r>
  <r>
    <d v="2013-12-22T00:00:00"/>
    <s v="Willie  Vega"/>
    <x v="10"/>
    <n v="2"/>
    <n v="472"/>
    <n v="944"/>
    <x v="4"/>
    <x v="4"/>
    <s v="North"/>
    <s v="Sunday"/>
    <x v="0"/>
  </r>
  <r>
    <d v="2013-12-22T00:00:00"/>
    <s v="Marian  Hill"/>
    <x v="9"/>
    <n v="2"/>
    <n v="267"/>
    <n v="534"/>
    <x v="2"/>
    <x v="2"/>
    <s v="South"/>
    <s v="Sunday"/>
    <x v="0"/>
  </r>
  <r>
    <d v="2013-12-22T00:00:00"/>
    <s v="Nellie  Joseph"/>
    <x v="1"/>
    <n v="2"/>
    <n v="290"/>
    <n v="580"/>
    <x v="21"/>
    <x v="14"/>
    <s v="East"/>
    <s v="Sunday"/>
    <x v="0"/>
  </r>
  <r>
    <d v="2013-12-22T00:00:00"/>
    <s v="Ellen  Weaver"/>
    <x v="6"/>
    <n v="2"/>
    <n v="177"/>
    <n v="354"/>
    <x v="19"/>
    <x v="13"/>
    <s v="South"/>
    <s v="Sunday"/>
    <x v="0"/>
  </r>
  <r>
    <d v="2013-12-22T00:00:00"/>
    <s v="Jenny  Garcia"/>
    <x v="6"/>
    <n v="2"/>
    <n v="166"/>
    <n v="332"/>
    <x v="6"/>
    <x v="6"/>
    <s v="North"/>
    <s v="Sunday"/>
    <x v="0"/>
  </r>
  <r>
    <d v="2013-12-22T00:00:00"/>
    <s v="Allan  Ramos"/>
    <x v="0"/>
    <n v="2"/>
    <n v="494"/>
    <n v="988"/>
    <x v="17"/>
    <x v="12"/>
    <s v="North"/>
    <s v="Sunday"/>
    <x v="0"/>
  </r>
  <r>
    <d v="2013-12-22T00:00:00"/>
    <s v="Marion  Glover"/>
    <x v="0"/>
    <n v="2"/>
    <n v="293"/>
    <n v="586"/>
    <x v="15"/>
    <x v="9"/>
    <s v="East"/>
    <s v="Sunday"/>
    <x v="0"/>
  </r>
  <r>
    <d v="2013-12-22T00:00:00"/>
    <s v="Shari  Silva"/>
    <x v="7"/>
    <n v="2"/>
    <n v="122"/>
    <n v="244"/>
    <x v="1"/>
    <x v="1"/>
    <s v="South"/>
    <s v="Sunday"/>
    <x v="0"/>
  </r>
  <r>
    <d v="2013-12-22T00:00:00"/>
    <s v="Christina  Fuller"/>
    <x v="9"/>
    <n v="2"/>
    <n v="162"/>
    <n v="324"/>
    <x v="7"/>
    <x v="3"/>
    <s v="West"/>
    <s v="Sunday"/>
    <x v="0"/>
  </r>
  <r>
    <d v="2013-12-22T00:00:00"/>
    <s v="Trevor  Jones"/>
    <x v="6"/>
    <n v="2"/>
    <n v="465"/>
    <n v="930"/>
    <x v="3"/>
    <x v="3"/>
    <s v="West"/>
    <s v="Sunday"/>
    <x v="0"/>
  </r>
  <r>
    <d v="2013-12-22T00:00:00"/>
    <s v="Eric  Rose"/>
    <x v="4"/>
    <n v="2"/>
    <n v="290"/>
    <n v="580"/>
    <x v="8"/>
    <x v="3"/>
    <s v="West"/>
    <s v="Sunday"/>
    <x v="0"/>
  </r>
  <r>
    <d v="2013-12-22T00:00:00"/>
    <s v="Ivan  Adkins"/>
    <x v="7"/>
    <n v="2"/>
    <n v="332"/>
    <n v="664"/>
    <x v="8"/>
    <x v="3"/>
    <s v="West"/>
    <s v="Sunday"/>
    <x v="0"/>
  </r>
  <r>
    <d v="2013-12-22T00:00:00"/>
    <s v="Ernest  Davis"/>
    <x v="3"/>
    <n v="2"/>
    <n v="476"/>
    <n v="952"/>
    <x v="8"/>
    <x v="3"/>
    <s v="West"/>
    <s v="Sunday"/>
    <x v="0"/>
  </r>
  <r>
    <d v="2013-12-22T00:00:00"/>
    <s v="Eric  Rose"/>
    <x v="6"/>
    <n v="2"/>
    <n v="281"/>
    <n v="562"/>
    <x v="8"/>
    <x v="3"/>
    <s v="West"/>
    <s v="Sunday"/>
    <x v="0"/>
  </r>
  <r>
    <d v="2013-12-22T00:00:00"/>
    <s v="Trevor  Jones"/>
    <x v="6"/>
    <n v="3"/>
    <n v="483"/>
    <n v="1449"/>
    <x v="3"/>
    <x v="3"/>
    <s v="West"/>
    <s v="Sunday"/>
    <x v="0"/>
  </r>
  <r>
    <d v="2013-12-22T00:00:00"/>
    <s v="Felicia  Jennings"/>
    <x v="6"/>
    <n v="3"/>
    <n v="433"/>
    <n v="1299"/>
    <x v="3"/>
    <x v="3"/>
    <s v="West"/>
    <s v="Sunday"/>
    <x v="0"/>
  </r>
  <r>
    <d v="2013-12-22T00:00:00"/>
    <s v="Salvador  Bass"/>
    <x v="1"/>
    <n v="3"/>
    <n v="113"/>
    <n v="339"/>
    <x v="5"/>
    <x v="5"/>
    <s v="West"/>
    <s v="Sunday"/>
    <x v="0"/>
  </r>
  <r>
    <d v="2013-12-22T00:00:00"/>
    <s v="Woodrow  Colon"/>
    <x v="1"/>
    <n v="3"/>
    <n v="301"/>
    <n v="903"/>
    <x v="20"/>
    <x v="2"/>
    <s v="South"/>
    <s v="Sunday"/>
    <x v="0"/>
  </r>
  <r>
    <d v="2013-12-22T00:00:00"/>
    <s v="Della  Jensen"/>
    <x v="1"/>
    <n v="3"/>
    <n v="107"/>
    <n v="321"/>
    <x v="21"/>
    <x v="14"/>
    <s v="East"/>
    <s v="Sunday"/>
    <x v="0"/>
  </r>
  <r>
    <d v="2013-12-22T00:00:00"/>
    <s v="Woodrow  Colon"/>
    <x v="8"/>
    <n v="3"/>
    <n v="171"/>
    <n v="513"/>
    <x v="20"/>
    <x v="2"/>
    <s v="South"/>
    <s v="Sunday"/>
    <x v="0"/>
  </r>
  <r>
    <d v="2013-12-22T00:00:00"/>
    <s v="Tracy  Reed"/>
    <x v="8"/>
    <n v="3"/>
    <n v="298"/>
    <n v="894"/>
    <x v="14"/>
    <x v="10"/>
    <s v="North"/>
    <s v="Sunday"/>
    <x v="0"/>
  </r>
  <r>
    <d v="2013-12-22T00:00:00"/>
    <s v="Charlie  Wood"/>
    <x v="5"/>
    <n v="3"/>
    <n v="444"/>
    <n v="1332"/>
    <x v="14"/>
    <x v="10"/>
    <s v="North"/>
    <s v="Sunday"/>
    <x v="0"/>
  </r>
  <r>
    <d v="2013-12-22T00:00:00"/>
    <s v="Tracy  Reed"/>
    <x v="0"/>
    <n v="3"/>
    <n v="373"/>
    <n v="1119"/>
    <x v="14"/>
    <x v="10"/>
    <s v="North"/>
    <s v="Sunday"/>
    <x v="0"/>
  </r>
  <r>
    <d v="2013-12-22T00:00:00"/>
    <s v="Ruben  Nunez"/>
    <x v="0"/>
    <n v="3"/>
    <n v="251"/>
    <n v="753"/>
    <x v="13"/>
    <x v="11"/>
    <s v="West"/>
    <s v="Sunday"/>
    <x v="0"/>
  </r>
  <r>
    <d v="2013-12-22T00:00:00"/>
    <s v="Ellen  Weaver"/>
    <x v="4"/>
    <n v="3"/>
    <n v="420"/>
    <n v="1260"/>
    <x v="19"/>
    <x v="13"/>
    <s v="South"/>
    <s v="Sunday"/>
    <x v="0"/>
  </r>
  <r>
    <d v="2013-12-22T00:00:00"/>
    <s v="Marion  Glover"/>
    <x v="7"/>
    <n v="3"/>
    <n v="183"/>
    <n v="549"/>
    <x v="15"/>
    <x v="9"/>
    <s v="East"/>
    <s v="Sunday"/>
    <x v="0"/>
  </r>
  <r>
    <d v="2013-12-22T00:00:00"/>
    <s v="Lynette  Brewer"/>
    <x v="7"/>
    <n v="3"/>
    <n v="328"/>
    <n v="984"/>
    <x v="12"/>
    <x v="10"/>
    <s v="North"/>
    <s v="Sunday"/>
    <x v="0"/>
  </r>
  <r>
    <d v="2013-12-22T00:00:00"/>
    <s v="Edwin  Malone"/>
    <x v="7"/>
    <n v="3"/>
    <n v="397"/>
    <n v="1191"/>
    <x v="18"/>
    <x v="9"/>
    <s v="East"/>
    <s v="Sunday"/>
    <x v="0"/>
  </r>
  <r>
    <d v="2013-12-22T00:00:00"/>
    <s v="Paulette  Spencer"/>
    <x v="2"/>
    <n v="3"/>
    <n v="401"/>
    <n v="1203"/>
    <x v="19"/>
    <x v="13"/>
    <s v="South"/>
    <s v="Sunday"/>
    <x v="0"/>
  </r>
  <r>
    <d v="2013-12-22T00:00:00"/>
    <s v="Robert  Munoz"/>
    <x v="1"/>
    <n v="3"/>
    <n v="431"/>
    <n v="1293"/>
    <x v="4"/>
    <x v="4"/>
    <s v="North"/>
    <s v="Sunday"/>
    <x v="0"/>
  </r>
  <r>
    <d v="2013-12-22T00:00:00"/>
    <s v="Drew  Rogers"/>
    <x v="0"/>
    <n v="3"/>
    <n v="344"/>
    <n v="1032"/>
    <x v="4"/>
    <x v="4"/>
    <s v="North"/>
    <s v="Sunday"/>
    <x v="0"/>
  </r>
  <r>
    <d v="2013-12-22T00:00:00"/>
    <s v="Bernadette  Page"/>
    <x v="1"/>
    <n v="1"/>
    <n v="355"/>
    <n v="355"/>
    <x v="4"/>
    <x v="4"/>
    <s v="North"/>
    <s v="Sunday"/>
    <x v="0"/>
  </r>
  <r>
    <d v="2013-12-22T00:00:00"/>
    <s v="Lee  Mack"/>
    <x v="7"/>
    <n v="1"/>
    <n v="307"/>
    <n v="307"/>
    <x v="4"/>
    <x v="4"/>
    <s v="North"/>
    <s v="Sunday"/>
    <x v="0"/>
  </r>
  <r>
    <d v="2013-12-22T00:00:00"/>
    <s v="Carla  Mccormick"/>
    <x v="1"/>
    <n v="1"/>
    <n v="318"/>
    <n v="318"/>
    <x v="12"/>
    <x v="10"/>
    <s v="North"/>
    <s v="Sunday"/>
    <x v="0"/>
  </r>
  <r>
    <d v="2013-12-22T00:00:00"/>
    <s v="Salvador  Bass"/>
    <x v="1"/>
    <n v="1"/>
    <n v="174"/>
    <n v="174"/>
    <x v="5"/>
    <x v="5"/>
    <s v="West"/>
    <s v="Sunday"/>
    <x v="0"/>
  </r>
  <r>
    <d v="2013-12-22T00:00:00"/>
    <s v="Shari  Silva"/>
    <x v="5"/>
    <n v="1"/>
    <n v="102"/>
    <n v="102"/>
    <x v="1"/>
    <x v="1"/>
    <s v="South"/>
    <s v="Sunday"/>
    <x v="0"/>
  </r>
  <r>
    <d v="2013-12-22T00:00:00"/>
    <s v="Sonya  Mullins"/>
    <x v="3"/>
    <n v="1"/>
    <n v="382"/>
    <n v="382"/>
    <x v="18"/>
    <x v="9"/>
    <s v="East"/>
    <s v="Sunday"/>
    <x v="0"/>
  </r>
  <r>
    <d v="2013-12-22T00:00:00"/>
    <s v="Ruben  Nunez"/>
    <x v="6"/>
    <n v="1"/>
    <n v="444"/>
    <n v="444"/>
    <x v="13"/>
    <x v="11"/>
    <s v="West"/>
    <s v="Sunday"/>
    <x v="0"/>
  </r>
  <r>
    <d v="2013-12-22T00:00:00"/>
    <s v="Salvador  Bass"/>
    <x v="6"/>
    <n v="1"/>
    <n v="102"/>
    <n v="102"/>
    <x v="5"/>
    <x v="5"/>
    <s v="West"/>
    <s v="Sunday"/>
    <x v="0"/>
  </r>
  <r>
    <d v="2013-12-22T00:00:00"/>
    <s v="Ben  Perez"/>
    <x v="7"/>
    <n v="1"/>
    <n v="137"/>
    <n v="137"/>
    <x v="5"/>
    <x v="5"/>
    <s v="West"/>
    <s v="Sunday"/>
    <x v="0"/>
  </r>
  <r>
    <d v="2013-12-22T00:00:00"/>
    <s v="Shari  Silva"/>
    <x v="0"/>
    <n v="1"/>
    <n v="241"/>
    <n v="241"/>
    <x v="1"/>
    <x v="1"/>
    <s v="South"/>
    <s v="Sunday"/>
    <x v="0"/>
  </r>
  <r>
    <d v="2013-12-22T00:00:00"/>
    <s v="Cecilia  Manning"/>
    <x v="2"/>
    <n v="1"/>
    <n v="356"/>
    <n v="356"/>
    <x v="2"/>
    <x v="2"/>
    <s v="South"/>
    <s v="Sunday"/>
    <x v="0"/>
  </r>
  <r>
    <d v="2013-12-22T00:00:00"/>
    <s v="Lynette  Brewer"/>
    <x v="2"/>
    <n v="1"/>
    <n v="317"/>
    <n v="317"/>
    <x v="12"/>
    <x v="10"/>
    <s v="North"/>
    <s v="Sunday"/>
    <x v="0"/>
  </r>
  <r>
    <d v="2013-12-22T00:00:00"/>
    <s v="Patty  Thompson"/>
    <x v="1"/>
    <n v="1"/>
    <n v="203"/>
    <n v="203"/>
    <x v="8"/>
    <x v="3"/>
    <s v="West"/>
    <s v="Sunday"/>
    <x v="0"/>
  </r>
  <r>
    <d v="2013-12-22T00:00:00"/>
    <s v="Eric  Rose"/>
    <x v="6"/>
    <n v="1"/>
    <n v="322"/>
    <n v="322"/>
    <x v="8"/>
    <x v="3"/>
    <s v="West"/>
    <s v="Sunday"/>
    <x v="0"/>
  </r>
  <r>
    <d v="2013-12-22T00:00:00"/>
    <s v="Andrew  Meyer"/>
    <x v="2"/>
    <n v="1"/>
    <n v="277"/>
    <n v="277"/>
    <x v="8"/>
    <x v="3"/>
    <s v="West"/>
    <s v="Sunday"/>
    <x v="0"/>
  </r>
  <r>
    <d v="2013-12-22T00:00:00"/>
    <s v="Robert  Munoz"/>
    <x v="8"/>
    <n v="4"/>
    <n v="244"/>
    <n v="976"/>
    <x v="4"/>
    <x v="4"/>
    <s v="North"/>
    <s v="Sunday"/>
    <x v="0"/>
  </r>
  <r>
    <d v="2013-12-22T00:00:00"/>
    <s v="Robert  Munoz"/>
    <x v="4"/>
    <n v="4"/>
    <n v="363"/>
    <n v="1452"/>
    <x v="4"/>
    <x v="4"/>
    <s v="North"/>
    <s v="Sunday"/>
    <x v="0"/>
  </r>
  <r>
    <d v="2013-12-22T00:00:00"/>
    <s v="Isabel  Cross"/>
    <x v="2"/>
    <n v="4"/>
    <n v="119"/>
    <n v="476"/>
    <x v="0"/>
    <x v="0"/>
    <s v="East"/>
    <s v="Sunday"/>
    <x v="0"/>
  </r>
  <r>
    <d v="2013-12-22T00:00:00"/>
    <s v="Edwin  Malone"/>
    <x v="6"/>
    <n v="4"/>
    <n v="148"/>
    <n v="592"/>
    <x v="18"/>
    <x v="9"/>
    <s v="East"/>
    <s v="Sunday"/>
    <x v="0"/>
  </r>
  <r>
    <d v="2013-12-22T00:00:00"/>
    <s v="Edwin  Malone"/>
    <x v="2"/>
    <n v="4"/>
    <n v="324"/>
    <n v="1296"/>
    <x v="18"/>
    <x v="9"/>
    <s v="East"/>
    <s v="Sunday"/>
    <x v="0"/>
  </r>
  <r>
    <d v="2013-12-22T00:00:00"/>
    <s v="Eddie  Green"/>
    <x v="7"/>
    <n v="23"/>
    <n v="364"/>
    <n v="8372"/>
    <x v="15"/>
    <x v="9"/>
    <s v="East"/>
    <s v="Sunday"/>
    <x v="0"/>
  </r>
  <r>
    <d v="2013-12-22T00:00:00"/>
    <s v="Arturo  Francis"/>
    <x v="8"/>
    <n v="21"/>
    <n v="295"/>
    <n v="6195"/>
    <x v="0"/>
    <x v="0"/>
    <s v="East"/>
    <s v="Sunday"/>
    <x v="0"/>
  </r>
  <r>
    <d v="2013-12-22T00:00:00"/>
    <s v="Shari  Silva"/>
    <x v="0"/>
    <n v="20"/>
    <n v="431"/>
    <n v="8620"/>
    <x v="1"/>
    <x v="1"/>
    <s v="South"/>
    <s v="Sunday"/>
    <x v="0"/>
  </r>
  <r>
    <d v="2013-12-22T00:00:00"/>
    <s v="Joey  Wong"/>
    <x v="4"/>
    <n v="11"/>
    <n v="449"/>
    <n v="4939"/>
    <x v="5"/>
    <x v="5"/>
    <s v="West"/>
    <s v="Sunday"/>
    <x v="0"/>
  </r>
  <r>
    <d v="2013-12-22T00:00:00"/>
    <s v="Austin  Reynolds"/>
    <x v="2"/>
    <n v="12"/>
    <n v="149"/>
    <n v="1788"/>
    <x v="18"/>
    <x v="9"/>
    <s v="East"/>
    <s v="Sunday"/>
    <x v="0"/>
  </r>
  <r>
    <d v="2013-12-22T00:00:00"/>
    <s v="Patty  Thompson"/>
    <x v="1"/>
    <n v="13"/>
    <n v="369"/>
    <n v="4797"/>
    <x v="8"/>
    <x v="3"/>
    <s v="West"/>
    <s v="Sunday"/>
    <x v="0"/>
  </r>
  <r>
    <d v="2013-12-22T00:00:00"/>
    <s v="Iris  Underwood"/>
    <x v="7"/>
    <n v="25"/>
    <n v="224"/>
    <n v="5600"/>
    <x v="3"/>
    <x v="3"/>
    <s v="West"/>
    <s v="Sunday"/>
    <x v="0"/>
  </r>
  <r>
    <d v="2013-12-23T00:00:00"/>
    <s v="Cassandra  Franklin"/>
    <x v="0"/>
    <n v="2"/>
    <n v="377"/>
    <n v="754"/>
    <x v="4"/>
    <x v="4"/>
    <s v="North"/>
    <s v="Monday"/>
    <x v="0"/>
  </r>
  <r>
    <d v="2013-12-23T00:00:00"/>
    <s v="Robert  Munoz"/>
    <x v="3"/>
    <n v="2"/>
    <n v="336"/>
    <n v="672"/>
    <x v="4"/>
    <x v="4"/>
    <s v="North"/>
    <s v="Monday"/>
    <x v="0"/>
  </r>
  <r>
    <d v="2013-12-23T00:00:00"/>
    <s v="Johanna  Boone"/>
    <x v="9"/>
    <n v="2"/>
    <n v="412"/>
    <n v="824"/>
    <x v="1"/>
    <x v="1"/>
    <s v="South"/>
    <s v="Monday"/>
    <x v="0"/>
  </r>
  <r>
    <d v="2013-12-23T00:00:00"/>
    <s v="Tracy  Reed"/>
    <x v="8"/>
    <n v="2"/>
    <n v="305"/>
    <n v="610"/>
    <x v="14"/>
    <x v="10"/>
    <s v="North"/>
    <s v="Monday"/>
    <x v="0"/>
  </r>
  <r>
    <d v="2013-12-23T00:00:00"/>
    <s v="Sandra  Floyd"/>
    <x v="5"/>
    <n v="2"/>
    <n v="390"/>
    <n v="780"/>
    <x v="9"/>
    <x v="7"/>
    <s v="North"/>
    <s v="Monday"/>
    <x v="0"/>
  </r>
  <r>
    <d v="2013-12-23T00:00:00"/>
    <s v="Carla  Mccormick"/>
    <x v="5"/>
    <n v="2"/>
    <n v="162"/>
    <n v="324"/>
    <x v="12"/>
    <x v="10"/>
    <s v="North"/>
    <s v="Monday"/>
    <x v="0"/>
  </r>
  <r>
    <d v="2013-12-23T00:00:00"/>
    <s v="Shari  Silva"/>
    <x v="6"/>
    <n v="2"/>
    <n v="461"/>
    <n v="922"/>
    <x v="1"/>
    <x v="1"/>
    <s v="South"/>
    <s v="Monday"/>
    <x v="0"/>
  </r>
  <r>
    <d v="2013-12-23T00:00:00"/>
    <s v="Isabel  Cross"/>
    <x v="6"/>
    <n v="2"/>
    <n v="234"/>
    <n v="468"/>
    <x v="0"/>
    <x v="0"/>
    <s v="East"/>
    <s v="Monday"/>
    <x v="0"/>
  </r>
  <r>
    <d v="2013-12-23T00:00:00"/>
    <s v="Salvador  Bass"/>
    <x v="3"/>
    <n v="2"/>
    <n v="486"/>
    <n v="972"/>
    <x v="5"/>
    <x v="5"/>
    <s v="West"/>
    <s v="Monday"/>
    <x v="0"/>
  </r>
  <r>
    <d v="2013-12-23T00:00:00"/>
    <s v="Arturo  Francis"/>
    <x v="4"/>
    <n v="2"/>
    <n v="273"/>
    <n v="546"/>
    <x v="0"/>
    <x v="0"/>
    <s v="East"/>
    <s v="Monday"/>
    <x v="0"/>
  </r>
  <r>
    <d v="2013-12-23T00:00:00"/>
    <s v="Cindy  Becker"/>
    <x v="4"/>
    <n v="2"/>
    <n v="362"/>
    <n v="724"/>
    <x v="22"/>
    <x v="1"/>
    <s v="South"/>
    <s v="Monday"/>
    <x v="0"/>
  </r>
  <r>
    <d v="2013-12-23T00:00:00"/>
    <s v="Brooke  Horton"/>
    <x v="4"/>
    <n v="2"/>
    <n v="451"/>
    <n v="902"/>
    <x v="9"/>
    <x v="7"/>
    <s v="North"/>
    <s v="Monday"/>
    <x v="0"/>
  </r>
  <r>
    <d v="2013-12-23T00:00:00"/>
    <s v="Tiffany  May"/>
    <x v="7"/>
    <n v="2"/>
    <n v="321"/>
    <n v="642"/>
    <x v="14"/>
    <x v="10"/>
    <s v="North"/>
    <s v="Monday"/>
    <x v="0"/>
  </r>
  <r>
    <d v="2013-12-23T00:00:00"/>
    <s v="Lance  Yates"/>
    <x v="2"/>
    <n v="2"/>
    <n v="446"/>
    <n v="892"/>
    <x v="10"/>
    <x v="8"/>
    <s v="North"/>
    <s v="Monday"/>
    <x v="0"/>
  </r>
  <r>
    <d v="2013-12-23T00:00:00"/>
    <s v="Trevor  Jones"/>
    <x v="9"/>
    <n v="2"/>
    <n v="180"/>
    <n v="360"/>
    <x v="3"/>
    <x v="3"/>
    <s v="West"/>
    <s v="Monday"/>
    <x v="0"/>
  </r>
  <r>
    <d v="2013-12-23T00:00:00"/>
    <s v="Sylvester  Morales"/>
    <x v="4"/>
    <n v="2"/>
    <n v="329"/>
    <n v="658"/>
    <x v="8"/>
    <x v="3"/>
    <s v="West"/>
    <s v="Monday"/>
    <x v="0"/>
  </r>
  <r>
    <d v="2013-12-23T00:00:00"/>
    <s v="Ernest  Davis"/>
    <x v="6"/>
    <n v="3"/>
    <n v="269"/>
    <n v="807"/>
    <x v="8"/>
    <x v="3"/>
    <s v="West"/>
    <s v="Monday"/>
    <x v="0"/>
  </r>
  <r>
    <d v="2013-12-23T00:00:00"/>
    <s v="Eric  Rose"/>
    <x v="3"/>
    <n v="3"/>
    <n v="466"/>
    <n v="1398"/>
    <x v="8"/>
    <x v="3"/>
    <s v="West"/>
    <s v="Monday"/>
    <x v="0"/>
  </r>
  <r>
    <d v="2013-12-23T00:00:00"/>
    <s v="Trevor  Jones"/>
    <x v="0"/>
    <n v="3"/>
    <n v="355"/>
    <n v="1065"/>
    <x v="3"/>
    <x v="3"/>
    <s v="West"/>
    <s v="Monday"/>
    <x v="0"/>
  </r>
  <r>
    <d v="2013-12-23T00:00:00"/>
    <s v="Edwin  Malone"/>
    <x v="9"/>
    <n v="3"/>
    <n v="330"/>
    <n v="990"/>
    <x v="18"/>
    <x v="9"/>
    <s v="East"/>
    <s v="Monday"/>
    <x v="0"/>
  </r>
  <r>
    <d v="2013-12-23T00:00:00"/>
    <s v="Mable  Lindsey"/>
    <x v="1"/>
    <n v="3"/>
    <n v="493"/>
    <n v="1479"/>
    <x v="13"/>
    <x v="11"/>
    <s v="West"/>
    <s v="Monday"/>
    <x v="0"/>
  </r>
  <r>
    <d v="2013-12-23T00:00:00"/>
    <s v="Nellie  Joseph"/>
    <x v="5"/>
    <n v="3"/>
    <n v="455"/>
    <n v="1365"/>
    <x v="21"/>
    <x v="14"/>
    <s v="East"/>
    <s v="Monday"/>
    <x v="0"/>
  </r>
  <r>
    <d v="2013-12-23T00:00:00"/>
    <s v="Johanna  Boone"/>
    <x v="7"/>
    <n v="3"/>
    <n v="345"/>
    <n v="1035"/>
    <x v="1"/>
    <x v="1"/>
    <s v="South"/>
    <s v="Monday"/>
    <x v="0"/>
  </r>
  <r>
    <d v="2013-12-23T00:00:00"/>
    <s v="Elaine  Ellis"/>
    <x v="2"/>
    <n v="3"/>
    <n v="309"/>
    <n v="927"/>
    <x v="19"/>
    <x v="13"/>
    <s v="South"/>
    <s v="Monday"/>
    <x v="0"/>
  </r>
  <r>
    <d v="2013-12-23T00:00:00"/>
    <s v="Kyle  Carr"/>
    <x v="3"/>
    <n v="3"/>
    <n v="366"/>
    <n v="1098"/>
    <x v="4"/>
    <x v="4"/>
    <s v="North"/>
    <s v="Monday"/>
    <x v="0"/>
  </r>
  <r>
    <d v="2013-12-23T00:00:00"/>
    <s v="Lee  Mack"/>
    <x v="8"/>
    <n v="3"/>
    <n v="231"/>
    <n v="693"/>
    <x v="4"/>
    <x v="4"/>
    <s v="North"/>
    <s v="Monday"/>
    <x v="0"/>
  </r>
  <r>
    <d v="2013-12-23T00:00:00"/>
    <s v="Rachel  Gomez"/>
    <x v="2"/>
    <n v="3"/>
    <n v="269"/>
    <n v="807"/>
    <x v="4"/>
    <x v="4"/>
    <s v="North"/>
    <s v="Monday"/>
    <x v="0"/>
  </r>
  <r>
    <d v="2013-12-23T00:00:00"/>
    <s v="Drew  Rogers"/>
    <x v="4"/>
    <n v="1"/>
    <n v="255"/>
    <n v="255"/>
    <x v="4"/>
    <x v="4"/>
    <s v="North"/>
    <s v="Monday"/>
    <x v="0"/>
  </r>
  <r>
    <d v="2013-12-23T00:00:00"/>
    <s v="Kyle  Carr"/>
    <x v="0"/>
    <n v="1"/>
    <n v="390"/>
    <n v="390"/>
    <x v="4"/>
    <x v="4"/>
    <s v="North"/>
    <s v="Monday"/>
    <x v="0"/>
  </r>
  <r>
    <d v="2013-12-23T00:00:00"/>
    <s v="Brooke  Horton"/>
    <x v="8"/>
    <n v="1"/>
    <n v="124"/>
    <n v="124"/>
    <x v="9"/>
    <x v="7"/>
    <s v="North"/>
    <s v="Monday"/>
    <x v="0"/>
  </r>
  <r>
    <d v="2013-12-23T00:00:00"/>
    <s v="Billie  Chandler"/>
    <x v="8"/>
    <n v="1"/>
    <n v="322"/>
    <n v="322"/>
    <x v="16"/>
    <x v="11"/>
    <s v="West"/>
    <s v="Monday"/>
    <x v="0"/>
  </r>
  <r>
    <d v="2013-12-23T00:00:00"/>
    <s v="Sonya  Mullins"/>
    <x v="1"/>
    <n v="1"/>
    <n v="279"/>
    <n v="279"/>
    <x v="18"/>
    <x v="9"/>
    <s v="East"/>
    <s v="Monday"/>
    <x v="0"/>
  </r>
  <r>
    <d v="2013-12-23T00:00:00"/>
    <s v="Carla  Mccormick"/>
    <x v="5"/>
    <n v="1"/>
    <n v="352"/>
    <n v="352"/>
    <x v="12"/>
    <x v="10"/>
    <s v="North"/>
    <s v="Monday"/>
    <x v="0"/>
  </r>
  <r>
    <d v="2013-12-23T00:00:00"/>
    <s v="Salvador  Bass"/>
    <x v="3"/>
    <n v="1"/>
    <n v="374"/>
    <n v="374"/>
    <x v="5"/>
    <x v="5"/>
    <s v="West"/>
    <s v="Monday"/>
    <x v="0"/>
  </r>
  <r>
    <d v="2013-12-23T00:00:00"/>
    <s v="Shari  Silva"/>
    <x v="6"/>
    <n v="1"/>
    <n v="185"/>
    <n v="185"/>
    <x v="1"/>
    <x v="1"/>
    <s v="South"/>
    <s v="Monday"/>
    <x v="0"/>
  </r>
  <r>
    <d v="2013-12-23T00:00:00"/>
    <s v="Della  Jensen"/>
    <x v="7"/>
    <n v="1"/>
    <n v="352"/>
    <n v="352"/>
    <x v="21"/>
    <x v="14"/>
    <s v="East"/>
    <s v="Monday"/>
    <x v="0"/>
  </r>
  <r>
    <d v="2013-12-23T00:00:00"/>
    <s v="Dan  Peterson"/>
    <x v="0"/>
    <n v="1"/>
    <n v="315"/>
    <n v="315"/>
    <x v="6"/>
    <x v="6"/>
    <s v="North"/>
    <s v="Monday"/>
    <x v="0"/>
  </r>
  <r>
    <d v="2013-12-23T00:00:00"/>
    <s v="Fernando  Rowe"/>
    <x v="0"/>
    <n v="1"/>
    <n v="332"/>
    <n v="332"/>
    <x v="13"/>
    <x v="11"/>
    <s v="West"/>
    <s v="Monday"/>
    <x v="0"/>
  </r>
  <r>
    <d v="2013-12-23T00:00:00"/>
    <s v="Beth  Tucker"/>
    <x v="4"/>
    <n v="1"/>
    <n v="218"/>
    <n v="218"/>
    <x v="3"/>
    <x v="3"/>
    <s v="West"/>
    <s v="Monday"/>
    <x v="0"/>
  </r>
  <r>
    <d v="2013-12-23T00:00:00"/>
    <s v="Andrew  Meyer"/>
    <x v="2"/>
    <n v="1"/>
    <n v="288"/>
    <n v="288"/>
    <x v="8"/>
    <x v="3"/>
    <s v="West"/>
    <s v="Monday"/>
    <x v="0"/>
  </r>
  <r>
    <d v="2013-12-23T00:00:00"/>
    <s v="Cassandra  Franklin"/>
    <x v="8"/>
    <n v="4"/>
    <n v="414"/>
    <n v="1656"/>
    <x v="4"/>
    <x v="4"/>
    <s v="North"/>
    <s v="Monday"/>
    <x v="0"/>
  </r>
  <r>
    <d v="2013-12-23T00:00:00"/>
    <s v="Rachel  Gomez"/>
    <x v="3"/>
    <n v="4"/>
    <n v="488"/>
    <n v="1952"/>
    <x v="4"/>
    <x v="4"/>
    <s v="North"/>
    <s v="Monday"/>
    <x v="0"/>
  </r>
  <r>
    <d v="2013-12-23T00:00:00"/>
    <s v="Ben  Perez"/>
    <x v="7"/>
    <n v="5"/>
    <n v="215"/>
    <n v="1075"/>
    <x v="5"/>
    <x v="5"/>
    <s v="West"/>
    <s v="Monday"/>
    <x v="0"/>
  </r>
  <r>
    <d v="2013-12-23T00:00:00"/>
    <s v="Woodrow  Colon"/>
    <x v="7"/>
    <n v="10"/>
    <n v="473"/>
    <n v="4730"/>
    <x v="20"/>
    <x v="2"/>
    <s v="South"/>
    <s v="Monday"/>
    <x v="0"/>
  </r>
  <r>
    <d v="2013-12-23T00:00:00"/>
    <s v="Cindy  Becker"/>
    <x v="0"/>
    <n v="13"/>
    <n v="315"/>
    <n v="4095"/>
    <x v="22"/>
    <x v="1"/>
    <s v="South"/>
    <s v="Monday"/>
    <x v="0"/>
  </r>
  <r>
    <d v="2013-12-23T00:00:00"/>
    <s v="Max  Rodgers"/>
    <x v="5"/>
    <n v="10"/>
    <n v="393"/>
    <n v="3930"/>
    <x v="7"/>
    <x v="3"/>
    <s v="West"/>
    <s v="Monday"/>
    <x v="0"/>
  </r>
  <r>
    <d v="2013-12-23T00:00:00"/>
    <s v="Cassandra  Franklin"/>
    <x v="10"/>
    <n v="11"/>
    <n v="423"/>
    <n v="4653"/>
    <x v="4"/>
    <x v="4"/>
    <s v="North"/>
    <s v="Monday"/>
    <x v="0"/>
  </r>
  <r>
    <d v="2013-12-24T00:00:00"/>
    <s v="Rachel  Gomez"/>
    <x v="7"/>
    <n v="2"/>
    <n v="228"/>
    <n v="456"/>
    <x v="4"/>
    <x v="4"/>
    <s v="North"/>
    <s v="Tuesday"/>
    <x v="0"/>
  </r>
  <r>
    <d v="2013-12-24T00:00:00"/>
    <s v="Cassandra  Franklin"/>
    <x v="0"/>
    <n v="2"/>
    <n v="438"/>
    <n v="876"/>
    <x v="4"/>
    <x v="4"/>
    <s v="North"/>
    <s v="Tuesday"/>
    <x v="0"/>
  </r>
  <r>
    <d v="2013-12-24T00:00:00"/>
    <s v="Robert  Munoz"/>
    <x v="8"/>
    <n v="2"/>
    <n v="189"/>
    <n v="378"/>
    <x v="4"/>
    <x v="4"/>
    <s v="North"/>
    <s v="Tuesday"/>
    <x v="0"/>
  </r>
  <r>
    <d v="2013-12-24T00:00:00"/>
    <s v="Drew  Rogers"/>
    <x v="4"/>
    <n v="2"/>
    <n v="229"/>
    <n v="458"/>
    <x v="4"/>
    <x v="4"/>
    <s v="North"/>
    <s v="Tuesday"/>
    <x v="0"/>
  </r>
  <r>
    <d v="2013-12-24T00:00:00"/>
    <s v="Willie  Vega"/>
    <x v="0"/>
    <n v="2"/>
    <n v="203"/>
    <n v="406"/>
    <x v="4"/>
    <x v="4"/>
    <s v="North"/>
    <s v="Tuesday"/>
    <x v="0"/>
  </r>
  <r>
    <d v="2013-12-24T00:00:00"/>
    <s v="Peter  Hodges"/>
    <x v="5"/>
    <n v="2"/>
    <n v="194"/>
    <n v="388"/>
    <x v="6"/>
    <x v="6"/>
    <s v="North"/>
    <s v="Tuesday"/>
    <x v="0"/>
  </r>
  <r>
    <d v="2013-12-24T00:00:00"/>
    <s v="Arturo  Francis"/>
    <x v="5"/>
    <n v="2"/>
    <n v="493"/>
    <n v="986"/>
    <x v="0"/>
    <x v="0"/>
    <s v="East"/>
    <s v="Tuesday"/>
    <x v="0"/>
  </r>
  <r>
    <d v="2013-12-24T00:00:00"/>
    <s v="Nellie  Joseph"/>
    <x v="1"/>
    <n v="2"/>
    <n v="156"/>
    <n v="312"/>
    <x v="21"/>
    <x v="14"/>
    <s v="East"/>
    <s v="Tuesday"/>
    <x v="0"/>
  </r>
  <r>
    <d v="2013-12-24T00:00:00"/>
    <s v="Jenny  Garcia"/>
    <x v="3"/>
    <n v="2"/>
    <n v="188"/>
    <n v="376"/>
    <x v="6"/>
    <x v="6"/>
    <s v="North"/>
    <s v="Tuesday"/>
    <x v="0"/>
  </r>
  <r>
    <d v="2013-12-24T00:00:00"/>
    <s v="Colleen  Warren"/>
    <x v="4"/>
    <n v="2"/>
    <n v="348"/>
    <n v="696"/>
    <x v="13"/>
    <x v="11"/>
    <s v="West"/>
    <s v="Tuesday"/>
    <x v="0"/>
  </r>
  <r>
    <d v="2013-12-24T00:00:00"/>
    <s v="Colleen  Warren"/>
    <x v="4"/>
    <n v="2"/>
    <n v="436"/>
    <n v="872"/>
    <x v="13"/>
    <x v="11"/>
    <s v="West"/>
    <s v="Tuesday"/>
    <x v="0"/>
  </r>
  <r>
    <d v="2013-12-24T00:00:00"/>
    <s v="Jenny  Garcia"/>
    <x v="4"/>
    <n v="2"/>
    <n v="491"/>
    <n v="982"/>
    <x v="6"/>
    <x v="6"/>
    <s v="North"/>
    <s v="Tuesday"/>
    <x v="0"/>
  </r>
  <r>
    <d v="2013-12-24T00:00:00"/>
    <s v="Paulette  Spencer"/>
    <x v="7"/>
    <n v="2"/>
    <n v="419"/>
    <n v="838"/>
    <x v="19"/>
    <x v="13"/>
    <s v="South"/>
    <s v="Tuesday"/>
    <x v="0"/>
  </r>
  <r>
    <d v="2013-12-24T00:00:00"/>
    <s v="Della  Jensen"/>
    <x v="7"/>
    <n v="2"/>
    <n v="222"/>
    <n v="444"/>
    <x v="21"/>
    <x v="14"/>
    <s v="East"/>
    <s v="Tuesday"/>
    <x v="0"/>
  </r>
  <r>
    <d v="2013-12-24T00:00:00"/>
    <s v="Della  Jensen"/>
    <x v="2"/>
    <n v="2"/>
    <n v="484"/>
    <n v="968"/>
    <x v="21"/>
    <x v="14"/>
    <s v="East"/>
    <s v="Tuesday"/>
    <x v="0"/>
  </r>
  <r>
    <d v="2013-12-24T00:00:00"/>
    <s v="Max  Rodgers"/>
    <x v="6"/>
    <n v="2"/>
    <n v="263"/>
    <n v="526"/>
    <x v="7"/>
    <x v="3"/>
    <s v="West"/>
    <s v="Tuesday"/>
    <x v="0"/>
  </r>
  <r>
    <d v="2013-12-24T00:00:00"/>
    <s v="Sylvester  Morales"/>
    <x v="2"/>
    <n v="2"/>
    <n v="290"/>
    <n v="580"/>
    <x v="8"/>
    <x v="3"/>
    <s v="West"/>
    <s v="Tuesday"/>
    <x v="0"/>
  </r>
  <r>
    <d v="2013-12-24T00:00:00"/>
    <s v="Eric  Rose"/>
    <x v="0"/>
    <n v="2"/>
    <n v="227"/>
    <n v="454"/>
    <x v="8"/>
    <x v="3"/>
    <s v="West"/>
    <s v="Tuesday"/>
    <x v="0"/>
  </r>
  <r>
    <d v="2013-12-24T00:00:00"/>
    <s v="Andrew  Meyer"/>
    <x v="2"/>
    <n v="2"/>
    <n v="455"/>
    <n v="910"/>
    <x v="8"/>
    <x v="3"/>
    <s v="West"/>
    <s v="Tuesday"/>
    <x v="0"/>
  </r>
  <r>
    <d v="2013-12-24T00:00:00"/>
    <s v="Andrew  Meyer"/>
    <x v="7"/>
    <n v="2"/>
    <n v="201"/>
    <n v="402"/>
    <x v="8"/>
    <x v="3"/>
    <s v="West"/>
    <s v="Tuesday"/>
    <x v="0"/>
  </r>
  <r>
    <d v="2013-12-24T00:00:00"/>
    <s v="Ivan  Adkins"/>
    <x v="4"/>
    <n v="3"/>
    <n v="162"/>
    <n v="486"/>
    <x v="8"/>
    <x v="3"/>
    <s v="West"/>
    <s v="Tuesday"/>
    <x v="0"/>
  </r>
  <r>
    <d v="2013-12-24T00:00:00"/>
    <s v="Della  Jensen"/>
    <x v="10"/>
    <n v="3"/>
    <n v="499"/>
    <n v="1497"/>
    <x v="21"/>
    <x v="14"/>
    <s v="East"/>
    <s v="Tuesday"/>
    <x v="0"/>
  </r>
  <r>
    <d v="2013-12-24T00:00:00"/>
    <s v="Elvira  Bowman"/>
    <x v="8"/>
    <n v="3"/>
    <n v="477"/>
    <n v="1431"/>
    <x v="10"/>
    <x v="8"/>
    <s v="North"/>
    <s v="Tuesday"/>
    <x v="0"/>
  </r>
  <r>
    <d v="2013-12-24T00:00:00"/>
    <s v="Bobbie  Ryan"/>
    <x v="5"/>
    <n v="3"/>
    <n v="102"/>
    <n v="306"/>
    <x v="11"/>
    <x v="9"/>
    <s v="East"/>
    <s v="Tuesday"/>
    <x v="0"/>
  </r>
  <r>
    <d v="2013-12-24T00:00:00"/>
    <s v="Isabel  Cross"/>
    <x v="5"/>
    <n v="3"/>
    <n v="319"/>
    <n v="957"/>
    <x v="0"/>
    <x v="0"/>
    <s v="East"/>
    <s v="Tuesday"/>
    <x v="0"/>
  </r>
  <r>
    <d v="2013-12-24T00:00:00"/>
    <s v="Cecilia  Manning"/>
    <x v="5"/>
    <n v="3"/>
    <n v="326"/>
    <n v="978"/>
    <x v="2"/>
    <x v="2"/>
    <s v="South"/>
    <s v="Tuesday"/>
    <x v="0"/>
  </r>
  <r>
    <d v="2013-12-24T00:00:00"/>
    <s v="Shari  Silva"/>
    <x v="6"/>
    <n v="3"/>
    <n v="252"/>
    <n v="756"/>
    <x v="1"/>
    <x v="1"/>
    <s v="South"/>
    <s v="Tuesday"/>
    <x v="0"/>
  </r>
  <r>
    <d v="2013-12-24T00:00:00"/>
    <s v="Donna  Reid"/>
    <x v="4"/>
    <n v="3"/>
    <n v="436"/>
    <n v="1308"/>
    <x v="5"/>
    <x v="5"/>
    <s v="West"/>
    <s v="Tuesday"/>
    <x v="0"/>
  </r>
  <r>
    <d v="2013-12-24T00:00:00"/>
    <s v="Marian  Hill"/>
    <x v="4"/>
    <n v="3"/>
    <n v="485"/>
    <n v="1455"/>
    <x v="2"/>
    <x v="2"/>
    <s v="South"/>
    <s v="Tuesday"/>
    <x v="0"/>
  </r>
  <r>
    <d v="2013-12-24T00:00:00"/>
    <s v="Lula  Daniels"/>
    <x v="4"/>
    <n v="3"/>
    <n v="164"/>
    <n v="492"/>
    <x v="9"/>
    <x v="7"/>
    <s v="North"/>
    <s v="Tuesday"/>
    <x v="0"/>
  </r>
  <r>
    <d v="2013-12-24T00:00:00"/>
    <s v="Shari  Silva"/>
    <x v="7"/>
    <n v="3"/>
    <n v="266"/>
    <n v="798"/>
    <x v="1"/>
    <x v="1"/>
    <s v="South"/>
    <s v="Tuesday"/>
    <x v="0"/>
  </r>
  <r>
    <d v="2013-12-24T00:00:00"/>
    <s v="Johanna  Boone"/>
    <x v="2"/>
    <n v="3"/>
    <n v="144"/>
    <n v="432"/>
    <x v="1"/>
    <x v="1"/>
    <s v="South"/>
    <s v="Tuesday"/>
    <x v="0"/>
  </r>
  <r>
    <d v="2013-12-24T00:00:00"/>
    <s v="Shari  Silva"/>
    <x v="2"/>
    <n v="3"/>
    <n v="239"/>
    <n v="717"/>
    <x v="1"/>
    <x v="1"/>
    <s v="South"/>
    <s v="Tuesday"/>
    <x v="0"/>
  </r>
  <r>
    <d v="2013-12-24T00:00:00"/>
    <s v="Kyle  Carr"/>
    <x v="6"/>
    <n v="3"/>
    <n v="425"/>
    <n v="1275"/>
    <x v="4"/>
    <x v="4"/>
    <s v="North"/>
    <s v="Tuesday"/>
    <x v="0"/>
  </r>
  <r>
    <d v="2013-12-24T00:00:00"/>
    <s v="Bernadette  Page"/>
    <x v="2"/>
    <n v="3"/>
    <n v="359"/>
    <n v="1077"/>
    <x v="4"/>
    <x v="4"/>
    <s v="North"/>
    <s v="Tuesday"/>
    <x v="0"/>
  </r>
  <r>
    <d v="2013-12-24T00:00:00"/>
    <s v="Willie  Vega"/>
    <x v="8"/>
    <n v="3"/>
    <n v="106"/>
    <n v="318"/>
    <x v="4"/>
    <x v="4"/>
    <s v="North"/>
    <s v="Tuesday"/>
    <x v="0"/>
  </r>
  <r>
    <d v="2013-12-24T00:00:00"/>
    <s v="Lee  Mack"/>
    <x v="3"/>
    <n v="3"/>
    <n v="248"/>
    <n v="744"/>
    <x v="4"/>
    <x v="4"/>
    <s v="North"/>
    <s v="Tuesday"/>
    <x v="0"/>
  </r>
  <r>
    <d v="2013-12-24T00:00:00"/>
    <s v="Willie  Vega"/>
    <x v="7"/>
    <n v="1"/>
    <n v="149"/>
    <n v="149"/>
    <x v="4"/>
    <x v="4"/>
    <s v="North"/>
    <s v="Tuesday"/>
    <x v="0"/>
  </r>
  <r>
    <d v="2013-12-24T00:00:00"/>
    <s v="Cassandra  Franklin"/>
    <x v="7"/>
    <n v="1"/>
    <n v="349"/>
    <n v="349"/>
    <x v="4"/>
    <x v="4"/>
    <s v="North"/>
    <s v="Tuesday"/>
    <x v="0"/>
  </r>
  <r>
    <d v="2013-12-24T00:00:00"/>
    <s v="Mable  Lindsey"/>
    <x v="9"/>
    <n v="1"/>
    <n v="256"/>
    <n v="256"/>
    <x v="13"/>
    <x v="11"/>
    <s v="West"/>
    <s v="Tuesday"/>
    <x v="0"/>
  </r>
  <r>
    <d v="2013-12-24T00:00:00"/>
    <s v="Billie  Chandler"/>
    <x v="10"/>
    <n v="1"/>
    <n v="157"/>
    <n v="157"/>
    <x v="16"/>
    <x v="11"/>
    <s v="West"/>
    <s v="Tuesday"/>
    <x v="0"/>
  </r>
  <r>
    <d v="2013-12-24T00:00:00"/>
    <s v="Jenny  Garcia"/>
    <x v="8"/>
    <n v="1"/>
    <n v="268"/>
    <n v="268"/>
    <x v="6"/>
    <x v="6"/>
    <s v="North"/>
    <s v="Tuesday"/>
    <x v="0"/>
  </r>
  <r>
    <d v="2013-12-24T00:00:00"/>
    <s v="Arturo  Francis"/>
    <x v="5"/>
    <n v="1"/>
    <n v="308"/>
    <n v="308"/>
    <x v="0"/>
    <x v="0"/>
    <s v="East"/>
    <s v="Tuesday"/>
    <x v="0"/>
  </r>
  <r>
    <d v="2013-12-24T00:00:00"/>
    <s v="Marion  Glover"/>
    <x v="6"/>
    <n v="1"/>
    <n v="284"/>
    <n v="284"/>
    <x v="15"/>
    <x v="9"/>
    <s v="East"/>
    <s v="Tuesday"/>
    <x v="0"/>
  </r>
  <r>
    <d v="2013-12-24T00:00:00"/>
    <s v="Billie  Chandler"/>
    <x v="6"/>
    <n v="1"/>
    <n v="151"/>
    <n v="151"/>
    <x v="16"/>
    <x v="11"/>
    <s v="West"/>
    <s v="Tuesday"/>
    <x v="0"/>
  </r>
  <r>
    <d v="2013-12-24T00:00:00"/>
    <s v="Della  Jensen"/>
    <x v="7"/>
    <n v="1"/>
    <n v="280"/>
    <n v="280"/>
    <x v="21"/>
    <x v="14"/>
    <s v="East"/>
    <s v="Tuesday"/>
    <x v="0"/>
  </r>
  <r>
    <d v="2013-12-24T00:00:00"/>
    <s v="Mable  Lindsey"/>
    <x v="7"/>
    <n v="1"/>
    <n v="187"/>
    <n v="187"/>
    <x v="13"/>
    <x v="11"/>
    <s v="West"/>
    <s v="Tuesday"/>
    <x v="0"/>
  </r>
  <r>
    <d v="2013-12-24T00:00:00"/>
    <s v="Christy  Olson"/>
    <x v="0"/>
    <n v="1"/>
    <n v="146"/>
    <n v="146"/>
    <x v="16"/>
    <x v="11"/>
    <s v="West"/>
    <s v="Tuesday"/>
    <x v="0"/>
  </r>
  <r>
    <d v="2013-12-24T00:00:00"/>
    <s v="Shari  Silva"/>
    <x v="0"/>
    <n v="4"/>
    <n v="356"/>
    <n v="1424"/>
    <x v="1"/>
    <x v="1"/>
    <s v="South"/>
    <s v="Tuesday"/>
    <x v="0"/>
  </r>
  <r>
    <d v="2013-12-24T00:00:00"/>
    <s v="Sonya  Mullins"/>
    <x v="4"/>
    <n v="4"/>
    <n v="247"/>
    <n v="988"/>
    <x v="18"/>
    <x v="9"/>
    <s v="East"/>
    <s v="Tuesday"/>
    <x v="0"/>
  </r>
  <r>
    <d v="2013-12-24T00:00:00"/>
    <s v="Della  Jensen"/>
    <x v="6"/>
    <n v="16"/>
    <n v="449"/>
    <n v="7184"/>
    <x v="21"/>
    <x v="14"/>
    <s v="East"/>
    <s v="Tuesday"/>
    <x v="0"/>
  </r>
  <r>
    <d v="2013-12-24T00:00:00"/>
    <s v="Isabel  Cross"/>
    <x v="2"/>
    <n v="17"/>
    <n v="476"/>
    <n v="8092"/>
    <x v="0"/>
    <x v="0"/>
    <s v="East"/>
    <s v="Tuesday"/>
    <x v="0"/>
  </r>
  <r>
    <d v="2013-12-24T00:00:00"/>
    <s v="Beth  Tucker"/>
    <x v="2"/>
    <n v="8"/>
    <n v="322"/>
    <n v="2576"/>
    <x v="3"/>
    <x v="3"/>
    <s v="West"/>
    <s v="Tuesday"/>
    <x v="0"/>
  </r>
  <r>
    <d v="2013-12-24T00:00:00"/>
    <s v="Trevor  Jones"/>
    <x v="8"/>
    <n v="15"/>
    <n v="305"/>
    <n v="4575"/>
    <x v="3"/>
    <x v="3"/>
    <s v="West"/>
    <s v="Tuesday"/>
    <x v="0"/>
  </r>
  <r>
    <d v="2013-12-25T00:00:00"/>
    <s v="Cassandra  Franklin"/>
    <x v="0"/>
    <n v="2"/>
    <n v="101"/>
    <n v="202"/>
    <x v="4"/>
    <x v="4"/>
    <s v="North"/>
    <s v="Wednesday"/>
    <x v="0"/>
  </r>
  <r>
    <d v="2013-12-25T00:00:00"/>
    <s v="Drew  Rogers"/>
    <x v="3"/>
    <n v="2"/>
    <n v="284"/>
    <n v="568"/>
    <x v="4"/>
    <x v="4"/>
    <s v="North"/>
    <s v="Wednesday"/>
    <x v="0"/>
  </r>
  <r>
    <d v="2013-12-25T00:00:00"/>
    <s v="Lula  Daniels"/>
    <x v="9"/>
    <n v="2"/>
    <n v="414"/>
    <n v="828"/>
    <x v="9"/>
    <x v="7"/>
    <s v="North"/>
    <s v="Wednesday"/>
    <x v="0"/>
  </r>
  <r>
    <d v="2013-12-25T00:00:00"/>
    <s v="Lula  Daniels"/>
    <x v="10"/>
    <n v="2"/>
    <n v="299"/>
    <n v="598"/>
    <x v="9"/>
    <x v="7"/>
    <s v="North"/>
    <s v="Wednesday"/>
    <x v="0"/>
  </r>
  <r>
    <d v="2013-12-25T00:00:00"/>
    <s v="Lula  Daniels"/>
    <x v="10"/>
    <n v="2"/>
    <n v="386"/>
    <n v="772"/>
    <x v="9"/>
    <x v="7"/>
    <s v="North"/>
    <s v="Wednesday"/>
    <x v="0"/>
  </r>
  <r>
    <d v="2013-12-25T00:00:00"/>
    <s v="Salvador  Bass"/>
    <x v="5"/>
    <n v="2"/>
    <n v="193"/>
    <n v="386"/>
    <x v="5"/>
    <x v="5"/>
    <s v="West"/>
    <s v="Wednesday"/>
    <x v="0"/>
  </r>
  <r>
    <d v="2013-12-25T00:00:00"/>
    <s v="Edwin  Malone"/>
    <x v="1"/>
    <n v="2"/>
    <n v="254"/>
    <n v="508"/>
    <x v="18"/>
    <x v="9"/>
    <s v="East"/>
    <s v="Wednesday"/>
    <x v="0"/>
  </r>
  <r>
    <d v="2013-12-25T00:00:00"/>
    <s v="Arturo  Francis"/>
    <x v="6"/>
    <n v="2"/>
    <n v="297"/>
    <n v="594"/>
    <x v="0"/>
    <x v="0"/>
    <s v="East"/>
    <s v="Wednesday"/>
    <x v="0"/>
  </r>
  <r>
    <d v="2013-12-25T00:00:00"/>
    <s v="Elvira  Bowman"/>
    <x v="6"/>
    <n v="2"/>
    <n v="110"/>
    <n v="220"/>
    <x v="10"/>
    <x v="8"/>
    <s v="North"/>
    <s v="Wednesday"/>
    <x v="0"/>
  </r>
  <r>
    <d v="2013-12-25T00:00:00"/>
    <s v="Brooke  Horton"/>
    <x v="3"/>
    <n v="2"/>
    <n v="269"/>
    <n v="538"/>
    <x v="9"/>
    <x v="7"/>
    <s v="North"/>
    <s v="Wednesday"/>
    <x v="0"/>
  </r>
  <r>
    <d v="2013-12-25T00:00:00"/>
    <s v="Salvador  Bass"/>
    <x v="0"/>
    <n v="2"/>
    <n v="158"/>
    <n v="316"/>
    <x v="5"/>
    <x v="5"/>
    <s v="West"/>
    <s v="Wednesday"/>
    <x v="0"/>
  </r>
  <r>
    <d v="2013-12-25T00:00:00"/>
    <s v="Jenny  Garcia"/>
    <x v="0"/>
    <n v="2"/>
    <n v="325"/>
    <n v="650"/>
    <x v="6"/>
    <x v="6"/>
    <s v="North"/>
    <s v="Wednesday"/>
    <x v="0"/>
  </r>
  <r>
    <d v="2013-12-25T00:00:00"/>
    <s v="Woodrow  Colon"/>
    <x v="4"/>
    <n v="2"/>
    <n v="162"/>
    <n v="324"/>
    <x v="20"/>
    <x v="2"/>
    <s v="South"/>
    <s v="Wednesday"/>
    <x v="0"/>
  </r>
  <r>
    <d v="2013-12-25T00:00:00"/>
    <s v="Mable  Lindsey"/>
    <x v="7"/>
    <n v="2"/>
    <n v="157"/>
    <n v="314"/>
    <x v="13"/>
    <x v="11"/>
    <s v="West"/>
    <s v="Wednesday"/>
    <x v="0"/>
  </r>
  <r>
    <d v="2013-12-25T00:00:00"/>
    <s v="Billie  Chandler"/>
    <x v="7"/>
    <n v="2"/>
    <n v="293"/>
    <n v="586"/>
    <x v="16"/>
    <x v="11"/>
    <s v="West"/>
    <s v="Wednesday"/>
    <x v="0"/>
  </r>
  <r>
    <d v="2013-12-25T00:00:00"/>
    <s v="Salvador  Bass"/>
    <x v="7"/>
    <n v="2"/>
    <n v="120"/>
    <n v="240"/>
    <x v="5"/>
    <x v="5"/>
    <s v="West"/>
    <s v="Wednesday"/>
    <x v="0"/>
  </r>
  <r>
    <d v="2013-12-25T00:00:00"/>
    <s v="Nellie  Joseph"/>
    <x v="7"/>
    <n v="2"/>
    <n v="451"/>
    <n v="902"/>
    <x v="21"/>
    <x v="14"/>
    <s v="East"/>
    <s v="Wednesday"/>
    <x v="0"/>
  </r>
  <r>
    <d v="2013-12-25T00:00:00"/>
    <s v="Billie  Chandler"/>
    <x v="7"/>
    <n v="2"/>
    <n v="144"/>
    <n v="288"/>
    <x v="16"/>
    <x v="11"/>
    <s v="West"/>
    <s v="Wednesday"/>
    <x v="0"/>
  </r>
  <r>
    <d v="2013-12-25T00:00:00"/>
    <s v="Ellen  Weaver"/>
    <x v="7"/>
    <n v="2"/>
    <n v="126"/>
    <n v="252"/>
    <x v="19"/>
    <x v="13"/>
    <s v="South"/>
    <s v="Wednesday"/>
    <x v="0"/>
  </r>
  <r>
    <d v="2013-12-25T00:00:00"/>
    <s v="Tracy  Reed"/>
    <x v="2"/>
    <n v="2"/>
    <n v="262"/>
    <n v="524"/>
    <x v="14"/>
    <x v="10"/>
    <s v="North"/>
    <s v="Wednesday"/>
    <x v="0"/>
  </r>
  <r>
    <d v="2013-12-25T00:00:00"/>
    <s v="Max  Rodgers"/>
    <x v="1"/>
    <n v="2"/>
    <n v="179"/>
    <n v="358"/>
    <x v="7"/>
    <x v="3"/>
    <s v="West"/>
    <s v="Wednesday"/>
    <x v="0"/>
  </r>
  <r>
    <d v="2013-12-25T00:00:00"/>
    <s v="Felicia  Jennings"/>
    <x v="6"/>
    <n v="2"/>
    <n v="352"/>
    <n v="704"/>
    <x v="3"/>
    <x v="3"/>
    <s v="West"/>
    <s v="Wednesday"/>
    <x v="0"/>
  </r>
  <r>
    <d v="2013-12-25T00:00:00"/>
    <s v="Trevor  Jones"/>
    <x v="7"/>
    <n v="2"/>
    <n v="367"/>
    <n v="734"/>
    <x v="3"/>
    <x v="3"/>
    <s v="West"/>
    <s v="Wednesday"/>
    <x v="0"/>
  </r>
  <r>
    <d v="2013-12-25T00:00:00"/>
    <s v="Andrew  Meyer"/>
    <x v="5"/>
    <n v="2"/>
    <n v="405"/>
    <n v="810"/>
    <x v="8"/>
    <x v="3"/>
    <s v="West"/>
    <s v="Wednesday"/>
    <x v="0"/>
  </r>
  <r>
    <d v="2013-12-25T00:00:00"/>
    <s v="Sylvester  Morales"/>
    <x v="3"/>
    <n v="3"/>
    <n v="436"/>
    <n v="1308"/>
    <x v="8"/>
    <x v="3"/>
    <s v="West"/>
    <s v="Wednesday"/>
    <x v="0"/>
  </r>
  <r>
    <d v="2013-12-25T00:00:00"/>
    <s v="Patty  Thompson"/>
    <x v="7"/>
    <n v="3"/>
    <n v="338"/>
    <n v="1014"/>
    <x v="8"/>
    <x v="3"/>
    <s v="West"/>
    <s v="Wednesday"/>
    <x v="0"/>
  </r>
  <r>
    <d v="2013-12-25T00:00:00"/>
    <s v="Bethany  Pena"/>
    <x v="7"/>
    <n v="3"/>
    <n v="309"/>
    <n v="927"/>
    <x v="7"/>
    <x v="3"/>
    <s v="West"/>
    <s v="Wednesday"/>
    <x v="0"/>
  </r>
  <r>
    <d v="2013-12-25T00:00:00"/>
    <s v="Christina  Fuller"/>
    <x v="7"/>
    <n v="3"/>
    <n v="226"/>
    <n v="678"/>
    <x v="7"/>
    <x v="3"/>
    <s v="West"/>
    <s v="Wednesday"/>
    <x v="0"/>
  </r>
  <r>
    <d v="2013-12-25T00:00:00"/>
    <s v="Della  Jensen"/>
    <x v="5"/>
    <n v="3"/>
    <n v="410"/>
    <n v="1230"/>
    <x v="21"/>
    <x v="14"/>
    <s v="East"/>
    <s v="Wednesday"/>
    <x v="0"/>
  </r>
  <r>
    <d v="2013-12-25T00:00:00"/>
    <s v="Donna  Reid"/>
    <x v="3"/>
    <n v="3"/>
    <n v="419"/>
    <n v="1257"/>
    <x v="5"/>
    <x v="5"/>
    <s v="West"/>
    <s v="Wednesday"/>
    <x v="0"/>
  </r>
  <r>
    <d v="2013-12-25T00:00:00"/>
    <s v="Isabel  Cross"/>
    <x v="3"/>
    <n v="3"/>
    <n v="448"/>
    <n v="1344"/>
    <x v="0"/>
    <x v="0"/>
    <s v="East"/>
    <s v="Wednesday"/>
    <x v="0"/>
  </r>
  <r>
    <d v="2013-12-25T00:00:00"/>
    <s v="Lula  Daniels"/>
    <x v="6"/>
    <n v="3"/>
    <n v="386"/>
    <n v="1158"/>
    <x v="9"/>
    <x v="7"/>
    <s v="North"/>
    <s v="Wednesday"/>
    <x v="0"/>
  </r>
  <r>
    <d v="2013-12-25T00:00:00"/>
    <s v="Cecilia  Manning"/>
    <x v="0"/>
    <n v="3"/>
    <n v="120"/>
    <n v="360"/>
    <x v="2"/>
    <x v="2"/>
    <s v="South"/>
    <s v="Wednesday"/>
    <x v="0"/>
  </r>
  <r>
    <d v="2013-12-25T00:00:00"/>
    <s v="Lance  Yates"/>
    <x v="0"/>
    <n v="3"/>
    <n v="173"/>
    <n v="519"/>
    <x v="10"/>
    <x v="8"/>
    <s v="North"/>
    <s v="Wednesday"/>
    <x v="0"/>
  </r>
  <r>
    <d v="2013-12-25T00:00:00"/>
    <s v="Mable  Lindsey"/>
    <x v="0"/>
    <n v="3"/>
    <n v="252"/>
    <n v="756"/>
    <x v="13"/>
    <x v="11"/>
    <s v="West"/>
    <s v="Wednesday"/>
    <x v="0"/>
  </r>
  <r>
    <d v="2013-12-25T00:00:00"/>
    <s v="Paulette  Spencer"/>
    <x v="4"/>
    <n v="3"/>
    <n v="299"/>
    <n v="897"/>
    <x v="19"/>
    <x v="13"/>
    <s v="South"/>
    <s v="Wednesday"/>
    <x v="0"/>
  </r>
  <r>
    <d v="2013-12-25T00:00:00"/>
    <s v="Carla  Mccormick"/>
    <x v="7"/>
    <n v="3"/>
    <n v="232"/>
    <n v="696"/>
    <x v="12"/>
    <x v="10"/>
    <s v="North"/>
    <s v="Wednesday"/>
    <x v="0"/>
  </r>
  <r>
    <d v="2013-12-25T00:00:00"/>
    <s v="Della  Jensen"/>
    <x v="7"/>
    <n v="3"/>
    <n v="418"/>
    <n v="1254"/>
    <x v="21"/>
    <x v="14"/>
    <s v="East"/>
    <s v="Wednesday"/>
    <x v="0"/>
  </r>
  <r>
    <d v="2013-12-25T00:00:00"/>
    <s v="Cindy  Becker"/>
    <x v="2"/>
    <n v="3"/>
    <n v="225"/>
    <n v="675"/>
    <x v="22"/>
    <x v="1"/>
    <s v="South"/>
    <s v="Wednesday"/>
    <x v="0"/>
  </r>
  <r>
    <d v="2013-12-25T00:00:00"/>
    <s v="Bernadette  Page"/>
    <x v="2"/>
    <n v="3"/>
    <n v="474"/>
    <n v="1422"/>
    <x v="4"/>
    <x v="4"/>
    <s v="North"/>
    <s v="Wednesday"/>
    <x v="0"/>
  </r>
  <r>
    <d v="2013-12-25T00:00:00"/>
    <s v="Robert  Munoz"/>
    <x v="6"/>
    <n v="3"/>
    <n v="135"/>
    <n v="405"/>
    <x v="4"/>
    <x v="4"/>
    <s v="North"/>
    <s v="Wednesday"/>
    <x v="0"/>
  </r>
  <r>
    <d v="2013-12-25T00:00:00"/>
    <s v="Robert  Munoz"/>
    <x v="4"/>
    <n v="3"/>
    <n v="185"/>
    <n v="555"/>
    <x v="4"/>
    <x v="4"/>
    <s v="North"/>
    <s v="Wednesday"/>
    <x v="0"/>
  </r>
  <r>
    <d v="2013-12-25T00:00:00"/>
    <s v="Cassandra  Franklin"/>
    <x v="8"/>
    <n v="3"/>
    <n v="311"/>
    <n v="933"/>
    <x v="4"/>
    <x v="4"/>
    <s v="North"/>
    <s v="Wednesday"/>
    <x v="0"/>
  </r>
  <r>
    <d v="2013-12-25T00:00:00"/>
    <s v="Robert  Munoz"/>
    <x v="9"/>
    <n v="1"/>
    <n v="321"/>
    <n v="321"/>
    <x v="4"/>
    <x v="4"/>
    <s v="North"/>
    <s v="Wednesday"/>
    <x v="0"/>
  </r>
  <r>
    <d v="2013-12-25T00:00:00"/>
    <s v="Robert  Munoz"/>
    <x v="2"/>
    <n v="1"/>
    <n v="186"/>
    <n v="186"/>
    <x v="4"/>
    <x v="4"/>
    <s v="North"/>
    <s v="Wednesday"/>
    <x v="0"/>
  </r>
  <r>
    <d v="2013-12-25T00:00:00"/>
    <s v="Isabel  Cross"/>
    <x v="8"/>
    <n v="1"/>
    <n v="431"/>
    <n v="431"/>
    <x v="0"/>
    <x v="0"/>
    <s v="East"/>
    <s v="Wednesday"/>
    <x v="0"/>
  </r>
  <r>
    <d v="2013-12-25T00:00:00"/>
    <s v="Lynette  Brewer"/>
    <x v="1"/>
    <n v="1"/>
    <n v="361"/>
    <n v="361"/>
    <x v="12"/>
    <x v="10"/>
    <s v="North"/>
    <s v="Wednesday"/>
    <x v="0"/>
  </r>
  <r>
    <d v="2013-12-25T00:00:00"/>
    <s v="Isabel  Cross"/>
    <x v="6"/>
    <n v="1"/>
    <n v="164"/>
    <n v="164"/>
    <x v="0"/>
    <x v="0"/>
    <s v="East"/>
    <s v="Wednesday"/>
    <x v="0"/>
  </r>
  <r>
    <d v="2013-12-25T00:00:00"/>
    <s v="Lorraine  Gibson"/>
    <x v="4"/>
    <n v="1"/>
    <n v="476"/>
    <n v="476"/>
    <x v="18"/>
    <x v="9"/>
    <s v="East"/>
    <s v="Wednesday"/>
    <x v="0"/>
  </r>
  <r>
    <d v="2013-12-25T00:00:00"/>
    <s v="Ruben  Nunez"/>
    <x v="4"/>
    <n v="1"/>
    <n v="457"/>
    <n v="457"/>
    <x v="13"/>
    <x v="11"/>
    <s v="West"/>
    <s v="Wednesday"/>
    <x v="0"/>
  </r>
  <r>
    <d v="2013-12-25T00:00:00"/>
    <s v="Cindy  Becker"/>
    <x v="7"/>
    <n v="1"/>
    <n v="471"/>
    <n v="471"/>
    <x v="22"/>
    <x v="1"/>
    <s v="South"/>
    <s v="Wednesday"/>
    <x v="0"/>
  </r>
  <r>
    <d v="2013-12-25T00:00:00"/>
    <s v="Marion  Glover"/>
    <x v="7"/>
    <n v="1"/>
    <n v="103"/>
    <n v="103"/>
    <x v="15"/>
    <x v="9"/>
    <s v="East"/>
    <s v="Wednesday"/>
    <x v="0"/>
  </r>
  <r>
    <d v="2013-12-25T00:00:00"/>
    <s v="Lance  Yates"/>
    <x v="7"/>
    <n v="1"/>
    <n v="107"/>
    <n v="107"/>
    <x v="10"/>
    <x v="8"/>
    <s v="North"/>
    <s v="Wednesday"/>
    <x v="0"/>
  </r>
  <r>
    <d v="2013-12-25T00:00:00"/>
    <s v="Brooke  Horton"/>
    <x v="2"/>
    <n v="1"/>
    <n v="168"/>
    <n v="168"/>
    <x v="9"/>
    <x v="7"/>
    <s v="North"/>
    <s v="Wednesday"/>
    <x v="0"/>
  </r>
  <r>
    <d v="2013-12-25T00:00:00"/>
    <s v="Iris  Underwood"/>
    <x v="5"/>
    <n v="1"/>
    <n v="480"/>
    <n v="480"/>
    <x v="3"/>
    <x v="3"/>
    <s v="West"/>
    <s v="Wednesday"/>
    <x v="0"/>
  </r>
  <r>
    <d v="2013-12-25T00:00:00"/>
    <s v="Willie  Vega"/>
    <x v="7"/>
    <n v="4"/>
    <n v="479"/>
    <n v="1916"/>
    <x v="4"/>
    <x v="4"/>
    <s v="North"/>
    <s v="Wednesday"/>
    <x v="0"/>
  </r>
  <r>
    <d v="2013-12-25T00:00:00"/>
    <s v="Marian  Hill"/>
    <x v="0"/>
    <n v="19"/>
    <n v="283"/>
    <n v="5377"/>
    <x v="2"/>
    <x v="2"/>
    <s v="South"/>
    <s v="Wednesday"/>
    <x v="0"/>
  </r>
  <r>
    <d v="2013-12-25T00:00:00"/>
    <s v="Arturo  Francis"/>
    <x v="2"/>
    <n v="14"/>
    <n v="239"/>
    <n v="3346"/>
    <x v="0"/>
    <x v="0"/>
    <s v="East"/>
    <s v="Wednesday"/>
    <x v="0"/>
  </r>
  <r>
    <d v="2013-12-25T00:00:00"/>
    <s v="Patty  Thompson"/>
    <x v="3"/>
    <n v="19"/>
    <n v="286"/>
    <n v="5434"/>
    <x v="8"/>
    <x v="3"/>
    <s v="West"/>
    <s v="Wednesday"/>
    <x v="0"/>
  </r>
  <r>
    <d v="2013-12-26T00:00:00"/>
    <s v="Cassandra  Franklin"/>
    <x v="2"/>
    <n v="2"/>
    <n v="241"/>
    <n v="482"/>
    <x v="4"/>
    <x v="4"/>
    <s v="North"/>
    <s v="Thursday"/>
    <x v="0"/>
  </r>
  <r>
    <d v="2013-12-26T00:00:00"/>
    <s v="Cassandra  Franklin"/>
    <x v="7"/>
    <n v="2"/>
    <n v="248"/>
    <n v="496"/>
    <x v="4"/>
    <x v="4"/>
    <s v="North"/>
    <s v="Thursday"/>
    <x v="0"/>
  </r>
  <r>
    <d v="2013-12-26T00:00:00"/>
    <s v="Robert  Munoz"/>
    <x v="10"/>
    <n v="2"/>
    <n v="163"/>
    <n v="326"/>
    <x v="4"/>
    <x v="4"/>
    <s v="North"/>
    <s v="Thursday"/>
    <x v="0"/>
  </r>
  <r>
    <d v="2013-12-26T00:00:00"/>
    <s v="Drew  Rogers"/>
    <x v="6"/>
    <n v="2"/>
    <n v="119"/>
    <n v="238"/>
    <x v="4"/>
    <x v="4"/>
    <s v="North"/>
    <s v="Thursday"/>
    <x v="0"/>
  </r>
  <r>
    <d v="2013-12-26T00:00:00"/>
    <s v="Ben  Perez"/>
    <x v="10"/>
    <n v="2"/>
    <n v="344"/>
    <n v="688"/>
    <x v="5"/>
    <x v="5"/>
    <s v="West"/>
    <s v="Thursday"/>
    <x v="0"/>
  </r>
  <r>
    <d v="2013-12-26T00:00:00"/>
    <s v="Paulette  Spencer"/>
    <x v="10"/>
    <n v="2"/>
    <n v="446"/>
    <n v="892"/>
    <x v="19"/>
    <x v="13"/>
    <s v="South"/>
    <s v="Thursday"/>
    <x v="0"/>
  </r>
  <r>
    <d v="2013-12-26T00:00:00"/>
    <s v="Shari  Silva"/>
    <x v="5"/>
    <n v="2"/>
    <n v="237"/>
    <n v="474"/>
    <x v="1"/>
    <x v="1"/>
    <s v="South"/>
    <s v="Thursday"/>
    <x v="0"/>
  </r>
  <r>
    <d v="2013-12-26T00:00:00"/>
    <s v="Austin  Reynolds"/>
    <x v="6"/>
    <n v="2"/>
    <n v="190"/>
    <n v="380"/>
    <x v="18"/>
    <x v="9"/>
    <s v="East"/>
    <s v="Thursday"/>
    <x v="0"/>
  </r>
  <r>
    <d v="2013-12-26T00:00:00"/>
    <s v="Brooke  Horton"/>
    <x v="6"/>
    <n v="2"/>
    <n v="134"/>
    <n v="268"/>
    <x v="9"/>
    <x v="7"/>
    <s v="North"/>
    <s v="Thursday"/>
    <x v="0"/>
  </r>
  <r>
    <d v="2013-12-26T00:00:00"/>
    <s v="Isabel  Cross"/>
    <x v="0"/>
    <n v="2"/>
    <n v="222"/>
    <n v="444"/>
    <x v="0"/>
    <x v="0"/>
    <s v="East"/>
    <s v="Thursday"/>
    <x v="0"/>
  </r>
  <r>
    <d v="2013-12-26T00:00:00"/>
    <s v="Jenny  Garcia"/>
    <x v="0"/>
    <n v="2"/>
    <n v="270"/>
    <n v="540"/>
    <x v="6"/>
    <x v="6"/>
    <s v="North"/>
    <s v="Thursday"/>
    <x v="0"/>
  </r>
  <r>
    <d v="2013-12-26T00:00:00"/>
    <s v="Ruben  Nunez"/>
    <x v="4"/>
    <n v="2"/>
    <n v="274"/>
    <n v="548"/>
    <x v="13"/>
    <x v="11"/>
    <s v="West"/>
    <s v="Thursday"/>
    <x v="0"/>
  </r>
  <r>
    <d v="2013-12-26T00:00:00"/>
    <s v="Woodrow  Colon"/>
    <x v="4"/>
    <n v="2"/>
    <n v="244"/>
    <n v="488"/>
    <x v="20"/>
    <x v="2"/>
    <s v="South"/>
    <s v="Thursday"/>
    <x v="0"/>
  </r>
  <r>
    <d v="2013-12-26T00:00:00"/>
    <s v="Allan  Ramos"/>
    <x v="4"/>
    <n v="2"/>
    <n v="500"/>
    <n v="1000"/>
    <x v="17"/>
    <x v="12"/>
    <s v="North"/>
    <s v="Thursday"/>
    <x v="0"/>
  </r>
  <r>
    <d v="2013-12-26T00:00:00"/>
    <s v="Ruben  Nunez"/>
    <x v="7"/>
    <n v="2"/>
    <n v="155"/>
    <n v="310"/>
    <x v="13"/>
    <x v="11"/>
    <s v="West"/>
    <s v="Thursday"/>
    <x v="0"/>
  </r>
  <r>
    <d v="2013-12-26T00:00:00"/>
    <s v="Bethany  Pena"/>
    <x v="3"/>
    <n v="2"/>
    <n v="143"/>
    <n v="286"/>
    <x v="7"/>
    <x v="3"/>
    <s v="West"/>
    <s v="Thursday"/>
    <x v="0"/>
  </r>
  <r>
    <d v="2013-12-26T00:00:00"/>
    <s v="Patty  Thompson"/>
    <x v="2"/>
    <n v="2"/>
    <n v="372"/>
    <n v="744"/>
    <x v="8"/>
    <x v="3"/>
    <s v="West"/>
    <s v="Thursday"/>
    <x v="0"/>
  </r>
  <r>
    <d v="2013-12-26T00:00:00"/>
    <s v="Sylvester  Morales"/>
    <x v="8"/>
    <n v="2"/>
    <n v="167"/>
    <n v="334"/>
    <x v="8"/>
    <x v="3"/>
    <s v="West"/>
    <s v="Thursday"/>
    <x v="0"/>
  </r>
  <r>
    <d v="2013-12-26T00:00:00"/>
    <s v="Andrew  Meyer"/>
    <x v="9"/>
    <n v="2"/>
    <n v="463"/>
    <n v="926"/>
    <x v="8"/>
    <x v="3"/>
    <s v="West"/>
    <s v="Thursday"/>
    <x v="0"/>
  </r>
  <r>
    <d v="2013-12-26T00:00:00"/>
    <s v="Andrew  Meyer"/>
    <x v="9"/>
    <n v="2"/>
    <n v="335"/>
    <n v="670"/>
    <x v="8"/>
    <x v="3"/>
    <s v="West"/>
    <s v="Thursday"/>
    <x v="0"/>
  </r>
  <r>
    <d v="2013-12-26T00:00:00"/>
    <s v="Iris  Underwood"/>
    <x v="2"/>
    <n v="3"/>
    <n v="479"/>
    <n v="1437"/>
    <x v="3"/>
    <x v="3"/>
    <s v="West"/>
    <s v="Thursday"/>
    <x v="0"/>
  </r>
  <r>
    <d v="2013-12-26T00:00:00"/>
    <s v="Felicia  Jennings"/>
    <x v="6"/>
    <n v="3"/>
    <n v="292"/>
    <n v="876"/>
    <x v="3"/>
    <x v="3"/>
    <s v="West"/>
    <s v="Thursday"/>
    <x v="0"/>
  </r>
  <r>
    <d v="2013-12-26T00:00:00"/>
    <s v="Charlie  Wood"/>
    <x v="10"/>
    <n v="3"/>
    <n v="211"/>
    <n v="633"/>
    <x v="14"/>
    <x v="10"/>
    <s v="North"/>
    <s v="Thursday"/>
    <x v="0"/>
  </r>
  <r>
    <d v="2013-12-26T00:00:00"/>
    <s v="Jenny  Garcia"/>
    <x v="8"/>
    <n v="3"/>
    <n v="488"/>
    <n v="1464"/>
    <x v="6"/>
    <x v="6"/>
    <s v="North"/>
    <s v="Thursday"/>
    <x v="0"/>
  </r>
  <r>
    <d v="2013-12-26T00:00:00"/>
    <s v="Jenny  Garcia"/>
    <x v="5"/>
    <n v="3"/>
    <n v="232"/>
    <n v="696"/>
    <x v="6"/>
    <x v="6"/>
    <s v="North"/>
    <s v="Thursday"/>
    <x v="0"/>
  </r>
  <r>
    <d v="2013-12-26T00:00:00"/>
    <s v="Joey  Wong"/>
    <x v="5"/>
    <n v="3"/>
    <n v="204"/>
    <n v="612"/>
    <x v="5"/>
    <x v="5"/>
    <s v="West"/>
    <s v="Thursday"/>
    <x v="0"/>
  </r>
  <r>
    <d v="2013-12-26T00:00:00"/>
    <s v="Herman  Williams"/>
    <x v="3"/>
    <n v="3"/>
    <n v="402"/>
    <n v="1206"/>
    <x v="11"/>
    <x v="9"/>
    <s v="East"/>
    <s v="Thursday"/>
    <x v="0"/>
  </r>
  <r>
    <d v="2013-12-26T00:00:00"/>
    <s v="Herman  Williams"/>
    <x v="3"/>
    <n v="3"/>
    <n v="411"/>
    <n v="1233"/>
    <x v="11"/>
    <x v="9"/>
    <s v="East"/>
    <s v="Thursday"/>
    <x v="0"/>
  </r>
  <r>
    <d v="2013-12-26T00:00:00"/>
    <s v="Della  Jensen"/>
    <x v="4"/>
    <n v="3"/>
    <n v="144"/>
    <n v="432"/>
    <x v="21"/>
    <x v="14"/>
    <s v="East"/>
    <s v="Thursday"/>
    <x v="0"/>
  </r>
  <r>
    <d v="2013-12-26T00:00:00"/>
    <s v="Sonya  Mullins"/>
    <x v="2"/>
    <n v="3"/>
    <n v="269"/>
    <n v="807"/>
    <x v="18"/>
    <x v="9"/>
    <s v="East"/>
    <s v="Thursday"/>
    <x v="0"/>
  </r>
  <r>
    <d v="2013-12-26T00:00:00"/>
    <s v="Mable  Lindsey"/>
    <x v="2"/>
    <n v="3"/>
    <n v="336"/>
    <n v="1008"/>
    <x v="13"/>
    <x v="11"/>
    <s v="West"/>
    <s v="Thursday"/>
    <x v="0"/>
  </r>
  <r>
    <d v="2013-12-26T00:00:00"/>
    <s v="Donna  Reid"/>
    <x v="2"/>
    <n v="3"/>
    <n v="131"/>
    <n v="393"/>
    <x v="5"/>
    <x v="5"/>
    <s v="West"/>
    <s v="Thursday"/>
    <x v="0"/>
  </r>
  <r>
    <d v="2013-12-26T00:00:00"/>
    <s v="Brooke  Horton"/>
    <x v="2"/>
    <n v="3"/>
    <n v="344"/>
    <n v="1032"/>
    <x v="9"/>
    <x v="7"/>
    <s v="North"/>
    <s v="Thursday"/>
    <x v="0"/>
  </r>
  <r>
    <d v="2013-12-26T00:00:00"/>
    <s v="Robert  Munoz"/>
    <x v="7"/>
    <n v="3"/>
    <n v="188"/>
    <n v="564"/>
    <x v="4"/>
    <x v="4"/>
    <s v="North"/>
    <s v="Thursday"/>
    <x v="0"/>
  </r>
  <r>
    <d v="2013-12-26T00:00:00"/>
    <s v="Drew  Rogers"/>
    <x v="0"/>
    <n v="1"/>
    <n v="184"/>
    <n v="184"/>
    <x v="4"/>
    <x v="4"/>
    <s v="North"/>
    <s v="Thursday"/>
    <x v="0"/>
  </r>
  <r>
    <d v="2013-12-26T00:00:00"/>
    <s v="Robert  Munoz"/>
    <x v="2"/>
    <n v="1"/>
    <n v="257"/>
    <n v="257"/>
    <x v="4"/>
    <x v="4"/>
    <s v="North"/>
    <s v="Thursday"/>
    <x v="0"/>
  </r>
  <r>
    <d v="2013-12-26T00:00:00"/>
    <s v="Brooke  Horton"/>
    <x v="1"/>
    <n v="1"/>
    <n v="304"/>
    <n v="304"/>
    <x v="9"/>
    <x v="7"/>
    <s v="North"/>
    <s v="Thursday"/>
    <x v="0"/>
  </r>
  <r>
    <d v="2013-12-26T00:00:00"/>
    <s v="Edwin  Malone"/>
    <x v="6"/>
    <n v="1"/>
    <n v="397"/>
    <n v="397"/>
    <x v="18"/>
    <x v="9"/>
    <s v="East"/>
    <s v="Thursday"/>
    <x v="0"/>
  </r>
  <r>
    <d v="2013-12-26T00:00:00"/>
    <s v="Ellen  Weaver"/>
    <x v="0"/>
    <n v="1"/>
    <n v="404"/>
    <n v="404"/>
    <x v="19"/>
    <x v="13"/>
    <s v="South"/>
    <s v="Thursday"/>
    <x v="0"/>
  </r>
  <r>
    <d v="2013-12-26T00:00:00"/>
    <s v="Paulette  Spencer"/>
    <x v="2"/>
    <n v="1"/>
    <n v="453"/>
    <n v="453"/>
    <x v="19"/>
    <x v="13"/>
    <s v="South"/>
    <s v="Thursday"/>
    <x v="0"/>
  </r>
  <r>
    <d v="2013-12-26T00:00:00"/>
    <s v="Isabel  Cross"/>
    <x v="2"/>
    <n v="1"/>
    <n v="170"/>
    <n v="170"/>
    <x v="0"/>
    <x v="0"/>
    <s v="East"/>
    <s v="Thursday"/>
    <x v="0"/>
  </r>
  <r>
    <d v="2013-12-26T00:00:00"/>
    <s v="Isabel  Cross"/>
    <x v="2"/>
    <n v="1"/>
    <n v="414"/>
    <n v="414"/>
    <x v="0"/>
    <x v="0"/>
    <s v="East"/>
    <s v="Thursday"/>
    <x v="0"/>
  </r>
  <r>
    <d v="2013-12-26T00:00:00"/>
    <s v="Felicia  Jennings"/>
    <x v="5"/>
    <n v="1"/>
    <n v="374"/>
    <n v="374"/>
    <x v="3"/>
    <x v="3"/>
    <s v="West"/>
    <s v="Thursday"/>
    <x v="0"/>
  </r>
  <r>
    <d v="2013-12-26T00:00:00"/>
    <s v="Cassandra  Franklin"/>
    <x v="4"/>
    <n v="4"/>
    <n v="137"/>
    <n v="548"/>
    <x v="4"/>
    <x v="4"/>
    <s v="North"/>
    <s v="Thursday"/>
    <x v="0"/>
  </r>
  <r>
    <d v="2013-12-26T00:00:00"/>
    <s v="Billie  Chandler"/>
    <x v="3"/>
    <n v="4"/>
    <n v="326"/>
    <n v="1304"/>
    <x v="16"/>
    <x v="11"/>
    <s v="West"/>
    <s v="Thursday"/>
    <x v="0"/>
  </r>
  <r>
    <d v="2013-12-26T00:00:00"/>
    <s v="Salvador  Bass"/>
    <x v="0"/>
    <n v="4"/>
    <n v="193"/>
    <n v="772"/>
    <x v="5"/>
    <x v="5"/>
    <s v="West"/>
    <s v="Thursday"/>
    <x v="0"/>
  </r>
  <r>
    <d v="2013-12-26T00:00:00"/>
    <s v="Brooke  Horton"/>
    <x v="7"/>
    <n v="4"/>
    <n v="195"/>
    <n v="780"/>
    <x v="9"/>
    <x v="7"/>
    <s v="North"/>
    <s v="Thursday"/>
    <x v="0"/>
  </r>
  <r>
    <d v="2013-12-26T00:00:00"/>
    <s v="Edwin  Malone"/>
    <x v="3"/>
    <n v="4"/>
    <n v="265"/>
    <n v="1060"/>
    <x v="18"/>
    <x v="9"/>
    <s v="East"/>
    <s v="Thursday"/>
    <x v="0"/>
  </r>
  <r>
    <d v="2013-12-26T00:00:00"/>
    <s v="Mable  Lindsey"/>
    <x v="5"/>
    <n v="18"/>
    <n v="178"/>
    <n v="3204"/>
    <x v="13"/>
    <x v="11"/>
    <s v="West"/>
    <s v="Thursday"/>
    <x v="0"/>
  </r>
  <r>
    <d v="2013-12-26T00:00:00"/>
    <s v="Lula  Daniels"/>
    <x v="0"/>
    <n v="18"/>
    <n v="297"/>
    <n v="5346"/>
    <x v="9"/>
    <x v="7"/>
    <s v="North"/>
    <s v="Thursday"/>
    <x v="0"/>
  </r>
  <r>
    <d v="2013-12-26T00:00:00"/>
    <s v="Joey  Wong"/>
    <x v="4"/>
    <n v="16"/>
    <n v="468"/>
    <n v="7488"/>
    <x v="5"/>
    <x v="5"/>
    <s v="West"/>
    <s v="Thursday"/>
    <x v="0"/>
  </r>
  <r>
    <d v="2013-12-26T00:00:00"/>
    <s v="Della  Jensen"/>
    <x v="4"/>
    <n v="16"/>
    <n v="489"/>
    <n v="7824"/>
    <x v="21"/>
    <x v="14"/>
    <s v="East"/>
    <s v="Thursday"/>
    <x v="0"/>
  </r>
  <r>
    <d v="2013-12-26T00:00:00"/>
    <s v="Charlie  Wood"/>
    <x v="2"/>
    <n v="23"/>
    <n v="240"/>
    <n v="5520"/>
    <x v="14"/>
    <x v="10"/>
    <s v="North"/>
    <s v="Thursday"/>
    <x v="0"/>
  </r>
  <r>
    <d v="2013-12-26T00:00:00"/>
    <s v="Ellen  Weaver"/>
    <x v="2"/>
    <n v="11"/>
    <n v="137"/>
    <n v="1507"/>
    <x v="19"/>
    <x v="13"/>
    <s v="South"/>
    <s v="Thursday"/>
    <x v="0"/>
  </r>
  <r>
    <d v="2013-12-26T00:00:00"/>
    <s v="Christina  Fuller"/>
    <x v="2"/>
    <n v="9"/>
    <n v="135"/>
    <n v="1215"/>
    <x v="7"/>
    <x v="3"/>
    <s v="West"/>
    <s v="Thursday"/>
    <x v="0"/>
  </r>
  <r>
    <d v="2013-12-26T00:00:00"/>
    <s v="Max  Rodgers"/>
    <x v="1"/>
    <n v="11"/>
    <n v="482"/>
    <n v="5302"/>
    <x v="7"/>
    <x v="3"/>
    <s v="West"/>
    <s v="Thursday"/>
    <x v="0"/>
  </r>
  <r>
    <d v="2013-12-26T00:00:00"/>
    <s v="Robert  Munoz"/>
    <x v="7"/>
    <n v="19"/>
    <n v="449"/>
    <n v="8531"/>
    <x v="4"/>
    <x v="4"/>
    <s v="North"/>
    <s v="Thursday"/>
    <x v="0"/>
  </r>
  <r>
    <d v="2013-12-26T00:00:00"/>
    <s v="Cassandra  Franklin"/>
    <x v="8"/>
    <n v="23"/>
    <n v="480"/>
    <n v="11040"/>
    <x v="4"/>
    <x v="4"/>
    <s v="North"/>
    <s v="Thursday"/>
    <x v="0"/>
  </r>
  <r>
    <d v="2013-12-27T00:00:00"/>
    <s v="Cassandra  Franklin"/>
    <x v="6"/>
    <n v="2"/>
    <n v="248"/>
    <n v="496"/>
    <x v="4"/>
    <x v="4"/>
    <s v="North"/>
    <s v="Friday"/>
    <x v="0"/>
  </r>
  <r>
    <d v="2013-12-27T00:00:00"/>
    <s v="Robert  Munoz"/>
    <x v="1"/>
    <n v="2"/>
    <n v="424"/>
    <n v="848"/>
    <x v="4"/>
    <x v="4"/>
    <s v="North"/>
    <s v="Friday"/>
    <x v="0"/>
  </r>
  <r>
    <d v="2013-12-27T00:00:00"/>
    <s v="Bernadette  Page"/>
    <x v="4"/>
    <n v="2"/>
    <n v="493"/>
    <n v="986"/>
    <x v="4"/>
    <x v="4"/>
    <s v="North"/>
    <s v="Friday"/>
    <x v="0"/>
  </r>
  <r>
    <d v="2013-12-27T00:00:00"/>
    <s v="Ellen  Weaver"/>
    <x v="9"/>
    <n v="2"/>
    <n v="222"/>
    <n v="444"/>
    <x v="19"/>
    <x v="13"/>
    <s v="South"/>
    <s v="Friday"/>
    <x v="0"/>
  </r>
  <r>
    <d v="2013-12-27T00:00:00"/>
    <s v="Cindy  Becker"/>
    <x v="5"/>
    <n v="2"/>
    <n v="220"/>
    <n v="440"/>
    <x v="22"/>
    <x v="1"/>
    <s v="South"/>
    <s v="Friday"/>
    <x v="0"/>
  </r>
  <r>
    <d v="2013-12-27T00:00:00"/>
    <s v="Shari  Silva"/>
    <x v="1"/>
    <n v="2"/>
    <n v="104"/>
    <n v="208"/>
    <x v="1"/>
    <x v="1"/>
    <s v="South"/>
    <s v="Friday"/>
    <x v="0"/>
  </r>
  <r>
    <d v="2013-12-27T00:00:00"/>
    <s v="Elvira  Bowman"/>
    <x v="1"/>
    <n v="2"/>
    <n v="359"/>
    <n v="718"/>
    <x v="10"/>
    <x v="8"/>
    <s v="North"/>
    <s v="Friday"/>
    <x v="0"/>
  </r>
  <r>
    <d v="2013-12-27T00:00:00"/>
    <s v="Jenny  Garcia"/>
    <x v="6"/>
    <n v="2"/>
    <n v="390"/>
    <n v="780"/>
    <x v="6"/>
    <x v="6"/>
    <s v="North"/>
    <s v="Friday"/>
    <x v="0"/>
  </r>
  <r>
    <d v="2013-12-27T00:00:00"/>
    <s v="Don  Gonzales"/>
    <x v="3"/>
    <n v="2"/>
    <n v="305"/>
    <n v="610"/>
    <x v="1"/>
    <x v="1"/>
    <s v="South"/>
    <s v="Friday"/>
    <x v="0"/>
  </r>
  <r>
    <d v="2013-12-27T00:00:00"/>
    <s v="Edwin  Malone"/>
    <x v="3"/>
    <n v="2"/>
    <n v="303"/>
    <n v="606"/>
    <x v="18"/>
    <x v="9"/>
    <s v="East"/>
    <s v="Friday"/>
    <x v="0"/>
  </r>
  <r>
    <d v="2013-12-27T00:00:00"/>
    <s v="Bobbie  Ryan"/>
    <x v="0"/>
    <n v="2"/>
    <n v="472"/>
    <n v="944"/>
    <x v="11"/>
    <x v="9"/>
    <s v="East"/>
    <s v="Friday"/>
    <x v="0"/>
  </r>
  <r>
    <d v="2013-12-27T00:00:00"/>
    <s v="Bobbie  Ryan"/>
    <x v="0"/>
    <n v="2"/>
    <n v="447"/>
    <n v="894"/>
    <x v="11"/>
    <x v="9"/>
    <s v="East"/>
    <s v="Friday"/>
    <x v="0"/>
  </r>
  <r>
    <d v="2013-12-27T00:00:00"/>
    <s v="Shari  Silva"/>
    <x v="0"/>
    <n v="2"/>
    <n v="410"/>
    <n v="820"/>
    <x v="1"/>
    <x v="1"/>
    <s v="South"/>
    <s v="Friday"/>
    <x v="0"/>
  </r>
  <r>
    <d v="2013-12-27T00:00:00"/>
    <s v="Sandra  Floyd"/>
    <x v="4"/>
    <n v="2"/>
    <n v="347"/>
    <n v="694"/>
    <x v="9"/>
    <x v="7"/>
    <s v="North"/>
    <s v="Friday"/>
    <x v="0"/>
  </r>
  <r>
    <d v="2013-12-27T00:00:00"/>
    <s v="Elvira  Bowman"/>
    <x v="4"/>
    <n v="2"/>
    <n v="499"/>
    <n v="998"/>
    <x v="10"/>
    <x v="8"/>
    <s v="North"/>
    <s v="Friday"/>
    <x v="0"/>
  </r>
  <r>
    <d v="2013-12-27T00:00:00"/>
    <s v="Jaime  Pearson"/>
    <x v="7"/>
    <n v="2"/>
    <n v="392"/>
    <n v="784"/>
    <x v="17"/>
    <x v="12"/>
    <s v="North"/>
    <s v="Friday"/>
    <x v="0"/>
  </r>
  <r>
    <d v="2013-12-27T00:00:00"/>
    <s v="Ben  Perez"/>
    <x v="2"/>
    <n v="2"/>
    <n v="144"/>
    <n v="288"/>
    <x v="5"/>
    <x v="5"/>
    <s v="West"/>
    <s v="Friday"/>
    <x v="0"/>
  </r>
  <r>
    <d v="2013-12-27T00:00:00"/>
    <s v="Sandra  Floyd"/>
    <x v="2"/>
    <n v="2"/>
    <n v="395"/>
    <n v="790"/>
    <x v="9"/>
    <x v="7"/>
    <s v="North"/>
    <s v="Friday"/>
    <x v="0"/>
  </r>
  <r>
    <d v="2013-12-27T00:00:00"/>
    <s v="Pauline  Beck"/>
    <x v="10"/>
    <n v="2"/>
    <n v="221"/>
    <n v="442"/>
    <x v="3"/>
    <x v="3"/>
    <s v="West"/>
    <s v="Friday"/>
    <x v="0"/>
  </r>
  <r>
    <d v="2013-12-27T00:00:00"/>
    <s v="Beth  Tucker"/>
    <x v="1"/>
    <n v="2"/>
    <n v="205"/>
    <n v="410"/>
    <x v="3"/>
    <x v="3"/>
    <s v="West"/>
    <s v="Friday"/>
    <x v="0"/>
  </r>
  <r>
    <d v="2013-12-27T00:00:00"/>
    <s v="Beth  Tucker"/>
    <x v="3"/>
    <n v="2"/>
    <n v="365"/>
    <n v="730"/>
    <x v="3"/>
    <x v="3"/>
    <s v="West"/>
    <s v="Friday"/>
    <x v="0"/>
  </r>
  <r>
    <d v="2013-12-27T00:00:00"/>
    <s v="Trevor  Jones"/>
    <x v="3"/>
    <n v="2"/>
    <n v="185"/>
    <n v="370"/>
    <x v="3"/>
    <x v="3"/>
    <s v="West"/>
    <s v="Friday"/>
    <x v="0"/>
  </r>
  <r>
    <d v="2013-12-27T00:00:00"/>
    <s v="Patty  Thompson"/>
    <x v="0"/>
    <n v="2"/>
    <n v="438"/>
    <n v="876"/>
    <x v="8"/>
    <x v="3"/>
    <s v="West"/>
    <s v="Friday"/>
    <x v="0"/>
  </r>
  <r>
    <d v="2013-12-27T00:00:00"/>
    <s v="Patty  Thompson"/>
    <x v="0"/>
    <n v="2"/>
    <n v="203"/>
    <n v="406"/>
    <x v="8"/>
    <x v="3"/>
    <s v="West"/>
    <s v="Friday"/>
    <x v="0"/>
  </r>
  <r>
    <d v="2013-12-27T00:00:00"/>
    <s v="Eric  Rose"/>
    <x v="3"/>
    <n v="2"/>
    <n v="175"/>
    <n v="350"/>
    <x v="8"/>
    <x v="3"/>
    <s v="West"/>
    <s v="Friday"/>
    <x v="0"/>
  </r>
  <r>
    <d v="2013-12-27T00:00:00"/>
    <s v="Sylvester  Morales"/>
    <x v="4"/>
    <n v="2"/>
    <n v="186"/>
    <n v="372"/>
    <x v="8"/>
    <x v="3"/>
    <s v="West"/>
    <s v="Friday"/>
    <x v="0"/>
  </r>
  <r>
    <d v="2013-12-27T00:00:00"/>
    <s v="Trevor  Jones"/>
    <x v="9"/>
    <n v="3"/>
    <n v="254"/>
    <n v="762"/>
    <x v="3"/>
    <x v="3"/>
    <s v="West"/>
    <s v="Friday"/>
    <x v="0"/>
  </r>
  <r>
    <d v="2013-12-27T00:00:00"/>
    <s v="Joey  Wong"/>
    <x v="8"/>
    <n v="3"/>
    <n v="154"/>
    <n v="462"/>
    <x v="5"/>
    <x v="5"/>
    <s v="West"/>
    <s v="Friday"/>
    <x v="0"/>
  </r>
  <r>
    <d v="2013-12-27T00:00:00"/>
    <s v="Ellen  Weaver"/>
    <x v="8"/>
    <n v="3"/>
    <n v="406"/>
    <n v="1218"/>
    <x v="19"/>
    <x v="13"/>
    <s v="South"/>
    <s v="Friday"/>
    <x v="0"/>
  </r>
  <r>
    <d v="2013-12-27T00:00:00"/>
    <s v="Edwin  Malone"/>
    <x v="3"/>
    <n v="3"/>
    <n v="494"/>
    <n v="1482"/>
    <x v="18"/>
    <x v="9"/>
    <s v="East"/>
    <s v="Friday"/>
    <x v="0"/>
  </r>
  <r>
    <d v="2013-12-27T00:00:00"/>
    <s v="Mable  Lindsey"/>
    <x v="6"/>
    <n v="3"/>
    <n v="427"/>
    <n v="1281"/>
    <x v="13"/>
    <x v="11"/>
    <s v="West"/>
    <s v="Friday"/>
    <x v="0"/>
  </r>
  <r>
    <d v="2013-12-27T00:00:00"/>
    <s v="Lance  Yates"/>
    <x v="6"/>
    <n v="3"/>
    <n v="464"/>
    <n v="1392"/>
    <x v="10"/>
    <x v="8"/>
    <s v="North"/>
    <s v="Friday"/>
    <x v="0"/>
  </r>
  <r>
    <d v="2013-12-27T00:00:00"/>
    <s v="Christy  Olson"/>
    <x v="0"/>
    <n v="3"/>
    <n v="181"/>
    <n v="543"/>
    <x v="16"/>
    <x v="11"/>
    <s v="West"/>
    <s v="Friday"/>
    <x v="0"/>
  </r>
  <r>
    <d v="2013-12-27T00:00:00"/>
    <s v="Blake  Bridges"/>
    <x v="0"/>
    <n v="3"/>
    <n v="179"/>
    <n v="537"/>
    <x v="20"/>
    <x v="2"/>
    <s v="South"/>
    <s v="Friday"/>
    <x v="0"/>
  </r>
  <r>
    <d v="2013-12-27T00:00:00"/>
    <s v="Dan  Peterson"/>
    <x v="0"/>
    <n v="3"/>
    <n v="448"/>
    <n v="1344"/>
    <x v="6"/>
    <x v="6"/>
    <s v="North"/>
    <s v="Friday"/>
    <x v="0"/>
  </r>
  <r>
    <d v="2013-12-27T00:00:00"/>
    <s v="Della  Jensen"/>
    <x v="4"/>
    <n v="3"/>
    <n v="339"/>
    <n v="1017"/>
    <x v="21"/>
    <x v="14"/>
    <s v="East"/>
    <s v="Friday"/>
    <x v="0"/>
  </r>
  <r>
    <d v="2013-12-27T00:00:00"/>
    <s v="Johanna  Boone"/>
    <x v="7"/>
    <n v="3"/>
    <n v="120"/>
    <n v="360"/>
    <x v="1"/>
    <x v="1"/>
    <s v="South"/>
    <s v="Friday"/>
    <x v="0"/>
  </r>
  <r>
    <d v="2013-12-27T00:00:00"/>
    <s v="Austin  Reynolds"/>
    <x v="7"/>
    <n v="3"/>
    <n v="252"/>
    <n v="756"/>
    <x v="18"/>
    <x v="9"/>
    <s v="East"/>
    <s v="Friday"/>
    <x v="0"/>
  </r>
  <r>
    <d v="2013-12-27T00:00:00"/>
    <s v="Christy  Olson"/>
    <x v="2"/>
    <n v="3"/>
    <n v="500"/>
    <n v="1500"/>
    <x v="16"/>
    <x v="11"/>
    <s v="West"/>
    <s v="Friday"/>
    <x v="0"/>
  </r>
  <r>
    <d v="2013-12-27T00:00:00"/>
    <s v="Mable  Lindsey"/>
    <x v="2"/>
    <n v="3"/>
    <n v="354"/>
    <n v="1062"/>
    <x v="13"/>
    <x v="11"/>
    <s v="West"/>
    <s v="Friday"/>
    <x v="0"/>
  </r>
  <r>
    <d v="2013-12-27T00:00:00"/>
    <s v="Rachel  Gomez"/>
    <x v="0"/>
    <n v="3"/>
    <n v="351"/>
    <n v="1053"/>
    <x v="4"/>
    <x v="4"/>
    <s v="North"/>
    <s v="Friday"/>
    <x v="0"/>
  </r>
  <r>
    <d v="2013-12-27T00:00:00"/>
    <s v="Rachel  Gomez"/>
    <x v="0"/>
    <n v="3"/>
    <n v="446"/>
    <n v="1338"/>
    <x v="4"/>
    <x v="4"/>
    <s v="North"/>
    <s v="Friday"/>
    <x v="0"/>
  </r>
  <r>
    <d v="2013-12-27T00:00:00"/>
    <s v="Cassandra  Franklin"/>
    <x v="1"/>
    <n v="3"/>
    <n v="338"/>
    <n v="1014"/>
    <x v="4"/>
    <x v="4"/>
    <s v="North"/>
    <s v="Friday"/>
    <x v="0"/>
  </r>
  <r>
    <d v="2013-12-27T00:00:00"/>
    <s v="Rachel  Gomez"/>
    <x v="4"/>
    <n v="1"/>
    <n v="160"/>
    <n v="160"/>
    <x v="4"/>
    <x v="4"/>
    <s v="North"/>
    <s v="Friday"/>
    <x v="0"/>
  </r>
  <r>
    <d v="2013-12-27T00:00:00"/>
    <s v="Nellie  Joseph"/>
    <x v="10"/>
    <n v="1"/>
    <n v="185"/>
    <n v="185"/>
    <x v="21"/>
    <x v="14"/>
    <s v="East"/>
    <s v="Friday"/>
    <x v="0"/>
  </r>
  <r>
    <d v="2013-12-27T00:00:00"/>
    <s v="Edwin  Malone"/>
    <x v="1"/>
    <n v="1"/>
    <n v="363"/>
    <n v="363"/>
    <x v="18"/>
    <x v="9"/>
    <s v="East"/>
    <s v="Friday"/>
    <x v="0"/>
  </r>
  <r>
    <d v="2013-12-27T00:00:00"/>
    <s v="Ben  Perez"/>
    <x v="1"/>
    <n v="1"/>
    <n v="481"/>
    <n v="481"/>
    <x v="5"/>
    <x v="5"/>
    <s v="West"/>
    <s v="Friday"/>
    <x v="0"/>
  </r>
  <r>
    <d v="2013-12-27T00:00:00"/>
    <s v="Guillermo  Potter"/>
    <x v="1"/>
    <n v="1"/>
    <n v="478"/>
    <n v="478"/>
    <x v="9"/>
    <x v="7"/>
    <s v="North"/>
    <s v="Friday"/>
    <x v="0"/>
  </r>
  <r>
    <d v="2013-12-27T00:00:00"/>
    <s v="Cindy  Becker"/>
    <x v="4"/>
    <n v="1"/>
    <n v="394"/>
    <n v="394"/>
    <x v="22"/>
    <x v="1"/>
    <s v="South"/>
    <s v="Friday"/>
    <x v="0"/>
  </r>
  <r>
    <d v="2013-12-27T00:00:00"/>
    <s v="Colleen  Warren"/>
    <x v="4"/>
    <n v="1"/>
    <n v="289"/>
    <n v="289"/>
    <x v="13"/>
    <x v="11"/>
    <s v="West"/>
    <s v="Friday"/>
    <x v="0"/>
  </r>
  <r>
    <d v="2013-12-27T00:00:00"/>
    <s v="Colleen  Warren"/>
    <x v="4"/>
    <n v="1"/>
    <n v="467"/>
    <n v="467"/>
    <x v="13"/>
    <x v="11"/>
    <s v="West"/>
    <s v="Friday"/>
    <x v="0"/>
  </r>
  <r>
    <d v="2013-12-27T00:00:00"/>
    <s v="Herman  Williams"/>
    <x v="4"/>
    <n v="1"/>
    <n v="369"/>
    <n v="369"/>
    <x v="11"/>
    <x v="9"/>
    <s v="East"/>
    <s v="Friday"/>
    <x v="0"/>
  </r>
  <r>
    <d v="2013-12-27T00:00:00"/>
    <s v="Cecilia  Manning"/>
    <x v="0"/>
    <n v="1"/>
    <n v="120"/>
    <n v="120"/>
    <x v="2"/>
    <x v="2"/>
    <s v="South"/>
    <s v="Friday"/>
    <x v="0"/>
  </r>
  <r>
    <d v="2013-12-27T00:00:00"/>
    <s v="Eddie  Green"/>
    <x v="2"/>
    <n v="1"/>
    <n v="141"/>
    <n v="141"/>
    <x v="15"/>
    <x v="9"/>
    <s v="East"/>
    <s v="Friday"/>
    <x v="0"/>
  </r>
  <r>
    <d v="2013-12-27T00:00:00"/>
    <s v="Trevor  Jones"/>
    <x v="10"/>
    <n v="1"/>
    <n v="214"/>
    <n v="214"/>
    <x v="3"/>
    <x v="3"/>
    <s v="West"/>
    <s v="Friday"/>
    <x v="0"/>
  </r>
  <r>
    <d v="2013-12-27T00:00:00"/>
    <s v="Trevor  Jones"/>
    <x v="7"/>
    <n v="1"/>
    <n v="149"/>
    <n v="149"/>
    <x v="3"/>
    <x v="3"/>
    <s v="West"/>
    <s v="Friday"/>
    <x v="0"/>
  </r>
  <r>
    <d v="2013-12-27T00:00:00"/>
    <s v="Don  Gonzales"/>
    <x v="6"/>
    <n v="24"/>
    <n v="486"/>
    <n v="11664"/>
    <x v="1"/>
    <x v="1"/>
    <s v="South"/>
    <s v="Friday"/>
    <x v="0"/>
  </r>
  <r>
    <d v="2013-12-27T00:00:00"/>
    <s v="Cindy  Becker"/>
    <x v="3"/>
    <n v="19"/>
    <n v="270"/>
    <n v="5130"/>
    <x v="22"/>
    <x v="1"/>
    <s v="South"/>
    <s v="Friday"/>
    <x v="0"/>
  </r>
  <r>
    <d v="2013-12-27T00:00:00"/>
    <s v="Marion  Glover"/>
    <x v="4"/>
    <n v="23"/>
    <n v="275"/>
    <n v="6325"/>
    <x v="15"/>
    <x v="9"/>
    <s v="East"/>
    <s v="Friday"/>
    <x v="0"/>
  </r>
  <r>
    <d v="2013-12-27T00:00:00"/>
    <s v="Mable  Lindsey"/>
    <x v="4"/>
    <n v="6"/>
    <n v="429"/>
    <n v="2574"/>
    <x v="13"/>
    <x v="11"/>
    <s v="West"/>
    <s v="Friday"/>
    <x v="0"/>
  </r>
  <r>
    <d v="2013-12-27T00:00:00"/>
    <s v="Max  Rodgers"/>
    <x v="6"/>
    <n v="24"/>
    <n v="168"/>
    <n v="4032"/>
    <x v="7"/>
    <x v="3"/>
    <s v="West"/>
    <s v="Friday"/>
    <x v="0"/>
  </r>
  <r>
    <d v="2013-12-27T00:00:00"/>
    <s v="Andrew  Meyer"/>
    <x v="2"/>
    <n v="9"/>
    <n v="453"/>
    <n v="4077"/>
    <x v="8"/>
    <x v="3"/>
    <s v="West"/>
    <s v="Friday"/>
    <x v="0"/>
  </r>
  <r>
    <d v="2013-12-27T00:00:00"/>
    <s v="Rachel  Gomez"/>
    <x v="1"/>
    <n v="16"/>
    <n v="374"/>
    <n v="5984"/>
    <x v="4"/>
    <x v="4"/>
    <s v="North"/>
    <s v="Friday"/>
    <x v="0"/>
  </r>
  <r>
    <d v="2013-12-28T00:00:00"/>
    <s v="Robert  Munoz"/>
    <x v="4"/>
    <n v="2"/>
    <n v="319"/>
    <n v="638"/>
    <x v="4"/>
    <x v="4"/>
    <s v="North"/>
    <s v="Saturday"/>
    <x v="0"/>
  </r>
  <r>
    <d v="2013-12-28T00:00:00"/>
    <s v="Willie  Vega"/>
    <x v="4"/>
    <n v="2"/>
    <n v="227"/>
    <n v="454"/>
    <x v="4"/>
    <x v="4"/>
    <s v="North"/>
    <s v="Saturday"/>
    <x v="0"/>
  </r>
  <r>
    <d v="2013-12-28T00:00:00"/>
    <s v="Marian  Hill"/>
    <x v="8"/>
    <n v="2"/>
    <n v="118"/>
    <n v="236"/>
    <x v="2"/>
    <x v="2"/>
    <s v="South"/>
    <s v="Saturday"/>
    <x v="0"/>
  </r>
  <r>
    <d v="2013-12-28T00:00:00"/>
    <s v="Isabel  Cross"/>
    <x v="5"/>
    <n v="2"/>
    <n v="221"/>
    <n v="442"/>
    <x v="0"/>
    <x v="0"/>
    <s v="East"/>
    <s v="Saturday"/>
    <x v="0"/>
  </r>
  <r>
    <d v="2013-12-28T00:00:00"/>
    <s v="Herman  Williams"/>
    <x v="3"/>
    <n v="2"/>
    <n v="149"/>
    <n v="298"/>
    <x v="11"/>
    <x v="9"/>
    <s v="East"/>
    <s v="Saturday"/>
    <x v="0"/>
  </r>
  <r>
    <d v="2013-12-28T00:00:00"/>
    <s v="Della  Jensen"/>
    <x v="0"/>
    <n v="2"/>
    <n v="315"/>
    <n v="630"/>
    <x v="21"/>
    <x v="14"/>
    <s v="East"/>
    <s v="Saturday"/>
    <x v="0"/>
  </r>
  <r>
    <d v="2013-12-28T00:00:00"/>
    <s v="Elaine  Ellis"/>
    <x v="0"/>
    <n v="2"/>
    <n v="252"/>
    <n v="504"/>
    <x v="19"/>
    <x v="13"/>
    <s v="South"/>
    <s v="Saturday"/>
    <x v="0"/>
  </r>
  <r>
    <d v="2013-12-28T00:00:00"/>
    <s v="Isabel  Cross"/>
    <x v="4"/>
    <n v="2"/>
    <n v="239"/>
    <n v="478"/>
    <x v="0"/>
    <x v="0"/>
    <s v="East"/>
    <s v="Saturday"/>
    <x v="0"/>
  </r>
  <r>
    <d v="2013-12-28T00:00:00"/>
    <s v="Della  Jensen"/>
    <x v="4"/>
    <n v="2"/>
    <n v="458"/>
    <n v="916"/>
    <x v="21"/>
    <x v="14"/>
    <s v="East"/>
    <s v="Saturday"/>
    <x v="0"/>
  </r>
  <r>
    <d v="2013-12-28T00:00:00"/>
    <s v="Brooke  Horton"/>
    <x v="4"/>
    <n v="2"/>
    <n v="274"/>
    <n v="548"/>
    <x v="9"/>
    <x v="7"/>
    <s v="North"/>
    <s v="Saturday"/>
    <x v="0"/>
  </r>
  <r>
    <d v="2013-12-28T00:00:00"/>
    <s v="Donna  Reid"/>
    <x v="7"/>
    <n v="2"/>
    <n v="384"/>
    <n v="768"/>
    <x v="5"/>
    <x v="5"/>
    <s v="West"/>
    <s v="Saturday"/>
    <x v="0"/>
  </r>
  <r>
    <d v="2013-12-28T00:00:00"/>
    <s v="Salvador  Bass"/>
    <x v="2"/>
    <n v="2"/>
    <n v="232"/>
    <n v="464"/>
    <x v="5"/>
    <x v="5"/>
    <s v="West"/>
    <s v="Saturday"/>
    <x v="0"/>
  </r>
  <r>
    <d v="2013-12-28T00:00:00"/>
    <s v="Cecilia  Manning"/>
    <x v="2"/>
    <n v="2"/>
    <n v="480"/>
    <n v="960"/>
    <x v="2"/>
    <x v="2"/>
    <s v="South"/>
    <s v="Saturday"/>
    <x v="0"/>
  </r>
  <r>
    <d v="2013-12-28T00:00:00"/>
    <s v="Marian  Hill"/>
    <x v="2"/>
    <n v="2"/>
    <n v="311"/>
    <n v="622"/>
    <x v="2"/>
    <x v="2"/>
    <s v="South"/>
    <s v="Saturday"/>
    <x v="0"/>
  </r>
  <r>
    <d v="2013-12-28T00:00:00"/>
    <s v="Brooke  Horton"/>
    <x v="2"/>
    <n v="2"/>
    <n v="465"/>
    <n v="930"/>
    <x v="9"/>
    <x v="7"/>
    <s v="North"/>
    <s v="Saturday"/>
    <x v="0"/>
  </r>
  <r>
    <d v="2013-12-28T00:00:00"/>
    <s v="Lula  Daniels"/>
    <x v="2"/>
    <n v="2"/>
    <n v="343"/>
    <n v="686"/>
    <x v="9"/>
    <x v="7"/>
    <s v="North"/>
    <s v="Saturday"/>
    <x v="0"/>
  </r>
  <r>
    <d v="2013-12-28T00:00:00"/>
    <s v="Max  Rodgers"/>
    <x v="0"/>
    <n v="2"/>
    <n v="361"/>
    <n v="722"/>
    <x v="7"/>
    <x v="3"/>
    <s v="West"/>
    <s v="Saturday"/>
    <x v="0"/>
  </r>
  <r>
    <d v="2013-12-28T00:00:00"/>
    <s v="Max  Rodgers"/>
    <x v="2"/>
    <n v="2"/>
    <n v="170"/>
    <n v="340"/>
    <x v="7"/>
    <x v="3"/>
    <s v="West"/>
    <s v="Saturday"/>
    <x v="0"/>
  </r>
  <r>
    <d v="2013-12-28T00:00:00"/>
    <s v="Eric  Rose"/>
    <x v="0"/>
    <n v="2"/>
    <n v="299"/>
    <n v="598"/>
    <x v="8"/>
    <x v="3"/>
    <s v="West"/>
    <s v="Saturday"/>
    <x v="0"/>
  </r>
  <r>
    <d v="2013-12-28T00:00:00"/>
    <s v="Andrew  Meyer"/>
    <x v="1"/>
    <n v="2"/>
    <n v="308"/>
    <n v="616"/>
    <x v="8"/>
    <x v="3"/>
    <s v="West"/>
    <s v="Saturday"/>
    <x v="0"/>
  </r>
  <r>
    <d v="2013-12-28T00:00:00"/>
    <s v="Andrew  Meyer"/>
    <x v="7"/>
    <n v="3"/>
    <n v="149"/>
    <n v="447"/>
    <x v="8"/>
    <x v="3"/>
    <s v="West"/>
    <s v="Saturday"/>
    <x v="0"/>
  </r>
  <r>
    <d v="2013-12-28T00:00:00"/>
    <s v="Patty  Thompson"/>
    <x v="8"/>
    <n v="3"/>
    <n v="457"/>
    <n v="1371"/>
    <x v="8"/>
    <x v="3"/>
    <s v="West"/>
    <s v="Saturday"/>
    <x v="0"/>
  </r>
  <r>
    <d v="2013-12-28T00:00:00"/>
    <s v="Trevor  Jones"/>
    <x v="10"/>
    <n v="3"/>
    <n v="443"/>
    <n v="1329"/>
    <x v="3"/>
    <x v="3"/>
    <s v="West"/>
    <s v="Saturday"/>
    <x v="0"/>
  </r>
  <r>
    <d v="2013-12-28T00:00:00"/>
    <s v="Trevor  Jones"/>
    <x v="6"/>
    <n v="3"/>
    <n v="473"/>
    <n v="1419"/>
    <x v="3"/>
    <x v="3"/>
    <s v="West"/>
    <s v="Saturday"/>
    <x v="0"/>
  </r>
  <r>
    <d v="2013-12-28T00:00:00"/>
    <s v="Beth  Tucker"/>
    <x v="6"/>
    <n v="3"/>
    <n v="324"/>
    <n v="972"/>
    <x v="3"/>
    <x v="3"/>
    <s v="West"/>
    <s v="Saturday"/>
    <x v="0"/>
  </r>
  <r>
    <d v="2013-12-28T00:00:00"/>
    <s v="Trevor  Jones"/>
    <x v="1"/>
    <n v="3"/>
    <n v="368"/>
    <n v="1104"/>
    <x v="3"/>
    <x v="3"/>
    <s v="West"/>
    <s v="Saturday"/>
    <x v="0"/>
  </r>
  <r>
    <d v="2013-12-28T00:00:00"/>
    <s v="Cecilia  Manning"/>
    <x v="1"/>
    <n v="3"/>
    <n v="341"/>
    <n v="1023"/>
    <x v="2"/>
    <x v="2"/>
    <s v="South"/>
    <s v="Saturday"/>
    <x v="0"/>
  </r>
  <r>
    <d v="2013-12-28T00:00:00"/>
    <s v="Joey  Wong"/>
    <x v="5"/>
    <n v="3"/>
    <n v="245"/>
    <n v="735"/>
    <x v="5"/>
    <x v="5"/>
    <s v="West"/>
    <s v="Saturday"/>
    <x v="0"/>
  </r>
  <r>
    <d v="2013-12-28T00:00:00"/>
    <s v="Herman  Williams"/>
    <x v="3"/>
    <n v="3"/>
    <n v="109"/>
    <n v="327"/>
    <x v="11"/>
    <x v="9"/>
    <s v="East"/>
    <s v="Saturday"/>
    <x v="0"/>
  </r>
  <r>
    <d v="2013-12-28T00:00:00"/>
    <s v="Fernando  Rowe"/>
    <x v="3"/>
    <n v="3"/>
    <n v="328"/>
    <n v="984"/>
    <x v="13"/>
    <x v="11"/>
    <s v="West"/>
    <s v="Saturday"/>
    <x v="0"/>
  </r>
  <r>
    <d v="2013-12-28T00:00:00"/>
    <s v="Donna  Reid"/>
    <x v="3"/>
    <n v="3"/>
    <n v="419"/>
    <n v="1257"/>
    <x v="5"/>
    <x v="5"/>
    <s v="West"/>
    <s v="Saturday"/>
    <x v="0"/>
  </r>
  <r>
    <d v="2013-12-28T00:00:00"/>
    <s v="Nellie  Joseph"/>
    <x v="0"/>
    <n v="3"/>
    <n v="123"/>
    <n v="369"/>
    <x v="21"/>
    <x v="14"/>
    <s v="East"/>
    <s v="Saturday"/>
    <x v="0"/>
  </r>
  <r>
    <d v="2013-12-28T00:00:00"/>
    <s v="Joey  Wong"/>
    <x v="0"/>
    <n v="3"/>
    <n v="194"/>
    <n v="582"/>
    <x v="5"/>
    <x v="5"/>
    <s v="West"/>
    <s v="Saturday"/>
    <x v="0"/>
  </r>
  <r>
    <d v="2013-12-28T00:00:00"/>
    <s v="Brooke  Horton"/>
    <x v="0"/>
    <n v="3"/>
    <n v="475"/>
    <n v="1425"/>
    <x v="9"/>
    <x v="7"/>
    <s v="North"/>
    <s v="Saturday"/>
    <x v="0"/>
  </r>
  <r>
    <d v="2013-12-28T00:00:00"/>
    <s v="Salvador  Bass"/>
    <x v="4"/>
    <n v="3"/>
    <n v="136"/>
    <n v="408"/>
    <x v="5"/>
    <x v="5"/>
    <s v="West"/>
    <s v="Saturday"/>
    <x v="0"/>
  </r>
  <r>
    <d v="2013-12-28T00:00:00"/>
    <s v="Cecilia  Manning"/>
    <x v="4"/>
    <n v="3"/>
    <n v="346"/>
    <n v="1038"/>
    <x v="2"/>
    <x v="2"/>
    <s v="South"/>
    <s v="Saturday"/>
    <x v="0"/>
  </r>
  <r>
    <d v="2013-12-28T00:00:00"/>
    <s v="Eddie  Green"/>
    <x v="4"/>
    <n v="3"/>
    <n v="177"/>
    <n v="531"/>
    <x v="15"/>
    <x v="9"/>
    <s v="East"/>
    <s v="Saturday"/>
    <x v="0"/>
  </r>
  <r>
    <d v="2013-12-28T00:00:00"/>
    <s v="Mable  Lindsey"/>
    <x v="4"/>
    <n v="3"/>
    <n v="161"/>
    <n v="483"/>
    <x v="13"/>
    <x v="11"/>
    <s v="West"/>
    <s v="Saturday"/>
    <x v="0"/>
  </r>
  <r>
    <d v="2013-12-28T00:00:00"/>
    <s v="Mable  Lindsey"/>
    <x v="4"/>
    <n v="3"/>
    <n v="161"/>
    <n v="483"/>
    <x v="13"/>
    <x v="11"/>
    <s v="West"/>
    <s v="Saturday"/>
    <x v="0"/>
  </r>
  <r>
    <d v="2013-12-28T00:00:00"/>
    <s v="Jenny  Garcia"/>
    <x v="4"/>
    <n v="3"/>
    <n v="358"/>
    <n v="1074"/>
    <x v="6"/>
    <x v="6"/>
    <s v="North"/>
    <s v="Saturday"/>
    <x v="0"/>
  </r>
  <r>
    <d v="2013-12-28T00:00:00"/>
    <s v="Jenny  Garcia"/>
    <x v="4"/>
    <n v="3"/>
    <n v="474"/>
    <n v="1422"/>
    <x v="6"/>
    <x v="6"/>
    <s v="North"/>
    <s v="Saturday"/>
    <x v="0"/>
  </r>
  <r>
    <d v="2013-12-28T00:00:00"/>
    <s v="Drew  Rogers"/>
    <x v="0"/>
    <n v="3"/>
    <n v="282"/>
    <n v="846"/>
    <x v="4"/>
    <x v="4"/>
    <s v="North"/>
    <s v="Saturday"/>
    <x v="0"/>
  </r>
  <r>
    <d v="2013-12-28T00:00:00"/>
    <s v="Cassandra  Franklin"/>
    <x v="2"/>
    <n v="3"/>
    <n v="335"/>
    <n v="1005"/>
    <x v="4"/>
    <x v="4"/>
    <s v="North"/>
    <s v="Saturday"/>
    <x v="0"/>
  </r>
  <r>
    <d v="2013-12-28T00:00:00"/>
    <s v="Rachel  Gomez"/>
    <x v="3"/>
    <n v="1"/>
    <n v="141"/>
    <n v="141"/>
    <x v="4"/>
    <x v="4"/>
    <s v="North"/>
    <s v="Saturday"/>
    <x v="0"/>
  </r>
  <r>
    <d v="2013-12-28T00:00:00"/>
    <s v="Robert  Munoz"/>
    <x v="2"/>
    <n v="1"/>
    <n v="194"/>
    <n v="194"/>
    <x v="4"/>
    <x v="4"/>
    <s v="North"/>
    <s v="Saturday"/>
    <x v="0"/>
  </r>
  <r>
    <d v="2013-12-28T00:00:00"/>
    <s v="Della  Jensen"/>
    <x v="9"/>
    <n v="1"/>
    <n v="165"/>
    <n v="165"/>
    <x v="21"/>
    <x v="14"/>
    <s v="East"/>
    <s v="Saturday"/>
    <x v="0"/>
  </r>
  <r>
    <d v="2013-12-28T00:00:00"/>
    <s v="Salvador  Bass"/>
    <x v="10"/>
    <n v="1"/>
    <n v="159"/>
    <n v="159"/>
    <x v="5"/>
    <x v="5"/>
    <s v="West"/>
    <s v="Saturday"/>
    <x v="0"/>
  </r>
  <r>
    <d v="2013-12-28T00:00:00"/>
    <s v="Isabel  Cross"/>
    <x v="6"/>
    <n v="1"/>
    <n v="275"/>
    <n v="275"/>
    <x v="0"/>
    <x v="0"/>
    <s v="East"/>
    <s v="Saturday"/>
    <x v="0"/>
  </r>
  <r>
    <d v="2013-12-28T00:00:00"/>
    <s v="Paulette  Spencer"/>
    <x v="6"/>
    <n v="1"/>
    <n v="462"/>
    <n v="462"/>
    <x v="19"/>
    <x v="13"/>
    <s v="South"/>
    <s v="Saturday"/>
    <x v="0"/>
  </r>
  <r>
    <d v="2013-12-28T00:00:00"/>
    <s v="Tiffany  May"/>
    <x v="6"/>
    <n v="1"/>
    <n v="321"/>
    <n v="321"/>
    <x v="14"/>
    <x v="10"/>
    <s v="North"/>
    <s v="Saturday"/>
    <x v="0"/>
  </r>
  <r>
    <d v="2013-12-28T00:00:00"/>
    <s v="Johanna  Boone"/>
    <x v="7"/>
    <n v="1"/>
    <n v="327"/>
    <n v="327"/>
    <x v="1"/>
    <x v="1"/>
    <s v="South"/>
    <s v="Saturday"/>
    <x v="0"/>
  </r>
  <r>
    <d v="2013-12-28T00:00:00"/>
    <s v="Eddie  Green"/>
    <x v="0"/>
    <n v="1"/>
    <n v="439"/>
    <n v="439"/>
    <x v="15"/>
    <x v="9"/>
    <s v="East"/>
    <s v="Saturday"/>
    <x v="0"/>
  </r>
  <r>
    <d v="2013-12-28T00:00:00"/>
    <s v="Marian  Hill"/>
    <x v="0"/>
    <n v="1"/>
    <n v="454"/>
    <n v="454"/>
    <x v="2"/>
    <x v="2"/>
    <s v="South"/>
    <s v="Saturday"/>
    <x v="0"/>
  </r>
  <r>
    <d v="2013-12-28T00:00:00"/>
    <s v="Paulette  Spencer"/>
    <x v="0"/>
    <n v="1"/>
    <n v="245"/>
    <n v="245"/>
    <x v="19"/>
    <x v="13"/>
    <s v="South"/>
    <s v="Saturday"/>
    <x v="0"/>
  </r>
  <r>
    <d v="2013-12-28T00:00:00"/>
    <s v="Woodrow  Colon"/>
    <x v="0"/>
    <n v="1"/>
    <n v="236"/>
    <n v="236"/>
    <x v="20"/>
    <x v="2"/>
    <s v="South"/>
    <s v="Saturday"/>
    <x v="0"/>
  </r>
  <r>
    <d v="2013-12-28T00:00:00"/>
    <s v="Jenny  Garcia"/>
    <x v="0"/>
    <n v="1"/>
    <n v="391"/>
    <n v="391"/>
    <x v="6"/>
    <x v="6"/>
    <s v="North"/>
    <s v="Saturday"/>
    <x v="0"/>
  </r>
  <r>
    <d v="2013-12-28T00:00:00"/>
    <s v="Christina  Fuller"/>
    <x v="0"/>
    <n v="1"/>
    <n v="115"/>
    <n v="115"/>
    <x v="7"/>
    <x v="3"/>
    <s v="West"/>
    <s v="Saturday"/>
    <x v="0"/>
  </r>
  <r>
    <d v="2013-12-28T00:00:00"/>
    <s v="Beth  Tucker"/>
    <x v="2"/>
    <n v="1"/>
    <n v="405"/>
    <n v="405"/>
    <x v="3"/>
    <x v="3"/>
    <s v="West"/>
    <s v="Saturday"/>
    <x v="0"/>
  </r>
  <r>
    <d v="2013-12-28T00:00:00"/>
    <s v="Andrew  Meyer"/>
    <x v="0"/>
    <n v="1"/>
    <n v="357"/>
    <n v="357"/>
    <x v="8"/>
    <x v="3"/>
    <s v="West"/>
    <s v="Saturday"/>
    <x v="0"/>
  </r>
  <r>
    <d v="2013-12-28T00:00:00"/>
    <s v="Ellen  Weaver"/>
    <x v="6"/>
    <n v="4"/>
    <n v="133"/>
    <n v="532"/>
    <x v="19"/>
    <x v="13"/>
    <s v="South"/>
    <s v="Saturday"/>
    <x v="0"/>
  </r>
  <r>
    <d v="2013-12-28T00:00:00"/>
    <s v="Mable  Lindsey"/>
    <x v="7"/>
    <n v="4"/>
    <n v="247"/>
    <n v="988"/>
    <x v="13"/>
    <x v="11"/>
    <s v="West"/>
    <s v="Saturday"/>
    <x v="0"/>
  </r>
  <r>
    <d v="2013-12-28T00:00:00"/>
    <s v="Fernando  Rowe"/>
    <x v="6"/>
    <n v="5"/>
    <n v="144"/>
    <n v="720"/>
    <x v="13"/>
    <x v="11"/>
    <s v="West"/>
    <s v="Saturday"/>
    <x v="0"/>
  </r>
  <r>
    <d v="2013-12-28T00:00:00"/>
    <s v="Cindy  Becker"/>
    <x v="1"/>
    <n v="11"/>
    <n v="384"/>
    <n v="4224"/>
    <x v="22"/>
    <x v="1"/>
    <s v="South"/>
    <s v="Saturday"/>
    <x v="0"/>
  </r>
  <r>
    <d v="2013-12-28T00:00:00"/>
    <s v="Isabel  Cross"/>
    <x v="8"/>
    <n v="24"/>
    <n v="105"/>
    <n v="2520"/>
    <x v="0"/>
    <x v="0"/>
    <s v="East"/>
    <s v="Saturday"/>
    <x v="0"/>
  </r>
  <r>
    <d v="2013-12-28T00:00:00"/>
    <s v="Eddie  Green"/>
    <x v="2"/>
    <n v="23"/>
    <n v="315"/>
    <n v="7245"/>
    <x v="15"/>
    <x v="9"/>
    <s v="East"/>
    <s v="Saturday"/>
    <x v="0"/>
  </r>
  <r>
    <d v="2013-12-28T00:00:00"/>
    <s v="Max  Rodgers"/>
    <x v="4"/>
    <n v="25"/>
    <n v="329"/>
    <n v="8225"/>
    <x v="7"/>
    <x v="3"/>
    <s v="West"/>
    <s v="Saturday"/>
    <x v="0"/>
  </r>
  <r>
    <d v="2013-12-28T00:00:00"/>
    <s v="Max  Rodgers"/>
    <x v="4"/>
    <n v="19"/>
    <n v="494"/>
    <n v="9386"/>
    <x v="7"/>
    <x v="3"/>
    <s v="West"/>
    <s v="Saturday"/>
    <x v="0"/>
  </r>
  <r>
    <d v="2013-12-28T00:00:00"/>
    <s v="Sylvester  Morales"/>
    <x v="3"/>
    <n v="17"/>
    <n v="304"/>
    <n v="5168"/>
    <x v="8"/>
    <x v="3"/>
    <s v="West"/>
    <s v="Saturday"/>
    <x v="0"/>
  </r>
  <r>
    <d v="2013-12-29T00:00:00"/>
    <s v="Rachel  Gomez"/>
    <x v="10"/>
    <n v="2"/>
    <n v="447"/>
    <n v="894"/>
    <x v="4"/>
    <x v="4"/>
    <s v="North"/>
    <s v="Sunday"/>
    <x v="0"/>
  </r>
  <r>
    <d v="2013-12-29T00:00:00"/>
    <s v="Robert  Munoz"/>
    <x v="3"/>
    <n v="2"/>
    <n v="263"/>
    <n v="526"/>
    <x v="4"/>
    <x v="4"/>
    <s v="North"/>
    <s v="Sunday"/>
    <x v="0"/>
  </r>
  <r>
    <d v="2013-12-29T00:00:00"/>
    <s v="Shari  Silva"/>
    <x v="8"/>
    <n v="2"/>
    <n v="182"/>
    <n v="364"/>
    <x v="1"/>
    <x v="1"/>
    <s v="South"/>
    <s v="Sunday"/>
    <x v="0"/>
  </r>
  <r>
    <d v="2013-12-29T00:00:00"/>
    <s v="Joey  Wong"/>
    <x v="5"/>
    <n v="2"/>
    <n v="390"/>
    <n v="780"/>
    <x v="5"/>
    <x v="5"/>
    <s v="West"/>
    <s v="Sunday"/>
    <x v="0"/>
  </r>
  <r>
    <d v="2013-12-29T00:00:00"/>
    <s v="Christy  Olson"/>
    <x v="6"/>
    <n v="2"/>
    <n v="125"/>
    <n v="250"/>
    <x v="16"/>
    <x v="11"/>
    <s v="West"/>
    <s v="Sunday"/>
    <x v="0"/>
  </r>
  <r>
    <d v="2013-12-29T00:00:00"/>
    <s v="Della  Jensen"/>
    <x v="6"/>
    <n v="2"/>
    <n v="491"/>
    <n v="982"/>
    <x v="21"/>
    <x v="14"/>
    <s v="East"/>
    <s v="Sunday"/>
    <x v="0"/>
  </r>
  <r>
    <d v="2013-12-29T00:00:00"/>
    <s v="Tiffany  May"/>
    <x v="6"/>
    <n v="2"/>
    <n v="298"/>
    <n v="596"/>
    <x v="14"/>
    <x v="10"/>
    <s v="North"/>
    <s v="Sunday"/>
    <x v="0"/>
  </r>
  <r>
    <d v="2013-12-29T00:00:00"/>
    <s v="Brooke  Horton"/>
    <x v="3"/>
    <n v="2"/>
    <n v="185"/>
    <n v="370"/>
    <x v="9"/>
    <x v="7"/>
    <s v="North"/>
    <s v="Sunday"/>
    <x v="0"/>
  </r>
  <r>
    <d v="2013-12-29T00:00:00"/>
    <s v="Charlie  Wood"/>
    <x v="3"/>
    <n v="2"/>
    <n v="168"/>
    <n v="336"/>
    <x v="14"/>
    <x v="10"/>
    <s v="North"/>
    <s v="Sunday"/>
    <x v="0"/>
  </r>
  <r>
    <d v="2013-12-29T00:00:00"/>
    <s v="Bobbie  Ryan"/>
    <x v="0"/>
    <n v="2"/>
    <n v="202"/>
    <n v="404"/>
    <x v="11"/>
    <x v="9"/>
    <s v="East"/>
    <s v="Sunday"/>
    <x v="0"/>
  </r>
  <r>
    <d v="2013-12-29T00:00:00"/>
    <s v="Marion  Glover"/>
    <x v="4"/>
    <n v="2"/>
    <n v="149"/>
    <n v="298"/>
    <x v="15"/>
    <x v="9"/>
    <s v="East"/>
    <s v="Sunday"/>
    <x v="0"/>
  </r>
  <r>
    <d v="2013-12-29T00:00:00"/>
    <s v="Shari  Silva"/>
    <x v="4"/>
    <n v="2"/>
    <n v="299"/>
    <n v="598"/>
    <x v="1"/>
    <x v="1"/>
    <s v="South"/>
    <s v="Sunday"/>
    <x v="0"/>
  </r>
  <r>
    <d v="2013-12-29T00:00:00"/>
    <s v="Lynette  Brewer"/>
    <x v="4"/>
    <n v="2"/>
    <n v="101"/>
    <n v="202"/>
    <x v="12"/>
    <x v="10"/>
    <s v="North"/>
    <s v="Sunday"/>
    <x v="0"/>
  </r>
  <r>
    <d v="2013-12-29T00:00:00"/>
    <s v="Herman  Williams"/>
    <x v="7"/>
    <n v="2"/>
    <n v="168"/>
    <n v="336"/>
    <x v="11"/>
    <x v="9"/>
    <s v="East"/>
    <s v="Sunday"/>
    <x v="0"/>
  </r>
  <r>
    <d v="2013-12-29T00:00:00"/>
    <s v="Peter  Hodges"/>
    <x v="7"/>
    <n v="2"/>
    <n v="251"/>
    <n v="502"/>
    <x v="6"/>
    <x v="6"/>
    <s v="North"/>
    <s v="Sunday"/>
    <x v="0"/>
  </r>
  <r>
    <d v="2013-12-29T00:00:00"/>
    <s v="Della  Jensen"/>
    <x v="7"/>
    <n v="2"/>
    <n v="346"/>
    <n v="692"/>
    <x v="21"/>
    <x v="14"/>
    <s v="East"/>
    <s v="Sunday"/>
    <x v="0"/>
  </r>
  <r>
    <d v="2013-12-29T00:00:00"/>
    <s v="Cindy  Becker"/>
    <x v="2"/>
    <n v="2"/>
    <n v="147"/>
    <n v="294"/>
    <x v="22"/>
    <x v="1"/>
    <s v="South"/>
    <s v="Sunday"/>
    <x v="0"/>
  </r>
  <r>
    <d v="2013-12-29T00:00:00"/>
    <s v="Marion  Glover"/>
    <x v="2"/>
    <n v="2"/>
    <n v="475"/>
    <n v="950"/>
    <x v="15"/>
    <x v="9"/>
    <s v="East"/>
    <s v="Sunday"/>
    <x v="0"/>
  </r>
  <r>
    <d v="2013-12-29T00:00:00"/>
    <s v="Peter  Hodges"/>
    <x v="2"/>
    <n v="2"/>
    <n v="444"/>
    <n v="888"/>
    <x v="6"/>
    <x v="6"/>
    <s v="North"/>
    <s v="Sunday"/>
    <x v="0"/>
  </r>
  <r>
    <d v="2013-12-29T00:00:00"/>
    <s v="Pauline  Beck"/>
    <x v="7"/>
    <n v="2"/>
    <n v="361"/>
    <n v="722"/>
    <x v="3"/>
    <x v="3"/>
    <s v="West"/>
    <s v="Sunday"/>
    <x v="0"/>
  </r>
  <r>
    <d v="2013-12-29T00:00:00"/>
    <s v="Trevor  Jones"/>
    <x v="10"/>
    <n v="2"/>
    <n v="269"/>
    <n v="538"/>
    <x v="3"/>
    <x v="3"/>
    <s v="West"/>
    <s v="Sunday"/>
    <x v="0"/>
  </r>
  <r>
    <d v="2013-12-29T00:00:00"/>
    <s v="Trevor  Jones"/>
    <x v="0"/>
    <n v="3"/>
    <n v="455"/>
    <n v="1365"/>
    <x v="3"/>
    <x v="3"/>
    <s v="West"/>
    <s v="Sunday"/>
    <x v="0"/>
  </r>
  <r>
    <d v="2013-12-29T00:00:00"/>
    <s v="Pauline  Beck"/>
    <x v="5"/>
    <n v="3"/>
    <n v="184"/>
    <n v="552"/>
    <x v="3"/>
    <x v="3"/>
    <s v="West"/>
    <s v="Sunday"/>
    <x v="0"/>
  </r>
  <r>
    <d v="2013-12-29T00:00:00"/>
    <s v="Trevor  Jones"/>
    <x v="10"/>
    <n v="3"/>
    <n v="496"/>
    <n v="1488"/>
    <x v="3"/>
    <x v="3"/>
    <s v="West"/>
    <s v="Sunday"/>
    <x v="0"/>
  </r>
  <r>
    <d v="2013-12-29T00:00:00"/>
    <s v="Lula  Daniels"/>
    <x v="9"/>
    <n v="3"/>
    <n v="154"/>
    <n v="462"/>
    <x v="9"/>
    <x v="7"/>
    <s v="North"/>
    <s v="Sunday"/>
    <x v="0"/>
  </r>
  <r>
    <d v="2013-12-29T00:00:00"/>
    <s v="Bobbie  Ryan"/>
    <x v="10"/>
    <n v="3"/>
    <n v="216"/>
    <n v="648"/>
    <x v="11"/>
    <x v="9"/>
    <s v="East"/>
    <s v="Sunday"/>
    <x v="0"/>
  </r>
  <r>
    <d v="2013-12-29T00:00:00"/>
    <s v="Don  Gonzales"/>
    <x v="1"/>
    <n v="3"/>
    <n v="145"/>
    <n v="435"/>
    <x v="1"/>
    <x v="1"/>
    <s v="South"/>
    <s v="Sunday"/>
    <x v="0"/>
  </r>
  <r>
    <d v="2013-12-29T00:00:00"/>
    <s v="Colleen  Warren"/>
    <x v="8"/>
    <n v="3"/>
    <n v="310"/>
    <n v="930"/>
    <x v="13"/>
    <x v="11"/>
    <s v="West"/>
    <s v="Sunday"/>
    <x v="0"/>
  </r>
  <r>
    <d v="2013-12-29T00:00:00"/>
    <s v="Cecilia  Manning"/>
    <x v="5"/>
    <n v="3"/>
    <n v="384"/>
    <n v="1152"/>
    <x v="2"/>
    <x v="2"/>
    <s v="South"/>
    <s v="Sunday"/>
    <x v="0"/>
  </r>
  <r>
    <d v="2013-12-29T00:00:00"/>
    <s v="Lance  Yates"/>
    <x v="0"/>
    <n v="3"/>
    <n v="356"/>
    <n v="1068"/>
    <x v="10"/>
    <x v="8"/>
    <s v="North"/>
    <s v="Sunday"/>
    <x v="0"/>
  </r>
  <r>
    <d v="2013-12-29T00:00:00"/>
    <s v="Herman  Williams"/>
    <x v="4"/>
    <n v="3"/>
    <n v="172"/>
    <n v="516"/>
    <x v="11"/>
    <x v="9"/>
    <s v="East"/>
    <s v="Sunday"/>
    <x v="0"/>
  </r>
  <r>
    <d v="2013-12-29T00:00:00"/>
    <s v="Carla  Mccormick"/>
    <x v="4"/>
    <n v="3"/>
    <n v="491"/>
    <n v="1473"/>
    <x v="12"/>
    <x v="10"/>
    <s v="North"/>
    <s v="Sunday"/>
    <x v="0"/>
  </r>
  <r>
    <d v="2013-12-29T00:00:00"/>
    <s v="Jenny  Garcia"/>
    <x v="4"/>
    <n v="3"/>
    <n v="243"/>
    <n v="729"/>
    <x v="6"/>
    <x v="6"/>
    <s v="North"/>
    <s v="Sunday"/>
    <x v="0"/>
  </r>
  <r>
    <d v="2013-12-29T00:00:00"/>
    <s v="Ruben  Nunez"/>
    <x v="7"/>
    <n v="3"/>
    <n v="490"/>
    <n v="1470"/>
    <x v="13"/>
    <x v="11"/>
    <s v="West"/>
    <s v="Sunday"/>
    <x v="0"/>
  </r>
  <r>
    <d v="2013-12-29T00:00:00"/>
    <s v="Blake  Bridges"/>
    <x v="2"/>
    <n v="3"/>
    <n v="414"/>
    <n v="1242"/>
    <x v="20"/>
    <x v="2"/>
    <s v="South"/>
    <s v="Sunday"/>
    <x v="0"/>
  </r>
  <r>
    <d v="2013-12-29T00:00:00"/>
    <s v="Kyle  Carr"/>
    <x v="1"/>
    <n v="3"/>
    <n v="221"/>
    <n v="663"/>
    <x v="4"/>
    <x v="4"/>
    <s v="North"/>
    <s v="Sunday"/>
    <x v="0"/>
  </r>
  <r>
    <d v="2013-12-29T00:00:00"/>
    <s v="Rachel  Gomez"/>
    <x v="3"/>
    <n v="3"/>
    <n v="436"/>
    <n v="1308"/>
    <x v="4"/>
    <x v="4"/>
    <s v="North"/>
    <s v="Sunday"/>
    <x v="0"/>
  </r>
  <r>
    <d v="2013-12-29T00:00:00"/>
    <s v="Cassandra  Franklin"/>
    <x v="2"/>
    <n v="3"/>
    <n v="486"/>
    <n v="1458"/>
    <x v="4"/>
    <x v="4"/>
    <s v="North"/>
    <s v="Sunday"/>
    <x v="0"/>
  </r>
  <r>
    <d v="2013-12-29T00:00:00"/>
    <s v="Cassandra  Franklin"/>
    <x v="1"/>
    <n v="3"/>
    <n v="458"/>
    <n v="1374"/>
    <x v="4"/>
    <x v="4"/>
    <s v="North"/>
    <s v="Sunday"/>
    <x v="0"/>
  </r>
  <r>
    <d v="2013-12-29T00:00:00"/>
    <s v="Cassandra  Franklin"/>
    <x v="6"/>
    <n v="1"/>
    <n v="384"/>
    <n v="384"/>
    <x v="4"/>
    <x v="4"/>
    <s v="North"/>
    <s v="Sunday"/>
    <x v="0"/>
  </r>
  <r>
    <d v="2013-12-29T00:00:00"/>
    <s v="Lee  Mack"/>
    <x v="2"/>
    <n v="1"/>
    <n v="247"/>
    <n v="247"/>
    <x v="4"/>
    <x v="4"/>
    <s v="North"/>
    <s v="Sunday"/>
    <x v="0"/>
  </r>
  <r>
    <d v="2013-12-29T00:00:00"/>
    <s v="Salvador  Bass"/>
    <x v="1"/>
    <n v="1"/>
    <n v="322"/>
    <n v="322"/>
    <x v="5"/>
    <x v="5"/>
    <s v="West"/>
    <s v="Sunday"/>
    <x v="0"/>
  </r>
  <r>
    <d v="2013-12-29T00:00:00"/>
    <s v="Sonya  Mullins"/>
    <x v="1"/>
    <n v="1"/>
    <n v="148"/>
    <n v="148"/>
    <x v="18"/>
    <x v="9"/>
    <s v="East"/>
    <s v="Sunday"/>
    <x v="0"/>
  </r>
  <r>
    <d v="2013-12-29T00:00:00"/>
    <s v="Della  Jensen"/>
    <x v="5"/>
    <n v="1"/>
    <n v="467"/>
    <n v="467"/>
    <x v="21"/>
    <x v="14"/>
    <s v="East"/>
    <s v="Sunday"/>
    <x v="0"/>
  </r>
  <r>
    <d v="2013-12-29T00:00:00"/>
    <s v="Brooke  Horton"/>
    <x v="3"/>
    <n v="1"/>
    <n v="233"/>
    <n v="233"/>
    <x v="9"/>
    <x v="7"/>
    <s v="North"/>
    <s v="Sunday"/>
    <x v="0"/>
  </r>
  <r>
    <d v="2013-12-29T00:00:00"/>
    <s v="Cindy  Becker"/>
    <x v="4"/>
    <n v="1"/>
    <n v="368"/>
    <n v="368"/>
    <x v="22"/>
    <x v="1"/>
    <s v="South"/>
    <s v="Sunday"/>
    <x v="0"/>
  </r>
  <r>
    <d v="2013-12-29T00:00:00"/>
    <s v="Cindy  Becker"/>
    <x v="4"/>
    <n v="1"/>
    <n v="211"/>
    <n v="211"/>
    <x v="22"/>
    <x v="1"/>
    <s v="South"/>
    <s v="Sunday"/>
    <x v="0"/>
  </r>
  <r>
    <d v="2013-12-29T00:00:00"/>
    <s v="Marian  Hill"/>
    <x v="7"/>
    <n v="1"/>
    <n v="456"/>
    <n v="456"/>
    <x v="2"/>
    <x v="2"/>
    <s v="South"/>
    <s v="Sunday"/>
    <x v="0"/>
  </r>
  <r>
    <d v="2013-12-29T00:00:00"/>
    <s v="Bethany  Pena"/>
    <x v="2"/>
    <n v="1"/>
    <n v="258"/>
    <n v="258"/>
    <x v="7"/>
    <x v="3"/>
    <s v="West"/>
    <s v="Sunday"/>
    <x v="0"/>
  </r>
  <r>
    <d v="2013-12-29T00:00:00"/>
    <s v="Patty  Thompson"/>
    <x v="0"/>
    <n v="1"/>
    <n v="118"/>
    <n v="118"/>
    <x v="8"/>
    <x v="3"/>
    <s v="West"/>
    <s v="Sunday"/>
    <x v="0"/>
  </r>
  <r>
    <d v="2013-12-29T00:00:00"/>
    <s v="Kyle  Carr"/>
    <x v="3"/>
    <n v="4"/>
    <n v="320"/>
    <n v="1280"/>
    <x v="4"/>
    <x v="4"/>
    <s v="North"/>
    <s v="Sunday"/>
    <x v="0"/>
  </r>
  <r>
    <d v="2013-12-29T00:00:00"/>
    <s v="Ruben  Nunez"/>
    <x v="7"/>
    <n v="4"/>
    <n v="305"/>
    <n v="1220"/>
    <x v="13"/>
    <x v="11"/>
    <s v="West"/>
    <s v="Sunday"/>
    <x v="0"/>
  </r>
  <r>
    <d v="2013-12-29T00:00:00"/>
    <s v="Herman  Williams"/>
    <x v="7"/>
    <n v="4"/>
    <n v="486"/>
    <n v="1944"/>
    <x v="11"/>
    <x v="9"/>
    <s v="East"/>
    <s v="Sunday"/>
    <x v="0"/>
  </r>
  <r>
    <d v="2013-12-29T00:00:00"/>
    <s v="Cindy  Becker"/>
    <x v="7"/>
    <n v="4"/>
    <n v="417"/>
    <n v="1668"/>
    <x v="22"/>
    <x v="1"/>
    <s v="South"/>
    <s v="Sunday"/>
    <x v="0"/>
  </r>
  <r>
    <d v="2013-12-29T00:00:00"/>
    <s v="Trevor  Jones"/>
    <x v="1"/>
    <n v="4"/>
    <n v="210"/>
    <n v="840"/>
    <x v="3"/>
    <x v="3"/>
    <s v="West"/>
    <s v="Sunday"/>
    <x v="0"/>
  </r>
  <r>
    <d v="2013-12-29T00:00:00"/>
    <s v="Trevor  Jones"/>
    <x v="10"/>
    <n v="4"/>
    <n v="499"/>
    <n v="1996"/>
    <x v="3"/>
    <x v="3"/>
    <s v="West"/>
    <s v="Sunday"/>
    <x v="0"/>
  </r>
  <r>
    <d v="2013-12-29T00:00:00"/>
    <s v="Shari  Silva"/>
    <x v="9"/>
    <n v="7"/>
    <n v="252"/>
    <n v="1764"/>
    <x v="1"/>
    <x v="1"/>
    <s v="South"/>
    <s v="Sunday"/>
    <x v="0"/>
  </r>
  <r>
    <d v="2013-12-29T00:00:00"/>
    <s v="Salvador  Bass"/>
    <x v="6"/>
    <n v="6"/>
    <n v="451"/>
    <n v="2706"/>
    <x v="5"/>
    <x v="5"/>
    <s v="West"/>
    <s v="Sunday"/>
    <x v="0"/>
  </r>
  <r>
    <d v="2013-12-29T00:00:00"/>
    <s v="Blake  Bridges"/>
    <x v="2"/>
    <n v="24"/>
    <n v="127"/>
    <n v="3048"/>
    <x v="20"/>
    <x v="2"/>
    <s v="South"/>
    <s v="Sunday"/>
    <x v="0"/>
  </r>
  <r>
    <d v="2013-12-29T00:00:00"/>
    <s v="Christina  Fuller"/>
    <x v="6"/>
    <n v="9"/>
    <n v="464"/>
    <n v="4176"/>
    <x v="7"/>
    <x v="3"/>
    <s v="West"/>
    <s v="Sunday"/>
    <x v="0"/>
  </r>
  <r>
    <d v="2013-12-29T00:00:00"/>
    <s v="Christina  Fuller"/>
    <x v="1"/>
    <n v="19"/>
    <n v="449"/>
    <n v="8531"/>
    <x v="7"/>
    <x v="3"/>
    <s v="West"/>
    <s v="Sunday"/>
    <x v="0"/>
  </r>
  <r>
    <d v="2013-12-29T00:00:00"/>
    <s v="Cassandra  Franklin"/>
    <x v="5"/>
    <n v="5"/>
    <n v="311"/>
    <n v="1555"/>
    <x v="4"/>
    <x v="4"/>
    <s v="North"/>
    <s v="Sunday"/>
    <x v="0"/>
  </r>
  <r>
    <d v="2013-12-29T00:00:00"/>
    <s v="Rachel  Gomez"/>
    <x v="5"/>
    <n v="8"/>
    <n v="172"/>
    <n v="1376"/>
    <x v="4"/>
    <x v="4"/>
    <s v="North"/>
    <s v="Sunday"/>
    <x v="0"/>
  </r>
  <r>
    <d v="2013-12-30T00:00:00"/>
    <s v="Rachel  Gomez"/>
    <x v="2"/>
    <n v="2"/>
    <n v="103"/>
    <n v="206"/>
    <x v="4"/>
    <x v="4"/>
    <s v="North"/>
    <s v="Monday"/>
    <x v="0"/>
  </r>
  <r>
    <d v="2013-12-30T00:00:00"/>
    <s v="Drew  Rogers"/>
    <x v="7"/>
    <n v="2"/>
    <n v="185"/>
    <n v="370"/>
    <x v="4"/>
    <x v="4"/>
    <s v="North"/>
    <s v="Monday"/>
    <x v="0"/>
  </r>
  <r>
    <d v="2013-12-30T00:00:00"/>
    <s v="Della  Jensen"/>
    <x v="9"/>
    <n v="2"/>
    <n v="276"/>
    <n v="552"/>
    <x v="21"/>
    <x v="14"/>
    <s v="East"/>
    <s v="Monday"/>
    <x v="0"/>
  </r>
  <r>
    <d v="2013-12-30T00:00:00"/>
    <s v="Herman  Williams"/>
    <x v="9"/>
    <n v="2"/>
    <n v="500"/>
    <n v="1000"/>
    <x v="11"/>
    <x v="9"/>
    <s v="East"/>
    <s v="Monday"/>
    <x v="0"/>
  </r>
  <r>
    <d v="2013-12-30T00:00:00"/>
    <s v="Lance  Yates"/>
    <x v="8"/>
    <n v="2"/>
    <n v="171"/>
    <n v="342"/>
    <x v="10"/>
    <x v="8"/>
    <s v="North"/>
    <s v="Monday"/>
    <x v="0"/>
  </r>
  <r>
    <d v="2013-12-30T00:00:00"/>
    <s v="Jenny  Garcia"/>
    <x v="5"/>
    <n v="2"/>
    <n v="407"/>
    <n v="814"/>
    <x v="6"/>
    <x v="6"/>
    <s v="North"/>
    <s v="Monday"/>
    <x v="0"/>
  </r>
  <r>
    <d v="2013-12-30T00:00:00"/>
    <s v="Salvador  Bass"/>
    <x v="6"/>
    <n v="2"/>
    <n v="116"/>
    <n v="232"/>
    <x v="5"/>
    <x v="5"/>
    <s v="West"/>
    <s v="Monday"/>
    <x v="0"/>
  </r>
  <r>
    <d v="2013-12-30T00:00:00"/>
    <s v="Joey  Wong"/>
    <x v="3"/>
    <n v="2"/>
    <n v="226"/>
    <n v="452"/>
    <x v="5"/>
    <x v="5"/>
    <s v="West"/>
    <s v="Monday"/>
    <x v="0"/>
  </r>
  <r>
    <d v="2013-12-30T00:00:00"/>
    <s v="Woodrow  Colon"/>
    <x v="3"/>
    <n v="2"/>
    <n v="317"/>
    <n v="634"/>
    <x v="20"/>
    <x v="2"/>
    <s v="South"/>
    <s v="Monday"/>
    <x v="0"/>
  </r>
  <r>
    <d v="2013-12-30T00:00:00"/>
    <s v="Cecilia  Manning"/>
    <x v="3"/>
    <n v="2"/>
    <n v="135"/>
    <n v="270"/>
    <x v="2"/>
    <x v="2"/>
    <s v="South"/>
    <s v="Monday"/>
    <x v="0"/>
  </r>
  <r>
    <d v="2013-12-30T00:00:00"/>
    <s v="Brooke  Horton"/>
    <x v="3"/>
    <n v="2"/>
    <n v="466"/>
    <n v="932"/>
    <x v="9"/>
    <x v="7"/>
    <s v="North"/>
    <s v="Monday"/>
    <x v="0"/>
  </r>
  <r>
    <d v="2013-12-30T00:00:00"/>
    <s v="Blake  Bridges"/>
    <x v="0"/>
    <n v="2"/>
    <n v="173"/>
    <n v="346"/>
    <x v="20"/>
    <x v="2"/>
    <s v="South"/>
    <s v="Monday"/>
    <x v="0"/>
  </r>
  <r>
    <d v="2013-12-30T00:00:00"/>
    <s v="Allan  Ramos"/>
    <x v="0"/>
    <n v="2"/>
    <n v="169"/>
    <n v="338"/>
    <x v="17"/>
    <x v="12"/>
    <s v="North"/>
    <s v="Monday"/>
    <x v="0"/>
  </r>
  <r>
    <d v="2013-12-30T00:00:00"/>
    <s v="Austin  Reynolds"/>
    <x v="0"/>
    <n v="2"/>
    <n v="459"/>
    <n v="918"/>
    <x v="18"/>
    <x v="9"/>
    <s v="East"/>
    <s v="Monday"/>
    <x v="0"/>
  </r>
  <r>
    <d v="2013-12-30T00:00:00"/>
    <s v="Colleen  Warren"/>
    <x v="0"/>
    <n v="2"/>
    <n v="231"/>
    <n v="462"/>
    <x v="13"/>
    <x v="11"/>
    <s v="West"/>
    <s v="Monday"/>
    <x v="0"/>
  </r>
  <r>
    <d v="2013-12-30T00:00:00"/>
    <s v="Jaime  Pearson"/>
    <x v="7"/>
    <n v="2"/>
    <n v="401"/>
    <n v="802"/>
    <x v="17"/>
    <x v="12"/>
    <s v="North"/>
    <s v="Monday"/>
    <x v="0"/>
  </r>
  <r>
    <d v="2013-12-30T00:00:00"/>
    <s v="Jenny  Garcia"/>
    <x v="7"/>
    <n v="2"/>
    <n v="290"/>
    <n v="580"/>
    <x v="6"/>
    <x v="6"/>
    <s v="North"/>
    <s v="Monday"/>
    <x v="0"/>
  </r>
  <r>
    <d v="2013-12-30T00:00:00"/>
    <s v="Elbert  Klein"/>
    <x v="2"/>
    <n v="2"/>
    <n v="385"/>
    <n v="770"/>
    <x v="20"/>
    <x v="2"/>
    <s v="South"/>
    <s v="Monday"/>
    <x v="0"/>
  </r>
  <r>
    <d v="2013-12-30T00:00:00"/>
    <s v="Billie  Chandler"/>
    <x v="2"/>
    <n v="2"/>
    <n v="234"/>
    <n v="468"/>
    <x v="16"/>
    <x v="11"/>
    <s v="West"/>
    <s v="Monday"/>
    <x v="0"/>
  </r>
  <r>
    <d v="2013-12-30T00:00:00"/>
    <s v="Elbert  Klein"/>
    <x v="2"/>
    <n v="2"/>
    <n v="465"/>
    <n v="930"/>
    <x v="20"/>
    <x v="2"/>
    <s v="South"/>
    <s v="Monday"/>
    <x v="0"/>
  </r>
  <r>
    <d v="2013-12-30T00:00:00"/>
    <s v="Bethany  Pena"/>
    <x v="9"/>
    <n v="2"/>
    <n v="419"/>
    <n v="838"/>
    <x v="7"/>
    <x v="3"/>
    <s v="West"/>
    <s v="Monday"/>
    <x v="0"/>
  </r>
  <r>
    <d v="2013-12-30T00:00:00"/>
    <s v="Max  Rodgers"/>
    <x v="3"/>
    <n v="2"/>
    <n v="294"/>
    <n v="588"/>
    <x v="7"/>
    <x v="3"/>
    <s v="West"/>
    <s v="Monday"/>
    <x v="0"/>
  </r>
  <r>
    <d v="2013-12-30T00:00:00"/>
    <s v="Max  Rodgers"/>
    <x v="1"/>
    <n v="2"/>
    <n v="485"/>
    <n v="970"/>
    <x v="7"/>
    <x v="3"/>
    <s v="West"/>
    <s v="Monday"/>
    <x v="0"/>
  </r>
  <r>
    <d v="2013-12-30T00:00:00"/>
    <s v="Pauline  Beck"/>
    <x v="7"/>
    <n v="2"/>
    <n v="274"/>
    <n v="548"/>
    <x v="3"/>
    <x v="3"/>
    <s v="West"/>
    <s v="Monday"/>
    <x v="0"/>
  </r>
  <r>
    <d v="2013-12-30T00:00:00"/>
    <s v="Beth  Tucker"/>
    <x v="1"/>
    <n v="2"/>
    <n v="325"/>
    <n v="650"/>
    <x v="3"/>
    <x v="3"/>
    <s v="West"/>
    <s v="Monday"/>
    <x v="0"/>
  </r>
  <r>
    <d v="2013-12-30T00:00:00"/>
    <s v="Trevor  Jones"/>
    <x v="1"/>
    <n v="2"/>
    <n v="204"/>
    <n v="408"/>
    <x v="3"/>
    <x v="3"/>
    <s v="West"/>
    <s v="Monday"/>
    <x v="0"/>
  </r>
  <r>
    <d v="2013-12-30T00:00:00"/>
    <s v="Andrew  Meyer"/>
    <x v="10"/>
    <n v="3"/>
    <n v="435"/>
    <n v="1305"/>
    <x v="8"/>
    <x v="3"/>
    <s v="West"/>
    <s v="Monday"/>
    <x v="0"/>
  </r>
  <r>
    <d v="2013-12-30T00:00:00"/>
    <s v="Andrew  Meyer"/>
    <x v="2"/>
    <n v="3"/>
    <n v="101"/>
    <n v="303"/>
    <x v="8"/>
    <x v="3"/>
    <s v="West"/>
    <s v="Monday"/>
    <x v="0"/>
  </r>
  <r>
    <d v="2013-12-30T00:00:00"/>
    <s v="Shari  Silva"/>
    <x v="9"/>
    <n v="3"/>
    <n v="235"/>
    <n v="705"/>
    <x v="1"/>
    <x v="1"/>
    <s v="South"/>
    <s v="Monday"/>
    <x v="0"/>
  </r>
  <r>
    <d v="2013-12-30T00:00:00"/>
    <s v="Lorraine  Gibson"/>
    <x v="9"/>
    <n v="3"/>
    <n v="486"/>
    <n v="1458"/>
    <x v="18"/>
    <x v="9"/>
    <s v="East"/>
    <s v="Monday"/>
    <x v="0"/>
  </r>
  <r>
    <d v="2013-12-30T00:00:00"/>
    <s v="Salvador  Bass"/>
    <x v="1"/>
    <n v="3"/>
    <n v="285"/>
    <n v="855"/>
    <x v="5"/>
    <x v="5"/>
    <s v="West"/>
    <s v="Monday"/>
    <x v="0"/>
  </r>
  <r>
    <d v="2013-12-30T00:00:00"/>
    <s v="Paulette  Spencer"/>
    <x v="8"/>
    <n v="3"/>
    <n v="210"/>
    <n v="630"/>
    <x v="19"/>
    <x v="13"/>
    <s v="South"/>
    <s v="Monday"/>
    <x v="0"/>
  </r>
  <r>
    <d v="2013-12-30T00:00:00"/>
    <s v="Elvira  Bowman"/>
    <x v="8"/>
    <n v="3"/>
    <n v="475"/>
    <n v="1425"/>
    <x v="10"/>
    <x v="8"/>
    <s v="North"/>
    <s v="Monday"/>
    <x v="0"/>
  </r>
  <r>
    <d v="2013-12-30T00:00:00"/>
    <s v="Paulette  Spencer"/>
    <x v="0"/>
    <n v="3"/>
    <n v="411"/>
    <n v="1233"/>
    <x v="19"/>
    <x v="13"/>
    <s v="South"/>
    <s v="Monday"/>
    <x v="0"/>
  </r>
  <r>
    <d v="2013-12-30T00:00:00"/>
    <s v="Austin  Reynolds"/>
    <x v="4"/>
    <n v="3"/>
    <n v="199"/>
    <n v="597"/>
    <x v="18"/>
    <x v="9"/>
    <s v="East"/>
    <s v="Monday"/>
    <x v="0"/>
  </r>
  <r>
    <d v="2013-12-30T00:00:00"/>
    <s v="Joey  Wong"/>
    <x v="4"/>
    <n v="3"/>
    <n v="145"/>
    <n v="435"/>
    <x v="5"/>
    <x v="5"/>
    <s v="West"/>
    <s v="Monday"/>
    <x v="0"/>
  </r>
  <r>
    <d v="2013-12-30T00:00:00"/>
    <s v="Woodrow  Colon"/>
    <x v="4"/>
    <n v="3"/>
    <n v="248"/>
    <n v="744"/>
    <x v="20"/>
    <x v="2"/>
    <s v="South"/>
    <s v="Monday"/>
    <x v="0"/>
  </r>
  <r>
    <d v="2013-12-30T00:00:00"/>
    <s v="Paulette  Spencer"/>
    <x v="4"/>
    <n v="3"/>
    <n v="243"/>
    <n v="729"/>
    <x v="19"/>
    <x v="13"/>
    <s v="South"/>
    <s v="Monday"/>
    <x v="0"/>
  </r>
  <r>
    <d v="2013-12-30T00:00:00"/>
    <s v="Peter  Hodges"/>
    <x v="4"/>
    <n v="3"/>
    <n v="191"/>
    <n v="573"/>
    <x v="6"/>
    <x v="6"/>
    <s v="North"/>
    <s v="Monday"/>
    <x v="0"/>
  </r>
  <r>
    <d v="2013-12-30T00:00:00"/>
    <s v="Donna  Reid"/>
    <x v="7"/>
    <n v="3"/>
    <n v="417"/>
    <n v="1251"/>
    <x v="5"/>
    <x v="5"/>
    <s v="West"/>
    <s v="Monday"/>
    <x v="0"/>
  </r>
  <r>
    <d v="2013-12-30T00:00:00"/>
    <s v="Lee  Mack"/>
    <x v="8"/>
    <n v="3"/>
    <n v="437"/>
    <n v="1311"/>
    <x v="4"/>
    <x v="4"/>
    <s v="North"/>
    <s v="Monday"/>
    <x v="0"/>
  </r>
  <r>
    <d v="2013-12-30T00:00:00"/>
    <s v="Drew  Rogers"/>
    <x v="0"/>
    <n v="3"/>
    <n v="233"/>
    <n v="699"/>
    <x v="4"/>
    <x v="4"/>
    <s v="North"/>
    <s v="Monday"/>
    <x v="0"/>
  </r>
  <r>
    <d v="2013-12-30T00:00:00"/>
    <s v="Rachel  Gomez"/>
    <x v="6"/>
    <n v="1"/>
    <n v="305"/>
    <n v="305"/>
    <x v="4"/>
    <x v="4"/>
    <s v="North"/>
    <s v="Monday"/>
    <x v="0"/>
  </r>
  <r>
    <d v="2013-12-30T00:00:00"/>
    <s v="Robert  Munoz"/>
    <x v="1"/>
    <n v="1"/>
    <n v="363"/>
    <n v="363"/>
    <x v="4"/>
    <x v="4"/>
    <s v="North"/>
    <s v="Monday"/>
    <x v="0"/>
  </r>
  <r>
    <d v="2013-12-30T00:00:00"/>
    <s v="Robert  Munoz"/>
    <x v="9"/>
    <n v="1"/>
    <n v="267"/>
    <n v="267"/>
    <x v="4"/>
    <x v="4"/>
    <s v="North"/>
    <s v="Monday"/>
    <x v="0"/>
  </r>
  <r>
    <d v="2013-12-30T00:00:00"/>
    <s v="Willie  Vega"/>
    <x v="2"/>
    <n v="1"/>
    <n v="291"/>
    <n v="291"/>
    <x v="4"/>
    <x v="4"/>
    <s v="North"/>
    <s v="Monday"/>
    <x v="0"/>
  </r>
  <r>
    <d v="2013-12-30T00:00:00"/>
    <s v="Willie  Vega"/>
    <x v="7"/>
    <n v="1"/>
    <n v="318"/>
    <n v="318"/>
    <x v="4"/>
    <x v="4"/>
    <s v="North"/>
    <s v="Monday"/>
    <x v="0"/>
  </r>
  <r>
    <d v="2013-12-30T00:00:00"/>
    <s v="Tracy  Reed"/>
    <x v="10"/>
    <n v="1"/>
    <n v="198"/>
    <n v="198"/>
    <x v="14"/>
    <x v="10"/>
    <s v="North"/>
    <s v="Monday"/>
    <x v="0"/>
  </r>
  <r>
    <d v="2013-12-30T00:00:00"/>
    <s v="Brooke  Horton"/>
    <x v="5"/>
    <n v="1"/>
    <n v="161"/>
    <n v="161"/>
    <x v="9"/>
    <x v="7"/>
    <s v="North"/>
    <s v="Monday"/>
    <x v="0"/>
  </r>
  <r>
    <d v="2013-12-30T00:00:00"/>
    <s v="Lynette  Brewer"/>
    <x v="3"/>
    <n v="1"/>
    <n v="157"/>
    <n v="157"/>
    <x v="12"/>
    <x v="10"/>
    <s v="North"/>
    <s v="Monday"/>
    <x v="0"/>
  </r>
  <r>
    <d v="2013-12-30T00:00:00"/>
    <s v="Edwin  Malone"/>
    <x v="4"/>
    <n v="1"/>
    <n v="453"/>
    <n v="453"/>
    <x v="18"/>
    <x v="9"/>
    <s v="East"/>
    <s v="Monday"/>
    <x v="0"/>
  </r>
  <r>
    <d v="2013-12-30T00:00:00"/>
    <s v="Cindy  Becker"/>
    <x v="7"/>
    <n v="1"/>
    <n v="335"/>
    <n v="335"/>
    <x v="22"/>
    <x v="1"/>
    <s v="South"/>
    <s v="Monday"/>
    <x v="0"/>
  </r>
  <r>
    <d v="2013-12-30T00:00:00"/>
    <s v="Isabel  Cross"/>
    <x v="0"/>
    <n v="1"/>
    <n v="159"/>
    <n v="159"/>
    <x v="0"/>
    <x v="0"/>
    <s v="East"/>
    <s v="Monday"/>
    <x v="0"/>
  </r>
  <r>
    <d v="2013-12-30T00:00:00"/>
    <s v="Della  Jensen"/>
    <x v="0"/>
    <n v="1"/>
    <n v="475"/>
    <n v="475"/>
    <x v="21"/>
    <x v="14"/>
    <s v="East"/>
    <s v="Monday"/>
    <x v="0"/>
  </r>
  <r>
    <d v="2013-12-30T00:00:00"/>
    <s v="Ellen  Weaver"/>
    <x v="0"/>
    <n v="1"/>
    <n v="242"/>
    <n v="242"/>
    <x v="19"/>
    <x v="13"/>
    <s v="South"/>
    <s v="Monday"/>
    <x v="0"/>
  </r>
  <r>
    <d v="2013-12-30T00:00:00"/>
    <s v="Allan  Ramos"/>
    <x v="2"/>
    <n v="1"/>
    <n v="277"/>
    <n v="277"/>
    <x v="17"/>
    <x v="12"/>
    <s v="North"/>
    <s v="Monday"/>
    <x v="0"/>
  </r>
  <r>
    <d v="2013-12-30T00:00:00"/>
    <s v="Christina  Fuller"/>
    <x v="7"/>
    <n v="1"/>
    <n v="263"/>
    <n v="263"/>
    <x v="7"/>
    <x v="3"/>
    <s v="West"/>
    <s v="Monday"/>
    <x v="0"/>
  </r>
  <r>
    <d v="2013-12-30T00:00:00"/>
    <s v="Max  Rodgers"/>
    <x v="1"/>
    <n v="1"/>
    <n v="498"/>
    <n v="498"/>
    <x v="7"/>
    <x v="3"/>
    <s v="West"/>
    <s v="Monday"/>
    <x v="0"/>
  </r>
  <r>
    <d v="2013-12-30T00:00:00"/>
    <s v="Max  Rodgers"/>
    <x v="7"/>
    <n v="1"/>
    <n v="400"/>
    <n v="400"/>
    <x v="7"/>
    <x v="3"/>
    <s v="West"/>
    <s v="Monday"/>
    <x v="0"/>
  </r>
  <r>
    <d v="2013-12-30T00:00:00"/>
    <s v="Iris  Underwood"/>
    <x v="2"/>
    <n v="1"/>
    <n v="287"/>
    <n v="287"/>
    <x v="3"/>
    <x v="3"/>
    <s v="West"/>
    <s v="Monday"/>
    <x v="0"/>
  </r>
  <r>
    <d v="2013-12-30T00:00:00"/>
    <s v="Trevor  Jones"/>
    <x v="7"/>
    <n v="1"/>
    <n v="207"/>
    <n v="207"/>
    <x v="3"/>
    <x v="3"/>
    <s v="West"/>
    <s v="Monday"/>
    <x v="0"/>
  </r>
  <r>
    <d v="2013-12-30T00:00:00"/>
    <s v="Patty  Thompson"/>
    <x v="2"/>
    <n v="1"/>
    <n v="106"/>
    <n v="106"/>
    <x v="8"/>
    <x v="3"/>
    <s v="West"/>
    <s v="Monday"/>
    <x v="0"/>
  </r>
  <r>
    <d v="2013-12-30T00:00:00"/>
    <s v="Donna  Reid"/>
    <x v="3"/>
    <n v="4"/>
    <n v="471"/>
    <n v="1884"/>
    <x v="5"/>
    <x v="5"/>
    <s v="West"/>
    <s v="Monday"/>
    <x v="0"/>
  </r>
  <r>
    <d v="2013-12-30T00:00:00"/>
    <s v="Austin  Reynolds"/>
    <x v="3"/>
    <n v="4"/>
    <n v="197"/>
    <n v="788"/>
    <x v="18"/>
    <x v="9"/>
    <s v="East"/>
    <s v="Monday"/>
    <x v="0"/>
  </r>
  <r>
    <d v="2013-12-30T00:00:00"/>
    <s v="Christy  Olson"/>
    <x v="4"/>
    <n v="4"/>
    <n v="474"/>
    <n v="1896"/>
    <x v="16"/>
    <x v="11"/>
    <s v="West"/>
    <s v="Monday"/>
    <x v="0"/>
  </r>
  <r>
    <d v="2013-12-30T00:00:00"/>
    <s v="Edwin  Malone"/>
    <x v="0"/>
    <n v="6"/>
    <n v="172"/>
    <n v="1032"/>
    <x v="18"/>
    <x v="9"/>
    <s v="East"/>
    <s v="Monday"/>
    <x v="0"/>
  </r>
  <r>
    <d v="2013-12-30T00:00:00"/>
    <s v="Drew  Rogers"/>
    <x v="10"/>
    <n v="16"/>
    <n v="116"/>
    <n v="1856"/>
    <x v="4"/>
    <x v="4"/>
    <s v="North"/>
    <s v="Monday"/>
    <x v="0"/>
  </r>
  <r>
    <d v="2013-12-31T00:00:00"/>
    <s v="Eddie  Green"/>
    <x v="8"/>
    <n v="1"/>
    <n v="448"/>
    <n v="448"/>
    <x v="15"/>
    <x v="9"/>
    <s v="East"/>
    <s v="Tuesday"/>
    <x v="0"/>
  </r>
  <r>
    <d v="2013-12-31T00:00:00"/>
    <s v="Trevor  Jones"/>
    <x v="8"/>
    <n v="1"/>
    <n v="429"/>
    <n v="429"/>
    <x v="3"/>
    <x v="3"/>
    <s v="West"/>
    <s v="Tuesday"/>
    <x v="0"/>
  </r>
  <r>
    <d v="2013-12-31T00:00:00"/>
    <s v="Lynette  Brewer"/>
    <x v="0"/>
    <n v="4"/>
    <n v="349"/>
    <n v="1396"/>
    <x v="12"/>
    <x v="10"/>
    <s v="North"/>
    <s v="Tuesday"/>
    <x v="0"/>
  </r>
  <r>
    <d v="2014-01-01T00:00:00"/>
    <s v="Brooke  Horton"/>
    <x v="4"/>
    <n v="3"/>
    <n v="474"/>
    <n v="1422"/>
    <x v="9"/>
    <x v="7"/>
    <s v="North"/>
    <s v="Wednesday"/>
    <x v="1"/>
  </r>
  <r>
    <d v="2014-01-01T00:00:00"/>
    <s v="Rachel  Gomez"/>
    <x v="8"/>
    <n v="3"/>
    <n v="494"/>
    <n v="1482"/>
    <x v="4"/>
    <x v="4"/>
    <s v="North"/>
    <s v="Wednesday"/>
    <x v="1"/>
  </r>
  <r>
    <d v="2014-01-02T00:00:00"/>
    <s v="Joey  Wong"/>
    <x v="5"/>
    <n v="3"/>
    <n v="434"/>
    <n v="1302"/>
    <x v="5"/>
    <x v="5"/>
    <s v="West"/>
    <s v="Thursday"/>
    <x v="1"/>
  </r>
  <r>
    <d v="2014-01-02T00:00:00"/>
    <s v="Iris  Underwood"/>
    <x v="0"/>
    <n v="1"/>
    <n v="491"/>
    <n v="491"/>
    <x v="3"/>
    <x v="3"/>
    <s v="West"/>
    <s v="Thursday"/>
    <x v="1"/>
  </r>
  <r>
    <d v="2014-01-02T00:00:00"/>
    <s v="Johanna  Boone"/>
    <x v="3"/>
    <n v="25"/>
    <n v="282"/>
    <n v="7050"/>
    <x v="1"/>
    <x v="1"/>
    <s v="South"/>
    <s v="Thursday"/>
    <x v="1"/>
  </r>
  <r>
    <d v="2014-01-02T00:00:00"/>
    <s v="Shari  Silva"/>
    <x v="0"/>
    <n v="22"/>
    <n v="368"/>
    <n v="8096"/>
    <x v="1"/>
    <x v="1"/>
    <s v="South"/>
    <s v="Thursday"/>
    <x v="1"/>
  </r>
  <r>
    <d v="2014-01-03T00:00:00"/>
    <s v="Eric  Rose"/>
    <x v="7"/>
    <n v="3"/>
    <n v="482"/>
    <n v="1446"/>
    <x v="8"/>
    <x v="3"/>
    <s v="West"/>
    <s v="Friday"/>
    <x v="1"/>
  </r>
  <r>
    <d v="2014-01-03T00:00:00"/>
    <s v="Don  Gonzales"/>
    <x v="3"/>
    <n v="3"/>
    <n v="224"/>
    <n v="672"/>
    <x v="1"/>
    <x v="1"/>
    <s v="South"/>
    <s v="Friday"/>
    <x v="1"/>
  </r>
  <r>
    <d v="2014-01-03T00:00:00"/>
    <s v="Donna  Reid"/>
    <x v="3"/>
    <n v="1"/>
    <n v="285"/>
    <n v="285"/>
    <x v="5"/>
    <x v="5"/>
    <s v="West"/>
    <s v="Friday"/>
    <x v="1"/>
  </r>
  <r>
    <d v="2014-01-04T00:00:00"/>
    <s v="Kyle  Carr"/>
    <x v="1"/>
    <n v="2"/>
    <n v="339"/>
    <n v="678"/>
    <x v="4"/>
    <x v="4"/>
    <s v="North"/>
    <s v="Saturday"/>
    <x v="1"/>
  </r>
  <r>
    <d v="2014-01-04T00:00:00"/>
    <s v="Jaime  Pearson"/>
    <x v="4"/>
    <n v="2"/>
    <n v="163"/>
    <n v="326"/>
    <x v="17"/>
    <x v="12"/>
    <s v="North"/>
    <s v="Saturday"/>
    <x v="1"/>
  </r>
  <r>
    <d v="2014-01-05T00:00:00"/>
    <s v="Lorraine  Gibson"/>
    <x v="10"/>
    <n v="3"/>
    <n v="229"/>
    <n v="687"/>
    <x v="18"/>
    <x v="9"/>
    <s v="East"/>
    <s v="Sunday"/>
    <x v="1"/>
  </r>
  <r>
    <d v="2014-01-05T00:00:00"/>
    <s v="Elbert  Klein"/>
    <x v="7"/>
    <n v="3"/>
    <n v="494"/>
    <n v="1482"/>
    <x v="20"/>
    <x v="2"/>
    <s v="South"/>
    <s v="Sunday"/>
    <x v="1"/>
  </r>
  <r>
    <d v="2014-01-05T00:00:00"/>
    <s v="Edwin  Malone"/>
    <x v="2"/>
    <n v="3"/>
    <n v="157"/>
    <n v="471"/>
    <x v="18"/>
    <x v="9"/>
    <s v="East"/>
    <s v="Sunday"/>
    <x v="1"/>
  </r>
  <r>
    <d v="2014-01-05T00:00:00"/>
    <s v="Patty  Thompson"/>
    <x v="4"/>
    <n v="1"/>
    <n v="127"/>
    <n v="127"/>
    <x v="8"/>
    <x v="3"/>
    <s v="West"/>
    <s v="Sunday"/>
    <x v="1"/>
  </r>
  <r>
    <d v="2014-01-06T00:00:00"/>
    <s v="Jenny  Garcia"/>
    <x v="10"/>
    <n v="2"/>
    <n v="403"/>
    <n v="806"/>
    <x v="6"/>
    <x v="6"/>
    <s v="North"/>
    <s v="Monday"/>
    <x v="1"/>
  </r>
  <r>
    <d v="2014-01-06T00:00:00"/>
    <s v="Jaime  Pearson"/>
    <x v="7"/>
    <n v="2"/>
    <n v="456"/>
    <n v="912"/>
    <x v="17"/>
    <x v="12"/>
    <s v="North"/>
    <s v="Monday"/>
    <x v="1"/>
  </r>
  <r>
    <d v="2014-01-06T00:00:00"/>
    <s v="Pauline  Beck"/>
    <x v="2"/>
    <n v="3"/>
    <n v="456"/>
    <n v="1368"/>
    <x v="3"/>
    <x v="3"/>
    <s v="West"/>
    <s v="Monday"/>
    <x v="1"/>
  </r>
  <r>
    <d v="2014-01-07T00:00:00"/>
    <s v="Nellie  Joseph"/>
    <x v="4"/>
    <n v="2"/>
    <n v="360"/>
    <n v="720"/>
    <x v="21"/>
    <x v="14"/>
    <s v="East"/>
    <s v="Tuesday"/>
    <x v="1"/>
  </r>
  <r>
    <d v="2014-01-07T00:00:00"/>
    <s v="Ernest  Davis"/>
    <x v="5"/>
    <n v="2"/>
    <n v="233"/>
    <n v="466"/>
    <x v="8"/>
    <x v="3"/>
    <s v="West"/>
    <s v="Tuesday"/>
    <x v="1"/>
  </r>
  <r>
    <d v="2014-01-07T00:00:00"/>
    <s v="Max  Rodgers"/>
    <x v="2"/>
    <n v="3"/>
    <n v="373"/>
    <n v="1119"/>
    <x v="7"/>
    <x v="3"/>
    <s v="West"/>
    <s v="Tuesday"/>
    <x v="1"/>
  </r>
  <r>
    <d v="2014-01-07T00:00:00"/>
    <s v="Robert  Munoz"/>
    <x v="6"/>
    <n v="3"/>
    <n v="423"/>
    <n v="1269"/>
    <x v="4"/>
    <x v="4"/>
    <s v="North"/>
    <s v="Tuesday"/>
    <x v="1"/>
  </r>
  <r>
    <d v="2014-01-07T00:00:00"/>
    <s v="Della  Jensen"/>
    <x v="4"/>
    <n v="23"/>
    <n v="319"/>
    <n v="7337"/>
    <x v="21"/>
    <x v="14"/>
    <s v="East"/>
    <s v="Tuesday"/>
    <x v="1"/>
  </r>
  <r>
    <d v="2014-01-08T00:00:00"/>
    <s v="Edwin  Malone"/>
    <x v="8"/>
    <n v="2"/>
    <n v="393"/>
    <n v="786"/>
    <x v="18"/>
    <x v="9"/>
    <s v="East"/>
    <s v="Wednesday"/>
    <x v="1"/>
  </r>
  <r>
    <d v="2014-01-08T00:00:00"/>
    <s v="Herman  Williams"/>
    <x v="0"/>
    <n v="2"/>
    <n v="409"/>
    <n v="818"/>
    <x v="11"/>
    <x v="9"/>
    <s v="East"/>
    <s v="Wednesday"/>
    <x v="1"/>
  </r>
  <r>
    <d v="2014-01-08T00:00:00"/>
    <s v="Andrew  Meyer"/>
    <x v="3"/>
    <n v="2"/>
    <n v="473"/>
    <n v="946"/>
    <x v="8"/>
    <x v="3"/>
    <s v="West"/>
    <s v="Wednesday"/>
    <x v="1"/>
  </r>
  <r>
    <d v="2014-01-08T00:00:00"/>
    <s v="Rachel  Gomez"/>
    <x v="4"/>
    <n v="18"/>
    <n v="484"/>
    <n v="8712"/>
    <x v="4"/>
    <x v="4"/>
    <s v="North"/>
    <s v="Wednesday"/>
    <x v="1"/>
  </r>
  <r>
    <d v="2014-01-09T00:00:00"/>
    <s v="Shari  Silva"/>
    <x v="4"/>
    <n v="16"/>
    <n v="267"/>
    <n v="4272"/>
    <x v="1"/>
    <x v="1"/>
    <s v="South"/>
    <s v="Thursday"/>
    <x v="1"/>
  </r>
  <r>
    <d v="2014-01-10T00:00:00"/>
    <s v="Della  Jensen"/>
    <x v="7"/>
    <n v="2"/>
    <n v="403"/>
    <n v="806"/>
    <x v="21"/>
    <x v="14"/>
    <s v="East"/>
    <s v="Friday"/>
    <x v="1"/>
  </r>
  <r>
    <d v="2014-01-10T00:00:00"/>
    <s v="Woodrow  Colon"/>
    <x v="2"/>
    <n v="2"/>
    <n v="200"/>
    <n v="400"/>
    <x v="20"/>
    <x v="2"/>
    <s v="South"/>
    <s v="Friday"/>
    <x v="1"/>
  </r>
  <r>
    <d v="2014-01-10T00:00:00"/>
    <s v="Jaime  Pearson"/>
    <x v="1"/>
    <n v="3"/>
    <n v="378"/>
    <n v="1134"/>
    <x v="17"/>
    <x v="12"/>
    <s v="North"/>
    <s v="Friday"/>
    <x v="1"/>
  </r>
  <r>
    <d v="2014-01-10T00:00:00"/>
    <s v="Ellen  Weaver"/>
    <x v="4"/>
    <n v="3"/>
    <n v="274"/>
    <n v="822"/>
    <x v="19"/>
    <x v="13"/>
    <s v="South"/>
    <s v="Friday"/>
    <x v="1"/>
  </r>
  <r>
    <d v="2014-01-10T00:00:00"/>
    <s v="Kyle  Carr"/>
    <x v="3"/>
    <n v="3"/>
    <n v="256"/>
    <n v="768"/>
    <x v="4"/>
    <x v="4"/>
    <s v="North"/>
    <s v="Friday"/>
    <x v="1"/>
  </r>
  <r>
    <d v="2014-01-10T00:00:00"/>
    <s v="Cecilia  Manning"/>
    <x v="0"/>
    <n v="1"/>
    <n v="108"/>
    <n v="108"/>
    <x v="2"/>
    <x v="2"/>
    <s v="South"/>
    <s v="Friday"/>
    <x v="1"/>
  </r>
  <r>
    <d v="2014-01-10T00:00:00"/>
    <s v="Carla  Mccormick"/>
    <x v="0"/>
    <n v="24"/>
    <n v="440"/>
    <n v="10560"/>
    <x v="12"/>
    <x v="10"/>
    <s v="North"/>
    <s v="Friday"/>
    <x v="1"/>
  </r>
  <r>
    <d v="2014-01-10T00:00:00"/>
    <s v="Max  Rodgers"/>
    <x v="7"/>
    <n v="13"/>
    <n v="353"/>
    <n v="4589"/>
    <x v="7"/>
    <x v="3"/>
    <s v="West"/>
    <s v="Friday"/>
    <x v="1"/>
  </r>
  <r>
    <d v="2014-01-12T00:00:00"/>
    <s v="Johanna  Boone"/>
    <x v="3"/>
    <n v="2"/>
    <n v="138"/>
    <n v="276"/>
    <x v="1"/>
    <x v="1"/>
    <s v="South"/>
    <s v="Sunday"/>
    <x v="1"/>
  </r>
  <r>
    <d v="2014-01-12T00:00:00"/>
    <s v="Iris  Underwood"/>
    <x v="6"/>
    <n v="2"/>
    <n v="185"/>
    <n v="370"/>
    <x v="3"/>
    <x v="3"/>
    <s v="West"/>
    <s v="Sunday"/>
    <x v="1"/>
  </r>
  <r>
    <d v="2014-01-12T00:00:00"/>
    <s v="Brooke  Horton"/>
    <x v="2"/>
    <n v="3"/>
    <n v="430"/>
    <n v="1290"/>
    <x v="9"/>
    <x v="7"/>
    <s v="North"/>
    <s v="Sunday"/>
    <x v="1"/>
  </r>
  <r>
    <d v="2014-01-12T00:00:00"/>
    <s v="Drew  Rogers"/>
    <x v="4"/>
    <n v="3"/>
    <n v="188"/>
    <n v="564"/>
    <x v="4"/>
    <x v="4"/>
    <s v="North"/>
    <s v="Sunday"/>
    <x v="1"/>
  </r>
  <r>
    <d v="2014-01-13T00:00:00"/>
    <s v="Rachel  Gomez"/>
    <x v="4"/>
    <n v="2"/>
    <n v="302"/>
    <n v="604"/>
    <x v="4"/>
    <x v="4"/>
    <s v="North"/>
    <s v="Monday"/>
    <x v="1"/>
  </r>
  <r>
    <d v="2014-01-13T00:00:00"/>
    <s v="Sonya  Mullins"/>
    <x v="4"/>
    <n v="2"/>
    <n v="354"/>
    <n v="708"/>
    <x v="18"/>
    <x v="9"/>
    <s v="East"/>
    <s v="Monday"/>
    <x v="1"/>
  </r>
  <r>
    <d v="2014-01-13T00:00:00"/>
    <s v="Felicia  Jennings"/>
    <x v="2"/>
    <n v="3"/>
    <n v="165"/>
    <n v="495"/>
    <x v="3"/>
    <x v="3"/>
    <s v="West"/>
    <s v="Monday"/>
    <x v="1"/>
  </r>
  <r>
    <d v="2014-01-13T00:00:00"/>
    <s v="Drew  Rogers"/>
    <x v="5"/>
    <n v="3"/>
    <n v="289"/>
    <n v="867"/>
    <x v="4"/>
    <x v="4"/>
    <s v="North"/>
    <s v="Monday"/>
    <x v="1"/>
  </r>
  <r>
    <d v="2014-01-13T00:00:00"/>
    <s v="Herman  Williams"/>
    <x v="3"/>
    <n v="22"/>
    <n v="441"/>
    <n v="9702"/>
    <x v="11"/>
    <x v="9"/>
    <s v="East"/>
    <s v="Monday"/>
    <x v="1"/>
  </r>
  <r>
    <d v="2014-01-14T00:00:00"/>
    <s v="Drew  Rogers"/>
    <x v="3"/>
    <n v="2"/>
    <n v="311"/>
    <n v="622"/>
    <x v="4"/>
    <x v="4"/>
    <s v="North"/>
    <s v="Tuesday"/>
    <x v="1"/>
  </r>
  <r>
    <d v="2014-01-14T00:00:00"/>
    <s v="Colleen  Warren"/>
    <x v="8"/>
    <n v="3"/>
    <n v="471"/>
    <n v="1413"/>
    <x v="13"/>
    <x v="11"/>
    <s v="West"/>
    <s v="Tuesday"/>
    <x v="1"/>
  </r>
  <r>
    <d v="2014-01-14T00:00:00"/>
    <s v="Lance  Yates"/>
    <x v="0"/>
    <n v="1"/>
    <n v="143"/>
    <n v="143"/>
    <x v="10"/>
    <x v="8"/>
    <s v="North"/>
    <s v="Tuesday"/>
    <x v="1"/>
  </r>
  <r>
    <d v="2014-01-14T00:00:00"/>
    <s v="Salvador  Bass"/>
    <x v="7"/>
    <n v="12"/>
    <n v="305"/>
    <n v="3660"/>
    <x v="5"/>
    <x v="5"/>
    <s v="West"/>
    <s v="Tuesday"/>
    <x v="1"/>
  </r>
  <r>
    <d v="2014-01-15T00:00:00"/>
    <s v="Sylvester  Morales"/>
    <x v="3"/>
    <n v="3"/>
    <n v="465"/>
    <n v="1395"/>
    <x v="8"/>
    <x v="3"/>
    <s v="West"/>
    <s v="Wednesday"/>
    <x v="1"/>
  </r>
  <r>
    <d v="2014-01-15T00:00:00"/>
    <s v="Max  Rodgers"/>
    <x v="4"/>
    <n v="3"/>
    <n v="370"/>
    <n v="1110"/>
    <x v="7"/>
    <x v="3"/>
    <s v="West"/>
    <s v="Wednesday"/>
    <x v="1"/>
  </r>
  <r>
    <d v="2014-01-15T00:00:00"/>
    <s v="Mable  Lindsey"/>
    <x v="0"/>
    <n v="3"/>
    <n v="491"/>
    <n v="1473"/>
    <x v="13"/>
    <x v="11"/>
    <s v="West"/>
    <s v="Wednesday"/>
    <x v="1"/>
  </r>
  <r>
    <d v="2014-01-15T00:00:00"/>
    <s v="Joey  Wong"/>
    <x v="10"/>
    <n v="1"/>
    <n v="266"/>
    <n v="266"/>
    <x v="5"/>
    <x v="5"/>
    <s v="West"/>
    <s v="Wednesday"/>
    <x v="1"/>
  </r>
  <r>
    <d v="2014-01-15T00:00:00"/>
    <s v="Mable  Lindsey"/>
    <x v="8"/>
    <n v="1"/>
    <n v="179"/>
    <n v="179"/>
    <x v="13"/>
    <x v="11"/>
    <s v="West"/>
    <s v="Wednesday"/>
    <x v="1"/>
  </r>
  <r>
    <d v="2014-01-15T00:00:00"/>
    <s v="Lorraine  Gibson"/>
    <x v="7"/>
    <n v="1"/>
    <n v="470"/>
    <n v="470"/>
    <x v="18"/>
    <x v="9"/>
    <s v="East"/>
    <s v="Wednesday"/>
    <x v="1"/>
  </r>
  <r>
    <d v="2014-01-16T00:00:00"/>
    <s v="Johanna  Boone"/>
    <x v="4"/>
    <n v="2"/>
    <n v="269"/>
    <n v="538"/>
    <x v="1"/>
    <x v="1"/>
    <s v="South"/>
    <s v="Thursday"/>
    <x v="1"/>
  </r>
  <r>
    <d v="2014-01-16T00:00:00"/>
    <s v="Paulette  Spencer"/>
    <x v="7"/>
    <n v="2"/>
    <n v="455"/>
    <n v="910"/>
    <x v="19"/>
    <x v="13"/>
    <s v="South"/>
    <s v="Thursday"/>
    <x v="1"/>
  </r>
  <r>
    <d v="2014-01-16T00:00:00"/>
    <s v="Patty  Thompson"/>
    <x v="2"/>
    <n v="2"/>
    <n v="214"/>
    <n v="428"/>
    <x v="8"/>
    <x v="3"/>
    <s v="West"/>
    <s v="Thursday"/>
    <x v="1"/>
  </r>
  <r>
    <d v="2014-01-16T00:00:00"/>
    <s v="Lorraine  Gibson"/>
    <x v="4"/>
    <n v="3"/>
    <n v="315"/>
    <n v="945"/>
    <x v="18"/>
    <x v="9"/>
    <s v="East"/>
    <s v="Thursday"/>
    <x v="1"/>
  </r>
  <r>
    <d v="2014-01-17T00:00:00"/>
    <s v="Sandra  Floyd"/>
    <x v="2"/>
    <n v="2"/>
    <n v="446"/>
    <n v="892"/>
    <x v="9"/>
    <x v="7"/>
    <s v="North"/>
    <s v="Friday"/>
    <x v="1"/>
  </r>
  <r>
    <d v="2014-01-17T00:00:00"/>
    <s v="Shari  Silva"/>
    <x v="8"/>
    <n v="1"/>
    <n v="177"/>
    <n v="177"/>
    <x v="1"/>
    <x v="1"/>
    <s v="South"/>
    <s v="Friday"/>
    <x v="1"/>
  </r>
  <r>
    <d v="2014-01-18T00:00:00"/>
    <s v="Guillermo  Potter"/>
    <x v="2"/>
    <n v="3"/>
    <n v="175"/>
    <n v="525"/>
    <x v="9"/>
    <x v="7"/>
    <s v="North"/>
    <s v="Saturday"/>
    <x v="1"/>
  </r>
  <r>
    <d v="2014-01-18T00:00:00"/>
    <s v="Ellen  Weaver"/>
    <x v="7"/>
    <n v="14"/>
    <n v="378"/>
    <n v="5292"/>
    <x v="19"/>
    <x v="13"/>
    <s v="South"/>
    <s v="Saturday"/>
    <x v="1"/>
  </r>
  <r>
    <d v="2014-01-19T00:00:00"/>
    <s v="Ben  Perez"/>
    <x v="3"/>
    <n v="2"/>
    <n v="498"/>
    <n v="996"/>
    <x v="5"/>
    <x v="5"/>
    <s v="West"/>
    <s v="Sunday"/>
    <x v="1"/>
  </r>
  <r>
    <d v="2014-01-19T00:00:00"/>
    <s v="Cassandra  Franklin"/>
    <x v="7"/>
    <n v="3"/>
    <n v="453"/>
    <n v="1359"/>
    <x v="4"/>
    <x v="4"/>
    <s v="North"/>
    <s v="Sunday"/>
    <x v="1"/>
  </r>
  <r>
    <d v="2014-01-19T00:00:00"/>
    <s v="Dan  Peterson"/>
    <x v="7"/>
    <n v="1"/>
    <n v="446"/>
    <n v="446"/>
    <x v="6"/>
    <x v="6"/>
    <s v="North"/>
    <s v="Sunday"/>
    <x v="1"/>
  </r>
  <r>
    <d v="2014-01-19T00:00:00"/>
    <s v="Edwin  Malone"/>
    <x v="0"/>
    <n v="1"/>
    <n v="199"/>
    <n v="199"/>
    <x v="18"/>
    <x v="9"/>
    <s v="East"/>
    <s v="Sunday"/>
    <x v="1"/>
  </r>
  <r>
    <d v="2014-01-20T00:00:00"/>
    <s v="Max  Rodgers"/>
    <x v="10"/>
    <n v="2"/>
    <n v="476"/>
    <n v="952"/>
    <x v="7"/>
    <x v="3"/>
    <s v="West"/>
    <s v="Monday"/>
    <x v="1"/>
  </r>
  <r>
    <d v="2014-01-20T00:00:00"/>
    <s v="Trevor  Jones"/>
    <x v="4"/>
    <n v="3"/>
    <n v="389"/>
    <n v="1167"/>
    <x v="3"/>
    <x v="3"/>
    <s v="West"/>
    <s v="Monday"/>
    <x v="1"/>
  </r>
  <r>
    <d v="2014-01-20T00:00:00"/>
    <s v="Mable  Lindsey"/>
    <x v="1"/>
    <n v="3"/>
    <n v="457"/>
    <n v="1371"/>
    <x v="13"/>
    <x v="11"/>
    <s v="West"/>
    <s v="Monday"/>
    <x v="1"/>
  </r>
  <r>
    <d v="2014-01-20T00:00:00"/>
    <s v="Jenny  Garcia"/>
    <x v="0"/>
    <n v="3"/>
    <n v="343"/>
    <n v="1029"/>
    <x v="6"/>
    <x v="6"/>
    <s v="North"/>
    <s v="Monday"/>
    <x v="1"/>
  </r>
  <r>
    <d v="2014-01-20T00:00:00"/>
    <s v="Lee  Mack"/>
    <x v="9"/>
    <n v="23"/>
    <n v="224"/>
    <n v="5152"/>
    <x v="4"/>
    <x v="4"/>
    <s v="North"/>
    <s v="Monday"/>
    <x v="1"/>
  </r>
  <r>
    <d v="2014-01-21T00:00:00"/>
    <s v="Isabel  Cross"/>
    <x v="2"/>
    <n v="2"/>
    <n v="484"/>
    <n v="968"/>
    <x v="0"/>
    <x v="0"/>
    <s v="East"/>
    <s v="Tuesday"/>
    <x v="1"/>
  </r>
  <r>
    <d v="2014-01-21T00:00:00"/>
    <s v="Shari  Silva"/>
    <x v="5"/>
    <n v="3"/>
    <n v="137"/>
    <n v="411"/>
    <x v="1"/>
    <x v="1"/>
    <s v="South"/>
    <s v="Tuesday"/>
    <x v="1"/>
  </r>
  <r>
    <d v="2014-01-21T00:00:00"/>
    <s v="Drew  Rogers"/>
    <x v="6"/>
    <n v="3"/>
    <n v="308"/>
    <n v="924"/>
    <x v="4"/>
    <x v="4"/>
    <s v="North"/>
    <s v="Tuesday"/>
    <x v="1"/>
  </r>
  <r>
    <d v="2014-01-21T00:00:00"/>
    <s v="Joey  Wong"/>
    <x v="6"/>
    <n v="1"/>
    <n v="432"/>
    <n v="432"/>
    <x v="5"/>
    <x v="5"/>
    <s v="West"/>
    <s v="Tuesday"/>
    <x v="1"/>
  </r>
  <r>
    <d v="2014-01-21T00:00:00"/>
    <s v="Salvador  Bass"/>
    <x v="0"/>
    <n v="1"/>
    <n v="457"/>
    <n v="457"/>
    <x v="5"/>
    <x v="5"/>
    <s v="West"/>
    <s v="Tuesday"/>
    <x v="1"/>
  </r>
  <r>
    <d v="2014-01-21T00:00:00"/>
    <s v="Trevor  Jones"/>
    <x v="2"/>
    <n v="1"/>
    <n v="168"/>
    <n v="168"/>
    <x v="3"/>
    <x v="3"/>
    <s v="West"/>
    <s v="Tuesday"/>
    <x v="1"/>
  </r>
  <r>
    <d v="2014-01-21T00:00:00"/>
    <s v="Charlie  Wood"/>
    <x v="6"/>
    <n v="23"/>
    <n v="186"/>
    <n v="4278"/>
    <x v="14"/>
    <x v="10"/>
    <s v="North"/>
    <s v="Tuesday"/>
    <x v="1"/>
  </r>
  <r>
    <d v="2014-01-22T00:00:00"/>
    <s v="Carla  Mccormick"/>
    <x v="3"/>
    <n v="2"/>
    <n v="161"/>
    <n v="322"/>
    <x v="12"/>
    <x v="10"/>
    <s v="North"/>
    <s v="Wednesday"/>
    <x v="1"/>
  </r>
  <r>
    <d v="2014-01-22T00:00:00"/>
    <s v="Tracy  Reed"/>
    <x v="7"/>
    <n v="2"/>
    <n v="249"/>
    <n v="498"/>
    <x v="14"/>
    <x v="10"/>
    <s v="North"/>
    <s v="Wednesday"/>
    <x v="1"/>
  </r>
  <r>
    <d v="2014-01-22T00:00:00"/>
    <s v="Donna  Reid"/>
    <x v="4"/>
    <n v="3"/>
    <n v="203"/>
    <n v="609"/>
    <x v="5"/>
    <x v="5"/>
    <s v="West"/>
    <s v="Wednesday"/>
    <x v="1"/>
  </r>
  <r>
    <d v="2014-01-22T00:00:00"/>
    <s v="Eddie  Green"/>
    <x v="8"/>
    <n v="1"/>
    <n v="111"/>
    <n v="111"/>
    <x v="15"/>
    <x v="9"/>
    <s v="East"/>
    <s v="Wednesday"/>
    <x v="1"/>
  </r>
  <r>
    <d v="2014-01-22T00:00:00"/>
    <s v="Johanna  Boone"/>
    <x v="8"/>
    <n v="1"/>
    <n v="370"/>
    <n v="370"/>
    <x v="1"/>
    <x v="1"/>
    <s v="South"/>
    <s v="Wednesday"/>
    <x v="1"/>
  </r>
  <r>
    <d v="2014-01-23T00:00:00"/>
    <s v="Elbert  Klein"/>
    <x v="7"/>
    <n v="2"/>
    <n v="336"/>
    <n v="672"/>
    <x v="20"/>
    <x v="2"/>
    <s v="South"/>
    <s v="Thursday"/>
    <x v="1"/>
  </r>
  <r>
    <d v="2014-01-23T00:00:00"/>
    <s v="Christina  Fuller"/>
    <x v="0"/>
    <n v="3"/>
    <n v="421"/>
    <n v="1263"/>
    <x v="7"/>
    <x v="3"/>
    <s v="West"/>
    <s v="Thursday"/>
    <x v="1"/>
  </r>
  <r>
    <d v="2014-01-23T00:00:00"/>
    <s v="Arturo  Francis"/>
    <x v="9"/>
    <n v="3"/>
    <n v="477"/>
    <n v="1431"/>
    <x v="0"/>
    <x v="0"/>
    <s v="East"/>
    <s v="Thursday"/>
    <x v="1"/>
  </r>
  <r>
    <d v="2014-01-23T00:00:00"/>
    <s v="Sandra  Floyd"/>
    <x v="4"/>
    <n v="1"/>
    <n v="133"/>
    <n v="133"/>
    <x v="9"/>
    <x v="7"/>
    <s v="North"/>
    <s v="Thursday"/>
    <x v="1"/>
  </r>
  <r>
    <d v="2014-01-23T00:00:00"/>
    <s v="Pauline  Beck"/>
    <x v="1"/>
    <n v="13"/>
    <n v="193"/>
    <n v="2509"/>
    <x v="3"/>
    <x v="3"/>
    <s v="West"/>
    <s v="Thursday"/>
    <x v="1"/>
  </r>
  <r>
    <d v="2014-01-23T00:00:00"/>
    <s v="Bernadette  Page"/>
    <x v="8"/>
    <n v="15"/>
    <n v="289"/>
    <n v="4335"/>
    <x v="4"/>
    <x v="4"/>
    <s v="North"/>
    <s v="Thursday"/>
    <x v="1"/>
  </r>
  <r>
    <d v="2014-01-24T00:00:00"/>
    <s v="Tracy  Reed"/>
    <x v="5"/>
    <n v="2"/>
    <n v="121"/>
    <n v="242"/>
    <x v="14"/>
    <x v="10"/>
    <s v="North"/>
    <s v="Friday"/>
    <x v="1"/>
  </r>
  <r>
    <d v="2014-01-24T00:00:00"/>
    <s v="Dan  Peterson"/>
    <x v="2"/>
    <n v="1"/>
    <n v="253"/>
    <n v="253"/>
    <x v="6"/>
    <x v="6"/>
    <s v="North"/>
    <s v="Friday"/>
    <x v="1"/>
  </r>
  <r>
    <d v="2014-01-25T00:00:00"/>
    <s v="Cassandra  Franklin"/>
    <x v="3"/>
    <n v="2"/>
    <n v="492"/>
    <n v="984"/>
    <x v="4"/>
    <x v="4"/>
    <s v="North"/>
    <s v="Saturday"/>
    <x v="1"/>
  </r>
  <r>
    <d v="2014-01-25T00:00:00"/>
    <s v="Drew  Rogers"/>
    <x v="0"/>
    <n v="2"/>
    <n v="287"/>
    <n v="574"/>
    <x v="4"/>
    <x v="4"/>
    <s v="North"/>
    <s v="Saturday"/>
    <x v="1"/>
  </r>
  <r>
    <d v="2014-01-25T00:00:00"/>
    <s v="Brooke  Horton"/>
    <x v="8"/>
    <n v="2"/>
    <n v="462"/>
    <n v="924"/>
    <x v="9"/>
    <x v="7"/>
    <s v="North"/>
    <s v="Saturday"/>
    <x v="1"/>
  </r>
  <r>
    <d v="2014-01-25T00:00:00"/>
    <s v="Della  Jensen"/>
    <x v="6"/>
    <n v="3"/>
    <n v="474"/>
    <n v="1422"/>
    <x v="21"/>
    <x v="14"/>
    <s v="East"/>
    <s v="Saturday"/>
    <x v="1"/>
  </r>
  <r>
    <d v="2014-01-25T00:00:00"/>
    <s v="Lula  Daniels"/>
    <x v="1"/>
    <n v="1"/>
    <n v="497"/>
    <n v="497"/>
    <x v="9"/>
    <x v="7"/>
    <s v="North"/>
    <s v="Saturday"/>
    <x v="1"/>
  </r>
  <r>
    <d v="2014-01-25T00:00:00"/>
    <s v="Ellen  Weaver"/>
    <x v="7"/>
    <n v="7"/>
    <n v="182"/>
    <n v="1274"/>
    <x v="19"/>
    <x v="13"/>
    <s v="South"/>
    <s v="Saturday"/>
    <x v="1"/>
  </r>
  <r>
    <d v="2014-01-26T00:00:00"/>
    <s v="Robert  Munoz"/>
    <x v="1"/>
    <n v="2"/>
    <n v="383"/>
    <n v="766"/>
    <x v="4"/>
    <x v="4"/>
    <s v="North"/>
    <s v="Sunday"/>
    <x v="1"/>
  </r>
  <r>
    <d v="2014-01-26T00:00:00"/>
    <s v="Cassandra  Franklin"/>
    <x v="4"/>
    <n v="3"/>
    <n v="122"/>
    <n v="366"/>
    <x v="4"/>
    <x v="4"/>
    <s v="North"/>
    <s v="Sunday"/>
    <x v="1"/>
  </r>
  <r>
    <d v="2014-01-26T00:00:00"/>
    <s v="Rachel  Gomez"/>
    <x v="4"/>
    <n v="1"/>
    <n v="400"/>
    <n v="400"/>
    <x v="4"/>
    <x v="4"/>
    <s v="North"/>
    <s v="Sunday"/>
    <x v="1"/>
  </r>
  <r>
    <d v="2014-01-27T00:00:00"/>
    <s v="Cindy  Becker"/>
    <x v="1"/>
    <n v="2"/>
    <n v="145"/>
    <n v="290"/>
    <x v="22"/>
    <x v="1"/>
    <s v="South"/>
    <s v="Monday"/>
    <x v="1"/>
  </r>
  <r>
    <d v="2014-01-27T00:00:00"/>
    <s v="Joey  Wong"/>
    <x v="9"/>
    <n v="1"/>
    <n v="384"/>
    <n v="384"/>
    <x v="5"/>
    <x v="5"/>
    <s v="West"/>
    <s v="Monday"/>
    <x v="1"/>
  </r>
  <r>
    <d v="2014-01-27T00:00:00"/>
    <s v="Paulette  Spencer"/>
    <x v="7"/>
    <n v="1"/>
    <n v="235"/>
    <n v="235"/>
    <x v="19"/>
    <x v="13"/>
    <s v="South"/>
    <s v="Monday"/>
    <x v="1"/>
  </r>
  <r>
    <d v="2014-01-27T00:00:00"/>
    <s v="Drew  Rogers"/>
    <x v="7"/>
    <n v="18"/>
    <n v="266"/>
    <n v="4788"/>
    <x v="4"/>
    <x v="4"/>
    <s v="North"/>
    <s v="Monday"/>
    <x v="1"/>
  </r>
  <r>
    <d v="2014-01-28T00:00:00"/>
    <s v="Peter  Hodges"/>
    <x v="0"/>
    <n v="2"/>
    <n v="487"/>
    <n v="974"/>
    <x v="6"/>
    <x v="6"/>
    <s v="North"/>
    <s v="Tuesday"/>
    <x v="1"/>
  </r>
  <r>
    <d v="2014-01-28T00:00:00"/>
    <s v="Tiffany  May"/>
    <x v="7"/>
    <n v="2"/>
    <n v="414"/>
    <n v="828"/>
    <x v="14"/>
    <x v="10"/>
    <s v="North"/>
    <s v="Tuesday"/>
    <x v="1"/>
  </r>
  <r>
    <d v="2014-01-28T00:00:00"/>
    <s v="Iris  Underwood"/>
    <x v="3"/>
    <n v="3"/>
    <n v="207"/>
    <n v="621"/>
    <x v="3"/>
    <x v="3"/>
    <s v="West"/>
    <s v="Tuesday"/>
    <x v="1"/>
  </r>
  <r>
    <d v="2014-01-28T00:00:00"/>
    <s v="Jenny  Garcia"/>
    <x v="8"/>
    <n v="3"/>
    <n v="326"/>
    <n v="978"/>
    <x v="6"/>
    <x v="6"/>
    <s v="North"/>
    <s v="Tuesday"/>
    <x v="1"/>
  </r>
  <r>
    <d v="2014-01-28T00:00:00"/>
    <s v="Isabel  Cross"/>
    <x v="2"/>
    <n v="3"/>
    <n v="276"/>
    <n v="828"/>
    <x v="0"/>
    <x v="0"/>
    <s v="East"/>
    <s v="Tuesday"/>
    <x v="1"/>
  </r>
  <r>
    <d v="2014-01-28T00:00:00"/>
    <s v="Isabel  Cross"/>
    <x v="3"/>
    <n v="4"/>
    <n v="477"/>
    <n v="1908"/>
    <x v="0"/>
    <x v="0"/>
    <s v="East"/>
    <s v="Tuesday"/>
    <x v="1"/>
  </r>
  <r>
    <d v="2014-01-29T00:00:00"/>
    <s v="Cassandra  Franklin"/>
    <x v="9"/>
    <n v="2"/>
    <n v="471"/>
    <n v="942"/>
    <x v="4"/>
    <x v="4"/>
    <s v="North"/>
    <s v="Wednesday"/>
    <x v="1"/>
  </r>
  <r>
    <d v="2014-01-29T00:00:00"/>
    <s v="Dan  Peterson"/>
    <x v="10"/>
    <n v="2"/>
    <n v="428"/>
    <n v="856"/>
    <x v="6"/>
    <x v="6"/>
    <s v="North"/>
    <s v="Wednesday"/>
    <x v="1"/>
  </r>
  <r>
    <d v="2014-01-29T00:00:00"/>
    <s v="Fernando  Rowe"/>
    <x v="4"/>
    <n v="2"/>
    <n v="288"/>
    <n v="576"/>
    <x v="13"/>
    <x v="11"/>
    <s v="West"/>
    <s v="Wednesday"/>
    <x v="1"/>
  </r>
  <r>
    <d v="2014-01-29T00:00:00"/>
    <s v="Max  Rodgers"/>
    <x v="2"/>
    <n v="2"/>
    <n v="361"/>
    <n v="722"/>
    <x v="7"/>
    <x v="3"/>
    <s v="West"/>
    <s v="Wednesday"/>
    <x v="1"/>
  </r>
  <r>
    <d v="2014-01-29T00:00:00"/>
    <s v="Marian  Hill"/>
    <x v="5"/>
    <n v="3"/>
    <n v="481"/>
    <n v="1443"/>
    <x v="2"/>
    <x v="2"/>
    <s v="South"/>
    <s v="Wednesday"/>
    <x v="1"/>
  </r>
  <r>
    <d v="2014-01-29T00:00:00"/>
    <s v="Tiffany  May"/>
    <x v="2"/>
    <n v="3"/>
    <n v="376"/>
    <n v="1128"/>
    <x v="14"/>
    <x v="10"/>
    <s v="North"/>
    <s v="Wednesday"/>
    <x v="1"/>
  </r>
  <r>
    <d v="2014-01-29T00:00:00"/>
    <s v="Cassandra  Franklin"/>
    <x v="0"/>
    <n v="1"/>
    <n v="319"/>
    <n v="319"/>
    <x v="4"/>
    <x v="4"/>
    <s v="North"/>
    <s v="Wednesday"/>
    <x v="1"/>
  </r>
  <r>
    <d v="2014-01-29T00:00:00"/>
    <s v="Marian  Hill"/>
    <x v="3"/>
    <n v="1"/>
    <n v="119"/>
    <n v="119"/>
    <x v="2"/>
    <x v="2"/>
    <s v="South"/>
    <s v="Wednesday"/>
    <x v="1"/>
  </r>
  <r>
    <d v="2014-01-30T00:00:00"/>
    <s v="Christina  Fuller"/>
    <x v="0"/>
    <n v="3"/>
    <n v="429"/>
    <n v="1287"/>
    <x v="7"/>
    <x v="3"/>
    <s v="West"/>
    <s v="Thursday"/>
    <x v="1"/>
  </r>
  <r>
    <d v="2014-01-30T00:00:00"/>
    <s v="Kyle  Carr"/>
    <x v="2"/>
    <n v="1"/>
    <n v="318"/>
    <n v="318"/>
    <x v="4"/>
    <x v="4"/>
    <s v="North"/>
    <s v="Thursday"/>
    <x v="1"/>
  </r>
  <r>
    <d v="2014-01-30T00:00:00"/>
    <s v="Ruben  Nunez"/>
    <x v="1"/>
    <n v="1"/>
    <n v="447"/>
    <n v="447"/>
    <x v="13"/>
    <x v="11"/>
    <s v="West"/>
    <s v="Thursday"/>
    <x v="1"/>
  </r>
  <r>
    <d v="2014-01-30T00:00:00"/>
    <s v="Bethany  Pena"/>
    <x v="2"/>
    <n v="1"/>
    <n v="265"/>
    <n v="265"/>
    <x v="7"/>
    <x v="3"/>
    <s v="West"/>
    <s v="Thursday"/>
    <x v="1"/>
  </r>
  <r>
    <d v="2014-01-30T00:00:00"/>
    <s v="Felicia  Jennings"/>
    <x v="6"/>
    <n v="1"/>
    <n v="104"/>
    <n v="104"/>
    <x v="3"/>
    <x v="3"/>
    <s v="West"/>
    <s v="Thursday"/>
    <x v="1"/>
  </r>
  <r>
    <d v="2014-01-31T00:00:00"/>
    <s v="Max  Rodgers"/>
    <x v="5"/>
    <n v="3"/>
    <n v="294"/>
    <n v="882"/>
    <x v="7"/>
    <x v="3"/>
    <s v="West"/>
    <s v="Friday"/>
    <x v="1"/>
  </r>
  <r>
    <d v="2014-01-31T00:00:00"/>
    <s v="Billie  Chandler"/>
    <x v="5"/>
    <n v="1"/>
    <n v="376"/>
    <n v="376"/>
    <x v="16"/>
    <x v="11"/>
    <s v="West"/>
    <s v="Friday"/>
    <x v="1"/>
  </r>
  <r>
    <d v="2014-01-31T00:00:00"/>
    <s v="Rachel  Gomez"/>
    <x v="3"/>
    <n v="7"/>
    <n v="361"/>
    <n v="2527"/>
    <x v="4"/>
    <x v="4"/>
    <s v="North"/>
    <s v="Friday"/>
    <x v="1"/>
  </r>
  <r>
    <d v="2014-02-01T00:00:00"/>
    <s v="Tiffany  May"/>
    <x v="9"/>
    <n v="3"/>
    <n v="252"/>
    <n v="756"/>
    <x v="14"/>
    <x v="10"/>
    <s v="North"/>
    <s v="Saturday"/>
    <x v="1"/>
  </r>
  <r>
    <d v="2014-02-01T00:00:00"/>
    <s v="Tiffany  May"/>
    <x v="8"/>
    <n v="3"/>
    <n v="437"/>
    <n v="1311"/>
    <x v="14"/>
    <x v="10"/>
    <s v="North"/>
    <s v="Saturday"/>
    <x v="1"/>
  </r>
  <r>
    <d v="2014-02-01T00:00:00"/>
    <s v="Mable  Lindsey"/>
    <x v="1"/>
    <n v="12"/>
    <n v="259"/>
    <n v="3108"/>
    <x v="13"/>
    <x v="11"/>
    <s v="West"/>
    <s v="Saturday"/>
    <x v="1"/>
  </r>
  <r>
    <d v="2014-02-01T00:00:00"/>
    <s v="Herman  Williams"/>
    <x v="0"/>
    <n v="17"/>
    <n v="110"/>
    <n v="1870"/>
    <x v="11"/>
    <x v="9"/>
    <s v="East"/>
    <s v="Saturday"/>
    <x v="1"/>
  </r>
  <r>
    <d v="2014-02-02T00:00:00"/>
    <s v="Max  Rodgers"/>
    <x v="10"/>
    <n v="2"/>
    <n v="203"/>
    <n v="406"/>
    <x v="7"/>
    <x v="3"/>
    <s v="West"/>
    <s v="Sunday"/>
    <x v="1"/>
  </r>
  <r>
    <d v="2014-02-02T00:00:00"/>
    <s v="Shari  Silva"/>
    <x v="4"/>
    <n v="1"/>
    <n v="153"/>
    <n v="153"/>
    <x v="1"/>
    <x v="1"/>
    <s v="South"/>
    <s v="Sunday"/>
    <x v="1"/>
  </r>
  <r>
    <d v="2014-02-02T00:00:00"/>
    <s v="Woodrow  Colon"/>
    <x v="2"/>
    <n v="1"/>
    <n v="384"/>
    <n v="384"/>
    <x v="20"/>
    <x v="2"/>
    <s v="South"/>
    <s v="Sunday"/>
    <x v="1"/>
  </r>
  <r>
    <d v="2014-02-02T00:00:00"/>
    <s v="Don  Gonzales"/>
    <x v="4"/>
    <n v="19"/>
    <n v="480"/>
    <n v="9120"/>
    <x v="1"/>
    <x v="1"/>
    <s v="South"/>
    <s v="Sunday"/>
    <x v="1"/>
  </r>
  <r>
    <d v="2014-02-02T00:00:00"/>
    <s v="Robert  Munoz"/>
    <x v="7"/>
    <n v="10"/>
    <n v="280"/>
    <n v="2800"/>
    <x v="4"/>
    <x v="4"/>
    <s v="North"/>
    <s v="Sunday"/>
    <x v="1"/>
  </r>
  <r>
    <d v="2014-02-03T00:00:00"/>
    <s v="Herman  Williams"/>
    <x v="0"/>
    <n v="2"/>
    <n v="159"/>
    <n v="318"/>
    <x v="11"/>
    <x v="9"/>
    <s v="East"/>
    <s v="Monday"/>
    <x v="1"/>
  </r>
  <r>
    <d v="2014-02-03T00:00:00"/>
    <s v="Lee  Mack"/>
    <x v="9"/>
    <n v="3"/>
    <n v="220"/>
    <n v="660"/>
    <x v="4"/>
    <x v="4"/>
    <s v="North"/>
    <s v="Monday"/>
    <x v="1"/>
  </r>
  <r>
    <d v="2014-02-03T00:00:00"/>
    <s v="Tracy  Reed"/>
    <x v="8"/>
    <n v="1"/>
    <n v="432"/>
    <n v="432"/>
    <x v="14"/>
    <x v="10"/>
    <s v="North"/>
    <s v="Monday"/>
    <x v="1"/>
  </r>
  <r>
    <d v="2014-02-03T00:00:00"/>
    <s v="Lynette  Brewer"/>
    <x v="8"/>
    <n v="1"/>
    <n v="180"/>
    <n v="180"/>
    <x v="12"/>
    <x v="10"/>
    <s v="North"/>
    <s v="Monday"/>
    <x v="1"/>
  </r>
  <r>
    <d v="2014-02-03T00:00:00"/>
    <s v="Herman  Williams"/>
    <x v="2"/>
    <n v="1"/>
    <n v="207"/>
    <n v="207"/>
    <x v="11"/>
    <x v="9"/>
    <s v="East"/>
    <s v="Monday"/>
    <x v="1"/>
  </r>
  <r>
    <d v="2014-02-03T00:00:00"/>
    <s v="Trevor  Jones"/>
    <x v="5"/>
    <n v="1"/>
    <n v="131"/>
    <n v="131"/>
    <x v="3"/>
    <x v="3"/>
    <s v="West"/>
    <s v="Monday"/>
    <x v="1"/>
  </r>
  <r>
    <d v="2014-02-04T00:00:00"/>
    <s v="Lee  Mack"/>
    <x v="0"/>
    <n v="2"/>
    <n v="426"/>
    <n v="852"/>
    <x v="4"/>
    <x v="4"/>
    <s v="North"/>
    <s v="Tuesday"/>
    <x v="1"/>
  </r>
  <r>
    <d v="2014-02-04T00:00:00"/>
    <s v="Lance  Yates"/>
    <x v="3"/>
    <n v="2"/>
    <n v="107"/>
    <n v="214"/>
    <x v="10"/>
    <x v="8"/>
    <s v="North"/>
    <s v="Tuesday"/>
    <x v="1"/>
  </r>
  <r>
    <d v="2014-02-04T00:00:00"/>
    <s v="Cassandra  Franklin"/>
    <x v="2"/>
    <n v="1"/>
    <n v="388"/>
    <n v="388"/>
    <x v="4"/>
    <x v="4"/>
    <s v="North"/>
    <s v="Tuesday"/>
    <x v="1"/>
  </r>
  <r>
    <d v="2014-02-04T00:00:00"/>
    <s v="Austin  Reynolds"/>
    <x v="3"/>
    <n v="1"/>
    <n v="241"/>
    <n v="241"/>
    <x v="18"/>
    <x v="9"/>
    <s v="East"/>
    <s v="Tuesday"/>
    <x v="1"/>
  </r>
  <r>
    <d v="2014-02-04T00:00:00"/>
    <s v="Cassandra  Franklin"/>
    <x v="9"/>
    <n v="4"/>
    <n v="405"/>
    <n v="1620"/>
    <x v="4"/>
    <x v="4"/>
    <s v="North"/>
    <s v="Tuesday"/>
    <x v="1"/>
  </r>
  <r>
    <d v="2014-02-04T00:00:00"/>
    <s v="Cecilia  Manning"/>
    <x v="5"/>
    <n v="11"/>
    <n v="201"/>
    <n v="2211"/>
    <x v="2"/>
    <x v="2"/>
    <s v="South"/>
    <s v="Tuesday"/>
    <x v="1"/>
  </r>
  <r>
    <d v="2014-02-05T00:00:00"/>
    <s v="Bethany  Pena"/>
    <x v="4"/>
    <n v="3"/>
    <n v="240"/>
    <n v="720"/>
    <x v="7"/>
    <x v="3"/>
    <s v="West"/>
    <s v="Wednesday"/>
    <x v="1"/>
  </r>
  <r>
    <d v="2014-02-05T00:00:00"/>
    <s v="Robert  Munoz"/>
    <x v="10"/>
    <n v="1"/>
    <n v="380"/>
    <n v="380"/>
    <x v="4"/>
    <x v="4"/>
    <s v="North"/>
    <s v="Wednesday"/>
    <x v="1"/>
  </r>
  <r>
    <d v="2014-02-05T00:00:00"/>
    <s v="Marion  Glover"/>
    <x v="3"/>
    <n v="1"/>
    <n v="230"/>
    <n v="230"/>
    <x v="15"/>
    <x v="9"/>
    <s v="East"/>
    <s v="Wednesday"/>
    <x v="1"/>
  </r>
  <r>
    <d v="2014-02-05T00:00:00"/>
    <s v="Andrew  Meyer"/>
    <x v="2"/>
    <n v="8"/>
    <n v="214"/>
    <n v="1712"/>
    <x v="8"/>
    <x v="3"/>
    <s v="West"/>
    <s v="Wednesday"/>
    <x v="1"/>
  </r>
  <r>
    <d v="2014-02-06T00:00:00"/>
    <s v="Willie  Vega"/>
    <x v="6"/>
    <n v="2"/>
    <n v="255"/>
    <n v="510"/>
    <x v="4"/>
    <x v="4"/>
    <s v="North"/>
    <s v="Thursday"/>
    <x v="1"/>
  </r>
  <r>
    <d v="2014-02-06T00:00:00"/>
    <s v="Salvador  Bass"/>
    <x v="8"/>
    <n v="2"/>
    <n v="129"/>
    <n v="258"/>
    <x v="5"/>
    <x v="5"/>
    <s v="West"/>
    <s v="Thursday"/>
    <x v="1"/>
  </r>
  <r>
    <d v="2014-02-06T00:00:00"/>
    <s v="Bobbie  Ryan"/>
    <x v="0"/>
    <n v="3"/>
    <n v="324"/>
    <n v="972"/>
    <x v="11"/>
    <x v="9"/>
    <s v="East"/>
    <s v="Thursday"/>
    <x v="1"/>
  </r>
  <r>
    <d v="2014-02-06T00:00:00"/>
    <s v="Eddie  Green"/>
    <x v="10"/>
    <n v="5"/>
    <n v="426"/>
    <n v="2130"/>
    <x v="15"/>
    <x v="9"/>
    <s v="East"/>
    <s v="Thursday"/>
    <x v="1"/>
  </r>
  <r>
    <d v="2014-02-07T00:00:00"/>
    <s v="Drew  Rogers"/>
    <x v="4"/>
    <n v="3"/>
    <n v="187"/>
    <n v="561"/>
    <x v="4"/>
    <x v="4"/>
    <s v="North"/>
    <s v="Friday"/>
    <x v="1"/>
  </r>
  <r>
    <d v="2014-02-07T00:00:00"/>
    <s v="Austin  Reynolds"/>
    <x v="1"/>
    <n v="1"/>
    <n v="289"/>
    <n v="289"/>
    <x v="18"/>
    <x v="9"/>
    <s v="East"/>
    <s v="Friday"/>
    <x v="1"/>
  </r>
  <r>
    <d v="2014-02-07T00:00:00"/>
    <s v="Robert  Munoz"/>
    <x v="1"/>
    <n v="4"/>
    <n v="300"/>
    <n v="1200"/>
    <x v="4"/>
    <x v="4"/>
    <s v="North"/>
    <s v="Friday"/>
    <x v="1"/>
  </r>
  <r>
    <d v="2014-02-08T00:00:00"/>
    <s v="Drew  Rogers"/>
    <x v="2"/>
    <n v="2"/>
    <n v="362"/>
    <n v="724"/>
    <x v="4"/>
    <x v="4"/>
    <s v="North"/>
    <s v="Saturday"/>
    <x v="1"/>
  </r>
  <r>
    <d v="2014-02-08T00:00:00"/>
    <s v="Eddie  Green"/>
    <x v="4"/>
    <n v="3"/>
    <n v="456"/>
    <n v="1368"/>
    <x v="15"/>
    <x v="9"/>
    <s v="East"/>
    <s v="Saturday"/>
    <x v="1"/>
  </r>
  <r>
    <d v="2014-02-08T00:00:00"/>
    <s v="Cindy  Becker"/>
    <x v="8"/>
    <n v="1"/>
    <n v="243"/>
    <n v="243"/>
    <x v="22"/>
    <x v="1"/>
    <s v="South"/>
    <s v="Saturday"/>
    <x v="1"/>
  </r>
  <r>
    <d v="2014-02-08T00:00:00"/>
    <s v="Isabel  Cross"/>
    <x v="6"/>
    <n v="1"/>
    <n v="195"/>
    <n v="195"/>
    <x v="0"/>
    <x v="0"/>
    <s v="East"/>
    <s v="Saturday"/>
    <x v="1"/>
  </r>
  <r>
    <d v="2014-02-09T00:00:00"/>
    <s v="Cassandra  Franklin"/>
    <x v="0"/>
    <n v="3"/>
    <n v="388"/>
    <n v="1164"/>
    <x v="4"/>
    <x v="4"/>
    <s v="North"/>
    <s v="Sunday"/>
    <x v="1"/>
  </r>
  <r>
    <d v="2014-02-09T00:00:00"/>
    <s v="Lance  Yates"/>
    <x v="7"/>
    <n v="1"/>
    <n v="341"/>
    <n v="341"/>
    <x v="10"/>
    <x v="8"/>
    <s v="North"/>
    <s v="Sunday"/>
    <x v="1"/>
  </r>
  <r>
    <d v="2014-02-10T00:00:00"/>
    <s v="Iris  Underwood"/>
    <x v="3"/>
    <n v="2"/>
    <n v="334"/>
    <n v="668"/>
    <x v="3"/>
    <x v="3"/>
    <s v="West"/>
    <s v="Monday"/>
    <x v="1"/>
  </r>
  <r>
    <d v="2014-02-10T00:00:00"/>
    <s v="Ivan  Adkins"/>
    <x v="6"/>
    <n v="2"/>
    <n v="375"/>
    <n v="750"/>
    <x v="8"/>
    <x v="3"/>
    <s v="West"/>
    <s v="Monday"/>
    <x v="1"/>
  </r>
  <r>
    <d v="2014-02-10T00:00:00"/>
    <s v="Isabel  Cross"/>
    <x v="9"/>
    <n v="3"/>
    <n v="173"/>
    <n v="519"/>
    <x v="0"/>
    <x v="0"/>
    <s v="East"/>
    <s v="Monday"/>
    <x v="1"/>
  </r>
  <r>
    <d v="2014-02-10T00:00:00"/>
    <s v="Cindy  Becker"/>
    <x v="2"/>
    <n v="3"/>
    <n v="258"/>
    <n v="774"/>
    <x v="22"/>
    <x v="1"/>
    <s v="South"/>
    <s v="Monday"/>
    <x v="1"/>
  </r>
  <r>
    <d v="2014-02-11T00:00:00"/>
    <s v="Robert  Munoz"/>
    <x v="4"/>
    <n v="2"/>
    <n v="270"/>
    <n v="540"/>
    <x v="4"/>
    <x v="4"/>
    <s v="North"/>
    <s v="Tuesday"/>
    <x v="1"/>
  </r>
  <r>
    <d v="2014-02-11T00:00:00"/>
    <s v="Dan  Peterson"/>
    <x v="5"/>
    <n v="2"/>
    <n v="311"/>
    <n v="622"/>
    <x v="6"/>
    <x v="6"/>
    <s v="North"/>
    <s v="Tuesday"/>
    <x v="1"/>
  </r>
  <r>
    <d v="2014-02-11T00:00:00"/>
    <s v="Elvira  Bowman"/>
    <x v="5"/>
    <n v="2"/>
    <n v="203"/>
    <n v="406"/>
    <x v="10"/>
    <x v="8"/>
    <s v="North"/>
    <s v="Tuesday"/>
    <x v="1"/>
  </r>
  <r>
    <d v="2014-02-11T00:00:00"/>
    <s v="Lorraine  Gibson"/>
    <x v="3"/>
    <n v="2"/>
    <n v="166"/>
    <n v="332"/>
    <x v="18"/>
    <x v="9"/>
    <s v="East"/>
    <s v="Tuesday"/>
    <x v="1"/>
  </r>
  <r>
    <d v="2014-02-11T00:00:00"/>
    <s v="Cecilia  Manning"/>
    <x v="0"/>
    <n v="3"/>
    <n v="400"/>
    <n v="1200"/>
    <x v="2"/>
    <x v="2"/>
    <s v="South"/>
    <s v="Tuesday"/>
    <x v="1"/>
  </r>
  <r>
    <d v="2014-02-12T00:00:00"/>
    <s v="Elbert  Klein"/>
    <x v="4"/>
    <n v="2"/>
    <n v="301"/>
    <n v="602"/>
    <x v="20"/>
    <x v="2"/>
    <s v="South"/>
    <s v="Wednesday"/>
    <x v="1"/>
  </r>
  <r>
    <d v="2014-02-12T00:00:00"/>
    <s v="Felicia  Jennings"/>
    <x v="10"/>
    <n v="3"/>
    <n v="477"/>
    <n v="1431"/>
    <x v="3"/>
    <x v="3"/>
    <s v="West"/>
    <s v="Wednesday"/>
    <x v="1"/>
  </r>
  <r>
    <d v="2014-02-12T00:00:00"/>
    <s v="Della  Jensen"/>
    <x v="0"/>
    <n v="3"/>
    <n v="385"/>
    <n v="1155"/>
    <x v="21"/>
    <x v="14"/>
    <s v="East"/>
    <s v="Wednesday"/>
    <x v="1"/>
  </r>
  <r>
    <d v="2014-02-13T00:00:00"/>
    <s v="Shari  Silva"/>
    <x v="10"/>
    <n v="2"/>
    <n v="491"/>
    <n v="982"/>
    <x v="1"/>
    <x v="1"/>
    <s v="South"/>
    <s v="Thursday"/>
    <x v="1"/>
  </r>
  <r>
    <d v="2014-02-13T00:00:00"/>
    <s v="Cecilia  Manning"/>
    <x v="7"/>
    <n v="2"/>
    <n v="299"/>
    <n v="598"/>
    <x v="2"/>
    <x v="2"/>
    <s v="South"/>
    <s v="Thursday"/>
    <x v="1"/>
  </r>
  <r>
    <d v="2014-02-13T00:00:00"/>
    <s v="Max  Rodgers"/>
    <x v="2"/>
    <n v="2"/>
    <n v="146"/>
    <n v="292"/>
    <x v="7"/>
    <x v="3"/>
    <s v="West"/>
    <s v="Thursday"/>
    <x v="1"/>
  </r>
  <r>
    <d v="2014-02-13T00:00:00"/>
    <s v="Elbert  Klein"/>
    <x v="8"/>
    <n v="3"/>
    <n v="439"/>
    <n v="1317"/>
    <x v="20"/>
    <x v="2"/>
    <s v="South"/>
    <s v="Thursday"/>
    <x v="1"/>
  </r>
  <r>
    <d v="2014-02-13T00:00:00"/>
    <s v="Salvador  Bass"/>
    <x v="4"/>
    <n v="3"/>
    <n v="370"/>
    <n v="1110"/>
    <x v="5"/>
    <x v="5"/>
    <s v="West"/>
    <s v="Thursday"/>
    <x v="1"/>
  </r>
  <r>
    <d v="2014-02-13T00:00:00"/>
    <s v="Della  Jensen"/>
    <x v="1"/>
    <n v="1"/>
    <n v="437"/>
    <n v="437"/>
    <x v="21"/>
    <x v="14"/>
    <s v="East"/>
    <s v="Thursday"/>
    <x v="1"/>
  </r>
  <r>
    <d v="2014-02-13T00:00:00"/>
    <s v="Salvador  Bass"/>
    <x v="2"/>
    <n v="1"/>
    <n v="299"/>
    <n v="299"/>
    <x v="5"/>
    <x v="5"/>
    <s v="West"/>
    <s v="Thursday"/>
    <x v="1"/>
  </r>
  <r>
    <d v="2014-02-13T00:00:00"/>
    <s v="Patty  Thompson"/>
    <x v="0"/>
    <n v="1"/>
    <n v="471"/>
    <n v="471"/>
    <x v="8"/>
    <x v="3"/>
    <s v="West"/>
    <s v="Thursday"/>
    <x v="1"/>
  </r>
  <r>
    <d v="2014-02-14T00:00:00"/>
    <s v="Cassandra  Franklin"/>
    <x v="10"/>
    <n v="2"/>
    <n v="138"/>
    <n v="276"/>
    <x v="4"/>
    <x v="4"/>
    <s v="North"/>
    <s v="Friday"/>
    <x v="1"/>
  </r>
  <r>
    <d v="2014-02-14T00:00:00"/>
    <s v="Salvador  Bass"/>
    <x v="1"/>
    <n v="2"/>
    <n v="329"/>
    <n v="658"/>
    <x v="5"/>
    <x v="5"/>
    <s v="West"/>
    <s v="Friday"/>
    <x v="1"/>
  </r>
  <r>
    <d v="2014-02-14T00:00:00"/>
    <s v="Della  Jensen"/>
    <x v="6"/>
    <n v="2"/>
    <n v="250"/>
    <n v="500"/>
    <x v="21"/>
    <x v="14"/>
    <s v="East"/>
    <s v="Friday"/>
    <x v="1"/>
  </r>
  <r>
    <d v="2014-02-14T00:00:00"/>
    <s v="Dan  Peterson"/>
    <x v="3"/>
    <n v="2"/>
    <n v="356"/>
    <n v="712"/>
    <x v="6"/>
    <x v="6"/>
    <s v="North"/>
    <s v="Friday"/>
    <x v="1"/>
  </r>
  <r>
    <d v="2014-02-14T00:00:00"/>
    <s v="Nellie  Joseph"/>
    <x v="7"/>
    <n v="2"/>
    <n v="224"/>
    <n v="448"/>
    <x v="21"/>
    <x v="14"/>
    <s v="East"/>
    <s v="Friday"/>
    <x v="1"/>
  </r>
  <r>
    <d v="2014-02-14T00:00:00"/>
    <s v="Tiffany  May"/>
    <x v="0"/>
    <n v="3"/>
    <n v="212"/>
    <n v="636"/>
    <x v="14"/>
    <x v="10"/>
    <s v="North"/>
    <s v="Friday"/>
    <x v="1"/>
  </r>
  <r>
    <d v="2014-02-14T00:00:00"/>
    <s v="Brooke  Horton"/>
    <x v="2"/>
    <n v="3"/>
    <n v="213"/>
    <n v="639"/>
    <x v="9"/>
    <x v="7"/>
    <s v="North"/>
    <s v="Friday"/>
    <x v="1"/>
  </r>
  <r>
    <d v="2014-02-14T00:00:00"/>
    <s v="Salvador  Bass"/>
    <x v="4"/>
    <n v="1"/>
    <n v="126"/>
    <n v="126"/>
    <x v="5"/>
    <x v="5"/>
    <s v="West"/>
    <s v="Friday"/>
    <x v="1"/>
  </r>
  <r>
    <d v="2014-02-14T00:00:00"/>
    <s v="Brooke  Horton"/>
    <x v="5"/>
    <n v="22"/>
    <n v="424"/>
    <n v="9328"/>
    <x v="9"/>
    <x v="7"/>
    <s v="North"/>
    <s v="Friday"/>
    <x v="1"/>
  </r>
  <r>
    <d v="2014-02-15T00:00:00"/>
    <s v="Charlie  Wood"/>
    <x v="2"/>
    <n v="2"/>
    <n v="352"/>
    <n v="704"/>
    <x v="14"/>
    <x v="10"/>
    <s v="North"/>
    <s v="Saturday"/>
    <x v="1"/>
  </r>
  <r>
    <d v="2014-02-15T00:00:00"/>
    <s v="Donna  Reid"/>
    <x v="5"/>
    <n v="1"/>
    <n v="195"/>
    <n v="195"/>
    <x v="5"/>
    <x v="5"/>
    <s v="West"/>
    <s v="Saturday"/>
    <x v="1"/>
  </r>
  <r>
    <d v="2014-02-15T00:00:00"/>
    <s v="Colleen  Warren"/>
    <x v="7"/>
    <n v="1"/>
    <n v="435"/>
    <n v="435"/>
    <x v="13"/>
    <x v="11"/>
    <s v="West"/>
    <s v="Saturday"/>
    <x v="1"/>
  </r>
  <r>
    <d v="2014-02-15T00:00:00"/>
    <s v="Marian  Hill"/>
    <x v="3"/>
    <n v="4"/>
    <n v="359"/>
    <n v="1436"/>
    <x v="2"/>
    <x v="2"/>
    <s v="South"/>
    <s v="Saturday"/>
    <x v="1"/>
  </r>
  <r>
    <d v="2014-02-16T00:00:00"/>
    <s v="Isabel  Cross"/>
    <x v="3"/>
    <n v="2"/>
    <n v="175"/>
    <n v="350"/>
    <x v="0"/>
    <x v="0"/>
    <s v="East"/>
    <s v="Sunday"/>
    <x v="1"/>
  </r>
  <r>
    <d v="2014-02-16T00:00:00"/>
    <s v="Brooke  Horton"/>
    <x v="6"/>
    <n v="1"/>
    <n v="180"/>
    <n v="180"/>
    <x v="9"/>
    <x v="7"/>
    <s v="North"/>
    <s v="Sunday"/>
    <x v="1"/>
  </r>
  <r>
    <d v="2014-02-16T00:00:00"/>
    <s v="Drew  Rogers"/>
    <x v="10"/>
    <n v="4"/>
    <n v="265"/>
    <n v="1060"/>
    <x v="4"/>
    <x v="4"/>
    <s v="North"/>
    <s v="Sunday"/>
    <x v="1"/>
  </r>
  <r>
    <d v="2014-02-17T00:00:00"/>
    <s v="Woodrow  Colon"/>
    <x v="3"/>
    <n v="2"/>
    <n v="342"/>
    <n v="684"/>
    <x v="20"/>
    <x v="2"/>
    <s v="South"/>
    <s v="Monday"/>
    <x v="1"/>
  </r>
  <r>
    <d v="2014-02-17T00:00:00"/>
    <s v="Allan  Ramos"/>
    <x v="6"/>
    <n v="3"/>
    <n v="415"/>
    <n v="1245"/>
    <x v="17"/>
    <x v="12"/>
    <s v="North"/>
    <s v="Monday"/>
    <x v="1"/>
  </r>
  <r>
    <d v="2014-02-17T00:00:00"/>
    <s v="Dan  Peterson"/>
    <x v="2"/>
    <n v="3"/>
    <n v="354"/>
    <n v="1062"/>
    <x v="6"/>
    <x v="6"/>
    <s v="North"/>
    <s v="Monday"/>
    <x v="1"/>
  </r>
  <r>
    <d v="2014-02-17T00:00:00"/>
    <s v="Cecilia  Manning"/>
    <x v="4"/>
    <n v="1"/>
    <n v="279"/>
    <n v="279"/>
    <x v="2"/>
    <x v="2"/>
    <s v="South"/>
    <s v="Monday"/>
    <x v="1"/>
  </r>
  <r>
    <d v="2014-02-18T00:00:00"/>
    <s v="Elvira  Bowman"/>
    <x v="6"/>
    <n v="2"/>
    <n v="452"/>
    <n v="904"/>
    <x v="10"/>
    <x v="8"/>
    <s v="North"/>
    <s v="Tuesday"/>
    <x v="1"/>
  </r>
  <r>
    <d v="2014-02-18T00:00:00"/>
    <s v="Tracy  Reed"/>
    <x v="4"/>
    <n v="2"/>
    <n v="372"/>
    <n v="744"/>
    <x v="14"/>
    <x v="10"/>
    <s v="North"/>
    <s v="Tuesday"/>
    <x v="1"/>
  </r>
  <r>
    <d v="2014-02-18T00:00:00"/>
    <s v="Della  Jensen"/>
    <x v="7"/>
    <n v="2"/>
    <n v="188"/>
    <n v="376"/>
    <x v="21"/>
    <x v="14"/>
    <s v="East"/>
    <s v="Tuesday"/>
    <x v="1"/>
  </r>
  <r>
    <d v="2014-02-18T00:00:00"/>
    <s v="Dan  Peterson"/>
    <x v="1"/>
    <n v="3"/>
    <n v="357"/>
    <n v="1071"/>
    <x v="6"/>
    <x v="6"/>
    <s v="North"/>
    <s v="Tuesday"/>
    <x v="1"/>
  </r>
  <r>
    <d v="2014-02-18T00:00:00"/>
    <s v="Colleen  Warren"/>
    <x v="1"/>
    <n v="3"/>
    <n v="245"/>
    <n v="735"/>
    <x v="13"/>
    <x v="11"/>
    <s v="West"/>
    <s v="Tuesday"/>
    <x v="1"/>
  </r>
  <r>
    <d v="2014-02-18T00:00:00"/>
    <s v="Della  Jensen"/>
    <x v="5"/>
    <n v="3"/>
    <n v="268"/>
    <n v="804"/>
    <x v="21"/>
    <x v="14"/>
    <s v="East"/>
    <s v="Tuesday"/>
    <x v="1"/>
  </r>
  <r>
    <d v="2014-02-18T00:00:00"/>
    <s v="Allan  Ramos"/>
    <x v="7"/>
    <n v="3"/>
    <n v="165"/>
    <n v="495"/>
    <x v="17"/>
    <x v="12"/>
    <s v="North"/>
    <s v="Tuesday"/>
    <x v="1"/>
  </r>
  <r>
    <d v="2014-02-18T00:00:00"/>
    <s v="Shari  Silva"/>
    <x v="2"/>
    <n v="3"/>
    <n v="289"/>
    <n v="867"/>
    <x v="1"/>
    <x v="1"/>
    <s v="South"/>
    <s v="Tuesday"/>
    <x v="1"/>
  </r>
  <r>
    <d v="2014-02-18T00:00:00"/>
    <s v="Drew  Rogers"/>
    <x v="8"/>
    <n v="3"/>
    <n v="137"/>
    <n v="411"/>
    <x v="4"/>
    <x v="4"/>
    <s v="North"/>
    <s v="Tuesday"/>
    <x v="1"/>
  </r>
  <r>
    <d v="2014-02-18T00:00:00"/>
    <s v="Rachel  Gomez"/>
    <x v="4"/>
    <n v="1"/>
    <n v="102"/>
    <n v="102"/>
    <x v="4"/>
    <x v="4"/>
    <s v="North"/>
    <s v="Tuesday"/>
    <x v="1"/>
  </r>
  <r>
    <d v="2014-02-18T00:00:00"/>
    <s v="Robert  Munoz"/>
    <x v="8"/>
    <n v="1"/>
    <n v="332"/>
    <n v="332"/>
    <x v="4"/>
    <x v="4"/>
    <s v="North"/>
    <s v="Tuesday"/>
    <x v="1"/>
  </r>
  <r>
    <d v="2014-02-18T00:00:00"/>
    <s v="Robert  Munoz"/>
    <x v="3"/>
    <n v="1"/>
    <n v="354"/>
    <n v="354"/>
    <x v="4"/>
    <x v="4"/>
    <s v="North"/>
    <s v="Tuesday"/>
    <x v="1"/>
  </r>
  <r>
    <d v="2014-02-18T00:00:00"/>
    <s v="Jaime  Pearson"/>
    <x v="4"/>
    <n v="1"/>
    <n v="466"/>
    <n v="466"/>
    <x v="17"/>
    <x v="12"/>
    <s v="North"/>
    <s v="Tuesday"/>
    <x v="1"/>
  </r>
  <r>
    <d v="2014-02-18T00:00:00"/>
    <s v="Cecilia  Manning"/>
    <x v="2"/>
    <n v="1"/>
    <n v="167"/>
    <n v="167"/>
    <x v="2"/>
    <x v="2"/>
    <s v="South"/>
    <s v="Tuesday"/>
    <x v="1"/>
  </r>
  <r>
    <d v="2014-02-18T00:00:00"/>
    <s v="Eric  Rose"/>
    <x v="6"/>
    <n v="1"/>
    <n v="492"/>
    <n v="492"/>
    <x v="8"/>
    <x v="3"/>
    <s v="West"/>
    <s v="Tuesday"/>
    <x v="1"/>
  </r>
  <r>
    <d v="2014-02-18T00:00:00"/>
    <s v="Woodrow  Colon"/>
    <x v="2"/>
    <n v="15"/>
    <n v="130"/>
    <n v="1950"/>
    <x v="20"/>
    <x v="2"/>
    <s v="South"/>
    <s v="Tuesday"/>
    <x v="1"/>
  </r>
  <r>
    <d v="2014-02-19T00:00:00"/>
    <s v="Eddie  Green"/>
    <x v="1"/>
    <n v="2"/>
    <n v="391"/>
    <n v="782"/>
    <x v="15"/>
    <x v="9"/>
    <s v="East"/>
    <s v="Wednesday"/>
    <x v="1"/>
  </r>
  <r>
    <d v="2014-02-19T00:00:00"/>
    <s v="Jenny  Garcia"/>
    <x v="1"/>
    <n v="2"/>
    <n v="278"/>
    <n v="556"/>
    <x v="6"/>
    <x v="6"/>
    <s v="North"/>
    <s v="Wednesday"/>
    <x v="1"/>
  </r>
  <r>
    <d v="2014-02-19T00:00:00"/>
    <s v="Austin  Reynolds"/>
    <x v="0"/>
    <n v="2"/>
    <n v="269"/>
    <n v="538"/>
    <x v="18"/>
    <x v="9"/>
    <s v="East"/>
    <s v="Wednesday"/>
    <x v="1"/>
  </r>
  <r>
    <d v="2014-02-19T00:00:00"/>
    <s v="Shari  Silva"/>
    <x v="0"/>
    <n v="2"/>
    <n v="398"/>
    <n v="796"/>
    <x v="1"/>
    <x v="1"/>
    <s v="South"/>
    <s v="Wednesday"/>
    <x v="1"/>
  </r>
  <r>
    <d v="2014-02-19T00:00:00"/>
    <s v="Tiffany  May"/>
    <x v="2"/>
    <n v="2"/>
    <n v="278"/>
    <n v="556"/>
    <x v="14"/>
    <x v="10"/>
    <s v="North"/>
    <s v="Wednesday"/>
    <x v="1"/>
  </r>
  <r>
    <d v="2014-02-19T00:00:00"/>
    <s v="Max  Rodgers"/>
    <x v="2"/>
    <n v="2"/>
    <n v="405"/>
    <n v="810"/>
    <x v="7"/>
    <x v="3"/>
    <s v="West"/>
    <s v="Wednesday"/>
    <x v="1"/>
  </r>
  <r>
    <d v="2014-02-19T00:00:00"/>
    <s v="Charlie  Wood"/>
    <x v="8"/>
    <n v="3"/>
    <n v="315"/>
    <n v="945"/>
    <x v="14"/>
    <x v="10"/>
    <s v="North"/>
    <s v="Wednesday"/>
    <x v="1"/>
  </r>
  <r>
    <d v="2014-02-20T00:00:00"/>
    <s v="Andrew  Meyer"/>
    <x v="10"/>
    <n v="2"/>
    <n v="380"/>
    <n v="760"/>
    <x v="8"/>
    <x v="3"/>
    <s v="West"/>
    <s v="Thursday"/>
    <x v="1"/>
  </r>
  <r>
    <d v="2014-02-20T00:00:00"/>
    <s v="Jenny  Garcia"/>
    <x v="0"/>
    <n v="3"/>
    <n v="251"/>
    <n v="753"/>
    <x v="6"/>
    <x v="6"/>
    <s v="North"/>
    <s v="Thursday"/>
    <x v="1"/>
  </r>
  <r>
    <d v="2014-02-21T00:00:00"/>
    <s v="Mable  Lindsey"/>
    <x v="3"/>
    <n v="2"/>
    <n v="429"/>
    <n v="858"/>
    <x v="13"/>
    <x v="11"/>
    <s v="West"/>
    <s v="Friday"/>
    <x v="1"/>
  </r>
  <r>
    <d v="2014-02-21T00:00:00"/>
    <s v="Woodrow  Colon"/>
    <x v="0"/>
    <n v="2"/>
    <n v="484"/>
    <n v="968"/>
    <x v="20"/>
    <x v="2"/>
    <s v="South"/>
    <s v="Friday"/>
    <x v="1"/>
  </r>
  <r>
    <d v="2014-02-21T00:00:00"/>
    <s v="Shari  Silva"/>
    <x v="7"/>
    <n v="2"/>
    <n v="252"/>
    <n v="504"/>
    <x v="1"/>
    <x v="1"/>
    <s v="South"/>
    <s v="Friday"/>
    <x v="1"/>
  </r>
  <r>
    <d v="2014-02-21T00:00:00"/>
    <s v="Isabel  Cross"/>
    <x v="2"/>
    <n v="3"/>
    <n v="231"/>
    <n v="693"/>
    <x v="0"/>
    <x v="0"/>
    <s v="East"/>
    <s v="Friday"/>
    <x v="1"/>
  </r>
  <r>
    <d v="2014-02-21T00:00:00"/>
    <s v="Lee  Mack"/>
    <x v="3"/>
    <n v="3"/>
    <n v="334"/>
    <n v="1002"/>
    <x v="4"/>
    <x v="4"/>
    <s v="North"/>
    <s v="Friday"/>
    <x v="1"/>
  </r>
  <r>
    <d v="2014-02-21T00:00:00"/>
    <s v="Elaine  Ellis"/>
    <x v="8"/>
    <n v="4"/>
    <n v="176"/>
    <n v="704"/>
    <x v="19"/>
    <x v="13"/>
    <s v="South"/>
    <s v="Friday"/>
    <x v="1"/>
  </r>
  <r>
    <d v="2014-02-21T00:00:00"/>
    <s v="Cindy  Becker"/>
    <x v="1"/>
    <n v="5"/>
    <n v="117"/>
    <n v="585"/>
    <x v="22"/>
    <x v="1"/>
    <s v="South"/>
    <s v="Friday"/>
    <x v="1"/>
  </r>
  <r>
    <d v="2014-02-22T00:00:00"/>
    <s v="Carla  Mccormick"/>
    <x v="4"/>
    <n v="2"/>
    <n v="316"/>
    <n v="632"/>
    <x v="12"/>
    <x v="10"/>
    <s v="North"/>
    <s v="Saturday"/>
    <x v="1"/>
  </r>
  <r>
    <d v="2014-02-22T00:00:00"/>
    <s v="Herman  Williams"/>
    <x v="7"/>
    <n v="2"/>
    <n v="281"/>
    <n v="562"/>
    <x v="11"/>
    <x v="9"/>
    <s v="East"/>
    <s v="Saturday"/>
    <x v="1"/>
  </r>
  <r>
    <d v="2014-02-22T00:00:00"/>
    <s v="Guillermo  Potter"/>
    <x v="7"/>
    <n v="2"/>
    <n v="129"/>
    <n v="258"/>
    <x v="9"/>
    <x v="7"/>
    <s v="North"/>
    <s v="Saturday"/>
    <x v="1"/>
  </r>
  <r>
    <d v="2014-02-22T00:00:00"/>
    <s v="Paulette  Spencer"/>
    <x v="9"/>
    <n v="1"/>
    <n v="364"/>
    <n v="364"/>
    <x v="19"/>
    <x v="13"/>
    <s v="South"/>
    <s v="Saturday"/>
    <x v="1"/>
  </r>
  <r>
    <d v="2014-02-22T00:00:00"/>
    <s v="Isabel  Cross"/>
    <x v="3"/>
    <n v="1"/>
    <n v="279"/>
    <n v="279"/>
    <x v="0"/>
    <x v="0"/>
    <s v="East"/>
    <s v="Saturday"/>
    <x v="1"/>
  </r>
  <r>
    <d v="2014-02-22T00:00:00"/>
    <s v="Austin  Reynolds"/>
    <x v="2"/>
    <n v="1"/>
    <n v="197"/>
    <n v="197"/>
    <x v="18"/>
    <x v="9"/>
    <s v="East"/>
    <s v="Saturday"/>
    <x v="1"/>
  </r>
  <r>
    <d v="2014-02-22T00:00:00"/>
    <s v="Felicia  Jennings"/>
    <x v="0"/>
    <n v="1"/>
    <n v="459"/>
    <n v="459"/>
    <x v="3"/>
    <x v="3"/>
    <s v="West"/>
    <s v="Saturday"/>
    <x v="1"/>
  </r>
  <r>
    <d v="2014-02-23T00:00:00"/>
    <s v="Lula  Daniels"/>
    <x v="0"/>
    <n v="2"/>
    <n v="492"/>
    <n v="984"/>
    <x v="9"/>
    <x v="7"/>
    <s v="North"/>
    <s v="Sunday"/>
    <x v="1"/>
  </r>
  <r>
    <d v="2014-02-23T00:00:00"/>
    <s v="Shari  Silva"/>
    <x v="7"/>
    <n v="3"/>
    <n v="169"/>
    <n v="507"/>
    <x v="1"/>
    <x v="1"/>
    <s v="South"/>
    <s v="Sunday"/>
    <x v="1"/>
  </r>
  <r>
    <d v="2014-02-23T00:00:00"/>
    <s v="Fernando  Rowe"/>
    <x v="2"/>
    <n v="3"/>
    <n v="494"/>
    <n v="1482"/>
    <x v="13"/>
    <x v="11"/>
    <s v="West"/>
    <s v="Sunday"/>
    <x v="1"/>
  </r>
  <r>
    <d v="2014-02-23T00:00:00"/>
    <s v="Jaime  Pearson"/>
    <x v="2"/>
    <n v="16"/>
    <n v="496"/>
    <n v="7936"/>
    <x v="17"/>
    <x v="12"/>
    <s v="North"/>
    <s v="Sunday"/>
    <x v="1"/>
  </r>
  <r>
    <d v="2014-02-24T00:00:00"/>
    <s v="Fernando  Rowe"/>
    <x v="3"/>
    <n v="2"/>
    <n v="340"/>
    <n v="680"/>
    <x v="13"/>
    <x v="11"/>
    <s v="West"/>
    <s v="Monday"/>
    <x v="1"/>
  </r>
  <r>
    <d v="2014-02-24T00:00:00"/>
    <s v="Shari  Silva"/>
    <x v="4"/>
    <n v="2"/>
    <n v="233"/>
    <n v="466"/>
    <x v="1"/>
    <x v="1"/>
    <s v="South"/>
    <s v="Monday"/>
    <x v="1"/>
  </r>
  <r>
    <d v="2014-02-24T00:00:00"/>
    <s v="Della  Jensen"/>
    <x v="2"/>
    <n v="2"/>
    <n v="201"/>
    <n v="402"/>
    <x v="21"/>
    <x v="14"/>
    <s v="East"/>
    <s v="Monday"/>
    <x v="1"/>
  </r>
  <r>
    <d v="2014-02-24T00:00:00"/>
    <s v="Brooke  Horton"/>
    <x v="6"/>
    <n v="1"/>
    <n v="158"/>
    <n v="158"/>
    <x v="9"/>
    <x v="7"/>
    <s v="North"/>
    <s v="Monday"/>
    <x v="1"/>
  </r>
  <r>
    <d v="2014-02-24T00:00:00"/>
    <s v="Salvador  Bass"/>
    <x v="6"/>
    <n v="4"/>
    <n v="124"/>
    <n v="496"/>
    <x v="5"/>
    <x v="5"/>
    <s v="West"/>
    <s v="Monday"/>
    <x v="1"/>
  </r>
  <r>
    <d v="2014-02-25T00:00:00"/>
    <s v="Jaime  Pearson"/>
    <x v="7"/>
    <n v="2"/>
    <n v="322"/>
    <n v="644"/>
    <x v="17"/>
    <x v="12"/>
    <s v="North"/>
    <s v="Tuesday"/>
    <x v="1"/>
  </r>
  <r>
    <d v="2014-02-25T00:00:00"/>
    <s v="Ernest  Davis"/>
    <x v="2"/>
    <n v="2"/>
    <n v="432"/>
    <n v="864"/>
    <x v="8"/>
    <x v="3"/>
    <s v="West"/>
    <s v="Tuesday"/>
    <x v="1"/>
  </r>
  <r>
    <d v="2014-02-25T00:00:00"/>
    <s v="Della  Jensen"/>
    <x v="4"/>
    <n v="3"/>
    <n v="385"/>
    <n v="1155"/>
    <x v="21"/>
    <x v="14"/>
    <s v="East"/>
    <s v="Tuesday"/>
    <x v="1"/>
  </r>
  <r>
    <d v="2014-02-25T00:00:00"/>
    <s v="Kyle  Carr"/>
    <x v="0"/>
    <n v="1"/>
    <n v="144"/>
    <n v="144"/>
    <x v="4"/>
    <x v="4"/>
    <s v="North"/>
    <s v="Tuesday"/>
    <x v="1"/>
  </r>
  <r>
    <d v="2014-02-25T00:00:00"/>
    <s v="Willie  Vega"/>
    <x v="8"/>
    <n v="1"/>
    <n v="306"/>
    <n v="306"/>
    <x v="4"/>
    <x v="4"/>
    <s v="North"/>
    <s v="Tuesday"/>
    <x v="1"/>
  </r>
  <r>
    <d v="2014-02-25T00:00:00"/>
    <s v="Della  Jensen"/>
    <x v="7"/>
    <n v="4"/>
    <n v="421"/>
    <n v="1684"/>
    <x v="21"/>
    <x v="14"/>
    <s v="East"/>
    <s v="Tuesday"/>
    <x v="1"/>
  </r>
  <r>
    <d v="2014-02-26T00:00:00"/>
    <s v="Charlie  Wood"/>
    <x v="1"/>
    <n v="2"/>
    <n v="358"/>
    <n v="716"/>
    <x v="14"/>
    <x v="10"/>
    <s v="North"/>
    <s v="Wednesday"/>
    <x v="1"/>
  </r>
  <r>
    <d v="2014-02-26T00:00:00"/>
    <s v="Trevor  Jones"/>
    <x v="7"/>
    <n v="2"/>
    <n v="451"/>
    <n v="902"/>
    <x v="3"/>
    <x v="3"/>
    <s v="West"/>
    <s v="Wednesday"/>
    <x v="1"/>
  </r>
  <r>
    <d v="2014-02-26T00:00:00"/>
    <s v="Della  Jensen"/>
    <x v="3"/>
    <n v="3"/>
    <n v="388"/>
    <n v="1164"/>
    <x v="21"/>
    <x v="14"/>
    <s v="East"/>
    <s v="Wednesday"/>
    <x v="1"/>
  </r>
  <r>
    <d v="2014-02-26T00:00:00"/>
    <s v="Mable  Lindsey"/>
    <x v="2"/>
    <n v="3"/>
    <n v="145"/>
    <n v="435"/>
    <x v="13"/>
    <x v="11"/>
    <s v="West"/>
    <s v="Wednesday"/>
    <x v="1"/>
  </r>
  <r>
    <d v="2014-02-26T00:00:00"/>
    <s v="Max  Rodgers"/>
    <x v="7"/>
    <n v="4"/>
    <n v="215"/>
    <n v="860"/>
    <x v="7"/>
    <x v="3"/>
    <s v="West"/>
    <s v="Wednesday"/>
    <x v="1"/>
  </r>
  <r>
    <d v="2014-02-27T00:00:00"/>
    <s v="Robert  Munoz"/>
    <x v="9"/>
    <n v="2"/>
    <n v="135"/>
    <n v="270"/>
    <x v="4"/>
    <x v="4"/>
    <s v="North"/>
    <s v="Thursday"/>
    <x v="1"/>
  </r>
  <r>
    <d v="2014-02-27T00:00:00"/>
    <s v="Della  Jensen"/>
    <x v="1"/>
    <n v="1"/>
    <n v="415"/>
    <n v="415"/>
    <x v="21"/>
    <x v="14"/>
    <s v="East"/>
    <s v="Thursday"/>
    <x v="1"/>
  </r>
  <r>
    <d v="2014-02-27T00:00:00"/>
    <s v="Robert  Munoz"/>
    <x v="0"/>
    <n v="10"/>
    <n v="136"/>
    <n v="1360"/>
    <x v="4"/>
    <x v="4"/>
    <s v="North"/>
    <s v="Thursday"/>
    <x v="1"/>
  </r>
  <r>
    <d v="2014-02-28T00:00:00"/>
    <s v="Lorraine  Gibson"/>
    <x v="7"/>
    <n v="2"/>
    <n v="124"/>
    <n v="248"/>
    <x v="18"/>
    <x v="9"/>
    <s v="East"/>
    <s v="Friday"/>
    <x v="1"/>
  </r>
  <r>
    <d v="2014-02-28T00:00:00"/>
    <s v="Iris  Underwood"/>
    <x v="4"/>
    <n v="3"/>
    <n v="105"/>
    <n v="315"/>
    <x v="3"/>
    <x v="3"/>
    <s v="West"/>
    <s v="Friday"/>
    <x v="1"/>
  </r>
  <r>
    <d v="2014-02-28T00:00:00"/>
    <s v="Salvador  Bass"/>
    <x v="3"/>
    <n v="3"/>
    <n v="405"/>
    <n v="1215"/>
    <x v="5"/>
    <x v="5"/>
    <s v="West"/>
    <s v="Friday"/>
    <x v="1"/>
  </r>
  <r>
    <d v="2014-02-28T00:00:00"/>
    <s v="Johanna  Boone"/>
    <x v="6"/>
    <n v="3"/>
    <n v="139"/>
    <n v="417"/>
    <x v="1"/>
    <x v="1"/>
    <s v="South"/>
    <s v="Friday"/>
    <x v="1"/>
  </r>
  <r>
    <d v="2014-02-28T00:00:00"/>
    <s v="Shari  Silva"/>
    <x v="9"/>
    <n v="1"/>
    <n v="398"/>
    <n v="398"/>
    <x v="1"/>
    <x v="1"/>
    <s v="South"/>
    <s v="Friday"/>
    <x v="1"/>
  </r>
  <r>
    <d v="2014-02-28T00:00:00"/>
    <s v="Woodrow  Colon"/>
    <x v="4"/>
    <n v="1"/>
    <n v="174"/>
    <n v="174"/>
    <x v="20"/>
    <x v="2"/>
    <s v="South"/>
    <s v="Friday"/>
    <x v="1"/>
  </r>
  <r>
    <d v="2014-03-01T00:00:00"/>
    <s v="Tiffany  May"/>
    <x v="0"/>
    <n v="1"/>
    <n v="130"/>
    <n v="130"/>
    <x v="14"/>
    <x v="10"/>
    <s v="North"/>
    <s v="Saturday"/>
    <x v="1"/>
  </r>
  <r>
    <d v="2014-03-01T00:00:00"/>
    <s v="Mable  Lindsey"/>
    <x v="3"/>
    <n v="4"/>
    <n v="485"/>
    <n v="1940"/>
    <x v="13"/>
    <x v="11"/>
    <s v="West"/>
    <s v="Saturday"/>
    <x v="1"/>
  </r>
  <r>
    <d v="2014-03-02T00:00:00"/>
    <s v="Robert  Munoz"/>
    <x v="2"/>
    <n v="2"/>
    <n v="475"/>
    <n v="950"/>
    <x v="4"/>
    <x v="4"/>
    <s v="North"/>
    <s v="Sunday"/>
    <x v="1"/>
  </r>
  <r>
    <d v="2014-03-02T00:00:00"/>
    <s v="Peter  Hodges"/>
    <x v="5"/>
    <n v="2"/>
    <n v="354"/>
    <n v="708"/>
    <x v="6"/>
    <x v="6"/>
    <s v="North"/>
    <s v="Sunday"/>
    <x v="1"/>
  </r>
  <r>
    <d v="2014-03-02T00:00:00"/>
    <s v="Trevor  Jones"/>
    <x v="4"/>
    <n v="3"/>
    <n v="274"/>
    <n v="822"/>
    <x v="3"/>
    <x v="3"/>
    <s v="West"/>
    <s v="Sunday"/>
    <x v="1"/>
  </r>
  <r>
    <d v="2014-03-02T00:00:00"/>
    <s v="Marian  Hill"/>
    <x v="7"/>
    <n v="1"/>
    <n v="198"/>
    <n v="198"/>
    <x v="2"/>
    <x v="2"/>
    <s v="South"/>
    <s v="Sunday"/>
    <x v="1"/>
  </r>
  <r>
    <d v="2014-03-02T00:00:00"/>
    <s v="Cecilia  Manning"/>
    <x v="0"/>
    <n v="1"/>
    <n v="324"/>
    <n v="324"/>
    <x v="2"/>
    <x v="2"/>
    <s v="South"/>
    <s v="Sunday"/>
    <x v="1"/>
  </r>
  <r>
    <d v="2014-03-03T00:00:00"/>
    <s v="Tiffany  May"/>
    <x v="0"/>
    <n v="2"/>
    <n v="148"/>
    <n v="296"/>
    <x v="14"/>
    <x v="10"/>
    <s v="North"/>
    <s v="Monday"/>
    <x v="1"/>
  </r>
  <r>
    <d v="2014-03-03T00:00:00"/>
    <s v="Paulette  Spencer"/>
    <x v="6"/>
    <n v="3"/>
    <n v="455"/>
    <n v="1365"/>
    <x v="19"/>
    <x v="13"/>
    <s v="South"/>
    <s v="Monday"/>
    <x v="1"/>
  </r>
  <r>
    <d v="2014-03-03T00:00:00"/>
    <s v="Trevor  Jones"/>
    <x v="0"/>
    <n v="1"/>
    <n v="404"/>
    <n v="404"/>
    <x v="3"/>
    <x v="3"/>
    <s v="West"/>
    <s v="Monday"/>
    <x v="1"/>
  </r>
  <r>
    <d v="2014-03-04T00:00:00"/>
    <s v="Brooke  Horton"/>
    <x v="7"/>
    <n v="2"/>
    <n v="227"/>
    <n v="454"/>
    <x v="9"/>
    <x v="7"/>
    <s v="North"/>
    <s v="Tuesday"/>
    <x v="1"/>
  </r>
  <r>
    <d v="2014-03-04T00:00:00"/>
    <s v="Mable  Lindsey"/>
    <x v="9"/>
    <n v="3"/>
    <n v="136"/>
    <n v="408"/>
    <x v="13"/>
    <x v="11"/>
    <s v="West"/>
    <s v="Tuesday"/>
    <x v="1"/>
  </r>
  <r>
    <d v="2014-03-05T00:00:00"/>
    <s v="Lee  Mack"/>
    <x v="4"/>
    <n v="2"/>
    <n v="269"/>
    <n v="538"/>
    <x v="4"/>
    <x v="4"/>
    <s v="North"/>
    <s v="Wednesday"/>
    <x v="1"/>
  </r>
  <r>
    <d v="2014-03-05T00:00:00"/>
    <s v="Isabel  Cross"/>
    <x v="8"/>
    <n v="2"/>
    <n v="107"/>
    <n v="214"/>
    <x v="0"/>
    <x v="0"/>
    <s v="East"/>
    <s v="Wednesday"/>
    <x v="1"/>
  </r>
  <r>
    <d v="2014-03-05T00:00:00"/>
    <s v="Cassandra  Franklin"/>
    <x v="2"/>
    <n v="1"/>
    <n v="412"/>
    <n v="412"/>
    <x v="4"/>
    <x v="4"/>
    <s v="North"/>
    <s v="Wednesday"/>
    <x v="1"/>
  </r>
  <r>
    <d v="2014-03-05T00:00:00"/>
    <s v="Drew  Rogers"/>
    <x v="1"/>
    <n v="1"/>
    <n v="380"/>
    <n v="380"/>
    <x v="4"/>
    <x v="4"/>
    <s v="North"/>
    <s v="Wednesday"/>
    <x v="1"/>
  </r>
  <r>
    <d v="2014-03-05T00:00:00"/>
    <s v="Elaine  Ellis"/>
    <x v="7"/>
    <n v="1"/>
    <n v="500"/>
    <n v="500"/>
    <x v="19"/>
    <x v="13"/>
    <s v="South"/>
    <s v="Wednesday"/>
    <x v="1"/>
  </r>
  <r>
    <d v="2014-03-06T00:00:00"/>
    <s v="Della  Jensen"/>
    <x v="1"/>
    <n v="2"/>
    <n v="183"/>
    <n v="366"/>
    <x v="21"/>
    <x v="14"/>
    <s v="East"/>
    <s v="Thursday"/>
    <x v="1"/>
  </r>
  <r>
    <d v="2014-03-06T00:00:00"/>
    <s v="Patty  Thompson"/>
    <x v="8"/>
    <n v="3"/>
    <n v="429"/>
    <n v="1287"/>
    <x v="8"/>
    <x v="3"/>
    <s v="West"/>
    <s v="Thursday"/>
    <x v="1"/>
  </r>
  <r>
    <d v="2014-03-06T00:00:00"/>
    <s v="Robert  Munoz"/>
    <x v="3"/>
    <n v="1"/>
    <n v="369"/>
    <n v="369"/>
    <x v="4"/>
    <x v="4"/>
    <s v="North"/>
    <s v="Thursday"/>
    <x v="1"/>
  </r>
  <r>
    <d v="2014-03-06T00:00:00"/>
    <s v="Salvador  Bass"/>
    <x v="8"/>
    <n v="1"/>
    <n v="406"/>
    <n v="406"/>
    <x v="5"/>
    <x v="5"/>
    <s v="West"/>
    <s v="Thursday"/>
    <x v="1"/>
  </r>
  <r>
    <d v="2014-03-06T00:00:00"/>
    <s v="Iris  Underwood"/>
    <x v="2"/>
    <n v="6"/>
    <n v="371"/>
    <n v="2226"/>
    <x v="3"/>
    <x v="3"/>
    <s v="West"/>
    <s v="Thursday"/>
    <x v="1"/>
  </r>
  <r>
    <d v="2014-03-07T00:00:00"/>
    <s v="Rachel  Gomez"/>
    <x v="2"/>
    <n v="2"/>
    <n v="475"/>
    <n v="950"/>
    <x v="4"/>
    <x v="4"/>
    <s v="North"/>
    <s v="Friday"/>
    <x v="1"/>
  </r>
  <r>
    <d v="2014-03-07T00:00:00"/>
    <s v="Cindy  Becker"/>
    <x v="0"/>
    <n v="2"/>
    <n v="405"/>
    <n v="810"/>
    <x v="22"/>
    <x v="1"/>
    <s v="South"/>
    <s v="Friday"/>
    <x v="1"/>
  </r>
  <r>
    <d v="2014-03-07T00:00:00"/>
    <s v="Shari  Silva"/>
    <x v="7"/>
    <n v="2"/>
    <n v="320"/>
    <n v="640"/>
    <x v="1"/>
    <x v="1"/>
    <s v="South"/>
    <s v="Friday"/>
    <x v="1"/>
  </r>
  <r>
    <d v="2014-03-07T00:00:00"/>
    <s v="Max  Rodgers"/>
    <x v="2"/>
    <n v="2"/>
    <n v="212"/>
    <n v="424"/>
    <x v="7"/>
    <x v="3"/>
    <s v="West"/>
    <s v="Friday"/>
    <x v="1"/>
  </r>
  <r>
    <d v="2014-03-07T00:00:00"/>
    <s v="Donna  Reid"/>
    <x v="0"/>
    <n v="3"/>
    <n v="422"/>
    <n v="1266"/>
    <x v="5"/>
    <x v="5"/>
    <s v="West"/>
    <s v="Friday"/>
    <x v="1"/>
  </r>
  <r>
    <d v="2014-03-07T00:00:00"/>
    <s v="Lorraine  Gibson"/>
    <x v="6"/>
    <n v="1"/>
    <n v="189"/>
    <n v="189"/>
    <x v="18"/>
    <x v="9"/>
    <s v="East"/>
    <s v="Friday"/>
    <x v="1"/>
  </r>
  <r>
    <d v="2014-03-07T00:00:00"/>
    <s v="Jaime  Pearson"/>
    <x v="7"/>
    <n v="1"/>
    <n v="139"/>
    <n v="139"/>
    <x v="17"/>
    <x v="12"/>
    <s v="North"/>
    <s v="Friday"/>
    <x v="1"/>
  </r>
  <r>
    <d v="2014-03-08T00:00:00"/>
    <s v="Colleen  Warren"/>
    <x v="4"/>
    <n v="2"/>
    <n v="176"/>
    <n v="352"/>
    <x v="13"/>
    <x v="11"/>
    <s v="West"/>
    <s v="Saturday"/>
    <x v="1"/>
  </r>
  <r>
    <d v="2014-03-08T00:00:00"/>
    <s v="Isabel  Cross"/>
    <x v="7"/>
    <n v="2"/>
    <n v="121"/>
    <n v="242"/>
    <x v="0"/>
    <x v="0"/>
    <s v="East"/>
    <s v="Saturday"/>
    <x v="1"/>
  </r>
  <r>
    <d v="2014-03-08T00:00:00"/>
    <s v="Fernando  Rowe"/>
    <x v="7"/>
    <n v="2"/>
    <n v="354"/>
    <n v="708"/>
    <x v="13"/>
    <x v="11"/>
    <s v="West"/>
    <s v="Saturday"/>
    <x v="1"/>
  </r>
  <r>
    <d v="2014-03-08T00:00:00"/>
    <s v="Fernando  Rowe"/>
    <x v="2"/>
    <n v="2"/>
    <n v="435"/>
    <n v="870"/>
    <x v="13"/>
    <x v="11"/>
    <s v="West"/>
    <s v="Saturday"/>
    <x v="1"/>
  </r>
  <r>
    <d v="2014-03-08T00:00:00"/>
    <s v="Della  Jensen"/>
    <x v="6"/>
    <n v="3"/>
    <n v="138"/>
    <n v="414"/>
    <x v="21"/>
    <x v="14"/>
    <s v="East"/>
    <s v="Saturday"/>
    <x v="1"/>
  </r>
  <r>
    <d v="2014-03-08T00:00:00"/>
    <s v="Cassandra  Franklin"/>
    <x v="5"/>
    <n v="19"/>
    <n v="370"/>
    <n v="7030"/>
    <x v="4"/>
    <x v="4"/>
    <s v="North"/>
    <s v="Saturday"/>
    <x v="1"/>
  </r>
  <r>
    <d v="2014-03-09T00:00:00"/>
    <s v="Cecilia  Manning"/>
    <x v="7"/>
    <n v="1"/>
    <n v="469"/>
    <n v="469"/>
    <x v="2"/>
    <x v="2"/>
    <s v="South"/>
    <s v="Sunday"/>
    <x v="1"/>
  </r>
  <r>
    <d v="2014-03-10T00:00:00"/>
    <s v="Kyle  Carr"/>
    <x v="1"/>
    <n v="2"/>
    <n v="429"/>
    <n v="858"/>
    <x v="4"/>
    <x v="4"/>
    <s v="North"/>
    <s v="Monday"/>
    <x v="1"/>
  </r>
  <r>
    <d v="2014-03-10T00:00:00"/>
    <s v="Ruben  Nunez"/>
    <x v="8"/>
    <n v="3"/>
    <n v="402"/>
    <n v="1206"/>
    <x v="13"/>
    <x v="11"/>
    <s v="West"/>
    <s v="Monday"/>
    <x v="1"/>
  </r>
  <r>
    <d v="2014-03-10T00:00:00"/>
    <s v="Arturo  Francis"/>
    <x v="5"/>
    <n v="3"/>
    <n v="158"/>
    <n v="474"/>
    <x v="0"/>
    <x v="0"/>
    <s v="East"/>
    <s v="Monday"/>
    <x v="1"/>
  </r>
  <r>
    <d v="2014-03-10T00:00:00"/>
    <s v="Joey  Wong"/>
    <x v="2"/>
    <n v="3"/>
    <n v="115"/>
    <n v="345"/>
    <x v="5"/>
    <x v="5"/>
    <s v="West"/>
    <s v="Monday"/>
    <x v="1"/>
  </r>
  <r>
    <d v="2014-03-10T00:00:00"/>
    <s v="Robert  Munoz"/>
    <x v="1"/>
    <n v="1"/>
    <n v="365"/>
    <n v="365"/>
    <x v="4"/>
    <x v="4"/>
    <s v="North"/>
    <s v="Monday"/>
    <x v="1"/>
  </r>
  <r>
    <d v="2014-03-10T00:00:00"/>
    <s v="Brooke  Horton"/>
    <x v="5"/>
    <n v="4"/>
    <n v="196"/>
    <n v="784"/>
    <x v="9"/>
    <x v="7"/>
    <s v="North"/>
    <s v="Monday"/>
    <x v="1"/>
  </r>
  <r>
    <d v="2014-03-11T00:00:00"/>
    <s v="Trevor  Jones"/>
    <x v="2"/>
    <n v="2"/>
    <n v="422"/>
    <n v="844"/>
    <x v="3"/>
    <x v="3"/>
    <s v="West"/>
    <s v="Tuesday"/>
    <x v="1"/>
  </r>
  <r>
    <d v="2014-03-11T00:00:00"/>
    <s v="Don  Gonzales"/>
    <x v="5"/>
    <n v="3"/>
    <n v="356"/>
    <n v="1068"/>
    <x v="1"/>
    <x v="1"/>
    <s v="South"/>
    <s v="Tuesday"/>
    <x v="1"/>
  </r>
  <r>
    <d v="2014-03-11T00:00:00"/>
    <s v="Isabel  Cross"/>
    <x v="3"/>
    <n v="1"/>
    <n v="273"/>
    <n v="273"/>
    <x v="0"/>
    <x v="0"/>
    <s v="East"/>
    <s v="Tuesday"/>
    <x v="1"/>
  </r>
  <r>
    <d v="2014-03-11T00:00:00"/>
    <s v="Joey  Wong"/>
    <x v="2"/>
    <n v="4"/>
    <n v="232"/>
    <n v="928"/>
    <x v="5"/>
    <x v="5"/>
    <s v="West"/>
    <s v="Tuesday"/>
    <x v="1"/>
  </r>
  <r>
    <d v="2014-03-11T00:00:00"/>
    <s v="Jenny  Garcia"/>
    <x v="3"/>
    <n v="8"/>
    <n v="235"/>
    <n v="1880"/>
    <x v="6"/>
    <x v="6"/>
    <s v="North"/>
    <s v="Tuesday"/>
    <x v="1"/>
  </r>
  <r>
    <d v="2014-03-12T00:00:00"/>
    <s v="Edwin  Malone"/>
    <x v="4"/>
    <n v="2"/>
    <n v="171"/>
    <n v="342"/>
    <x v="18"/>
    <x v="9"/>
    <s v="East"/>
    <s v="Wednesday"/>
    <x v="1"/>
  </r>
  <r>
    <d v="2014-03-12T00:00:00"/>
    <s v="Don  Gonzales"/>
    <x v="1"/>
    <n v="3"/>
    <n v="364"/>
    <n v="1092"/>
    <x v="1"/>
    <x v="1"/>
    <s v="South"/>
    <s v="Wednesday"/>
    <x v="1"/>
  </r>
  <r>
    <d v="2014-03-12T00:00:00"/>
    <s v="Rachel  Gomez"/>
    <x v="0"/>
    <n v="1"/>
    <n v="454"/>
    <n v="454"/>
    <x v="4"/>
    <x v="4"/>
    <s v="North"/>
    <s v="Wednesday"/>
    <x v="1"/>
  </r>
  <r>
    <d v="2014-03-12T00:00:00"/>
    <s v="Max  Rodgers"/>
    <x v="3"/>
    <n v="1"/>
    <n v="242"/>
    <n v="242"/>
    <x v="7"/>
    <x v="3"/>
    <s v="West"/>
    <s v="Wednesday"/>
    <x v="1"/>
  </r>
  <r>
    <d v="2014-03-13T00:00:00"/>
    <s v="Sandra  Floyd"/>
    <x v="8"/>
    <n v="2"/>
    <n v="422"/>
    <n v="844"/>
    <x v="9"/>
    <x v="7"/>
    <s v="North"/>
    <s v="Thursday"/>
    <x v="1"/>
  </r>
  <r>
    <d v="2014-03-13T00:00:00"/>
    <s v="Felicia  Jennings"/>
    <x v="5"/>
    <n v="2"/>
    <n v="423"/>
    <n v="846"/>
    <x v="3"/>
    <x v="3"/>
    <s v="West"/>
    <s v="Thursday"/>
    <x v="1"/>
  </r>
  <r>
    <d v="2014-03-13T00:00:00"/>
    <s v="Bernadette  Page"/>
    <x v="0"/>
    <n v="3"/>
    <n v="272"/>
    <n v="816"/>
    <x v="4"/>
    <x v="4"/>
    <s v="North"/>
    <s v="Thursday"/>
    <x v="1"/>
  </r>
  <r>
    <d v="2014-03-13T00:00:00"/>
    <s v="Shari  Silva"/>
    <x v="0"/>
    <n v="1"/>
    <n v="185"/>
    <n v="185"/>
    <x v="1"/>
    <x v="1"/>
    <s v="South"/>
    <s v="Thursday"/>
    <x v="1"/>
  </r>
  <r>
    <d v="2014-03-13T00:00:00"/>
    <s v="Andrew  Meyer"/>
    <x v="2"/>
    <n v="1"/>
    <n v="329"/>
    <n v="329"/>
    <x v="8"/>
    <x v="3"/>
    <s v="West"/>
    <s v="Thursday"/>
    <x v="1"/>
  </r>
  <r>
    <d v="2014-03-14T00:00:00"/>
    <s v="Paulette  Spencer"/>
    <x v="6"/>
    <n v="2"/>
    <n v="173"/>
    <n v="346"/>
    <x v="19"/>
    <x v="13"/>
    <s v="South"/>
    <s v="Friday"/>
    <x v="1"/>
  </r>
  <r>
    <d v="2014-03-14T00:00:00"/>
    <s v="Salvador  Bass"/>
    <x v="3"/>
    <n v="2"/>
    <n v="305"/>
    <n v="610"/>
    <x v="5"/>
    <x v="5"/>
    <s v="West"/>
    <s v="Friday"/>
    <x v="1"/>
  </r>
  <r>
    <d v="2014-03-14T00:00:00"/>
    <s v="Isabel  Cross"/>
    <x v="3"/>
    <n v="2"/>
    <n v="419"/>
    <n v="838"/>
    <x v="0"/>
    <x v="0"/>
    <s v="East"/>
    <s v="Friday"/>
    <x v="1"/>
  </r>
  <r>
    <d v="2014-03-14T00:00:00"/>
    <s v="Elvira  Bowman"/>
    <x v="1"/>
    <n v="3"/>
    <n v="472"/>
    <n v="1416"/>
    <x v="10"/>
    <x v="8"/>
    <s v="North"/>
    <s v="Friday"/>
    <x v="1"/>
  </r>
  <r>
    <d v="2014-03-14T00:00:00"/>
    <s v="Ellen  Weaver"/>
    <x v="3"/>
    <n v="3"/>
    <n v="398"/>
    <n v="1194"/>
    <x v="19"/>
    <x v="13"/>
    <s v="South"/>
    <s v="Friday"/>
    <x v="1"/>
  </r>
  <r>
    <d v="2014-03-14T00:00:00"/>
    <s v="Ruben  Nunez"/>
    <x v="6"/>
    <n v="3"/>
    <n v="219"/>
    <n v="657"/>
    <x v="13"/>
    <x v="11"/>
    <s v="West"/>
    <s v="Friday"/>
    <x v="1"/>
  </r>
  <r>
    <d v="2014-03-14T00:00:00"/>
    <s v="Cindy  Becker"/>
    <x v="10"/>
    <n v="10"/>
    <n v="142"/>
    <n v="1420"/>
    <x v="22"/>
    <x v="1"/>
    <s v="South"/>
    <s v="Friday"/>
    <x v="1"/>
  </r>
  <r>
    <d v="2014-03-15T00:00:00"/>
    <s v="Kyle  Carr"/>
    <x v="7"/>
    <n v="2"/>
    <n v="323"/>
    <n v="646"/>
    <x v="4"/>
    <x v="4"/>
    <s v="North"/>
    <s v="Saturday"/>
    <x v="1"/>
  </r>
  <r>
    <d v="2014-03-15T00:00:00"/>
    <s v="Christina  Fuller"/>
    <x v="4"/>
    <n v="2"/>
    <n v="210"/>
    <n v="420"/>
    <x v="7"/>
    <x v="3"/>
    <s v="West"/>
    <s v="Saturday"/>
    <x v="1"/>
  </r>
  <r>
    <d v="2014-03-15T00:00:00"/>
    <s v="Della  Jensen"/>
    <x v="8"/>
    <n v="1"/>
    <n v="325"/>
    <n v="325"/>
    <x v="21"/>
    <x v="14"/>
    <s v="East"/>
    <s v="Saturday"/>
    <x v="1"/>
  </r>
  <r>
    <d v="2014-03-16T00:00:00"/>
    <s v="Cassandra  Franklin"/>
    <x v="8"/>
    <n v="2"/>
    <n v="397"/>
    <n v="794"/>
    <x v="4"/>
    <x v="4"/>
    <s v="North"/>
    <s v="Sunday"/>
    <x v="1"/>
  </r>
  <r>
    <d v="2014-03-16T00:00:00"/>
    <s v="Lula  Daniels"/>
    <x v="8"/>
    <n v="2"/>
    <n v="237"/>
    <n v="474"/>
    <x v="9"/>
    <x v="7"/>
    <s v="North"/>
    <s v="Sunday"/>
    <x v="1"/>
  </r>
  <r>
    <d v="2014-03-16T00:00:00"/>
    <s v="Herman  Williams"/>
    <x v="1"/>
    <n v="2"/>
    <n v="475"/>
    <n v="950"/>
    <x v="11"/>
    <x v="9"/>
    <s v="East"/>
    <s v="Sunday"/>
    <x v="1"/>
  </r>
  <r>
    <d v="2014-03-16T00:00:00"/>
    <s v="Trevor  Jones"/>
    <x v="7"/>
    <n v="2"/>
    <n v="324"/>
    <n v="648"/>
    <x v="3"/>
    <x v="3"/>
    <s v="West"/>
    <s v="Sunday"/>
    <x v="1"/>
  </r>
  <r>
    <d v="2014-03-16T00:00:00"/>
    <s v="Paulette  Spencer"/>
    <x v="0"/>
    <n v="1"/>
    <n v="387"/>
    <n v="387"/>
    <x v="19"/>
    <x v="13"/>
    <s v="South"/>
    <s v="Sunday"/>
    <x v="1"/>
  </r>
  <r>
    <d v="2014-03-16T00:00:00"/>
    <s v="Cecilia  Manning"/>
    <x v="2"/>
    <n v="1"/>
    <n v="222"/>
    <n v="222"/>
    <x v="2"/>
    <x v="2"/>
    <s v="South"/>
    <s v="Sunday"/>
    <x v="1"/>
  </r>
  <r>
    <d v="2014-03-16T00:00:00"/>
    <s v="Della  Jensen"/>
    <x v="7"/>
    <n v="4"/>
    <n v="272"/>
    <n v="1088"/>
    <x v="21"/>
    <x v="14"/>
    <s v="East"/>
    <s v="Sunday"/>
    <x v="1"/>
  </r>
  <r>
    <d v="2014-03-17T00:00:00"/>
    <s v="Tiffany  May"/>
    <x v="4"/>
    <n v="2"/>
    <n v="111"/>
    <n v="222"/>
    <x v="14"/>
    <x v="10"/>
    <s v="North"/>
    <s v="Monday"/>
    <x v="1"/>
  </r>
  <r>
    <d v="2014-03-17T00:00:00"/>
    <s v="Iris  Underwood"/>
    <x v="7"/>
    <n v="2"/>
    <n v="183"/>
    <n v="366"/>
    <x v="3"/>
    <x v="3"/>
    <s v="West"/>
    <s v="Monday"/>
    <x v="1"/>
  </r>
  <r>
    <d v="2014-03-17T00:00:00"/>
    <s v="Ernest  Davis"/>
    <x v="4"/>
    <n v="3"/>
    <n v="405"/>
    <n v="1215"/>
    <x v="8"/>
    <x v="3"/>
    <s v="West"/>
    <s v="Monday"/>
    <x v="1"/>
  </r>
  <r>
    <d v="2014-03-18T00:00:00"/>
    <s v="Sandra  Floyd"/>
    <x v="1"/>
    <n v="2"/>
    <n v="320"/>
    <n v="640"/>
    <x v="9"/>
    <x v="7"/>
    <s v="North"/>
    <s v="Tuesday"/>
    <x v="1"/>
  </r>
  <r>
    <d v="2014-03-18T00:00:00"/>
    <s v="Cecilia  Manning"/>
    <x v="0"/>
    <n v="3"/>
    <n v="442"/>
    <n v="1326"/>
    <x v="2"/>
    <x v="2"/>
    <s v="South"/>
    <s v="Tuesday"/>
    <x v="1"/>
  </r>
  <r>
    <d v="2014-03-18T00:00:00"/>
    <s v="Christy  Olson"/>
    <x v="7"/>
    <n v="1"/>
    <n v="258"/>
    <n v="258"/>
    <x v="16"/>
    <x v="11"/>
    <s v="West"/>
    <s v="Tuesday"/>
    <x v="1"/>
  </r>
  <r>
    <d v="2014-03-18T00:00:00"/>
    <s v="Pauline  Beck"/>
    <x v="4"/>
    <n v="1"/>
    <n v="388"/>
    <n v="388"/>
    <x v="3"/>
    <x v="3"/>
    <s v="West"/>
    <s v="Tuesday"/>
    <x v="1"/>
  </r>
  <r>
    <d v="2014-03-19T00:00:00"/>
    <s v="Drew  Rogers"/>
    <x v="0"/>
    <n v="2"/>
    <n v="466"/>
    <n v="932"/>
    <x v="4"/>
    <x v="4"/>
    <s v="North"/>
    <s v="Wednesday"/>
    <x v="1"/>
  </r>
  <r>
    <d v="2014-03-19T00:00:00"/>
    <s v="Carla  Mccormick"/>
    <x v="0"/>
    <n v="4"/>
    <n v="212"/>
    <n v="848"/>
    <x v="12"/>
    <x v="10"/>
    <s v="North"/>
    <s v="Wednesday"/>
    <x v="1"/>
  </r>
  <r>
    <d v="2014-03-19T00:00:00"/>
    <s v="Shari  Silva"/>
    <x v="0"/>
    <n v="24"/>
    <n v="276"/>
    <n v="6624"/>
    <x v="1"/>
    <x v="1"/>
    <s v="South"/>
    <s v="Wednesday"/>
    <x v="1"/>
  </r>
  <r>
    <d v="2014-03-20T00:00:00"/>
    <s v="Kyle  Carr"/>
    <x v="5"/>
    <n v="2"/>
    <n v="296"/>
    <n v="592"/>
    <x v="4"/>
    <x v="4"/>
    <s v="North"/>
    <s v="Thursday"/>
    <x v="1"/>
  </r>
  <r>
    <d v="2014-03-20T00:00:00"/>
    <s v="Jenny  Garcia"/>
    <x v="7"/>
    <n v="2"/>
    <n v="396"/>
    <n v="792"/>
    <x v="6"/>
    <x v="6"/>
    <s v="North"/>
    <s v="Thursday"/>
    <x v="1"/>
  </r>
  <r>
    <d v="2014-03-20T00:00:00"/>
    <s v="Donna  Reid"/>
    <x v="7"/>
    <n v="1"/>
    <n v="235"/>
    <n v="235"/>
    <x v="5"/>
    <x v="5"/>
    <s v="West"/>
    <s v="Thursday"/>
    <x v="1"/>
  </r>
  <r>
    <d v="2014-03-21T00:00:00"/>
    <s v="Cecilia  Manning"/>
    <x v="1"/>
    <n v="2"/>
    <n v="356"/>
    <n v="712"/>
    <x v="2"/>
    <x v="2"/>
    <s v="South"/>
    <s v="Friday"/>
    <x v="1"/>
  </r>
  <r>
    <d v="2014-03-21T00:00:00"/>
    <s v="Lynette  Brewer"/>
    <x v="2"/>
    <n v="1"/>
    <n v="102"/>
    <n v="102"/>
    <x v="12"/>
    <x v="10"/>
    <s v="North"/>
    <s v="Friday"/>
    <x v="1"/>
  </r>
  <r>
    <d v="2014-03-22T00:00:00"/>
    <s v="Lorraine  Gibson"/>
    <x v="6"/>
    <n v="2"/>
    <n v="409"/>
    <n v="818"/>
    <x v="18"/>
    <x v="9"/>
    <s v="East"/>
    <s v="Saturday"/>
    <x v="1"/>
  </r>
  <r>
    <d v="2014-03-22T00:00:00"/>
    <s v="Donna  Reid"/>
    <x v="6"/>
    <n v="3"/>
    <n v="234"/>
    <n v="702"/>
    <x v="5"/>
    <x v="5"/>
    <s v="West"/>
    <s v="Saturday"/>
    <x v="1"/>
  </r>
  <r>
    <d v="2014-03-22T00:00:00"/>
    <s v="Cassandra  Franklin"/>
    <x v="9"/>
    <n v="1"/>
    <n v="481"/>
    <n v="481"/>
    <x v="4"/>
    <x v="4"/>
    <s v="North"/>
    <s v="Saturday"/>
    <x v="1"/>
  </r>
  <r>
    <d v="2014-03-22T00:00:00"/>
    <s v="Isabel  Cross"/>
    <x v="0"/>
    <n v="1"/>
    <n v="291"/>
    <n v="291"/>
    <x v="0"/>
    <x v="0"/>
    <s v="East"/>
    <s v="Saturday"/>
    <x v="1"/>
  </r>
  <r>
    <d v="2014-03-22T00:00:00"/>
    <s v="Donna  Reid"/>
    <x v="6"/>
    <n v="11"/>
    <n v="229"/>
    <n v="2519"/>
    <x v="5"/>
    <x v="5"/>
    <s v="West"/>
    <s v="Saturday"/>
    <x v="1"/>
  </r>
  <r>
    <d v="2014-03-23T00:00:00"/>
    <s v="Bobbie  Ryan"/>
    <x v="8"/>
    <n v="2"/>
    <n v="263"/>
    <n v="526"/>
    <x v="11"/>
    <x v="9"/>
    <s v="East"/>
    <s v="Sunday"/>
    <x v="1"/>
  </r>
  <r>
    <d v="2014-03-23T00:00:00"/>
    <s v="Shari  Silva"/>
    <x v="8"/>
    <n v="1"/>
    <n v="480"/>
    <n v="480"/>
    <x v="1"/>
    <x v="1"/>
    <s v="South"/>
    <s v="Sunday"/>
    <x v="1"/>
  </r>
  <r>
    <d v="2014-03-23T00:00:00"/>
    <s v="Donna  Reid"/>
    <x v="2"/>
    <n v="17"/>
    <n v="413"/>
    <n v="7021"/>
    <x v="5"/>
    <x v="5"/>
    <s v="West"/>
    <s v="Sunday"/>
    <x v="1"/>
  </r>
  <r>
    <d v="2014-03-24T00:00:00"/>
    <s v="Peter  Hodges"/>
    <x v="6"/>
    <n v="2"/>
    <n v="347"/>
    <n v="694"/>
    <x v="6"/>
    <x v="6"/>
    <s v="North"/>
    <s v="Monday"/>
    <x v="1"/>
  </r>
  <r>
    <d v="2014-03-24T00:00:00"/>
    <s v="Iris  Underwood"/>
    <x v="9"/>
    <n v="2"/>
    <n v="284"/>
    <n v="568"/>
    <x v="3"/>
    <x v="3"/>
    <s v="West"/>
    <s v="Monday"/>
    <x v="1"/>
  </r>
  <r>
    <d v="2014-03-24T00:00:00"/>
    <s v="Ernest  Davis"/>
    <x v="0"/>
    <n v="3"/>
    <n v="433"/>
    <n v="1299"/>
    <x v="8"/>
    <x v="3"/>
    <s v="West"/>
    <s v="Monday"/>
    <x v="1"/>
  </r>
  <r>
    <d v="2014-03-24T00:00:00"/>
    <s v="Elbert  Klein"/>
    <x v="2"/>
    <n v="1"/>
    <n v="278"/>
    <n v="278"/>
    <x v="20"/>
    <x v="2"/>
    <s v="South"/>
    <s v="Monday"/>
    <x v="1"/>
  </r>
  <r>
    <d v="2014-03-24T00:00:00"/>
    <s v="Shari  Silva"/>
    <x v="3"/>
    <n v="4"/>
    <n v="460"/>
    <n v="1840"/>
    <x v="1"/>
    <x v="1"/>
    <s v="South"/>
    <s v="Monday"/>
    <x v="1"/>
  </r>
  <r>
    <d v="2014-03-25T00:00:00"/>
    <s v="Kyle  Carr"/>
    <x v="2"/>
    <n v="2"/>
    <n v="191"/>
    <n v="382"/>
    <x v="4"/>
    <x v="4"/>
    <s v="North"/>
    <s v="Tuesday"/>
    <x v="1"/>
  </r>
  <r>
    <d v="2014-03-25T00:00:00"/>
    <s v="Blake  Bridges"/>
    <x v="5"/>
    <n v="2"/>
    <n v="403"/>
    <n v="806"/>
    <x v="20"/>
    <x v="2"/>
    <s v="South"/>
    <s v="Tuesday"/>
    <x v="1"/>
  </r>
  <r>
    <d v="2014-03-25T00:00:00"/>
    <s v="Della  Jensen"/>
    <x v="1"/>
    <n v="2"/>
    <n v="438"/>
    <n v="876"/>
    <x v="21"/>
    <x v="14"/>
    <s v="East"/>
    <s v="Tuesday"/>
    <x v="1"/>
  </r>
  <r>
    <d v="2014-03-25T00:00:00"/>
    <s v="Elvira  Bowman"/>
    <x v="3"/>
    <n v="2"/>
    <n v="424"/>
    <n v="848"/>
    <x v="10"/>
    <x v="8"/>
    <s v="North"/>
    <s v="Tuesday"/>
    <x v="1"/>
  </r>
  <r>
    <d v="2014-03-25T00:00:00"/>
    <s v="Edwin  Malone"/>
    <x v="4"/>
    <n v="2"/>
    <n v="247"/>
    <n v="494"/>
    <x v="18"/>
    <x v="9"/>
    <s v="East"/>
    <s v="Tuesday"/>
    <x v="1"/>
  </r>
  <r>
    <d v="2014-03-25T00:00:00"/>
    <s v="Sonya  Mullins"/>
    <x v="7"/>
    <n v="2"/>
    <n v="177"/>
    <n v="354"/>
    <x v="18"/>
    <x v="9"/>
    <s v="East"/>
    <s v="Tuesday"/>
    <x v="1"/>
  </r>
  <r>
    <d v="2014-03-25T00:00:00"/>
    <s v="Ernest  Davis"/>
    <x v="4"/>
    <n v="2"/>
    <n v="401"/>
    <n v="802"/>
    <x v="8"/>
    <x v="3"/>
    <s v="West"/>
    <s v="Tuesday"/>
    <x v="1"/>
  </r>
  <r>
    <d v="2014-03-26T00:00:00"/>
    <s v="Cassandra  Franklin"/>
    <x v="2"/>
    <n v="2"/>
    <n v="137"/>
    <n v="274"/>
    <x v="4"/>
    <x v="4"/>
    <s v="North"/>
    <s v="Wednesday"/>
    <x v="1"/>
  </r>
  <r>
    <d v="2014-03-26T00:00:00"/>
    <s v="Iris  Underwood"/>
    <x v="7"/>
    <n v="2"/>
    <n v="261"/>
    <n v="522"/>
    <x v="3"/>
    <x v="3"/>
    <s v="West"/>
    <s v="Wednesday"/>
    <x v="1"/>
  </r>
  <r>
    <d v="2014-03-26T00:00:00"/>
    <s v="Andrew  Meyer"/>
    <x v="7"/>
    <n v="2"/>
    <n v="131"/>
    <n v="262"/>
    <x v="8"/>
    <x v="3"/>
    <s v="West"/>
    <s v="Wednesday"/>
    <x v="1"/>
  </r>
  <r>
    <d v="2014-03-26T00:00:00"/>
    <s v="Arturo  Francis"/>
    <x v="0"/>
    <n v="3"/>
    <n v="308"/>
    <n v="924"/>
    <x v="0"/>
    <x v="0"/>
    <s v="East"/>
    <s v="Wednesday"/>
    <x v="1"/>
  </r>
  <r>
    <d v="2014-03-27T00:00:00"/>
    <s v="Shari  Silva"/>
    <x v="7"/>
    <n v="2"/>
    <n v="236"/>
    <n v="472"/>
    <x v="1"/>
    <x v="1"/>
    <s v="South"/>
    <s v="Thursday"/>
    <x v="1"/>
  </r>
  <r>
    <d v="2014-03-27T00:00:00"/>
    <s v="Dan  Peterson"/>
    <x v="2"/>
    <n v="2"/>
    <n v="143"/>
    <n v="286"/>
    <x v="6"/>
    <x v="6"/>
    <s v="North"/>
    <s v="Thursday"/>
    <x v="1"/>
  </r>
  <r>
    <d v="2014-03-27T00:00:00"/>
    <s v="Max  Rodgers"/>
    <x v="7"/>
    <n v="3"/>
    <n v="155"/>
    <n v="465"/>
    <x v="7"/>
    <x v="3"/>
    <s v="West"/>
    <s v="Thursday"/>
    <x v="1"/>
  </r>
  <r>
    <d v="2014-03-27T00:00:00"/>
    <s v="Salvador  Bass"/>
    <x v="6"/>
    <n v="3"/>
    <n v="360"/>
    <n v="1080"/>
    <x v="5"/>
    <x v="5"/>
    <s v="West"/>
    <s v="Thursday"/>
    <x v="1"/>
  </r>
  <r>
    <d v="2014-03-27T00:00:00"/>
    <s v="Don  Gonzales"/>
    <x v="2"/>
    <n v="3"/>
    <n v="151"/>
    <n v="453"/>
    <x v="1"/>
    <x v="1"/>
    <s v="South"/>
    <s v="Thursday"/>
    <x v="1"/>
  </r>
  <r>
    <d v="2014-03-27T00:00:00"/>
    <s v="Cassandra  Franklin"/>
    <x v="4"/>
    <n v="3"/>
    <n v="459"/>
    <n v="1377"/>
    <x v="4"/>
    <x v="4"/>
    <s v="North"/>
    <s v="Thursday"/>
    <x v="1"/>
  </r>
  <r>
    <d v="2014-03-27T00:00:00"/>
    <s v="Della  Jensen"/>
    <x v="8"/>
    <n v="1"/>
    <n v="450"/>
    <n v="450"/>
    <x v="21"/>
    <x v="14"/>
    <s v="East"/>
    <s v="Thursday"/>
    <x v="1"/>
  </r>
  <r>
    <d v="2014-03-27T00:00:00"/>
    <s v="Shari  Silva"/>
    <x v="0"/>
    <n v="1"/>
    <n v="141"/>
    <n v="141"/>
    <x v="1"/>
    <x v="1"/>
    <s v="South"/>
    <s v="Thursday"/>
    <x v="1"/>
  </r>
  <r>
    <d v="2014-03-28T00:00:00"/>
    <s v="Drew  Rogers"/>
    <x v="2"/>
    <n v="2"/>
    <n v="400"/>
    <n v="800"/>
    <x v="4"/>
    <x v="4"/>
    <s v="North"/>
    <s v="Friday"/>
    <x v="1"/>
  </r>
  <r>
    <d v="2014-03-28T00:00:00"/>
    <s v="Willie  Vega"/>
    <x v="4"/>
    <n v="3"/>
    <n v="263"/>
    <n v="789"/>
    <x v="4"/>
    <x v="4"/>
    <s v="North"/>
    <s v="Friday"/>
    <x v="1"/>
  </r>
  <r>
    <d v="2014-03-28T00:00:00"/>
    <s v="Andrew  Meyer"/>
    <x v="7"/>
    <n v="1"/>
    <n v="328"/>
    <n v="328"/>
    <x v="8"/>
    <x v="3"/>
    <s v="West"/>
    <s v="Friday"/>
    <x v="1"/>
  </r>
  <r>
    <d v="2014-03-29T00:00:00"/>
    <s v="Tiffany  May"/>
    <x v="6"/>
    <n v="2"/>
    <n v="460"/>
    <n v="920"/>
    <x v="14"/>
    <x v="10"/>
    <s v="North"/>
    <s v="Saturday"/>
    <x v="1"/>
  </r>
  <r>
    <d v="2014-03-29T00:00:00"/>
    <s v="Guillermo  Potter"/>
    <x v="7"/>
    <n v="2"/>
    <n v="318"/>
    <n v="636"/>
    <x v="9"/>
    <x v="7"/>
    <s v="North"/>
    <s v="Saturday"/>
    <x v="1"/>
  </r>
  <r>
    <d v="2014-03-29T00:00:00"/>
    <s v="Brooke  Horton"/>
    <x v="5"/>
    <n v="3"/>
    <n v="492"/>
    <n v="1476"/>
    <x v="9"/>
    <x v="7"/>
    <s v="North"/>
    <s v="Saturday"/>
    <x v="1"/>
  </r>
  <r>
    <d v="2014-03-29T00:00:00"/>
    <s v="Donna  Reid"/>
    <x v="6"/>
    <n v="3"/>
    <n v="347"/>
    <n v="1041"/>
    <x v="5"/>
    <x v="5"/>
    <s v="West"/>
    <s v="Saturday"/>
    <x v="1"/>
  </r>
  <r>
    <d v="2014-03-30T00:00:00"/>
    <s v="Cindy  Becker"/>
    <x v="6"/>
    <n v="3"/>
    <n v="216"/>
    <n v="648"/>
    <x v="22"/>
    <x v="1"/>
    <s v="South"/>
    <s v="Sunday"/>
    <x v="1"/>
  </r>
  <r>
    <d v="2014-03-31T00:00:00"/>
    <s v="Joey  Wong"/>
    <x v="4"/>
    <n v="2"/>
    <n v="327"/>
    <n v="654"/>
    <x v="5"/>
    <x v="5"/>
    <s v="West"/>
    <s v="Monday"/>
    <x v="1"/>
  </r>
  <r>
    <d v="2014-03-31T00:00:00"/>
    <s v="Isabel  Cross"/>
    <x v="3"/>
    <n v="1"/>
    <n v="213"/>
    <n v="213"/>
    <x v="0"/>
    <x v="0"/>
    <s v="East"/>
    <s v="Monday"/>
    <x v="1"/>
  </r>
  <r>
    <d v="2014-04-01T00:00:00"/>
    <s v="Marion  Glover"/>
    <x v="0"/>
    <n v="2"/>
    <n v="150"/>
    <n v="300"/>
    <x v="15"/>
    <x v="9"/>
    <s v="East"/>
    <s v="Tuesday"/>
    <x v="1"/>
  </r>
  <r>
    <d v="2014-04-01T00:00:00"/>
    <s v="Max  Rodgers"/>
    <x v="1"/>
    <n v="2"/>
    <n v="486"/>
    <n v="972"/>
    <x v="7"/>
    <x v="3"/>
    <s v="West"/>
    <s v="Tuesday"/>
    <x v="1"/>
  </r>
  <r>
    <d v="2014-04-01T00:00:00"/>
    <s v="Patty  Thompson"/>
    <x v="2"/>
    <n v="2"/>
    <n v="369"/>
    <n v="738"/>
    <x v="8"/>
    <x v="3"/>
    <s v="West"/>
    <s v="Tuesday"/>
    <x v="1"/>
  </r>
  <r>
    <d v="2014-04-01T00:00:00"/>
    <s v="Shari  Silva"/>
    <x v="6"/>
    <n v="3"/>
    <n v="378"/>
    <n v="1134"/>
    <x v="1"/>
    <x v="1"/>
    <s v="South"/>
    <s v="Tuesday"/>
    <x v="1"/>
  </r>
  <r>
    <d v="2014-04-01T00:00:00"/>
    <s v="Johanna  Boone"/>
    <x v="7"/>
    <n v="3"/>
    <n v="259"/>
    <n v="777"/>
    <x v="1"/>
    <x v="1"/>
    <s v="South"/>
    <s v="Tuesday"/>
    <x v="1"/>
  </r>
  <r>
    <d v="2014-04-01T00:00:00"/>
    <s v="Carla  Mccormick"/>
    <x v="1"/>
    <n v="1"/>
    <n v="442"/>
    <n v="442"/>
    <x v="12"/>
    <x v="10"/>
    <s v="North"/>
    <s v="Tuesday"/>
    <x v="1"/>
  </r>
  <r>
    <d v="2014-04-02T00:00:00"/>
    <s v="Drew  Rogers"/>
    <x v="7"/>
    <n v="2"/>
    <n v="261"/>
    <n v="522"/>
    <x v="4"/>
    <x v="4"/>
    <s v="North"/>
    <s v="Wednesday"/>
    <x v="1"/>
  </r>
  <r>
    <d v="2014-04-02T00:00:00"/>
    <s v="Herman  Williams"/>
    <x v="7"/>
    <n v="1"/>
    <n v="350"/>
    <n v="350"/>
    <x v="11"/>
    <x v="9"/>
    <s v="East"/>
    <s v="Wednesday"/>
    <x v="1"/>
  </r>
  <r>
    <d v="2014-04-02T00:00:00"/>
    <s v="Mable  Lindsey"/>
    <x v="2"/>
    <n v="1"/>
    <n v="437"/>
    <n v="437"/>
    <x v="13"/>
    <x v="11"/>
    <s v="West"/>
    <s v="Wednesday"/>
    <x v="1"/>
  </r>
  <r>
    <d v="2014-04-02T00:00:00"/>
    <s v="Don  Gonzales"/>
    <x v="2"/>
    <n v="11"/>
    <n v="182"/>
    <n v="2002"/>
    <x v="1"/>
    <x v="1"/>
    <s v="South"/>
    <s v="Wednesday"/>
    <x v="1"/>
  </r>
  <r>
    <d v="2014-04-03T00:00:00"/>
    <s v="Tracy  Reed"/>
    <x v="8"/>
    <n v="2"/>
    <n v="286"/>
    <n v="572"/>
    <x v="14"/>
    <x v="10"/>
    <s v="North"/>
    <s v="Thursday"/>
    <x v="1"/>
  </r>
  <r>
    <d v="2014-04-03T00:00:00"/>
    <s v="Blake  Bridges"/>
    <x v="7"/>
    <n v="3"/>
    <n v="176"/>
    <n v="528"/>
    <x v="20"/>
    <x v="2"/>
    <s v="South"/>
    <s v="Thursday"/>
    <x v="1"/>
  </r>
  <r>
    <d v="2014-04-04T00:00:00"/>
    <s v="Elbert  Klein"/>
    <x v="3"/>
    <n v="2"/>
    <n v="325"/>
    <n v="650"/>
    <x v="20"/>
    <x v="2"/>
    <s v="South"/>
    <s v="Friday"/>
    <x v="1"/>
  </r>
  <r>
    <d v="2014-04-04T00:00:00"/>
    <s v="Ivan  Adkins"/>
    <x v="5"/>
    <n v="3"/>
    <n v="115"/>
    <n v="345"/>
    <x v="8"/>
    <x v="3"/>
    <s v="West"/>
    <s v="Friday"/>
    <x v="1"/>
  </r>
  <r>
    <d v="2014-04-04T00:00:00"/>
    <s v="Elaine  Ellis"/>
    <x v="4"/>
    <n v="3"/>
    <n v="425"/>
    <n v="1275"/>
    <x v="19"/>
    <x v="13"/>
    <s v="South"/>
    <s v="Friday"/>
    <x v="1"/>
  </r>
  <r>
    <d v="2014-04-04T00:00:00"/>
    <s v="Elaine  Ellis"/>
    <x v="6"/>
    <n v="1"/>
    <n v="147"/>
    <n v="147"/>
    <x v="19"/>
    <x v="13"/>
    <s v="South"/>
    <s v="Friday"/>
    <x v="1"/>
  </r>
  <r>
    <d v="2014-04-04T00:00:00"/>
    <s v="Elaine  Ellis"/>
    <x v="2"/>
    <n v="1"/>
    <n v="245"/>
    <n v="245"/>
    <x v="19"/>
    <x v="13"/>
    <s v="South"/>
    <s v="Friday"/>
    <x v="1"/>
  </r>
  <r>
    <d v="2014-04-04T00:00:00"/>
    <s v="Iris  Underwood"/>
    <x v="8"/>
    <n v="7"/>
    <n v="252"/>
    <n v="1764"/>
    <x v="3"/>
    <x v="3"/>
    <s v="West"/>
    <s v="Friday"/>
    <x v="1"/>
  </r>
  <r>
    <d v="2014-04-05T00:00:00"/>
    <s v="Willie  Vega"/>
    <x v="0"/>
    <n v="3"/>
    <n v="348"/>
    <n v="1044"/>
    <x v="4"/>
    <x v="4"/>
    <s v="North"/>
    <s v="Saturday"/>
    <x v="1"/>
  </r>
  <r>
    <d v="2014-04-05T00:00:00"/>
    <s v="Salvador  Bass"/>
    <x v="6"/>
    <n v="1"/>
    <n v="154"/>
    <n v="154"/>
    <x v="5"/>
    <x v="5"/>
    <s v="West"/>
    <s v="Saturday"/>
    <x v="1"/>
  </r>
  <r>
    <d v="2014-04-05T00:00:00"/>
    <s v="Isabel  Cross"/>
    <x v="7"/>
    <n v="1"/>
    <n v="477"/>
    <n v="477"/>
    <x v="0"/>
    <x v="0"/>
    <s v="East"/>
    <s v="Saturday"/>
    <x v="1"/>
  </r>
  <r>
    <d v="2014-04-05T00:00:00"/>
    <s v="Don  Gonzales"/>
    <x v="0"/>
    <n v="1"/>
    <n v="225"/>
    <n v="225"/>
    <x v="1"/>
    <x v="1"/>
    <s v="South"/>
    <s v="Saturday"/>
    <x v="1"/>
  </r>
  <r>
    <d v="2014-04-06T00:00:00"/>
    <s v="Elbert  Klein"/>
    <x v="7"/>
    <n v="2"/>
    <n v="219"/>
    <n v="438"/>
    <x v="20"/>
    <x v="2"/>
    <s v="South"/>
    <s v="Sunday"/>
    <x v="1"/>
  </r>
  <r>
    <d v="2014-04-06T00:00:00"/>
    <s v="Brooke  Horton"/>
    <x v="0"/>
    <n v="3"/>
    <n v="332"/>
    <n v="996"/>
    <x v="9"/>
    <x v="7"/>
    <s v="North"/>
    <s v="Sunday"/>
    <x v="1"/>
  </r>
  <r>
    <d v="2014-04-06T00:00:00"/>
    <s v="Donna  Reid"/>
    <x v="2"/>
    <n v="3"/>
    <n v="181"/>
    <n v="543"/>
    <x v="5"/>
    <x v="5"/>
    <s v="West"/>
    <s v="Sunday"/>
    <x v="1"/>
  </r>
  <r>
    <d v="2014-04-06T00:00:00"/>
    <s v="Pauline  Beck"/>
    <x v="0"/>
    <n v="1"/>
    <n v="262"/>
    <n v="262"/>
    <x v="3"/>
    <x v="3"/>
    <s v="West"/>
    <s v="Sunday"/>
    <x v="1"/>
  </r>
  <r>
    <d v="2014-04-06T00:00:00"/>
    <s v="Ivan  Adkins"/>
    <x v="3"/>
    <n v="1"/>
    <n v="111"/>
    <n v="111"/>
    <x v="8"/>
    <x v="3"/>
    <s v="West"/>
    <s v="Sunday"/>
    <x v="1"/>
  </r>
  <r>
    <d v="2014-04-07T00:00:00"/>
    <s v="Della  Jensen"/>
    <x v="1"/>
    <n v="2"/>
    <n v="286"/>
    <n v="572"/>
    <x v="21"/>
    <x v="14"/>
    <s v="East"/>
    <s v="Monday"/>
    <x v="1"/>
  </r>
  <r>
    <d v="2014-04-07T00:00:00"/>
    <s v="Brooke  Horton"/>
    <x v="7"/>
    <n v="20"/>
    <n v="239"/>
    <n v="4780"/>
    <x v="9"/>
    <x v="7"/>
    <s v="North"/>
    <s v="Monday"/>
    <x v="1"/>
  </r>
  <r>
    <d v="2014-04-08T00:00:00"/>
    <s v="Eric  Rose"/>
    <x v="4"/>
    <n v="2"/>
    <n v="323"/>
    <n v="646"/>
    <x v="8"/>
    <x v="3"/>
    <s v="West"/>
    <s v="Tuesday"/>
    <x v="1"/>
  </r>
  <r>
    <d v="2014-04-08T00:00:00"/>
    <s v="Arturo  Francis"/>
    <x v="3"/>
    <n v="3"/>
    <n v="487"/>
    <n v="1461"/>
    <x v="0"/>
    <x v="0"/>
    <s v="East"/>
    <s v="Tuesday"/>
    <x v="1"/>
  </r>
  <r>
    <d v="2014-04-08T00:00:00"/>
    <s v="Della  Jensen"/>
    <x v="7"/>
    <n v="1"/>
    <n v="495"/>
    <n v="495"/>
    <x v="21"/>
    <x v="14"/>
    <s v="East"/>
    <s v="Tuesday"/>
    <x v="1"/>
  </r>
  <r>
    <d v="2014-04-09T00:00:00"/>
    <s v="Isabel  Cross"/>
    <x v="3"/>
    <n v="2"/>
    <n v="114"/>
    <n v="228"/>
    <x v="0"/>
    <x v="0"/>
    <s v="East"/>
    <s v="Wednesday"/>
    <x v="1"/>
  </r>
  <r>
    <d v="2014-04-09T00:00:00"/>
    <s v="Donna  Reid"/>
    <x v="2"/>
    <n v="2"/>
    <n v="327"/>
    <n v="654"/>
    <x v="5"/>
    <x v="5"/>
    <s v="West"/>
    <s v="Wednesday"/>
    <x v="1"/>
  </r>
  <r>
    <d v="2014-04-09T00:00:00"/>
    <s v="Felicia  Jennings"/>
    <x v="0"/>
    <n v="2"/>
    <n v="121"/>
    <n v="242"/>
    <x v="3"/>
    <x v="3"/>
    <s v="West"/>
    <s v="Wednesday"/>
    <x v="1"/>
  </r>
  <r>
    <d v="2014-04-09T00:00:00"/>
    <s v="Max  Rodgers"/>
    <x v="0"/>
    <n v="3"/>
    <n v="439"/>
    <n v="1317"/>
    <x v="7"/>
    <x v="3"/>
    <s v="West"/>
    <s v="Wednesday"/>
    <x v="1"/>
  </r>
  <r>
    <d v="2014-04-09T00:00:00"/>
    <s v="Ruben  Nunez"/>
    <x v="5"/>
    <n v="3"/>
    <n v="152"/>
    <n v="456"/>
    <x v="13"/>
    <x v="11"/>
    <s v="West"/>
    <s v="Wednesday"/>
    <x v="1"/>
  </r>
  <r>
    <d v="2014-04-09T00:00:00"/>
    <s v="Elaine  Ellis"/>
    <x v="5"/>
    <n v="3"/>
    <n v="214"/>
    <n v="642"/>
    <x v="19"/>
    <x v="13"/>
    <s v="South"/>
    <s v="Wednesday"/>
    <x v="1"/>
  </r>
  <r>
    <d v="2014-04-09T00:00:00"/>
    <s v="Rachel  Gomez"/>
    <x v="3"/>
    <n v="3"/>
    <n v="337"/>
    <n v="1011"/>
    <x v="4"/>
    <x v="4"/>
    <s v="North"/>
    <s v="Wednesday"/>
    <x v="1"/>
  </r>
  <r>
    <d v="2014-04-10T00:00:00"/>
    <s v="Robert  Munoz"/>
    <x v="6"/>
    <n v="2"/>
    <n v="104"/>
    <n v="208"/>
    <x v="4"/>
    <x v="4"/>
    <s v="North"/>
    <s v="Thursday"/>
    <x v="1"/>
  </r>
  <r>
    <d v="2014-04-10T00:00:00"/>
    <s v="Tracy  Reed"/>
    <x v="7"/>
    <n v="2"/>
    <n v="251"/>
    <n v="502"/>
    <x v="14"/>
    <x v="10"/>
    <s v="North"/>
    <s v="Thursday"/>
    <x v="1"/>
  </r>
  <r>
    <d v="2014-04-10T00:00:00"/>
    <s v="Sylvester  Morales"/>
    <x v="8"/>
    <n v="2"/>
    <n v="445"/>
    <n v="890"/>
    <x v="8"/>
    <x v="3"/>
    <s v="West"/>
    <s v="Thursday"/>
    <x v="1"/>
  </r>
  <r>
    <d v="2014-04-10T00:00:00"/>
    <s v="Robert  Munoz"/>
    <x v="2"/>
    <n v="1"/>
    <n v="309"/>
    <n v="309"/>
    <x v="4"/>
    <x v="4"/>
    <s v="North"/>
    <s v="Thursday"/>
    <x v="1"/>
  </r>
  <r>
    <d v="2014-04-10T00:00:00"/>
    <s v="Brooke  Horton"/>
    <x v="2"/>
    <n v="1"/>
    <n v="118"/>
    <n v="118"/>
    <x v="9"/>
    <x v="7"/>
    <s v="North"/>
    <s v="Thursday"/>
    <x v="1"/>
  </r>
  <r>
    <d v="2014-04-11T00:00:00"/>
    <s v="Robert  Munoz"/>
    <x v="9"/>
    <n v="2"/>
    <n v="220"/>
    <n v="440"/>
    <x v="4"/>
    <x v="4"/>
    <s v="North"/>
    <s v="Friday"/>
    <x v="1"/>
  </r>
  <r>
    <d v="2014-04-11T00:00:00"/>
    <s v="Beth  Tucker"/>
    <x v="2"/>
    <n v="2"/>
    <n v="227"/>
    <n v="454"/>
    <x v="3"/>
    <x v="3"/>
    <s v="West"/>
    <s v="Friday"/>
    <x v="1"/>
  </r>
  <r>
    <d v="2014-04-12T00:00:00"/>
    <s v="Paulette  Spencer"/>
    <x v="9"/>
    <n v="2"/>
    <n v="475"/>
    <n v="950"/>
    <x v="19"/>
    <x v="13"/>
    <s v="South"/>
    <s v="Saturday"/>
    <x v="1"/>
  </r>
  <r>
    <d v="2014-04-12T00:00:00"/>
    <s v="Lorraine  Gibson"/>
    <x v="8"/>
    <n v="3"/>
    <n v="120"/>
    <n v="360"/>
    <x v="18"/>
    <x v="9"/>
    <s v="East"/>
    <s v="Saturday"/>
    <x v="1"/>
  </r>
  <r>
    <d v="2014-04-12T00:00:00"/>
    <s v="Rachel  Gomez"/>
    <x v="4"/>
    <n v="3"/>
    <n v="256"/>
    <n v="768"/>
    <x v="4"/>
    <x v="4"/>
    <s v="North"/>
    <s v="Saturday"/>
    <x v="1"/>
  </r>
  <r>
    <d v="2014-04-12T00:00:00"/>
    <s v="Woodrow  Colon"/>
    <x v="7"/>
    <n v="16"/>
    <n v="208"/>
    <n v="3328"/>
    <x v="20"/>
    <x v="2"/>
    <s v="South"/>
    <s v="Saturday"/>
    <x v="1"/>
  </r>
  <r>
    <d v="2014-04-12T00:00:00"/>
    <s v="Rachel  Gomez"/>
    <x v="4"/>
    <n v="23"/>
    <n v="446"/>
    <n v="10258"/>
    <x v="4"/>
    <x v="4"/>
    <s v="North"/>
    <s v="Saturday"/>
    <x v="1"/>
  </r>
  <r>
    <d v="2014-04-13T00:00:00"/>
    <s v="Isabel  Cross"/>
    <x v="1"/>
    <n v="2"/>
    <n v="217"/>
    <n v="434"/>
    <x v="0"/>
    <x v="0"/>
    <s v="East"/>
    <s v="Sunday"/>
    <x v="1"/>
  </r>
  <r>
    <d v="2014-04-13T00:00:00"/>
    <s v="Jenny  Garcia"/>
    <x v="3"/>
    <n v="2"/>
    <n v="119"/>
    <n v="238"/>
    <x v="6"/>
    <x v="6"/>
    <s v="North"/>
    <s v="Sunday"/>
    <x v="1"/>
  </r>
  <r>
    <d v="2014-04-13T00:00:00"/>
    <s v="Kyle  Carr"/>
    <x v="2"/>
    <n v="3"/>
    <n v="330"/>
    <n v="990"/>
    <x v="4"/>
    <x v="4"/>
    <s v="North"/>
    <s v="Sunday"/>
    <x v="1"/>
  </r>
  <r>
    <d v="2014-04-13T00:00:00"/>
    <s v="Peter  Hodges"/>
    <x v="1"/>
    <n v="1"/>
    <n v="167"/>
    <n v="167"/>
    <x v="6"/>
    <x v="6"/>
    <s v="North"/>
    <s v="Sunday"/>
    <x v="1"/>
  </r>
  <r>
    <d v="2014-04-13T00:00:00"/>
    <s v="Peter  Hodges"/>
    <x v="6"/>
    <n v="1"/>
    <n v="434"/>
    <n v="434"/>
    <x v="6"/>
    <x v="6"/>
    <s v="North"/>
    <s v="Sunday"/>
    <x v="1"/>
  </r>
  <r>
    <d v="2014-04-14T00:00:00"/>
    <s v="Salvador  Bass"/>
    <x v="2"/>
    <n v="2"/>
    <n v="257"/>
    <n v="514"/>
    <x v="5"/>
    <x v="5"/>
    <s v="West"/>
    <s v="Monday"/>
    <x v="1"/>
  </r>
  <r>
    <d v="2014-04-14T00:00:00"/>
    <s v="Rachel  Gomez"/>
    <x v="0"/>
    <n v="1"/>
    <n v="144"/>
    <n v="144"/>
    <x v="4"/>
    <x v="4"/>
    <s v="North"/>
    <s v="Monday"/>
    <x v="1"/>
  </r>
  <r>
    <d v="2014-04-15T00:00:00"/>
    <s v="Cecilia  Manning"/>
    <x v="5"/>
    <n v="2"/>
    <n v="131"/>
    <n v="262"/>
    <x v="2"/>
    <x v="2"/>
    <s v="South"/>
    <s v="Tuesday"/>
    <x v="1"/>
  </r>
  <r>
    <d v="2014-04-15T00:00:00"/>
    <s v="Eric  Rose"/>
    <x v="7"/>
    <n v="21"/>
    <n v="442"/>
    <n v="9282"/>
    <x v="8"/>
    <x v="3"/>
    <s v="West"/>
    <s v="Tuesday"/>
    <x v="1"/>
  </r>
  <r>
    <d v="2014-04-16T00:00:00"/>
    <s v="Lance  Yates"/>
    <x v="7"/>
    <n v="3"/>
    <n v="400"/>
    <n v="1200"/>
    <x v="10"/>
    <x v="8"/>
    <s v="North"/>
    <s v="Wednesday"/>
    <x v="1"/>
  </r>
  <r>
    <d v="2014-04-17T00:00:00"/>
    <s v="Della  Jensen"/>
    <x v="1"/>
    <n v="2"/>
    <n v="248"/>
    <n v="496"/>
    <x v="21"/>
    <x v="14"/>
    <s v="East"/>
    <s v="Thursday"/>
    <x v="1"/>
  </r>
  <r>
    <d v="2014-04-17T00:00:00"/>
    <s v="Eric  Rose"/>
    <x v="4"/>
    <n v="2"/>
    <n v="287"/>
    <n v="574"/>
    <x v="8"/>
    <x v="3"/>
    <s v="West"/>
    <s v="Thursday"/>
    <x v="1"/>
  </r>
  <r>
    <d v="2014-04-18T00:00:00"/>
    <s v="Lee  Mack"/>
    <x v="6"/>
    <n v="2"/>
    <n v="397"/>
    <n v="794"/>
    <x v="4"/>
    <x v="4"/>
    <s v="North"/>
    <s v="Friday"/>
    <x v="1"/>
  </r>
  <r>
    <d v="2014-04-18T00:00:00"/>
    <s v="Bobbie  Ryan"/>
    <x v="1"/>
    <n v="2"/>
    <n v="175"/>
    <n v="350"/>
    <x v="11"/>
    <x v="9"/>
    <s v="East"/>
    <s v="Friday"/>
    <x v="1"/>
  </r>
  <r>
    <d v="2014-04-18T00:00:00"/>
    <s v="Lance  Yates"/>
    <x v="4"/>
    <n v="2"/>
    <n v="393"/>
    <n v="786"/>
    <x v="10"/>
    <x v="8"/>
    <s v="North"/>
    <s v="Friday"/>
    <x v="1"/>
  </r>
  <r>
    <d v="2014-04-18T00:00:00"/>
    <s v="Pauline  Beck"/>
    <x v="2"/>
    <n v="2"/>
    <n v="116"/>
    <n v="232"/>
    <x v="3"/>
    <x v="3"/>
    <s v="West"/>
    <s v="Friday"/>
    <x v="1"/>
  </r>
  <r>
    <d v="2014-04-19T00:00:00"/>
    <s v="Edwin  Malone"/>
    <x v="7"/>
    <n v="2"/>
    <n v="335"/>
    <n v="670"/>
    <x v="18"/>
    <x v="9"/>
    <s v="East"/>
    <s v="Saturday"/>
    <x v="1"/>
  </r>
  <r>
    <d v="2014-04-19T00:00:00"/>
    <s v="Rachel  Gomez"/>
    <x v="3"/>
    <n v="3"/>
    <n v="298"/>
    <n v="894"/>
    <x v="4"/>
    <x v="4"/>
    <s v="North"/>
    <s v="Saturday"/>
    <x v="1"/>
  </r>
  <r>
    <d v="2014-04-19T00:00:00"/>
    <s v="Herman  Williams"/>
    <x v="0"/>
    <n v="18"/>
    <n v="445"/>
    <n v="8010"/>
    <x v="11"/>
    <x v="9"/>
    <s v="East"/>
    <s v="Saturday"/>
    <x v="1"/>
  </r>
  <r>
    <d v="2014-04-20T00:00:00"/>
    <s v="Woodrow  Colon"/>
    <x v="6"/>
    <n v="2"/>
    <n v="255"/>
    <n v="510"/>
    <x v="20"/>
    <x v="2"/>
    <s v="South"/>
    <s v="Sunday"/>
    <x v="1"/>
  </r>
  <r>
    <d v="2014-04-20T00:00:00"/>
    <s v="Carla  Mccormick"/>
    <x v="10"/>
    <n v="3"/>
    <n v="271"/>
    <n v="813"/>
    <x v="12"/>
    <x v="10"/>
    <s v="North"/>
    <s v="Sunday"/>
    <x v="1"/>
  </r>
  <r>
    <d v="2014-04-20T00:00:00"/>
    <s v="Paulette  Spencer"/>
    <x v="7"/>
    <n v="3"/>
    <n v="223"/>
    <n v="669"/>
    <x v="19"/>
    <x v="13"/>
    <s v="South"/>
    <s v="Sunday"/>
    <x v="1"/>
  </r>
  <r>
    <d v="2014-04-21T00:00:00"/>
    <s v="Ruben  Nunez"/>
    <x v="6"/>
    <n v="2"/>
    <n v="455"/>
    <n v="910"/>
    <x v="13"/>
    <x v="11"/>
    <s v="West"/>
    <s v="Monday"/>
    <x v="1"/>
  </r>
  <r>
    <d v="2014-04-21T00:00:00"/>
    <s v="Carla  Mccormick"/>
    <x v="3"/>
    <n v="2"/>
    <n v="483"/>
    <n v="966"/>
    <x v="12"/>
    <x v="10"/>
    <s v="North"/>
    <s v="Monday"/>
    <x v="1"/>
  </r>
  <r>
    <d v="2014-04-21T00:00:00"/>
    <s v="Billie  Chandler"/>
    <x v="2"/>
    <n v="1"/>
    <n v="409"/>
    <n v="409"/>
    <x v="16"/>
    <x v="11"/>
    <s v="West"/>
    <s v="Monday"/>
    <x v="1"/>
  </r>
  <r>
    <d v="2014-04-21T00:00:00"/>
    <s v="Shari  Silva"/>
    <x v="7"/>
    <n v="10"/>
    <n v="342"/>
    <n v="3420"/>
    <x v="1"/>
    <x v="1"/>
    <s v="South"/>
    <s v="Monday"/>
    <x v="1"/>
  </r>
  <r>
    <d v="2014-04-21T00:00:00"/>
    <s v="Marian  Hill"/>
    <x v="6"/>
    <n v="16"/>
    <n v="146"/>
    <n v="2336"/>
    <x v="2"/>
    <x v="2"/>
    <s v="South"/>
    <s v="Monday"/>
    <x v="1"/>
  </r>
  <r>
    <d v="2014-04-21T00:00:00"/>
    <s v="Christy  Olson"/>
    <x v="9"/>
    <n v="14"/>
    <n v="174"/>
    <n v="2436"/>
    <x v="16"/>
    <x v="11"/>
    <s v="West"/>
    <s v="Monday"/>
    <x v="1"/>
  </r>
  <r>
    <d v="2014-04-22T00:00:00"/>
    <s v="Arturo  Francis"/>
    <x v="8"/>
    <n v="4"/>
    <n v="191"/>
    <n v="764"/>
    <x v="0"/>
    <x v="0"/>
    <s v="East"/>
    <s v="Tuesday"/>
    <x v="1"/>
  </r>
  <r>
    <d v="2014-04-23T00:00:00"/>
    <s v="Lula  Daniels"/>
    <x v="6"/>
    <n v="2"/>
    <n v="201"/>
    <n v="402"/>
    <x v="9"/>
    <x v="7"/>
    <s v="North"/>
    <s v="Wednesday"/>
    <x v="1"/>
  </r>
  <r>
    <d v="2014-04-23T00:00:00"/>
    <s v="Isabel  Cross"/>
    <x v="4"/>
    <n v="2"/>
    <n v="457"/>
    <n v="914"/>
    <x v="0"/>
    <x v="0"/>
    <s v="East"/>
    <s v="Wednesday"/>
    <x v="1"/>
  </r>
  <r>
    <d v="2014-04-23T00:00:00"/>
    <s v="Donna  Reid"/>
    <x v="2"/>
    <n v="3"/>
    <n v="249"/>
    <n v="747"/>
    <x v="5"/>
    <x v="5"/>
    <s v="West"/>
    <s v="Wednesday"/>
    <x v="1"/>
  </r>
  <r>
    <d v="2014-04-23T00:00:00"/>
    <s v="Austin  Reynolds"/>
    <x v="9"/>
    <n v="1"/>
    <n v="208"/>
    <n v="208"/>
    <x v="18"/>
    <x v="9"/>
    <s v="East"/>
    <s v="Wednesday"/>
    <x v="1"/>
  </r>
  <r>
    <d v="2014-04-23T00:00:00"/>
    <s v="Ivan  Adkins"/>
    <x v="2"/>
    <n v="4"/>
    <n v="342"/>
    <n v="1368"/>
    <x v="8"/>
    <x v="3"/>
    <s v="West"/>
    <s v="Wednesday"/>
    <x v="1"/>
  </r>
  <r>
    <d v="2014-04-24T00:00:00"/>
    <s v="Shari  Silva"/>
    <x v="5"/>
    <n v="2"/>
    <n v="376"/>
    <n v="752"/>
    <x v="1"/>
    <x v="1"/>
    <s v="South"/>
    <s v="Thursday"/>
    <x v="1"/>
  </r>
  <r>
    <d v="2014-04-24T00:00:00"/>
    <s v="Tracy  Reed"/>
    <x v="1"/>
    <n v="2"/>
    <n v="362"/>
    <n v="724"/>
    <x v="14"/>
    <x v="10"/>
    <s v="North"/>
    <s v="Thursday"/>
    <x v="1"/>
  </r>
  <r>
    <d v="2014-04-24T00:00:00"/>
    <s v="Max  Rodgers"/>
    <x v="7"/>
    <n v="3"/>
    <n v="175"/>
    <n v="525"/>
    <x v="7"/>
    <x v="3"/>
    <s v="West"/>
    <s v="Thursday"/>
    <x v="1"/>
  </r>
  <r>
    <d v="2014-04-24T00:00:00"/>
    <s v="Don  Gonzales"/>
    <x v="7"/>
    <n v="3"/>
    <n v="417"/>
    <n v="1251"/>
    <x v="1"/>
    <x v="1"/>
    <s v="South"/>
    <s v="Thursday"/>
    <x v="1"/>
  </r>
  <r>
    <d v="2014-04-24T00:00:00"/>
    <s v="Isabel  Cross"/>
    <x v="7"/>
    <n v="3"/>
    <n v="249"/>
    <n v="747"/>
    <x v="0"/>
    <x v="0"/>
    <s v="East"/>
    <s v="Thursday"/>
    <x v="1"/>
  </r>
  <r>
    <d v="2014-04-24T00:00:00"/>
    <s v="Dan  Peterson"/>
    <x v="8"/>
    <n v="1"/>
    <n v="137"/>
    <n v="137"/>
    <x v="6"/>
    <x v="6"/>
    <s v="North"/>
    <s v="Thursday"/>
    <x v="1"/>
  </r>
  <r>
    <d v="2014-04-24T00:00:00"/>
    <s v="Cassandra  Franklin"/>
    <x v="1"/>
    <n v="24"/>
    <n v="147"/>
    <n v="3528"/>
    <x v="4"/>
    <x v="4"/>
    <s v="North"/>
    <s v="Thursday"/>
    <x v="1"/>
  </r>
  <r>
    <d v="2014-04-25T00:00:00"/>
    <s v="Christy  Olson"/>
    <x v="6"/>
    <n v="2"/>
    <n v="133"/>
    <n v="266"/>
    <x v="16"/>
    <x v="11"/>
    <s v="West"/>
    <s v="Friday"/>
    <x v="1"/>
  </r>
  <r>
    <d v="2014-04-25T00:00:00"/>
    <s v="Sonya  Mullins"/>
    <x v="6"/>
    <n v="3"/>
    <n v="223"/>
    <n v="669"/>
    <x v="18"/>
    <x v="9"/>
    <s v="East"/>
    <s v="Friday"/>
    <x v="1"/>
  </r>
  <r>
    <d v="2014-04-25T00:00:00"/>
    <s v="Ivan  Adkins"/>
    <x v="0"/>
    <n v="1"/>
    <n v="149"/>
    <n v="149"/>
    <x v="8"/>
    <x v="3"/>
    <s v="West"/>
    <s v="Friday"/>
    <x v="1"/>
  </r>
  <r>
    <d v="2014-04-26T00:00:00"/>
    <s v="Lee  Mack"/>
    <x v="0"/>
    <n v="2"/>
    <n v="212"/>
    <n v="424"/>
    <x v="4"/>
    <x v="4"/>
    <s v="North"/>
    <s v="Saturday"/>
    <x v="1"/>
  </r>
  <r>
    <d v="2014-04-26T00:00:00"/>
    <s v="Austin  Reynolds"/>
    <x v="4"/>
    <n v="2"/>
    <n v="480"/>
    <n v="960"/>
    <x v="18"/>
    <x v="9"/>
    <s v="East"/>
    <s v="Saturday"/>
    <x v="1"/>
  </r>
  <r>
    <d v="2014-04-26T00:00:00"/>
    <s v="Lula  Daniels"/>
    <x v="4"/>
    <n v="2"/>
    <n v="400"/>
    <n v="800"/>
    <x v="9"/>
    <x v="7"/>
    <s v="North"/>
    <s v="Saturday"/>
    <x v="1"/>
  </r>
  <r>
    <d v="2014-04-26T00:00:00"/>
    <s v="Andrew  Meyer"/>
    <x v="5"/>
    <n v="2"/>
    <n v="223"/>
    <n v="446"/>
    <x v="8"/>
    <x v="3"/>
    <s v="West"/>
    <s v="Saturday"/>
    <x v="1"/>
  </r>
  <r>
    <d v="2014-04-26T00:00:00"/>
    <s v="Mable  Lindsey"/>
    <x v="8"/>
    <n v="3"/>
    <n v="374"/>
    <n v="1122"/>
    <x v="13"/>
    <x v="11"/>
    <s v="West"/>
    <s v="Saturday"/>
    <x v="1"/>
  </r>
  <r>
    <d v="2014-04-27T00:00:00"/>
    <s v="Shari  Silva"/>
    <x v="2"/>
    <n v="2"/>
    <n v="159"/>
    <n v="318"/>
    <x v="1"/>
    <x v="1"/>
    <s v="South"/>
    <s v="Sunday"/>
    <x v="1"/>
  </r>
  <r>
    <d v="2014-04-27T00:00:00"/>
    <s v="Arturo  Francis"/>
    <x v="2"/>
    <n v="2"/>
    <n v="378"/>
    <n v="756"/>
    <x v="0"/>
    <x v="0"/>
    <s v="East"/>
    <s v="Sunday"/>
    <x v="1"/>
  </r>
  <r>
    <d v="2014-04-27T00:00:00"/>
    <s v="Mable  Lindsey"/>
    <x v="8"/>
    <n v="3"/>
    <n v="336"/>
    <n v="1008"/>
    <x v="13"/>
    <x v="11"/>
    <s v="West"/>
    <s v="Sunday"/>
    <x v="1"/>
  </r>
  <r>
    <d v="2014-04-28T00:00:00"/>
    <s v="Don  Gonzales"/>
    <x v="9"/>
    <n v="3"/>
    <n v="460"/>
    <n v="1380"/>
    <x v="1"/>
    <x v="1"/>
    <s v="South"/>
    <s v="Monday"/>
    <x v="1"/>
  </r>
  <r>
    <d v="2014-04-28T00:00:00"/>
    <s v="Donna  Reid"/>
    <x v="1"/>
    <n v="3"/>
    <n v="468"/>
    <n v="1404"/>
    <x v="5"/>
    <x v="5"/>
    <s v="West"/>
    <s v="Monday"/>
    <x v="1"/>
  </r>
  <r>
    <d v="2014-04-29T00:00:00"/>
    <s v="Cindy  Becker"/>
    <x v="2"/>
    <n v="1"/>
    <n v="174"/>
    <n v="174"/>
    <x v="22"/>
    <x v="1"/>
    <s v="South"/>
    <s v="Tuesday"/>
    <x v="1"/>
  </r>
  <r>
    <d v="2014-04-30T00:00:00"/>
    <s v="Ben  Perez"/>
    <x v="3"/>
    <n v="3"/>
    <n v="170"/>
    <n v="510"/>
    <x v="5"/>
    <x v="5"/>
    <s v="West"/>
    <s v="Wednesday"/>
    <x v="1"/>
  </r>
  <r>
    <d v="2014-04-30T00:00:00"/>
    <s v="Ellen  Weaver"/>
    <x v="4"/>
    <n v="1"/>
    <n v="142"/>
    <n v="142"/>
    <x v="19"/>
    <x v="13"/>
    <s v="South"/>
    <s v="Wednesday"/>
    <x v="1"/>
  </r>
  <r>
    <d v="2014-04-30T00:00:00"/>
    <s v="Don  Gonzales"/>
    <x v="7"/>
    <n v="1"/>
    <n v="211"/>
    <n v="211"/>
    <x v="1"/>
    <x v="1"/>
    <s v="South"/>
    <s v="Wednesday"/>
    <x v="1"/>
  </r>
  <r>
    <d v="2014-04-30T00:00:00"/>
    <s v="Cecilia  Manning"/>
    <x v="2"/>
    <n v="1"/>
    <n v="391"/>
    <n v="391"/>
    <x v="2"/>
    <x v="2"/>
    <s v="South"/>
    <s v="Wednesday"/>
    <x v="1"/>
  </r>
  <r>
    <d v="2014-04-30T00:00:00"/>
    <s v="Max  Rodgers"/>
    <x v="9"/>
    <n v="1"/>
    <n v="374"/>
    <n v="374"/>
    <x v="7"/>
    <x v="3"/>
    <s v="West"/>
    <s v="Wednesday"/>
    <x v="1"/>
  </r>
  <r>
    <d v="2014-04-30T00:00:00"/>
    <s v="Trevor  Jones"/>
    <x v="5"/>
    <n v="12"/>
    <n v="496"/>
    <n v="5952"/>
    <x v="3"/>
    <x v="3"/>
    <s v="West"/>
    <s v="Wednesday"/>
    <x v="1"/>
  </r>
  <r>
    <d v="2014-05-01T00:00:00"/>
    <s v="Arturo  Francis"/>
    <x v="7"/>
    <n v="2"/>
    <n v="393"/>
    <n v="786"/>
    <x v="0"/>
    <x v="0"/>
    <s v="East"/>
    <s v="Thursday"/>
    <x v="1"/>
  </r>
  <r>
    <d v="2014-05-01T00:00:00"/>
    <s v="Patty  Thompson"/>
    <x v="10"/>
    <n v="3"/>
    <n v="439"/>
    <n v="1317"/>
    <x v="8"/>
    <x v="3"/>
    <s v="West"/>
    <s v="Thursday"/>
    <x v="1"/>
  </r>
  <r>
    <d v="2014-05-01T00:00:00"/>
    <s v="Brooke  Horton"/>
    <x v="7"/>
    <n v="3"/>
    <n v="234"/>
    <n v="702"/>
    <x v="9"/>
    <x v="7"/>
    <s v="North"/>
    <s v="Thursday"/>
    <x v="1"/>
  </r>
  <r>
    <d v="2014-05-01T00:00:00"/>
    <s v="Cassandra  Franklin"/>
    <x v="2"/>
    <n v="3"/>
    <n v="263"/>
    <n v="789"/>
    <x v="4"/>
    <x v="4"/>
    <s v="North"/>
    <s v="Thursday"/>
    <x v="1"/>
  </r>
  <r>
    <d v="2014-05-02T00:00:00"/>
    <s v="Andrew  Meyer"/>
    <x v="3"/>
    <n v="3"/>
    <n v="230"/>
    <n v="690"/>
    <x v="8"/>
    <x v="3"/>
    <s v="West"/>
    <s v="Friday"/>
    <x v="1"/>
  </r>
  <r>
    <d v="2014-05-02T00:00:00"/>
    <s v="Mable  Lindsey"/>
    <x v="5"/>
    <n v="3"/>
    <n v="208"/>
    <n v="624"/>
    <x v="13"/>
    <x v="11"/>
    <s v="West"/>
    <s v="Friday"/>
    <x v="1"/>
  </r>
  <r>
    <d v="2014-05-02T00:00:00"/>
    <s v="Rachel  Gomez"/>
    <x v="8"/>
    <n v="3"/>
    <n v="229"/>
    <n v="687"/>
    <x v="4"/>
    <x v="4"/>
    <s v="North"/>
    <s v="Friday"/>
    <x v="1"/>
  </r>
  <r>
    <d v="2014-05-02T00:00:00"/>
    <s v="Cassandra  Franklin"/>
    <x v="6"/>
    <n v="3"/>
    <n v="245"/>
    <n v="735"/>
    <x v="4"/>
    <x v="4"/>
    <s v="North"/>
    <s v="Friday"/>
    <x v="1"/>
  </r>
  <r>
    <d v="2014-05-02T00:00:00"/>
    <s v="Edwin  Malone"/>
    <x v="6"/>
    <n v="1"/>
    <n v="218"/>
    <n v="218"/>
    <x v="18"/>
    <x v="9"/>
    <s v="East"/>
    <s v="Friday"/>
    <x v="1"/>
  </r>
  <r>
    <d v="2014-05-02T00:00:00"/>
    <s v="Sandra  Floyd"/>
    <x v="4"/>
    <n v="1"/>
    <n v="227"/>
    <n v="227"/>
    <x v="9"/>
    <x v="7"/>
    <s v="North"/>
    <s v="Friday"/>
    <x v="1"/>
  </r>
  <r>
    <d v="2014-05-02T00:00:00"/>
    <s v="Donna  Reid"/>
    <x v="7"/>
    <n v="1"/>
    <n v="392"/>
    <n v="392"/>
    <x v="5"/>
    <x v="5"/>
    <s v="West"/>
    <s v="Friday"/>
    <x v="1"/>
  </r>
  <r>
    <d v="2014-05-02T00:00:00"/>
    <s v="Della  Jensen"/>
    <x v="0"/>
    <n v="1"/>
    <n v="347"/>
    <n v="347"/>
    <x v="21"/>
    <x v="14"/>
    <s v="East"/>
    <s v="Friday"/>
    <x v="1"/>
  </r>
  <r>
    <d v="2014-05-02T00:00:00"/>
    <s v="Salvador  Bass"/>
    <x v="2"/>
    <n v="1"/>
    <n v="101"/>
    <n v="101"/>
    <x v="5"/>
    <x v="5"/>
    <s v="West"/>
    <s v="Friday"/>
    <x v="1"/>
  </r>
  <r>
    <d v="2014-05-02T00:00:00"/>
    <s v="Tiffany  May"/>
    <x v="3"/>
    <n v="10"/>
    <n v="173"/>
    <n v="1730"/>
    <x v="14"/>
    <x v="10"/>
    <s v="North"/>
    <s v="Friday"/>
    <x v="1"/>
  </r>
  <r>
    <d v="2014-05-03T00:00:00"/>
    <s v="Shari  Silva"/>
    <x v="0"/>
    <n v="2"/>
    <n v="364"/>
    <n v="728"/>
    <x v="1"/>
    <x v="1"/>
    <s v="South"/>
    <s v="Saturday"/>
    <x v="1"/>
  </r>
  <r>
    <d v="2014-05-04T00:00:00"/>
    <s v="Andrew  Meyer"/>
    <x v="2"/>
    <n v="2"/>
    <n v="487"/>
    <n v="974"/>
    <x v="8"/>
    <x v="3"/>
    <s v="West"/>
    <s v="Sunday"/>
    <x v="1"/>
  </r>
  <r>
    <d v="2014-05-04T00:00:00"/>
    <s v="Isabel  Cross"/>
    <x v="10"/>
    <n v="3"/>
    <n v="266"/>
    <n v="798"/>
    <x v="0"/>
    <x v="0"/>
    <s v="East"/>
    <s v="Sunday"/>
    <x v="1"/>
  </r>
  <r>
    <d v="2014-05-04T00:00:00"/>
    <s v="Allan  Ramos"/>
    <x v="2"/>
    <n v="3"/>
    <n v="381"/>
    <n v="1143"/>
    <x v="17"/>
    <x v="12"/>
    <s v="North"/>
    <s v="Sunday"/>
    <x v="1"/>
  </r>
  <r>
    <d v="2014-05-05T00:00:00"/>
    <s v="Della  Jensen"/>
    <x v="9"/>
    <n v="2"/>
    <n v="136"/>
    <n v="272"/>
    <x v="21"/>
    <x v="14"/>
    <s v="East"/>
    <s v="Monday"/>
    <x v="1"/>
  </r>
  <r>
    <d v="2014-05-05T00:00:00"/>
    <s v="Cindy  Becker"/>
    <x v="8"/>
    <n v="2"/>
    <n v="435"/>
    <n v="870"/>
    <x v="22"/>
    <x v="1"/>
    <s v="South"/>
    <s v="Monday"/>
    <x v="1"/>
  </r>
  <r>
    <d v="2014-05-05T00:00:00"/>
    <s v="Shari  Silva"/>
    <x v="8"/>
    <n v="2"/>
    <n v="391"/>
    <n v="782"/>
    <x v="1"/>
    <x v="1"/>
    <s v="South"/>
    <s v="Monday"/>
    <x v="1"/>
  </r>
  <r>
    <d v="2014-05-05T00:00:00"/>
    <s v="Edwin  Malone"/>
    <x v="1"/>
    <n v="2"/>
    <n v="496"/>
    <n v="992"/>
    <x v="18"/>
    <x v="9"/>
    <s v="East"/>
    <s v="Monday"/>
    <x v="1"/>
  </r>
  <r>
    <d v="2014-05-05T00:00:00"/>
    <s v="Felicia  Jennings"/>
    <x v="3"/>
    <n v="3"/>
    <n v="429"/>
    <n v="1287"/>
    <x v="3"/>
    <x v="3"/>
    <s v="West"/>
    <s v="Monday"/>
    <x v="1"/>
  </r>
  <r>
    <d v="2014-05-05T00:00:00"/>
    <s v="Cassandra  Franklin"/>
    <x v="2"/>
    <n v="3"/>
    <n v="472"/>
    <n v="1416"/>
    <x v="4"/>
    <x v="4"/>
    <s v="North"/>
    <s v="Monday"/>
    <x v="1"/>
  </r>
  <r>
    <d v="2014-05-05T00:00:00"/>
    <s v="Marion  Glover"/>
    <x v="8"/>
    <n v="1"/>
    <n v="427"/>
    <n v="427"/>
    <x v="15"/>
    <x v="9"/>
    <s v="East"/>
    <s v="Monday"/>
    <x v="1"/>
  </r>
  <r>
    <d v="2014-05-05T00:00:00"/>
    <s v="Cindy  Becker"/>
    <x v="4"/>
    <n v="7"/>
    <n v="474"/>
    <n v="3318"/>
    <x v="22"/>
    <x v="1"/>
    <s v="South"/>
    <s v="Monday"/>
    <x v="1"/>
  </r>
  <r>
    <d v="2014-05-06T00:00:00"/>
    <s v="Cassandra  Franklin"/>
    <x v="2"/>
    <n v="3"/>
    <n v="289"/>
    <n v="867"/>
    <x v="4"/>
    <x v="4"/>
    <s v="North"/>
    <s v="Tuesday"/>
    <x v="1"/>
  </r>
  <r>
    <d v="2014-05-06T00:00:00"/>
    <s v="Della  Jensen"/>
    <x v="2"/>
    <n v="12"/>
    <n v="352"/>
    <n v="4224"/>
    <x v="21"/>
    <x v="14"/>
    <s v="East"/>
    <s v="Tuesday"/>
    <x v="1"/>
  </r>
  <r>
    <d v="2014-05-07T00:00:00"/>
    <s v="Elbert  Klein"/>
    <x v="5"/>
    <n v="2"/>
    <n v="297"/>
    <n v="594"/>
    <x v="20"/>
    <x v="2"/>
    <s v="South"/>
    <s v="Wednesday"/>
    <x v="1"/>
  </r>
  <r>
    <d v="2014-05-07T00:00:00"/>
    <s v="Elaine  Ellis"/>
    <x v="0"/>
    <n v="2"/>
    <n v="387"/>
    <n v="774"/>
    <x v="19"/>
    <x v="13"/>
    <s v="South"/>
    <s v="Wednesday"/>
    <x v="1"/>
  </r>
  <r>
    <d v="2014-05-07T00:00:00"/>
    <s v="Lynette  Brewer"/>
    <x v="0"/>
    <n v="2"/>
    <n v="125"/>
    <n v="250"/>
    <x v="12"/>
    <x v="10"/>
    <s v="North"/>
    <s v="Wednesday"/>
    <x v="1"/>
  </r>
  <r>
    <d v="2014-05-07T00:00:00"/>
    <s v="Pauline  Beck"/>
    <x v="8"/>
    <n v="2"/>
    <n v="381"/>
    <n v="762"/>
    <x v="3"/>
    <x v="3"/>
    <s v="West"/>
    <s v="Wednesday"/>
    <x v="1"/>
  </r>
  <r>
    <d v="2014-05-07T00:00:00"/>
    <s v="Dan  Peterson"/>
    <x v="8"/>
    <n v="1"/>
    <n v="358"/>
    <n v="358"/>
    <x v="6"/>
    <x v="6"/>
    <s v="North"/>
    <s v="Wednesday"/>
    <x v="1"/>
  </r>
  <r>
    <d v="2014-05-07T00:00:00"/>
    <s v="Felicia  Jennings"/>
    <x v="8"/>
    <n v="1"/>
    <n v="218"/>
    <n v="218"/>
    <x v="3"/>
    <x v="3"/>
    <s v="West"/>
    <s v="Wednesday"/>
    <x v="1"/>
  </r>
  <r>
    <d v="2014-05-07T00:00:00"/>
    <s v="Joey  Wong"/>
    <x v="4"/>
    <n v="4"/>
    <n v="402"/>
    <n v="1608"/>
    <x v="5"/>
    <x v="5"/>
    <s v="West"/>
    <s v="Wednesday"/>
    <x v="1"/>
  </r>
  <r>
    <d v="2014-05-07T00:00:00"/>
    <s v="Ruben  Nunez"/>
    <x v="7"/>
    <n v="6"/>
    <n v="334"/>
    <n v="2004"/>
    <x v="13"/>
    <x v="11"/>
    <s v="West"/>
    <s v="Wednesday"/>
    <x v="1"/>
  </r>
  <r>
    <d v="2014-05-07T00:00:00"/>
    <s v="Marian  Hill"/>
    <x v="10"/>
    <n v="24"/>
    <n v="435"/>
    <n v="10440"/>
    <x v="2"/>
    <x v="2"/>
    <s v="South"/>
    <s v="Wednesday"/>
    <x v="1"/>
  </r>
  <r>
    <d v="2014-05-08T00:00:00"/>
    <s v="Salvador  Bass"/>
    <x v="4"/>
    <n v="2"/>
    <n v="464"/>
    <n v="928"/>
    <x v="5"/>
    <x v="5"/>
    <s v="West"/>
    <s v="Thursday"/>
    <x v="1"/>
  </r>
  <r>
    <d v="2014-05-08T00:00:00"/>
    <s v="Tracy  Reed"/>
    <x v="4"/>
    <n v="3"/>
    <n v="466"/>
    <n v="1398"/>
    <x v="14"/>
    <x v="10"/>
    <s v="North"/>
    <s v="Thursday"/>
    <x v="1"/>
  </r>
  <r>
    <d v="2014-05-08T00:00:00"/>
    <s v="Jenny  Garcia"/>
    <x v="4"/>
    <n v="3"/>
    <n v="325"/>
    <n v="975"/>
    <x v="6"/>
    <x v="6"/>
    <s v="North"/>
    <s v="Thursday"/>
    <x v="1"/>
  </r>
  <r>
    <d v="2014-05-08T00:00:00"/>
    <s v="Christina  Fuller"/>
    <x v="4"/>
    <n v="1"/>
    <n v="478"/>
    <n v="478"/>
    <x v="7"/>
    <x v="3"/>
    <s v="West"/>
    <s v="Thursday"/>
    <x v="1"/>
  </r>
  <r>
    <d v="2014-05-09T00:00:00"/>
    <s v="Mable  Lindsey"/>
    <x v="5"/>
    <n v="2"/>
    <n v="116"/>
    <n v="232"/>
    <x v="13"/>
    <x v="11"/>
    <s v="West"/>
    <s v="Friday"/>
    <x v="1"/>
  </r>
  <r>
    <d v="2014-05-09T00:00:00"/>
    <s v="Marian  Hill"/>
    <x v="1"/>
    <n v="3"/>
    <n v="364"/>
    <n v="1092"/>
    <x v="2"/>
    <x v="2"/>
    <s v="South"/>
    <s v="Friday"/>
    <x v="1"/>
  </r>
  <r>
    <d v="2014-05-09T00:00:00"/>
    <s v="Ben  Perez"/>
    <x v="4"/>
    <n v="3"/>
    <n v="347"/>
    <n v="1041"/>
    <x v="5"/>
    <x v="5"/>
    <s v="West"/>
    <s v="Friday"/>
    <x v="1"/>
  </r>
  <r>
    <d v="2014-05-09T00:00:00"/>
    <s v="Robert  Munoz"/>
    <x v="7"/>
    <n v="3"/>
    <n v="182"/>
    <n v="546"/>
    <x v="4"/>
    <x v="4"/>
    <s v="North"/>
    <s v="Friday"/>
    <x v="1"/>
  </r>
  <r>
    <d v="2014-05-09T00:00:00"/>
    <s v="Kyle  Carr"/>
    <x v="0"/>
    <n v="1"/>
    <n v="447"/>
    <n v="447"/>
    <x v="4"/>
    <x v="4"/>
    <s v="North"/>
    <s v="Friday"/>
    <x v="1"/>
  </r>
  <r>
    <d v="2014-05-09T00:00:00"/>
    <s v="Tiffany  May"/>
    <x v="5"/>
    <n v="1"/>
    <n v="337"/>
    <n v="337"/>
    <x v="14"/>
    <x v="10"/>
    <s v="North"/>
    <s v="Friday"/>
    <x v="1"/>
  </r>
  <r>
    <d v="2014-05-09T00:00:00"/>
    <s v="Billie  Chandler"/>
    <x v="0"/>
    <n v="1"/>
    <n v="194"/>
    <n v="194"/>
    <x v="16"/>
    <x v="11"/>
    <s v="West"/>
    <s v="Friday"/>
    <x v="1"/>
  </r>
  <r>
    <d v="2014-05-09T00:00:00"/>
    <s v="Sonya  Mullins"/>
    <x v="2"/>
    <n v="1"/>
    <n v="438"/>
    <n v="438"/>
    <x v="18"/>
    <x v="9"/>
    <s v="East"/>
    <s v="Friday"/>
    <x v="1"/>
  </r>
  <r>
    <d v="2014-05-10T00:00:00"/>
    <s v="Shari  Silva"/>
    <x v="0"/>
    <n v="1"/>
    <n v="138"/>
    <n v="138"/>
    <x v="1"/>
    <x v="1"/>
    <s v="South"/>
    <s v="Saturday"/>
    <x v="1"/>
  </r>
  <r>
    <d v="2014-05-12T00:00:00"/>
    <s v="Shari  Silva"/>
    <x v="2"/>
    <n v="2"/>
    <n v="422"/>
    <n v="844"/>
    <x v="1"/>
    <x v="1"/>
    <s v="South"/>
    <s v="Monday"/>
    <x v="1"/>
  </r>
  <r>
    <d v="2014-05-12T00:00:00"/>
    <s v="Max  Rodgers"/>
    <x v="1"/>
    <n v="2"/>
    <n v="202"/>
    <n v="404"/>
    <x v="7"/>
    <x v="3"/>
    <s v="West"/>
    <s v="Monday"/>
    <x v="1"/>
  </r>
  <r>
    <d v="2014-05-12T00:00:00"/>
    <s v="Beth  Tucker"/>
    <x v="4"/>
    <n v="3"/>
    <n v="349"/>
    <n v="1047"/>
    <x v="3"/>
    <x v="3"/>
    <s v="West"/>
    <s v="Monday"/>
    <x v="1"/>
  </r>
  <r>
    <d v="2014-05-12T00:00:00"/>
    <s v="Elaine  Ellis"/>
    <x v="0"/>
    <n v="1"/>
    <n v="439"/>
    <n v="439"/>
    <x v="19"/>
    <x v="13"/>
    <s v="South"/>
    <s v="Monday"/>
    <x v="1"/>
  </r>
  <r>
    <d v="2014-05-12T00:00:00"/>
    <s v="Edwin  Malone"/>
    <x v="2"/>
    <n v="1"/>
    <n v="124"/>
    <n v="124"/>
    <x v="18"/>
    <x v="9"/>
    <s v="East"/>
    <s v="Monday"/>
    <x v="1"/>
  </r>
  <r>
    <d v="2014-05-12T00:00:00"/>
    <s v="Elvira  Bowman"/>
    <x v="2"/>
    <n v="4"/>
    <n v="439"/>
    <n v="1756"/>
    <x v="10"/>
    <x v="8"/>
    <s v="North"/>
    <s v="Monday"/>
    <x v="1"/>
  </r>
  <r>
    <d v="2014-05-12T00:00:00"/>
    <s v="Charlie  Wood"/>
    <x v="3"/>
    <n v="20"/>
    <n v="266"/>
    <n v="5320"/>
    <x v="14"/>
    <x v="10"/>
    <s v="North"/>
    <s v="Monday"/>
    <x v="1"/>
  </r>
  <r>
    <d v="2014-05-13T00:00:00"/>
    <s v="Cindy  Becker"/>
    <x v="9"/>
    <n v="2"/>
    <n v="354"/>
    <n v="708"/>
    <x v="22"/>
    <x v="1"/>
    <s v="South"/>
    <s v="Tuesday"/>
    <x v="1"/>
  </r>
  <r>
    <d v="2014-05-13T00:00:00"/>
    <s v="Iris  Underwood"/>
    <x v="10"/>
    <n v="3"/>
    <n v="191"/>
    <n v="573"/>
    <x v="3"/>
    <x v="3"/>
    <s v="West"/>
    <s v="Tuesday"/>
    <x v="1"/>
  </r>
  <r>
    <d v="2014-05-13T00:00:00"/>
    <s v="Cecilia  Manning"/>
    <x v="10"/>
    <n v="3"/>
    <n v="184"/>
    <n v="552"/>
    <x v="2"/>
    <x v="2"/>
    <s v="South"/>
    <s v="Tuesday"/>
    <x v="1"/>
  </r>
  <r>
    <d v="2014-05-13T00:00:00"/>
    <s v="Woodrow  Colon"/>
    <x v="2"/>
    <n v="22"/>
    <n v="500"/>
    <n v="11000"/>
    <x v="20"/>
    <x v="2"/>
    <s v="South"/>
    <s v="Tuesday"/>
    <x v="1"/>
  </r>
  <r>
    <d v="2014-05-14T00:00:00"/>
    <s v="Cassandra  Franklin"/>
    <x v="0"/>
    <n v="2"/>
    <n v="369"/>
    <n v="738"/>
    <x v="4"/>
    <x v="4"/>
    <s v="North"/>
    <s v="Wednesday"/>
    <x v="1"/>
  </r>
  <r>
    <d v="2014-05-14T00:00:00"/>
    <s v="Fernando  Rowe"/>
    <x v="3"/>
    <n v="2"/>
    <n v="234"/>
    <n v="468"/>
    <x v="13"/>
    <x v="11"/>
    <s v="West"/>
    <s v="Wednesday"/>
    <x v="1"/>
  </r>
  <r>
    <d v="2014-05-14T00:00:00"/>
    <s v="Robert  Munoz"/>
    <x v="6"/>
    <n v="1"/>
    <n v="150"/>
    <n v="150"/>
    <x v="4"/>
    <x v="4"/>
    <s v="North"/>
    <s v="Wednesday"/>
    <x v="1"/>
  </r>
  <r>
    <d v="2014-05-14T00:00:00"/>
    <s v="Marian  Hill"/>
    <x v="2"/>
    <n v="1"/>
    <n v="291"/>
    <n v="291"/>
    <x v="2"/>
    <x v="2"/>
    <s v="South"/>
    <s v="Wednesday"/>
    <x v="1"/>
  </r>
  <r>
    <d v="2014-05-14T00:00:00"/>
    <s v="Drew  Rogers"/>
    <x v="1"/>
    <n v="24"/>
    <n v="254"/>
    <n v="6096"/>
    <x v="4"/>
    <x v="4"/>
    <s v="North"/>
    <s v="Wednesday"/>
    <x v="1"/>
  </r>
  <r>
    <d v="2014-05-15T00:00:00"/>
    <s v="Iris  Underwood"/>
    <x v="4"/>
    <n v="3"/>
    <n v="212"/>
    <n v="636"/>
    <x v="3"/>
    <x v="3"/>
    <s v="West"/>
    <s v="Thursday"/>
    <x v="1"/>
  </r>
  <r>
    <d v="2014-05-15T00:00:00"/>
    <s v="Ruben  Nunez"/>
    <x v="7"/>
    <n v="3"/>
    <n v="159"/>
    <n v="477"/>
    <x v="13"/>
    <x v="11"/>
    <s v="West"/>
    <s v="Thursday"/>
    <x v="1"/>
  </r>
  <r>
    <d v="2014-05-15T00:00:00"/>
    <s v="Edwin  Malone"/>
    <x v="7"/>
    <n v="3"/>
    <n v="422"/>
    <n v="1266"/>
    <x v="18"/>
    <x v="9"/>
    <s v="East"/>
    <s v="Thursday"/>
    <x v="1"/>
  </r>
  <r>
    <d v="2014-05-15T00:00:00"/>
    <s v="Cassandra  Franklin"/>
    <x v="0"/>
    <n v="1"/>
    <n v="299"/>
    <n v="299"/>
    <x v="4"/>
    <x v="4"/>
    <s v="North"/>
    <s v="Thursday"/>
    <x v="1"/>
  </r>
  <r>
    <d v="2014-05-16T00:00:00"/>
    <s v="Ivan  Adkins"/>
    <x v="10"/>
    <n v="3"/>
    <n v="440"/>
    <n v="1320"/>
    <x v="8"/>
    <x v="3"/>
    <s v="West"/>
    <s v="Friday"/>
    <x v="1"/>
  </r>
  <r>
    <d v="2014-05-16T00:00:00"/>
    <s v="Woodrow  Colon"/>
    <x v="5"/>
    <n v="3"/>
    <n v="291"/>
    <n v="873"/>
    <x v="20"/>
    <x v="2"/>
    <s v="South"/>
    <s v="Friday"/>
    <x v="1"/>
  </r>
  <r>
    <d v="2014-05-16T00:00:00"/>
    <s v="Della  Jensen"/>
    <x v="7"/>
    <n v="3"/>
    <n v="218"/>
    <n v="654"/>
    <x v="21"/>
    <x v="14"/>
    <s v="East"/>
    <s v="Friday"/>
    <x v="1"/>
  </r>
  <r>
    <d v="2014-05-16T00:00:00"/>
    <s v="Isabel  Cross"/>
    <x v="0"/>
    <n v="1"/>
    <n v="363"/>
    <n v="363"/>
    <x v="0"/>
    <x v="0"/>
    <s v="East"/>
    <s v="Friday"/>
    <x v="1"/>
  </r>
  <r>
    <d v="2014-05-16T00:00:00"/>
    <s v="Max  Rodgers"/>
    <x v="5"/>
    <n v="1"/>
    <n v="454"/>
    <n v="454"/>
    <x v="7"/>
    <x v="3"/>
    <s v="West"/>
    <s v="Friday"/>
    <x v="1"/>
  </r>
  <r>
    <d v="2014-05-17T00:00:00"/>
    <s v="Elvira  Bowman"/>
    <x v="0"/>
    <n v="2"/>
    <n v="406"/>
    <n v="812"/>
    <x v="10"/>
    <x v="8"/>
    <s v="North"/>
    <s v="Saturday"/>
    <x v="1"/>
  </r>
  <r>
    <d v="2014-05-17T00:00:00"/>
    <s v="Dan  Peterson"/>
    <x v="2"/>
    <n v="3"/>
    <n v="116"/>
    <n v="348"/>
    <x v="6"/>
    <x v="6"/>
    <s v="North"/>
    <s v="Saturday"/>
    <x v="1"/>
  </r>
  <r>
    <d v="2014-05-17T00:00:00"/>
    <s v="Lorraine  Gibson"/>
    <x v="3"/>
    <n v="1"/>
    <n v="300"/>
    <n v="300"/>
    <x v="18"/>
    <x v="9"/>
    <s v="East"/>
    <s v="Saturday"/>
    <x v="1"/>
  </r>
  <r>
    <d v="2014-05-17T00:00:00"/>
    <s v="Paulette  Spencer"/>
    <x v="2"/>
    <n v="1"/>
    <n v="227"/>
    <n v="227"/>
    <x v="19"/>
    <x v="13"/>
    <s v="South"/>
    <s v="Saturday"/>
    <x v="1"/>
  </r>
  <r>
    <d v="2014-05-18T00:00:00"/>
    <s v="Joey  Wong"/>
    <x v="5"/>
    <n v="2"/>
    <n v="143"/>
    <n v="286"/>
    <x v="5"/>
    <x v="5"/>
    <s v="West"/>
    <s v="Sunday"/>
    <x v="1"/>
  </r>
  <r>
    <d v="2014-05-18T00:00:00"/>
    <s v="Ellen  Weaver"/>
    <x v="2"/>
    <n v="3"/>
    <n v="131"/>
    <n v="393"/>
    <x v="19"/>
    <x v="13"/>
    <s v="South"/>
    <s v="Sunday"/>
    <x v="1"/>
  </r>
  <r>
    <d v="2014-05-18T00:00:00"/>
    <s v="Dan  Peterson"/>
    <x v="8"/>
    <n v="1"/>
    <n v="328"/>
    <n v="328"/>
    <x v="6"/>
    <x v="6"/>
    <s v="North"/>
    <s v="Sunday"/>
    <x v="1"/>
  </r>
  <r>
    <d v="2014-05-18T00:00:00"/>
    <s v="Salvador  Bass"/>
    <x v="4"/>
    <n v="1"/>
    <n v="166"/>
    <n v="166"/>
    <x v="5"/>
    <x v="5"/>
    <s v="West"/>
    <s v="Sunday"/>
    <x v="1"/>
  </r>
  <r>
    <d v="2014-05-18T00:00:00"/>
    <s v="Donna  Reid"/>
    <x v="2"/>
    <n v="1"/>
    <n v="174"/>
    <n v="174"/>
    <x v="5"/>
    <x v="5"/>
    <s v="West"/>
    <s v="Sunday"/>
    <x v="1"/>
  </r>
  <r>
    <d v="2014-05-18T00:00:00"/>
    <s v="Jenny  Garcia"/>
    <x v="2"/>
    <n v="15"/>
    <n v="281"/>
    <n v="4215"/>
    <x v="6"/>
    <x v="6"/>
    <s v="North"/>
    <s v="Sunday"/>
    <x v="1"/>
  </r>
  <r>
    <d v="2014-05-19T00:00:00"/>
    <s v="Fernando  Rowe"/>
    <x v="1"/>
    <n v="1"/>
    <n v="485"/>
    <n v="485"/>
    <x v="13"/>
    <x v="11"/>
    <s v="West"/>
    <s v="Monday"/>
    <x v="1"/>
  </r>
  <r>
    <d v="2014-05-19T00:00:00"/>
    <s v="Sandra  Floyd"/>
    <x v="6"/>
    <n v="1"/>
    <n v="232"/>
    <n v="232"/>
    <x v="9"/>
    <x v="7"/>
    <s v="North"/>
    <s v="Monday"/>
    <x v="1"/>
  </r>
  <r>
    <d v="2014-05-19T00:00:00"/>
    <s v="Tracy  Reed"/>
    <x v="6"/>
    <n v="1"/>
    <n v="273"/>
    <n v="273"/>
    <x v="14"/>
    <x v="10"/>
    <s v="North"/>
    <s v="Monday"/>
    <x v="1"/>
  </r>
  <r>
    <d v="2014-05-19T00:00:00"/>
    <s v="Shari  Silva"/>
    <x v="7"/>
    <n v="1"/>
    <n v="444"/>
    <n v="444"/>
    <x v="1"/>
    <x v="1"/>
    <s v="South"/>
    <s v="Monday"/>
    <x v="1"/>
  </r>
  <r>
    <d v="2014-05-20T00:00:00"/>
    <s v="Della  Jensen"/>
    <x v="0"/>
    <n v="2"/>
    <n v="476"/>
    <n v="952"/>
    <x v="21"/>
    <x v="14"/>
    <s v="East"/>
    <s v="Tuesday"/>
    <x v="1"/>
  </r>
  <r>
    <d v="2014-05-20T00:00:00"/>
    <s v="Max  Rodgers"/>
    <x v="3"/>
    <n v="2"/>
    <n v="445"/>
    <n v="890"/>
    <x v="7"/>
    <x v="3"/>
    <s v="West"/>
    <s v="Tuesday"/>
    <x v="1"/>
  </r>
  <r>
    <d v="2014-05-20T00:00:00"/>
    <s v="Max  Rodgers"/>
    <x v="5"/>
    <n v="2"/>
    <n v="319"/>
    <n v="638"/>
    <x v="7"/>
    <x v="3"/>
    <s v="West"/>
    <s v="Tuesday"/>
    <x v="1"/>
  </r>
  <r>
    <d v="2014-05-20T00:00:00"/>
    <s v="Patty  Thompson"/>
    <x v="2"/>
    <n v="3"/>
    <n v="224"/>
    <n v="672"/>
    <x v="8"/>
    <x v="3"/>
    <s v="West"/>
    <s v="Tuesday"/>
    <x v="1"/>
  </r>
  <r>
    <d v="2014-05-21T00:00:00"/>
    <s v="Brooke  Horton"/>
    <x v="2"/>
    <n v="2"/>
    <n v="299"/>
    <n v="598"/>
    <x v="9"/>
    <x v="7"/>
    <s v="North"/>
    <s v="Wednesday"/>
    <x v="1"/>
  </r>
  <r>
    <d v="2014-05-21T00:00:00"/>
    <s v="Della  Jensen"/>
    <x v="3"/>
    <n v="1"/>
    <n v="193"/>
    <n v="193"/>
    <x v="21"/>
    <x v="14"/>
    <s v="East"/>
    <s v="Wednesday"/>
    <x v="1"/>
  </r>
  <r>
    <d v="2014-05-21T00:00:00"/>
    <s v="Isabel  Cross"/>
    <x v="2"/>
    <n v="6"/>
    <n v="428"/>
    <n v="2568"/>
    <x v="0"/>
    <x v="0"/>
    <s v="East"/>
    <s v="Wednesday"/>
    <x v="1"/>
  </r>
  <r>
    <d v="2014-05-22T00:00:00"/>
    <s v="Drew  Rogers"/>
    <x v="0"/>
    <n v="2"/>
    <n v="359"/>
    <n v="718"/>
    <x v="4"/>
    <x v="4"/>
    <s v="North"/>
    <s v="Thursday"/>
    <x v="1"/>
  </r>
  <r>
    <d v="2014-05-22T00:00:00"/>
    <s v="Austin  Reynolds"/>
    <x v="1"/>
    <n v="3"/>
    <n v="327"/>
    <n v="981"/>
    <x v="18"/>
    <x v="9"/>
    <s v="East"/>
    <s v="Thursday"/>
    <x v="1"/>
  </r>
  <r>
    <d v="2014-05-22T00:00:00"/>
    <s v="Peter  Hodges"/>
    <x v="6"/>
    <n v="3"/>
    <n v="378"/>
    <n v="1134"/>
    <x v="6"/>
    <x v="6"/>
    <s v="North"/>
    <s v="Thursday"/>
    <x v="1"/>
  </r>
  <r>
    <d v="2014-05-22T00:00:00"/>
    <s v="Edwin  Malone"/>
    <x v="10"/>
    <n v="1"/>
    <n v="324"/>
    <n v="324"/>
    <x v="18"/>
    <x v="9"/>
    <s v="East"/>
    <s v="Thursday"/>
    <x v="1"/>
  </r>
  <r>
    <d v="2014-05-22T00:00:00"/>
    <s v="Edwin  Malone"/>
    <x v="6"/>
    <n v="1"/>
    <n v="213"/>
    <n v="213"/>
    <x v="18"/>
    <x v="9"/>
    <s v="East"/>
    <s v="Thursday"/>
    <x v="1"/>
  </r>
  <r>
    <d v="2014-05-22T00:00:00"/>
    <s v="Jenny  Garcia"/>
    <x v="1"/>
    <n v="4"/>
    <n v="359"/>
    <n v="1436"/>
    <x v="6"/>
    <x v="6"/>
    <s v="North"/>
    <s v="Thursday"/>
    <x v="1"/>
  </r>
  <r>
    <d v="2014-05-22T00:00:00"/>
    <s v="Lee  Mack"/>
    <x v="0"/>
    <n v="15"/>
    <n v="478"/>
    <n v="7170"/>
    <x v="4"/>
    <x v="4"/>
    <s v="North"/>
    <s v="Thursday"/>
    <x v="1"/>
  </r>
  <r>
    <d v="2014-05-23T00:00:00"/>
    <s v="Bernadette  Page"/>
    <x v="5"/>
    <n v="2"/>
    <n v="364"/>
    <n v="728"/>
    <x v="4"/>
    <x v="4"/>
    <s v="North"/>
    <s v="Friday"/>
    <x v="1"/>
  </r>
  <r>
    <d v="2014-05-23T00:00:00"/>
    <s v="Beth  Tucker"/>
    <x v="6"/>
    <n v="3"/>
    <n v="150"/>
    <n v="450"/>
    <x v="3"/>
    <x v="3"/>
    <s v="West"/>
    <s v="Friday"/>
    <x v="1"/>
  </r>
  <r>
    <d v="2014-05-23T00:00:00"/>
    <s v="Mable  Lindsey"/>
    <x v="5"/>
    <n v="3"/>
    <n v="474"/>
    <n v="1422"/>
    <x v="13"/>
    <x v="11"/>
    <s v="West"/>
    <s v="Friday"/>
    <x v="1"/>
  </r>
  <r>
    <d v="2014-05-23T00:00:00"/>
    <s v="Drew  Rogers"/>
    <x v="0"/>
    <n v="1"/>
    <n v="129"/>
    <n v="129"/>
    <x v="4"/>
    <x v="4"/>
    <s v="North"/>
    <s v="Friday"/>
    <x v="1"/>
  </r>
  <r>
    <d v="2014-05-23T00:00:00"/>
    <s v="Della  Jensen"/>
    <x v="2"/>
    <n v="4"/>
    <n v="389"/>
    <n v="1556"/>
    <x v="21"/>
    <x v="14"/>
    <s v="East"/>
    <s v="Friday"/>
    <x v="1"/>
  </r>
  <r>
    <d v="2014-05-24T00:00:00"/>
    <s v="Drew  Rogers"/>
    <x v="4"/>
    <n v="2"/>
    <n v="486"/>
    <n v="972"/>
    <x v="4"/>
    <x v="4"/>
    <s v="North"/>
    <s v="Saturday"/>
    <x v="1"/>
  </r>
  <r>
    <d v="2014-05-24T00:00:00"/>
    <s v="Brooke  Horton"/>
    <x v="5"/>
    <n v="2"/>
    <n v="135"/>
    <n v="270"/>
    <x v="9"/>
    <x v="7"/>
    <s v="North"/>
    <s v="Saturday"/>
    <x v="1"/>
  </r>
  <r>
    <d v="2014-05-24T00:00:00"/>
    <s v="Allan  Ramos"/>
    <x v="6"/>
    <n v="2"/>
    <n v="110"/>
    <n v="220"/>
    <x v="17"/>
    <x v="12"/>
    <s v="North"/>
    <s v="Saturday"/>
    <x v="1"/>
  </r>
  <r>
    <d v="2014-05-24T00:00:00"/>
    <s v="Patty  Thompson"/>
    <x v="7"/>
    <n v="3"/>
    <n v="470"/>
    <n v="1410"/>
    <x v="8"/>
    <x v="3"/>
    <s v="West"/>
    <s v="Saturday"/>
    <x v="1"/>
  </r>
  <r>
    <d v="2014-05-24T00:00:00"/>
    <s v="Max  Rodgers"/>
    <x v="0"/>
    <n v="1"/>
    <n v="201"/>
    <n v="201"/>
    <x v="7"/>
    <x v="3"/>
    <s v="West"/>
    <s v="Saturday"/>
    <x v="1"/>
  </r>
  <r>
    <d v="2014-05-24T00:00:00"/>
    <s v="Donna  Reid"/>
    <x v="8"/>
    <n v="24"/>
    <n v="193"/>
    <n v="4632"/>
    <x v="5"/>
    <x v="5"/>
    <s v="West"/>
    <s v="Saturday"/>
    <x v="1"/>
  </r>
  <r>
    <d v="2014-05-25T00:00:00"/>
    <s v="Elvira  Bowman"/>
    <x v="8"/>
    <n v="2"/>
    <n v="199"/>
    <n v="398"/>
    <x v="10"/>
    <x v="8"/>
    <s v="North"/>
    <s v="Sunday"/>
    <x v="1"/>
  </r>
  <r>
    <d v="2014-05-25T00:00:00"/>
    <s v="Sylvester  Morales"/>
    <x v="2"/>
    <n v="7"/>
    <n v="338"/>
    <n v="2366"/>
    <x v="8"/>
    <x v="3"/>
    <s v="West"/>
    <s v="Sunday"/>
    <x v="1"/>
  </r>
  <r>
    <d v="2014-05-26T00:00:00"/>
    <s v="Salvador  Bass"/>
    <x v="5"/>
    <n v="2"/>
    <n v="373"/>
    <n v="746"/>
    <x v="5"/>
    <x v="5"/>
    <s v="West"/>
    <s v="Monday"/>
    <x v="1"/>
  </r>
  <r>
    <d v="2014-05-26T00:00:00"/>
    <s v="Don  Gonzales"/>
    <x v="0"/>
    <n v="2"/>
    <n v="127"/>
    <n v="254"/>
    <x v="1"/>
    <x v="1"/>
    <s v="South"/>
    <s v="Monday"/>
    <x v="1"/>
  </r>
  <r>
    <d v="2014-05-26T00:00:00"/>
    <s v="Marian  Hill"/>
    <x v="3"/>
    <n v="3"/>
    <n v="271"/>
    <n v="813"/>
    <x v="2"/>
    <x v="2"/>
    <s v="South"/>
    <s v="Monday"/>
    <x v="1"/>
  </r>
  <r>
    <d v="2014-05-26T00:00:00"/>
    <s v="Drew  Rogers"/>
    <x v="5"/>
    <n v="1"/>
    <n v="349"/>
    <n v="349"/>
    <x v="4"/>
    <x v="4"/>
    <s v="North"/>
    <s v="Monday"/>
    <x v="1"/>
  </r>
  <r>
    <d v="2014-05-26T00:00:00"/>
    <s v="Elvira  Bowman"/>
    <x v="2"/>
    <n v="1"/>
    <n v="202"/>
    <n v="202"/>
    <x v="10"/>
    <x v="8"/>
    <s v="North"/>
    <s v="Monday"/>
    <x v="1"/>
  </r>
  <r>
    <d v="2014-05-27T00:00:00"/>
    <s v="Lee  Mack"/>
    <x v="0"/>
    <n v="2"/>
    <n v="338"/>
    <n v="676"/>
    <x v="4"/>
    <x v="4"/>
    <s v="North"/>
    <s v="Tuesday"/>
    <x v="1"/>
  </r>
  <r>
    <d v="2014-05-27T00:00:00"/>
    <s v="Tracy  Reed"/>
    <x v="4"/>
    <n v="3"/>
    <n v="394"/>
    <n v="1182"/>
    <x v="14"/>
    <x v="10"/>
    <s v="North"/>
    <s v="Tuesday"/>
    <x v="1"/>
  </r>
  <r>
    <d v="2014-05-27T00:00:00"/>
    <s v="Kyle  Carr"/>
    <x v="2"/>
    <n v="3"/>
    <n v="113"/>
    <n v="339"/>
    <x v="4"/>
    <x v="4"/>
    <s v="North"/>
    <s v="Tuesday"/>
    <x v="1"/>
  </r>
  <r>
    <d v="2014-05-27T00:00:00"/>
    <s v="Carla  Mccormick"/>
    <x v="8"/>
    <n v="1"/>
    <n v="399"/>
    <n v="399"/>
    <x v="12"/>
    <x v="10"/>
    <s v="North"/>
    <s v="Tuesday"/>
    <x v="1"/>
  </r>
  <r>
    <d v="2014-05-28T00:00:00"/>
    <s v="Sonya  Mullins"/>
    <x v="5"/>
    <n v="2"/>
    <n v="469"/>
    <n v="938"/>
    <x v="18"/>
    <x v="9"/>
    <s v="East"/>
    <s v="Wednesday"/>
    <x v="1"/>
  </r>
  <r>
    <d v="2014-05-28T00:00:00"/>
    <s v="Shari  Silva"/>
    <x v="5"/>
    <n v="2"/>
    <n v="156"/>
    <n v="312"/>
    <x v="1"/>
    <x v="1"/>
    <s v="South"/>
    <s v="Wednesday"/>
    <x v="1"/>
  </r>
  <r>
    <d v="2014-05-28T00:00:00"/>
    <s v="Felicia  Jennings"/>
    <x v="6"/>
    <n v="2"/>
    <n v="141"/>
    <n v="282"/>
    <x v="3"/>
    <x v="3"/>
    <s v="West"/>
    <s v="Wednesday"/>
    <x v="1"/>
  </r>
  <r>
    <d v="2014-05-28T00:00:00"/>
    <s v="Ellen  Weaver"/>
    <x v="10"/>
    <n v="3"/>
    <n v="469"/>
    <n v="1407"/>
    <x v="19"/>
    <x v="13"/>
    <s v="South"/>
    <s v="Wednesday"/>
    <x v="1"/>
  </r>
  <r>
    <d v="2014-05-28T00:00:00"/>
    <s v="Isabel  Cross"/>
    <x v="4"/>
    <n v="1"/>
    <n v="255"/>
    <n v="255"/>
    <x v="0"/>
    <x v="0"/>
    <s v="East"/>
    <s v="Wednesday"/>
    <x v="1"/>
  </r>
  <r>
    <d v="2014-05-29T00:00:00"/>
    <s v="Herman  Williams"/>
    <x v="6"/>
    <n v="2"/>
    <n v="289"/>
    <n v="578"/>
    <x v="11"/>
    <x v="9"/>
    <s v="East"/>
    <s v="Thursday"/>
    <x v="1"/>
  </r>
  <r>
    <d v="2014-05-29T00:00:00"/>
    <s v="Felicia  Jennings"/>
    <x v="2"/>
    <n v="2"/>
    <n v="109"/>
    <n v="218"/>
    <x v="3"/>
    <x v="3"/>
    <s v="West"/>
    <s v="Thursday"/>
    <x v="1"/>
  </r>
  <r>
    <d v="2014-05-29T00:00:00"/>
    <s v="Joey  Wong"/>
    <x v="3"/>
    <n v="15"/>
    <n v="419"/>
    <n v="6285"/>
    <x v="5"/>
    <x v="5"/>
    <s v="West"/>
    <s v="Thursday"/>
    <x v="1"/>
  </r>
  <r>
    <d v="2014-05-29T00:00:00"/>
    <s v="Christina  Fuller"/>
    <x v="4"/>
    <n v="25"/>
    <n v="211"/>
    <n v="5275"/>
    <x v="7"/>
    <x v="3"/>
    <s v="West"/>
    <s v="Thursday"/>
    <x v="1"/>
  </r>
  <r>
    <d v="2014-05-30T00:00:00"/>
    <s v="Drew  Rogers"/>
    <x v="4"/>
    <n v="2"/>
    <n v="335"/>
    <n v="670"/>
    <x v="4"/>
    <x v="4"/>
    <s v="North"/>
    <s v="Friday"/>
    <x v="1"/>
  </r>
  <r>
    <d v="2014-05-30T00:00:00"/>
    <s v="Jaime  Pearson"/>
    <x v="6"/>
    <n v="3"/>
    <n v="262"/>
    <n v="786"/>
    <x v="17"/>
    <x v="12"/>
    <s v="North"/>
    <s v="Friday"/>
    <x v="1"/>
  </r>
  <r>
    <d v="2014-05-31T00:00:00"/>
    <s v="Mable  Lindsey"/>
    <x v="8"/>
    <n v="3"/>
    <n v="213"/>
    <n v="639"/>
    <x v="13"/>
    <x v="11"/>
    <s v="West"/>
    <s v="Saturday"/>
    <x v="1"/>
  </r>
  <r>
    <d v="2014-05-31T00:00:00"/>
    <s v="Cindy  Becker"/>
    <x v="4"/>
    <n v="1"/>
    <n v="268"/>
    <n v="268"/>
    <x v="22"/>
    <x v="1"/>
    <s v="South"/>
    <s v="Saturday"/>
    <x v="1"/>
  </r>
  <r>
    <d v="2014-06-01T00:00:00"/>
    <s v="Don  Gonzales"/>
    <x v="8"/>
    <n v="2"/>
    <n v="186"/>
    <n v="372"/>
    <x v="1"/>
    <x v="1"/>
    <s v="South"/>
    <s v="Sunday"/>
    <x v="1"/>
  </r>
  <r>
    <d v="2014-06-01T00:00:00"/>
    <s v="Austin  Reynolds"/>
    <x v="1"/>
    <n v="2"/>
    <n v="385"/>
    <n v="770"/>
    <x v="18"/>
    <x v="9"/>
    <s v="East"/>
    <s v="Sunday"/>
    <x v="1"/>
  </r>
  <r>
    <d v="2014-06-01T00:00:00"/>
    <s v="Don  Gonzales"/>
    <x v="3"/>
    <n v="2"/>
    <n v="470"/>
    <n v="940"/>
    <x v="1"/>
    <x v="1"/>
    <s v="South"/>
    <s v="Sunday"/>
    <x v="1"/>
  </r>
  <r>
    <d v="2014-06-02T00:00:00"/>
    <s v="Kyle  Carr"/>
    <x v="2"/>
    <n v="3"/>
    <n v="107"/>
    <n v="321"/>
    <x v="4"/>
    <x v="4"/>
    <s v="North"/>
    <s v="Monday"/>
    <x v="1"/>
  </r>
  <r>
    <d v="2014-06-03T00:00:00"/>
    <s v="Sylvester  Morales"/>
    <x v="7"/>
    <n v="2"/>
    <n v="308"/>
    <n v="616"/>
    <x v="8"/>
    <x v="3"/>
    <s v="West"/>
    <s v="Tuesday"/>
    <x v="1"/>
  </r>
  <r>
    <d v="2014-06-03T00:00:00"/>
    <s v="Rachel  Gomez"/>
    <x v="6"/>
    <n v="3"/>
    <n v="413"/>
    <n v="1239"/>
    <x v="4"/>
    <x v="4"/>
    <s v="North"/>
    <s v="Tuesday"/>
    <x v="1"/>
  </r>
  <r>
    <d v="2014-06-03T00:00:00"/>
    <s v="Paulette  Spencer"/>
    <x v="2"/>
    <n v="1"/>
    <n v="101"/>
    <n v="101"/>
    <x v="19"/>
    <x v="13"/>
    <s v="South"/>
    <s v="Tuesday"/>
    <x v="1"/>
  </r>
  <r>
    <d v="2014-06-04T00:00:00"/>
    <s v="Carla  Mccormick"/>
    <x v="2"/>
    <n v="2"/>
    <n v="498"/>
    <n v="996"/>
    <x v="12"/>
    <x v="10"/>
    <s v="North"/>
    <s v="Wednesday"/>
    <x v="1"/>
  </r>
  <r>
    <d v="2014-06-04T00:00:00"/>
    <s v="Ernest  Davis"/>
    <x v="2"/>
    <n v="2"/>
    <n v="166"/>
    <n v="332"/>
    <x v="8"/>
    <x v="3"/>
    <s v="West"/>
    <s v="Wednesday"/>
    <x v="1"/>
  </r>
  <r>
    <d v="2014-06-04T00:00:00"/>
    <s v="Ivan  Adkins"/>
    <x v="1"/>
    <n v="3"/>
    <n v="485"/>
    <n v="1455"/>
    <x v="8"/>
    <x v="3"/>
    <s v="West"/>
    <s v="Wednesday"/>
    <x v="1"/>
  </r>
  <r>
    <d v="2014-06-04T00:00:00"/>
    <s v="Trevor  Jones"/>
    <x v="2"/>
    <n v="1"/>
    <n v="181"/>
    <n v="181"/>
    <x v="3"/>
    <x v="3"/>
    <s v="West"/>
    <s v="Wednesday"/>
    <x v="1"/>
  </r>
  <r>
    <d v="2014-06-05T00:00:00"/>
    <s v="Lynette  Brewer"/>
    <x v="6"/>
    <n v="2"/>
    <n v="118"/>
    <n v="236"/>
    <x v="12"/>
    <x v="10"/>
    <s v="North"/>
    <s v="Thursday"/>
    <x v="1"/>
  </r>
  <r>
    <d v="2014-06-05T00:00:00"/>
    <s v="Tiffany  May"/>
    <x v="4"/>
    <n v="2"/>
    <n v="249"/>
    <n v="498"/>
    <x v="14"/>
    <x v="10"/>
    <s v="North"/>
    <s v="Thursday"/>
    <x v="1"/>
  </r>
  <r>
    <d v="2014-06-05T00:00:00"/>
    <s v="Della  Jensen"/>
    <x v="6"/>
    <n v="3"/>
    <n v="125"/>
    <n v="375"/>
    <x v="21"/>
    <x v="14"/>
    <s v="East"/>
    <s v="Thursday"/>
    <x v="1"/>
  </r>
  <r>
    <d v="2014-06-06T00:00:00"/>
    <s v="Ivan  Adkins"/>
    <x v="6"/>
    <n v="2"/>
    <n v="408"/>
    <n v="816"/>
    <x v="8"/>
    <x v="3"/>
    <s v="West"/>
    <s v="Friday"/>
    <x v="1"/>
  </r>
  <r>
    <d v="2014-06-06T00:00:00"/>
    <s v="Lance  Yates"/>
    <x v="2"/>
    <n v="1"/>
    <n v="200"/>
    <n v="200"/>
    <x v="10"/>
    <x v="8"/>
    <s v="North"/>
    <s v="Friday"/>
    <x v="1"/>
  </r>
  <r>
    <d v="2014-06-07T00:00:00"/>
    <s v="Cecilia  Manning"/>
    <x v="9"/>
    <n v="2"/>
    <n v="157"/>
    <n v="314"/>
    <x v="2"/>
    <x v="2"/>
    <s v="South"/>
    <s v="Saturday"/>
    <x v="1"/>
  </r>
  <r>
    <d v="2014-06-07T00:00:00"/>
    <s v="Marion  Glover"/>
    <x v="0"/>
    <n v="2"/>
    <n v="277"/>
    <n v="554"/>
    <x v="15"/>
    <x v="9"/>
    <s v="East"/>
    <s v="Saturday"/>
    <x v="1"/>
  </r>
  <r>
    <d v="2014-06-08T00:00:00"/>
    <s v="Fernando  Rowe"/>
    <x v="8"/>
    <n v="2"/>
    <n v="144"/>
    <n v="288"/>
    <x v="13"/>
    <x v="11"/>
    <s v="West"/>
    <s v="Sunday"/>
    <x v="1"/>
  </r>
  <r>
    <d v="2014-06-08T00:00:00"/>
    <s v="Paulette  Spencer"/>
    <x v="3"/>
    <n v="2"/>
    <n v="103"/>
    <n v="206"/>
    <x v="19"/>
    <x v="13"/>
    <s v="South"/>
    <s v="Sunday"/>
    <x v="1"/>
  </r>
  <r>
    <d v="2014-06-08T00:00:00"/>
    <s v="Elaine  Ellis"/>
    <x v="2"/>
    <n v="2"/>
    <n v="223"/>
    <n v="446"/>
    <x v="19"/>
    <x v="13"/>
    <s v="South"/>
    <s v="Sunday"/>
    <x v="1"/>
  </r>
  <r>
    <d v="2014-06-08T00:00:00"/>
    <s v="Robert  Munoz"/>
    <x v="8"/>
    <n v="3"/>
    <n v="366"/>
    <n v="1098"/>
    <x v="4"/>
    <x v="4"/>
    <s v="North"/>
    <s v="Sunday"/>
    <x v="1"/>
  </r>
  <r>
    <d v="2014-06-08T00:00:00"/>
    <s v="Drew  Rogers"/>
    <x v="0"/>
    <n v="3"/>
    <n v="254"/>
    <n v="762"/>
    <x v="4"/>
    <x v="4"/>
    <s v="North"/>
    <s v="Sunday"/>
    <x v="1"/>
  </r>
  <r>
    <d v="2014-06-08T00:00:00"/>
    <s v="Rachel  Gomez"/>
    <x v="0"/>
    <n v="1"/>
    <n v="245"/>
    <n v="245"/>
    <x v="4"/>
    <x v="4"/>
    <s v="North"/>
    <s v="Sunday"/>
    <x v="1"/>
  </r>
  <r>
    <d v="2014-06-08T00:00:00"/>
    <s v="Max  Rodgers"/>
    <x v="0"/>
    <n v="1"/>
    <n v="116"/>
    <n v="116"/>
    <x v="7"/>
    <x v="3"/>
    <s v="West"/>
    <s v="Sunday"/>
    <x v="1"/>
  </r>
  <r>
    <d v="2014-06-08T00:00:00"/>
    <s v="Paulette  Spencer"/>
    <x v="1"/>
    <n v="17"/>
    <n v="170"/>
    <n v="2890"/>
    <x v="19"/>
    <x v="13"/>
    <s v="South"/>
    <s v="Sunday"/>
    <x v="1"/>
  </r>
  <r>
    <d v="2014-06-08T00:00:00"/>
    <s v="Blake  Bridges"/>
    <x v="0"/>
    <n v="5"/>
    <n v="333"/>
    <n v="1665"/>
    <x v="20"/>
    <x v="2"/>
    <s v="South"/>
    <s v="Sunday"/>
    <x v="1"/>
  </r>
  <r>
    <d v="2014-06-09T00:00:00"/>
    <s v="Tracy  Reed"/>
    <x v="4"/>
    <n v="2"/>
    <n v="163"/>
    <n v="326"/>
    <x v="14"/>
    <x v="10"/>
    <s v="North"/>
    <s v="Monday"/>
    <x v="1"/>
  </r>
  <r>
    <d v="2014-06-09T00:00:00"/>
    <s v="Lorraine  Gibson"/>
    <x v="2"/>
    <n v="2"/>
    <n v="401"/>
    <n v="802"/>
    <x v="18"/>
    <x v="9"/>
    <s v="East"/>
    <s v="Monday"/>
    <x v="1"/>
  </r>
  <r>
    <d v="2014-06-09T00:00:00"/>
    <s v="Austin  Reynolds"/>
    <x v="3"/>
    <n v="3"/>
    <n v="454"/>
    <n v="1362"/>
    <x v="18"/>
    <x v="9"/>
    <s v="East"/>
    <s v="Monday"/>
    <x v="1"/>
  </r>
  <r>
    <d v="2014-06-09T00:00:00"/>
    <s v="Guillermo  Potter"/>
    <x v="2"/>
    <n v="1"/>
    <n v="125"/>
    <n v="125"/>
    <x v="9"/>
    <x v="7"/>
    <s v="North"/>
    <s v="Monday"/>
    <x v="1"/>
  </r>
  <r>
    <d v="2014-06-09T00:00:00"/>
    <s v="Marian  Hill"/>
    <x v="7"/>
    <n v="6"/>
    <n v="321"/>
    <n v="1926"/>
    <x v="2"/>
    <x v="2"/>
    <s v="South"/>
    <s v="Monday"/>
    <x v="1"/>
  </r>
  <r>
    <d v="2014-06-10T00:00:00"/>
    <s v="Max  Rodgers"/>
    <x v="6"/>
    <n v="2"/>
    <n v="280"/>
    <n v="560"/>
    <x v="7"/>
    <x v="3"/>
    <s v="West"/>
    <s v="Tuesday"/>
    <x v="1"/>
  </r>
  <r>
    <d v="2014-06-11T00:00:00"/>
    <s v="Carla  Mccormick"/>
    <x v="3"/>
    <n v="3"/>
    <n v="126"/>
    <n v="378"/>
    <x v="12"/>
    <x v="10"/>
    <s v="North"/>
    <s v="Wednesday"/>
    <x v="1"/>
  </r>
  <r>
    <d v="2014-06-11T00:00:00"/>
    <s v="Allan  Ramos"/>
    <x v="6"/>
    <n v="3"/>
    <n v="220"/>
    <n v="660"/>
    <x v="17"/>
    <x v="12"/>
    <s v="North"/>
    <s v="Wednesday"/>
    <x v="1"/>
  </r>
  <r>
    <d v="2014-06-11T00:00:00"/>
    <s v="Austin  Reynolds"/>
    <x v="2"/>
    <n v="3"/>
    <n v="133"/>
    <n v="399"/>
    <x v="18"/>
    <x v="9"/>
    <s v="East"/>
    <s v="Wednesday"/>
    <x v="1"/>
  </r>
  <r>
    <d v="2014-06-11T00:00:00"/>
    <s v="Drew  Rogers"/>
    <x v="1"/>
    <n v="3"/>
    <n v="395"/>
    <n v="1185"/>
    <x v="4"/>
    <x v="4"/>
    <s v="North"/>
    <s v="Wednesday"/>
    <x v="1"/>
  </r>
  <r>
    <d v="2014-06-11T00:00:00"/>
    <s v="Della  Jensen"/>
    <x v="6"/>
    <n v="1"/>
    <n v="394"/>
    <n v="394"/>
    <x v="21"/>
    <x v="14"/>
    <s v="East"/>
    <s v="Wednesday"/>
    <x v="1"/>
  </r>
  <r>
    <d v="2014-06-12T00:00:00"/>
    <s v="Iris  Underwood"/>
    <x v="1"/>
    <n v="2"/>
    <n v="473"/>
    <n v="946"/>
    <x v="3"/>
    <x v="3"/>
    <s v="West"/>
    <s v="Thursday"/>
    <x v="1"/>
  </r>
  <r>
    <d v="2014-06-12T00:00:00"/>
    <s v="Andrew  Meyer"/>
    <x v="7"/>
    <n v="2"/>
    <n v="372"/>
    <n v="744"/>
    <x v="8"/>
    <x v="3"/>
    <s v="West"/>
    <s v="Thursday"/>
    <x v="1"/>
  </r>
  <r>
    <d v="2014-06-12T00:00:00"/>
    <s v="Edwin  Malone"/>
    <x v="4"/>
    <n v="1"/>
    <n v="446"/>
    <n v="446"/>
    <x v="18"/>
    <x v="9"/>
    <s v="East"/>
    <s v="Thursday"/>
    <x v="1"/>
  </r>
  <r>
    <d v="2014-06-13T00:00:00"/>
    <s v="Shari  Silva"/>
    <x v="5"/>
    <n v="2"/>
    <n v="172"/>
    <n v="344"/>
    <x v="1"/>
    <x v="1"/>
    <s v="South"/>
    <s v="Friday"/>
    <x v="1"/>
  </r>
  <r>
    <d v="2014-06-13T00:00:00"/>
    <s v="Shari  Silva"/>
    <x v="1"/>
    <n v="14"/>
    <n v="127"/>
    <n v="1778"/>
    <x v="1"/>
    <x v="1"/>
    <s v="South"/>
    <s v="Friday"/>
    <x v="1"/>
  </r>
  <r>
    <d v="2014-06-14T00:00:00"/>
    <s v="Fernando  Rowe"/>
    <x v="2"/>
    <n v="2"/>
    <n v="207"/>
    <n v="414"/>
    <x v="13"/>
    <x v="11"/>
    <s v="West"/>
    <s v="Saturday"/>
    <x v="1"/>
  </r>
  <r>
    <d v="2014-06-14T00:00:00"/>
    <s v="Ben  Perez"/>
    <x v="6"/>
    <n v="3"/>
    <n v="350"/>
    <n v="1050"/>
    <x v="5"/>
    <x v="5"/>
    <s v="West"/>
    <s v="Saturday"/>
    <x v="1"/>
  </r>
  <r>
    <d v="2014-06-14T00:00:00"/>
    <s v="Cassandra  Franklin"/>
    <x v="0"/>
    <n v="1"/>
    <n v="146"/>
    <n v="146"/>
    <x v="4"/>
    <x v="4"/>
    <s v="North"/>
    <s v="Saturday"/>
    <x v="1"/>
  </r>
  <r>
    <d v="2014-06-15T00:00:00"/>
    <s v="Lance  Yates"/>
    <x v="4"/>
    <n v="2"/>
    <n v="165"/>
    <n v="330"/>
    <x v="10"/>
    <x v="8"/>
    <s v="North"/>
    <s v="Sunday"/>
    <x v="1"/>
  </r>
  <r>
    <d v="2014-06-15T00:00:00"/>
    <s v="Eddie  Green"/>
    <x v="2"/>
    <n v="2"/>
    <n v="297"/>
    <n v="594"/>
    <x v="15"/>
    <x v="9"/>
    <s v="East"/>
    <s v="Sunday"/>
    <x v="1"/>
  </r>
  <r>
    <d v="2014-06-15T00:00:00"/>
    <s v="Max  Rodgers"/>
    <x v="2"/>
    <n v="2"/>
    <n v="118"/>
    <n v="236"/>
    <x v="7"/>
    <x v="3"/>
    <s v="West"/>
    <s v="Sunday"/>
    <x v="1"/>
  </r>
  <r>
    <d v="2014-06-15T00:00:00"/>
    <s v="Max  Rodgers"/>
    <x v="2"/>
    <n v="3"/>
    <n v="380"/>
    <n v="1140"/>
    <x v="7"/>
    <x v="3"/>
    <s v="West"/>
    <s v="Sunday"/>
    <x v="1"/>
  </r>
  <r>
    <d v="2014-06-15T00:00:00"/>
    <s v="Marian  Hill"/>
    <x v="3"/>
    <n v="3"/>
    <n v="212"/>
    <n v="636"/>
    <x v="2"/>
    <x v="2"/>
    <s v="South"/>
    <s v="Sunday"/>
    <x v="1"/>
  </r>
  <r>
    <d v="2014-06-15T00:00:00"/>
    <s v="Eddie  Green"/>
    <x v="4"/>
    <n v="1"/>
    <n v="396"/>
    <n v="396"/>
    <x v="15"/>
    <x v="9"/>
    <s v="East"/>
    <s v="Sunday"/>
    <x v="1"/>
  </r>
  <r>
    <d v="2014-06-15T00:00:00"/>
    <s v="Mable  Lindsey"/>
    <x v="7"/>
    <n v="5"/>
    <n v="180"/>
    <n v="900"/>
    <x v="13"/>
    <x v="11"/>
    <s v="West"/>
    <s v="Sunday"/>
    <x v="1"/>
  </r>
  <r>
    <d v="2014-06-16T00:00:00"/>
    <s v="Cassandra  Franklin"/>
    <x v="8"/>
    <n v="2"/>
    <n v="225"/>
    <n v="450"/>
    <x v="4"/>
    <x v="4"/>
    <s v="North"/>
    <s v="Monday"/>
    <x v="1"/>
  </r>
  <r>
    <d v="2014-06-16T00:00:00"/>
    <s v="Carla  Mccormick"/>
    <x v="3"/>
    <n v="2"/>
    <n v="453"/>
    <n v="906"/>
    <x v="12"/>
    <x v="10"/>
    <s v="North"/>
    <s v="Monday"/>
    <x v="1"/>
  </r>
  <r>
    <d v="2014-06-16T00:00:00"/>
    <s v="Peter  Hodges"/>
    <x v="2"/>
    <n v="1"/>
    <n v="335"/>
    <n v="335"/>
    <x v="6"/>
    <x v="6"/>
    <s v="North"/>
    <s v="Monday"/>
    <x v="1"/>
  </r>
  <r>
    <d v="2014-06-16T00:00:00"/>
    <s v="Felicia  Jennings"/>
    <x v="2"/>
    <n v="1"/>
    <n v="304"/>
    <n v="304"/>
    <x v="3"/>
    <x v="3"/>
    <s v="West"/>
    <s v="Monday"/>
    <x v="1"/>
  </r>
  <r>
    <d v="2014-06-16T00:00:00"/>
    <s v="Sylvester  Morales"/>
    <x v="1"/>
    <n v="1"/>
    <n v="472"/>
    <n v="472"/>
    <x v="8"/>
    <x v="3"/>
    <s v="West"/>
    <s v="Monday"/>
    <x v="1"/>
  </r>
  <r>
    <d v="2014-06-16T00:00:00"/>
    <s v="Della  Jensen"/>
    <x v="7"/>
    <n v="4"/>
    <n v="394"/>
    <n v="1576"/>
    <x v="21"/>
    <x v="14"/>
    <s v="East"/>
    <s v="Monday"/>
    <x v="1"/>
  </r>
  <r>
    <d v="2014-06-17T00:00:00"/>
    <s v="Cecilia  Manning"/>
    <x v="7"/>
    <n v="2"/>
    <n v="236"/>
    <n v="472"/>
    <x v="2"/>
    <x v="2"/>
    <s v="South"/>
    <s v="Tuesday"/>
    <x v="1"/>
  </r>
  <r>
    <d v="2014-06-17T00:00:00"/>
    <s v="Isabel  Cross"/>
    <x v="5"/>
    <n v="1"/>
    <n v="304"/>
    <n v="304"/>
    <x v="0"/>
    <x v="0"/>
    <s v="East"/>
    <s v="Tuesday"/>
    <x v="1"/>
  </r>
  <r>
    <d v="2014-06-17T00:00:00"/>
    <s v="Jenny  Garcia"/>
    <x v="4"/>
    <n v="1"/>
    <n v="342"/>
    <n v="342"/>
    <x v="6"/>
    <x v="6"/>
    <s v="North"/>
    <s v="Tuesday"/>
    <x v="1"/>
  </r>
  <r>
    <d v="2014-06-17T00:00:00"/>
    <s v="Sandra  Floyd"/>
    <x v="3"/>
    <n v="11"/>
    <n v="419"/>
    <n v="4609"/>
    <x v="9"/>
    <x v="7"/>
    <s v="North"/>
    <s v="Tuesday"/>
    <x v="1"/>
  </r>
  <r>
    <d v="2014-06-17T00:00:00"/>
    <s v="Blake  Bridges"/>
    <x v="2"/>
    <n v="17"/>
    <n v="163"/>
    <n v="2771"/>
    <x v="20"/>
    <x v="2"/>
    <s v="South"/>
    <s v="Tuesday"/>
    <x v="1"/>
  </r>
  <r>
    <d v="2014-06-18T00:00:00"/>
    <s v="Shari  Silva"/>
    <x v="10"/>
    <n v="2"/>
    <n v="423"/>
    <n v="846"/>
    <x v="1"/>
    <x v="1"/>
    <s v="South"/>
    <s v="Wednesday"/>
    <x v="1"/>
  </r>
  <r>
    <d v="2014-06-18T00:00:00"/>
    <s v="Isabel  Cross"/>
    <x v="6"/>
    <n v="2"/>
    <n v="147"/>
    <n v="294"/>
    <x v="0"/>
    <x v="0"/>
    <s v="East"/>
    <s v="Wednesday"/>
    <x v="1"/>
  </r>
  <r>
    <d v="2014-06-18T00:00:00"/>
    <s v="Trevor  Jones"/>
    <x v="10"/>
    <n v="3"/>
    <n v="486"/>
    <n v="1458"/>
    <x v="3"/>
    <x v="3"/>
    <s v="West"/>
    <s v="Wednesday"/>
    <x v="1"/>
  </r>
  <r>
    <d v="2014-06-18T00:00:00"/>
    <s v="Blake  Bridges"/>
    <x v="6"/>
    <n v="3"/>
    <n v="224"/>
    <n v="672"/>
    <x v="20"/>
    <x v="2"/>
    <s v="South"/>
    <s v="Wednesday"/>
    <x v="1"/>
  </r>
  <r>
    <d v="2014-06-19T00:00:00"/>
    <s v="Cecilia  Manning"/>
    <x v="7"/>
    <n v="2"/>
    <n v="385"/>
    <n v="770"/>
    <x v="2"/>
    <x v="2"/>
    <s v="South"/>
    <s v="Thursday"/>
    <x v="1"/>
  </r>
  <r>
    <d v="2014-06-19T00:00:00"/>
    <s v="Max  Rodgers"/>
    <x v="2"/>
    <n v="2"/>
    <n v="133"/>
    <n v="266"/>
    <x v="7"/>
    <x v="3"/>
    <s v="West"/>
    <s v="Thursday"/>
    <x v="1"/>
  </r>
  <r>
    <d v="2014-06-19T00:00:00"/>
    <s v="Don  Gonzales"/>
    <x v="3"/>
    <n v="3"/>
    <n v="474"/>
    <n v="1422"/>
    <x v="1"/>
    <x v="1"/>
    <s v="South"/>
    <s v="Thursday"/>
    <x v="1"/>
  </r>
  <r>
    <d v="2014-06-19T00:00:00"/>
    <s v="Herman  Williams"/>
    <x v="6"/>
    <n v="3"/>
    <n v="259"/>
    <n v="777"/>
    <x v="11"/>
    <x v="9"/>
    <s v="East"/>
    <s v="Thursday"/>
    <x v="1"/>
  </r>
  <r>
    <d v="2014-06-19T00:00:00"/>
    <s v="Joey  Wong"/>
    <x v="7"/>
    <n v="1"/>
    <n v="174"/>
    <n v="174"/>
    <x v="5"/>
    <x v="5"/>
    <s v="West"/>
    <s v="Thursday"/>
    <x v="1"/>
  </r>
  <r>
    <d v="2014-06-20T00:00:00"/>
    <s v="Johanna  Boone"/>
    <x v="7"/>
    <n v="2"/>
    <n v="374"/>
    <n v="748"/>
    <x v="1"/>
    <x v="1"/>
    <s v="South"/>
    <s v="Friday"/>
    <x v="1"/>
  </r>
  <r>
    <d v="2014-06-20T00:00:00"/>
    <s v="Pauline  Beck"/>
    <x v="1"/>
    <n v="2"/>
    <n v="153"/>
    <n v="306"/>
    <x v="3"/>
    <x v="3"/>
    <s v="West"/>
    <s v="Friday"/>
    <x v="1"/>
  </r>
  <r>
    <d v="2014-06-20T00:00:00"/>
    <s v="Salvador  Bass"/>
    <x v="0"/>
    <n v="1"/>
    <n v="478"/>
    <n v="478"/>
    <x v="5"/>
    <x v="5"/>
    <s v="West"/>
    <s v="Friday"/>
    <x v="1"/>
  </r>
  <r>
    <d v="2014-06-21T00:00:00"/>
    <s v="Lee  Mack"/>
    <x v="5"/>
    <n v="2"/>
    <n v="306"/>
    <n v="612"/>
    <x v="4"/>
    <x v="4"/>
    <s v="North"/>
    <s v="Saturday"/>
    <x v="1"/>
  </r>
  <r>
    <d v="2014-06-21T00:00:00"/>
    <s v="Herman  Williams"/>
    <x v="4"/>
    <n v="2"/>
    <n v="309"/>
    <n v="618"/>
    <x v="11"/>
    <x v="9"/>
    <s v="East"/>
    <s v="Saturday"/>
    <x v="1"/>
  </r>
  <r>
    <d v="2014-06-21T00:00:00"/>
    <s v="Sandra  Floyd"/>
    <x v="7"/>
    <n v="3"/>
    <n v="317"/>
    <n v="951"/>
    <x v="9"/>
    <x v="7"/>
    <s v="North"/>
    <s v="Saturday"/>
    <x v="1"/>
  </r>
  <r>
    <d v="2014-06-21T00:00:00"/>
    <s v="Bobbie  Ryan"/>
    <x v="4"/>
    <n v="1"/>
    <n v="221"/>
    <n v="221"/>
    <x v="11"/>
    <x v="9"/>
    <s v="East"/>
    <s v="Saturday"/>
    <x v="1"/>
  </r>
  <r>
    <d v="2014-06-21T00:00:00"/>
    <s v="Cecilia  Manning"/>
    <x v="0"/>
    <n v="20"/>
    <n v="147"/>
    <n v="2940"/>
    <x v="2"/>
    <x v="2"/>
    <s v="South"/>
    <s v="Saturday"/>
    <x v="1"/>
  </r>
  <r>
    <d v="2014-06-21T00:00:00"/>
    <s v="Woodrow  Colon"/>
    <x v="0"/>
    <n v="25"/>
    <n v="129"/>
    <n v="3225"/>
    <x v="20"/>
    <x v="2"/>
    <s v="South"/>
    <s v="Saturday"/>
    <x v="1"/>
  </r>
  <r>
    <d v="2014-06-21T00:00:00"/>
    <s v="Blake  Bridges"/>
    <x v="2"/>
    <n v="7"/>
    <n v="331"/>
    <n v="2317"/>
    <x v="20"/>
    <x v="2"/>
    <s v="South"/>
    <s v="Saturday"/>
    <x v="1"/>
  </r>
  <r>
    <d v="2014-06-22T00:00:00"/>
    <s v="Shari  Silva"/>
    <x v="9"/>
    <n v="2"/>
    <n v="317"/>
    <n v="634"/>
    <x v="1"/>
    <x v="1"/>
    <s v="South"/>
    <s v="Sunday"/>
    <x v="1"/>
  </r>
  <r>
    <d v="2014-06-22T00:00:00"/>
    <s v="Edwin  Malone"/>
    <x v="0"/>
    <n v="2"/>
    <n v="426"/>
    <n v="852"/>
    <x v="18"/>
    <x v="9"/>
    <s v="East"/>
    <s v="Sunday"/>
    <x v="1"/>
  </r>
  <r>
    <d v="2014-06-22T00:00:00"/>
    <s v="Colleen  Warren"/>
    <x v="7"/>
    <n v="2"/>
    <n v="225"/>
    <n v="450"/>
    <x v="13"/>
    <x v="11"/>
    <s v="West"/>
    <s v="Sunday"/>
    <x v="1"/>
  </r>
  <r>
    <d v="2014-06-22T00:00:00"/>
    <s v="Woodrow  Colon"/>
    <x v="9"/>
    <n v="3"/>
    <n v="299"/>
    <n v="897"/>
    <x v="20"/>
    <x v="2"/>
    <s v="South"/>
    <s v="Sunday"/>
    <x v="1"/>
  </r>
  <r>
    <d v="2014-06-22T00:00:00"/>
    <s v="Johanna  Boone"/>
    <x v="8"/>
    <n v="3"/>
    <n v="497"/>
    <n v="1491"/>
    <x v="1"/>
    <x v="1"/>
    <s v="South"/>
    <s v="Sunday"/>
    <x v="1"/>
  </r>
  <r>
    <d v="2014-06-22T00:00:00"/>
    <s v="Austin  Reynolds"/>
    <x v="8"/>
    <n v="3"/>
    <n v="234"/>
    <n v="702"/>
    <x v="18"/>
    <x v="9"/>
    <s v="East"/>
    <s v="Sunday"/>
    <x v="1"/>
  </r>
  <r>
    <d v="2014-06-22T00:00:00"/>
    <s v="Elvira  Bowman"/>
    <x v="7"/>
    <n v="3"/>
    <n v="199"/>
    <n v="597"/>
    <x v="10"/>
    <x v="8"/>
    <s v="North"/>
    <s v="Sunday"/>
    <x v="1"/>
  </r>
  <r>
    <d v="2014-06-22T00:00:00"/>
    <s v="Felicia  Jennings"/>
    <x v="9"/>
    <n v="1"/>
    <n v="292"/>
    <n v="292"/>
    <x v="3"/>
    <x v="3"/>
    <s v="West"/>
    <s v="Sunday"/>
    <x v="1"/>
  </r>
  <r>
    <d v="2014-06-22T00:00:00"/>
    <s v="Trevor  Jones"/>
    <x v="7"/>
    <n v="17"/>
    <n v="348"/>
    <n v="5916"/>
    <x v="3"/>
    <x v="3"/>
    <s v="West"/>
    <s v="Sunday"/>
    <x v="1"/>
  </r>
  <r>
    <d v="2014-06-23T00:00:00"/>
    <s v="Elvira  Bowman"/>
    <x v="5"/>
    <n v="2"/>
    <n v="411"/>
    <n v="822"/>
    <x v="10"/>
    <x v="8"/>
    <s v="North"/>
    <s v="Monday"/>
    <x v="1"/>
  </r>
  <r>
    <d v="2014-06-23T00:00:00"/>
    <s v="Charlie  Wood"/>
    <x v="0"/>
    <n v="2"/>
    <n v="249"/>
    <n v="498"/>
    <x v="14"/>
    <x v="10"/>
    <s v="North"/>
    <s v="Monday"/>
    <x v="1"/>
  </r>
  <r>
    <d v="2014-06-23T00:00:00"/>
    <s v="Isabel  Cross"/>
    <x v="0"/>
    <n v="1"/>
    <n v="441"/>
    <n v="441"/>
    <x v="0"/>
    <x v="0"/>
    <s v="East"/>
    <s v="Monday"/>
    <x v="1"/>
  </r>
  <r>
    <d v="2014-06-24T00:00:00"/>
    <s v="Johanna  Boone"/>
    <x v="6"/>
    <n v="2"/>
    <n v="243"/>
    <n v="486"/>
    <x v="1"/>
    <x v="1"/>
    <s v="South"/>
    <s v="Tuesday"/>
    <x v="1"/>
  </r>
  <r>
    <d v="2014-06-24T00:00:00"/>
    <s v="Arturo  Francis"/>
    <x v="0"/>
    <n v="2"/>
    <n v="286"/>
    <n v="572"/>
    <x v="0"/>
    <x v="0"/>
    <s v="East"/>
    <s v="Tuesday"/>
    <x v="1"/>
  </r>
  <r>
    <d v="2014-06-24T00:00:00"/>
    <s v="Felicia  Jennings"/>
    <x v="6"/>
    <n v="2"/>
    <n v="259"/>
    <n v="518"/>
    <x v="3"/>
    <x v="3"/>
    <s v="West"/>
    <s v="Tuesday"/>
    <x v="1"/>
  </r>
  <r>
    <d v="2014-06-24T00:00:00"/>
    <s v="Robert  Munoz"/>
    <x v="2"/>
    <n v="1"/>
    <n v="360"/>
    <n v="360"/>
    <x v="4"/>
    <x v="4"/>
    <s v="North"/>
    <s v="Tuesday"/>
    <x v="1"/>
  </r>
  <r>
    <d v="2014-06-25T00:00:00"/>
    <s v="Max  Rodgers"/>
    <x v="7"/>
    <n v="2"/>
    <n v="256"/>
    <n v="512"/>
    <x v="7"/>
    <x v="3"/>
    <s v="West"/>
    <s v="Wednesday"/>
    <x v="1"/>
  </r>
  <r>
    <d v="2014-06-25T00:00:00"/>
    <s v="Lorraine  Gibson"/>
    <x v="1"/>
    <n v="3"/>
    <n v="277"/>
    <n v="831"/>
    <x v="18"/>
    <x v="9"/>
    <s v="East"/>
    <s v="Wednesday"/>
    <x v="1"/>
  </r>
  <r>
    <d v="2014-06-25T00:00:00"/>
    <s v="Ellen  Weaver"/>
    <x v="5"/>
    <n v="3"/>
    <n v="101"/>
    <n v="303"/>
    <x v="19"/>
    <x v="13"/>
    <s v="South"/>
    <s v="Wednesday"/>
    <x v="1"/>
  </r>
  <r>
    <d v="2014-06-25T00:00:00"/>
    <s v="Lynette  Brewer"/>
    <x v="5"/>
    <n v="3"/>
    <n v="101"/>
    <n v="303"/>
    <x v="12"/>
    <x v="10"/>
    <s v="North"/>
    <s v="Wednesday"/>
    <x v="1"/>
  </r>
  <r>
    <d v="2014-06-25T00:00:00"/>
    <s v="Salvador  Bass"/>
    <x v="6"/>
    <n v="3"/>
    <n v="377"/>
    <n v="1131"/>
    <x v="5"/>
    <x v="5"/>
    <s v="West"/>
    <s v="Wednesday"/>
    <x v="1"/>
  </r>
  <r>
    <d v="2014-06-26T00:00:00"/>
    <s v="Christina  Fuller"/>
    <x v="7"/>
    <n v="2"/>
    <n v="115"/>
    <n v="230"/>
    <x v="7"/>
    <x v="3"/>
    <s v="West"/>
    <s v="Thursday"/>
    <x v="1"/>
  </r>
  <r>
    <d v="2014-06-26T00:00:00"/>
    <s v="Ernest  Davis"/>
    <x v="9"/>
    <n v="2"/>
    <n v="192"/>
    <n v="384"/>
    <x v="8"/>
    <x v="3"/>
    <s v="West"/>
    <s v="Thursday"/>
    <x v="1"/>
  </r>
  <r>
    <d v="2014-06-26T00:00:00"/>
    <s v="Willie  Vega"/>
    <x v="6"/>
    <n v="3"/>
    <n v="298"/>
    <n v="894"/>
    <x v="4"/>
    <x v="4"/>
    <s v="North"/>
    <s v="Thursday"/>
    <x v="1"/>
  </r>
  <r>
    <d v="2014-06-26T00:00:00"/>
    <s v="Dan  Peterson"/>
    <x v="2"/>
    <n v="4"/>
    <n v="316"/>
    <n v="1264"/>
    <x v="6"/>
    <x v="6"/>
    <s v="North"/>
    <s v="Thursday"/>
    <x v="1"/>
  </r>
  <r>
    <d v="2014-06-27T00:00:00"/>
    <s v="Robert  Munoz"/>
    <x v="6"/>
    <n v="2"/>
    <n v="219"/>
    <n v="438"/>
    <x v="4"/>
    <x v="4"/>
    <s v="North"/>
    <s v="Friday"/>
    <x v="1"/>
  </r>
  <r>
    <d v="2014-06-27T00:00:00"/>
    <s v="Cindy  Becker"/>
    <x v="3"/>
    <n v="1"/>
    <n v="348"/>
    <n v="348"/>
    <x v="22"/>
    <x v="1"/>
    <s v="South"/>
    <s v="Friday"/>
    <x v="1"/>
  </r>
  <r>
    <d v="2014-06-27T00:00:00"/>
    <s v="Elaine  Ellis"/>
    <x v="4"/>
    <n v="1"/>
    <n v="296"/>
    <n v="296"/>
    <x v="19"/>
    <x v="13"/>
    <s v="South"/>
    <s v="Friday"/>
    <x v="1"/>
  </r>
  <r>
    <d v="2014-06-28T00:00:00"/>
    <s v="Isabel  Cross"/>
    <x v="0"/>
    <n v="2"/>
    <n v="449"/>
    <n v="898"/>
    <x v="0"/>
    <x v="0"/>
    <s v="East"/>
    <s v="Saturday"/>
    <x v="1"/>
  </r>
  <r>
    <d v="2014-06-28T00:00:00"/>
    <s v="Sylvester  Morales"/>
    <x v="1"/>
    <n v="2"/>
    <n v="427"/>
    <n v="854"/>
    <x v="8"/>
    <x v="3"/>
    <s v="West"/>
    <s v="Saturday"/>
    <x v="1"/>
  </r>
  <r>
    <d v="2014-06-28T00:00:00"/>
    <s v="Tiffany  May"/>
    <x v="6"/>
    <n v="3"/>
    <n v="364"/>
    <n v="1092"/>
    <x v="14"/>
    <x v="10"/>
    <s v="North"/>
    <s v="Saturday"/>
    <x v="1"/>
  </r>
  <r>
    <d v="2014-06-28T00:00:00"/>
    <s v="Shari  Silva"/>
    <x v="8"/>
    <n v="1"/>
    <n v="130"/>
    <n v="130"/>
    <x v="1"/>
    <x v="1"/>
    <s v="South"/>
    <s v="Saturday"/>
    <x v="1"/>
  </r>
  <r>
    <d v="2014-06-28T00:00:00"/>
    <s v="Ben  Perez"/>
    <x v="8"/>
    <n v="1"/>
    <n v="443"/>
    <n v="443"/>
    <x v="5"/>
    <x v="5"/>
    <s v="West"/>
    <s v="Saturday"/>
    <x v="1"/>
  </r>
  <r>
    <d v="2014-06-28T00:00:00"/>
    <s v="Ellen  Weaver"/>
    <x v="0"/>
    <n v="1"/>
    <n v="479"/>
    <n v="479"/>
    <x v="19"/>
    <x v="13"/>
    <s v="South"/>
    <s v="Saturday"/>
    <x v="1"/>
  </r>
  <r>
    <d v="2014-06-29T00:00:00"/>
    <s v="Don  Gonzales"/>
    <x v="6"/>
    <n v="2"/>
    <n v="108"/>
    <n v="216"/>
    <x v="1"/>
    <x v="1"/>
    <s v="South"/>
    <s v="Sunday"/>
    <x v="1"/>
  </r>
  <r>
    <d v="2014-06-29T00:00:00"/>
    <s v="Trevor  Jones"/>
    <x v="7"/>
    <n v="3"/>
    <n v="239"/>
    <n v="717"/>
    <x v="3"/>
    <x v="3"/>
    <s v="West"/>
    <s v="Sunday"/>
    <x v="1"/>
  </r>
  <r>
    <d v="2014-06-29T00:00:00"/>
    <s v="Ruben  Nunez"/>
    <x v="3"/>
    <n v="14"/>
    <n v="281"/>
    <n v="3934"/>
    <x v="13"/>
    <x v="11"/>
    <s v="West"/>
    <s v="Sunday"/>
    <x v="1"/>
  </r>
  <r>
    <d v="2014-06-30T00:00:00"/>
    <s v="Rachel  Gomez"/>
    <x v="9"/>
    <n v="2"/>
    <n v="258"/>
    <n v="516"/>
    <x v="4"/>
    <x v="4"/>
    <s v="North"/>
    <s v="Monday"/>
    <x v="1"/>
  </r>
  <r>
    <d v="2014-06-30T00:00:00"/>
    <s v="Elvira  Bowman"/>
    <x v="4"/>
    <n v="2"/>
    <n v="292"/>
    <n v="584"/>
    <x v="10"/>
    <x v="8"/>
    <s v="North"/>
    <s v="Monday"/>
    <x v="1"/>
  </r>
  <r>
    <d v="2014-06-30T00:00:00"/>
    <s v="Brooke  Horton"/>
    <x v="8"/>
    <n v="3"/>
    <n v="337"/>
    <n v="1011"/>
    <x v="9"/>
    <x v="7"/>
    <s v="North"/>
    <s v="Monday"/>
    <x v="1"/>
  </r>
  <r>
    <d v="2014-06-30T00:00:00"/>
    <s v="Blake  Bridges"/>
    <x v="7"/>
    <n v="3"/>
    <n v="314"/>
    <n v="942"/>
    <x v="20"/>
    <x v="2"/>
    <s v="South"/>
    <s v="Monday"/>
    <x v="1"/>
  </r>
  <r>
    <d v="2014-06-30T00:00:00"/>
    <s v="Sonya  Mullins"/>
    <x v="0"/>
    <n v="1"/>
    <n v="494"/>
    <n v="494"/>
    <x v="18"/>
    <x v="9"/>
    <s v="East"/>
    <s v="Monday"/>
    <x v="1"/>
  </r>
  <r>
    <d v="2014-07-01T00:00:00"/>
    <s v="Cassandra  Franklin"/>
    <x v="2"/>
    <n v="2"/>
    <n v="283"/>
    <n v="566"/>
    <x v="4"/>
    <x v="4"/>
    <s v="North"/>
    <s v="Tuesday"/>
    <x v="1"/>
  </r>
  <r>
    <d v="2014-07-01T00:00:00"/>
    <s v="Della  Jensen"/>
    <x v="1"/>
    <n v="2"/>
    <n v="488"/>
    <n v="976"/>
    <x v="21"/>
    <x v="14"/>
    <s v="East"/>
    <s v="Tuesday"/>
    <x v="1"/>
  </r>
  <r>
    <d v="2014-07-01T00:00:00"/>
    <s v="Drew  Rogers"/>
    <x v="2"/>
    <n v="3"/>
    <n v="358"/>
    <n v="1074"/>
    <x v="4"/>
    <x v="4"/>
    <s v="North"/>
    <s v="Tuesday"/>
    <x v="1"/>
  </r>
  <r>
    <d v="2014-07-02T00:00:00"/>
    <s v="Trevor  Jones"/>
    <x v="2"/>
    <n v="2"/>
    <n v="467"/>
    <n v="934"/>
    <x v="3"/>
    <x v="3"/>
    <s v="West"/>
    <s v="Wednesday"/>
    <x v="1"/>
  </r>
  <r>
    <d v="2014-07-02T00:00:00"/>
    <s v="Max  Rodgers"/>
    <x v="1"/>
    <n v="3"/>
    <n v="458"/>
    <n v="1374"/>
    <x v="7"/>
    <x v="3"/>
    <s v="West"/>
    <s v="Wednesday"/>
    <x v="1"/>
  </r>
  <r>
    <d v="2014-07-02T00:00:00"/>
    <s v="Ellen  Weaver"/>
    <x v="5"/>
    <n v="3"/>
    <n v="433"/>
    <n v="1299"/>
    <x v="19"/>
    <x v="13"/>
    <s v="South"/>
    <s v="Wednesday"/>
    <x v="1"/>
  </r>
  <r>
    <d v="2014-07-02T00:00:00"/>
    <s v="Lee  Mack"/>
    <x v="9"/>
    <n v="3"/>
    <n v="106"/>
    <n v="318"/>
    <x v="4"/>
    <x v="4"/>
    <s v="North"/>
    <s v="Wednesday"/>
    <x v="1"/>
  </r>
  <r>
    <d v="2014-07-02T00:00:00"/>
    <s v="Lorraine  Gibson"/>
    <x v="6"/>
    <n v="1"/>
    <n v="231"/>
    <n v="231"/>
    <x v="18"/>
    <x v="9"/>
    <s v="East"/>
    <s v="Wednesday"/>
    <x v="1"/>
  </r>
  <r>
    <d v="2014-07-02T00:00:00"/>
    <s v="Woodrow  Colon"/>
    <x v="2"/>
    <n v="1"/>
    <n v="426"/>
    <n v="426"/>
    <x v="20"/>
    <x v="2"/>
    <s v="South"/>
    <s v="Wednesday"/>
    <x v="1"/>
  </r>
  <r>
    <d v="2014-07-02T00:00:00"/>
    <s v="Rachel  Gomez"/>
    <x v="3"/>
    <n v="4"/>
    <n v="316"/>
    <n v="1264"/>
    <x v="4"/>
    <x v="4"/>
    <s v="North"/>
    <s v="Wednesday"/>
    <x v="1"/>
  </r>
  <r>
    <d v="2014-07-02T00:00:00"/>
    <s v="Willie  Vega"/>
    <x v="6"/>
    <n v="13"/>
    <n v="157"/>
    <n v="2041"/>
    <x v="4"/>
    <x v="4"/>
    <s v="North"/>
    <s v="Wednesday"/>
    <x v="1"/>
  </r>
  <r>
    <d v="2014-07-03T00:00:00"/>
    <s v="Cassandra  Franklin"/>
    <x v="5"/>
    <n v="2"/>
    <n v="284"/>
    <n v="568"/>
    <x v="4"/>
    <x v="4"/>
    <s v="North"/>
    <s v="Thursday"/>
    <x v="1"/>
  </r>
  <r>
    <d v="2014-07-03T00:00:00"/>
    <s v="Brooke  Horton"/>
    <x v="2"/>
    <n v="2"/>
    <n v="310"/>
    <n v="620"/>
    <x v="9"/>
    <x v="7"/>
    <s v="North"/>
    <s v="Thursday"/>
    <x v="1"/>
  </r>
  <r>
    <d v="2014-07-03T00:00:00"/>
    <s v="Eric  Rose"/>
    <x v="1"/>
    <n v="2"/>
    <n v="328"/>
    <n v="656"/>
    <x v="8"/>
    <x v="3"/>
    <s v="West"/>
    <s v="Thursday"/>
    <x v="1"/>
  </r>
  <r>
    <d v="2014-07-03T00:00:00"/>
    <s v="Jaime  Pearson"/>
    <x v="0"/>
    <n v="3"/>
    <n v="448"/>
    <n v="1344"/>
    <x v="17"/>
    <x v="12"/>
    <s v="North"/>
    <s v="Thursday"/>
    <x v="1"/>
  </r>
  <r>
    <d v="2014-07-03T00:00:00"/>
    <s v="Lorraine  Gibson"/>
    <x v="0"/>
    <n v="1"/>
    <n v="470"/>
    <n v="470"/>
    <x v="18"/>
    <x v="9"/>
    <s v="East"/>
    <s v="Thursday"/>
    <x v="1"/>
  </r>
  <r>
    <d v="2014-07-03T00:00:00"/>
    <s v="Trevor  Jones"/>
    <x v="7"/>
    <n v="1"/>
    <n v="247"/>
    <n v="247"/>
    <x v="3"/>
    <x v="3"/>
    <s v="West"/>
    <s v="Thursday"/>
    <x v="1"/>
  </r>
  <r>
    <d v="2014-07-03T00:00:00"/>
    <s v="Cecilia  Manning"/>
    <x v="0"/>
    <n v="4"/>
    <n v="366"/>
    <n v="1464"/>
    <x v="2"/>
    <x v="2"/>
    <s v="South"/>
    <s v="Thursday"/>
    <x v="1"/>
  </r>
  <r>
    <d v="2014-07-03T00:00:00"/>
    <s v="Nellie  Joseph"/>
    <x v="4"/>
    <n v="14"/>
    <n v="348"/>
    <n v="4872"/>
    <x v="21"/>
    <x v="14"/>
    <s v="East"/>
    <s v="Thursday"/>
    <x v="1"/>
  </r>
  <r>
    <d v="2014-07-04T00:00:00"/>
    <s v="Della  Jensen"/>
    <x v="7"/>
    <n v="2"/>
    <n v="245"/>
    <n v="490"/>
    <x v="21"/>
    <x v="14"/>
    <s v="East"/>
    <s v="Friday"/>
    <x v="1"/>
  </r>
  <r>
    <d v="2014-07-04T00:00:00"/>
    <s v="Patty  Thompson"/>
    <x v="0"/>
    <n v="2"/>
    <n v="249"/>
    <n v="498"/>
    <x v="8"/>
    <x v="3"/>
    <s v="West"/>
    <s v="Friday"/>
    <x v="1"/>
  </r>
  <r>
    <d v="2014-07-04T00:00:00"/>
    <s v="Isabel  Cross"/>
    <x v="2"/>
    <n v="3"/>
    <n v="208"/>
    <n v="624"/>
    <x v="0"/>
    <x v="0"/>
    <s v="East"/>
    <s v="Friday"/>
    <x v="1"/>
  </r>
  <r>
    <d v="2014-07-05T00:00:00"/>
    <s v="Edwin  Malone"/>
    <x v="10"/>
    <n v="2"/>
    <n v="154"/>
    <n v="308"/>
    <x v="18"/>
    <x v="9"/>
    <s v="East"/>
    <s v="Saturday"/>
    <x v="1"/>
  </r>
  <r>
    <d v="2014-07-05T00:00:00"/>
    <s v="Max  Rodgers"/>
    <x v="6"/>
    <n v="2"/>
    <n v="271"/>
    <n v="542"/>
    <x v="7"/>
    <x v="3"/>
    <s v="West"/>
    <s v="Saturday"/>
    <x v="1"/>
  </r>
  <r>
    <d v="2014-07-05T00:00:00"/>
    <s v="Max  Rodgers"/>
    <x v="0"/>
    <n v="2"/>
    <n v="387"/>
    <n v="774"/>
    <x v="7"/>
    <x v="3"/>
    <s v="West"/>
    <s v="Saturday"/>
    <x v="1"/>
  </r>
  <r>
    <d v="2014-07-05T00:00:00"/>
    <s v="Edwin  Malone"/>
    <x v="2"/>
    <n v="3"/>
    <n v="408"/>
    <n v="1224"/>
    <x v="18"/>
    <x v="9"/>
    <s v="East"/>
    <s v="Saturday"/>
    <x v="1"/>
  </r>
  <r>
    <d v="2014-07-06T00:00:00"/>
    <s v="Donna  Reid"/>
    <x v="4"/>
    <n v="2"/>
    <n v="112"/>
    <n v="224"/>
    <x v="5"/>
    <x v="5"/>
    <s v="West"/>
    <s v="Sunday"/>
    <x v="1"/>
  </r>
  <r>
    <d v="2014-07-07T00:00:00"/>
    <s v="Carla  Mccormick"/>
    <x v="2"/>
    <n v="2"/>
    <n v="477"/>
    <n v="954"/>
    <x v="12"/>
    <x v="10"/>
    <s v="North"/>
    <s v="Monday"/>
    <x v="1"/>
  </r>
  <r>
    <d v="2014-07-07T00:00:00"/>
    <s v="Felicia  Jennings"/>
    <x v="4"/>
    <n v="2"/>
    <n v="358"/>
    <n v="716"/>
    <x v="3"/>
    <x v="3"/>
    <s v="West"/>
    <s v="Monday"/>
    <x v="1"/>
  </r>
  <r>
    <d v="2014-07-07T00:00:00"/>
    <s v="Rachel  Gomez"/>
    <x v="4"/>
    <n v="23"/>
    <n v="473"/>
    <n v="10879"/>
    <x v="4"/>
    <x v="4"/>
    <s v="North"/>
    <s v="Monday"/>
    <x v="1"/>
  </r>
  <r>
    <d v="2014-07-08T00:00:00"/>
    <s v="Beth  Tucker"/>
    <x v="6"/>
    <n v="2"/>
    <n v="325"/>
    <n v="650"/>
    <x v="3"/>
    <x v="3"/>
    <s v="West"/>
    <s v="Tuesday"/>
    <x v="1"/>
  </r>
  <r>
    <d v="2014-07-08T00:00:00"/>
    <s v="Johanna  Boone"/>
    <x v="8"/>
    <n v="1"/>
    <n v="415"/>
    <n v="415"/>
    <x v="1"/>
    <x v="1"/>
    <s v="South"/>
    <s v="Tuesday"/>
    <x v="1"/>
  </r>
  <r>
    <d v="2014-07-08T00:00:00"/>
    <s v="Ben  Perez"/>
    <x v="7"/>
    <n v="17"/>
    <n v="397"/>
    <n v="6749"/>
    <x v="5"/>
    <x v="5"/>
    <s v="West"/>
    <s v="Tuesday"/>
    <x v="1"/>
  </r>
  <r>
    <d v="2014-07-08T00:00:00"/>
    <s v="Patty  Thompson"/>
    <x v="2"/>
    <n v="16"/>
    <n v="323"/>
    <n v="5168"/>
    <x v="8"/>
    <x v="3"/>
    <s v="West"/>
    <s v="Tuesday"/>
    <x v="1"/>
  </r>
  <r>
    <d v="2014-07-09T00:00:00"/>
    <s v="Peter  Hodges"/>
    <x v="0"/>
    <n v="2"/>
    <n v="460"/>
    <n v="920"/>
    <x v="6"/>
    <x v="6"/>
    <s v="North"/>
    <s v="Wednesday"/>
    <x v="1"/>
  </r>
  <r>
    <d v="2014-07-09T00:00:00"/>
    <s v="Colleen  Warren"/>
    <x v="7"/>
    <n v="2"/>
    <n v="298"/>
    <n v="596"/>
    <x v="13"/>
    <x v="11"/>
    <s v="West"/>
    <s v="Wednesday"/>
    <x v="1"/>
  </r>
  <r>
    <d v="2014-07-09T00:00:00"/>
    <s v="Austin  Reynolds"/>
    <x v="2"/>
    <n v="2"/>
    <n v="378"/>
    <n v="756"/>
    <x v="18"/>
    <x v="9"/>
    <s v="East"/>
    <s v="Wednesday"/>
    <x v="1"/>
  </r>
  <r>
    <d v="2014-07-09T00:00:00"/>
    <s v="Max  Rodgers"/>
    <x v="2"/>
    <n v="1"/>
    <n v="278"/>
    <n v="278"/>
    <x v="7"/>
    <x v="3"/>
    <s v="West"/>
    <s v="Wednesday"/>
    <x v="1"/>
  </r>
  <r>
    <d v="2014-07-10T00:00:00"/>
    <s v="Jenny  Garcia"/>
    <x v="2"/>
    <n v="3"/>
    <n v="166"/>
    <n v="498"/>
    <x v="6"/>
    <x v="6"/>
    <s v="North"/>
    <s v="Thursday"/>
    <x v="1"/>
  </r>
  <r>
    <d v="2014-07-11T00:00:00"/>
    <s v="Tracy  Reed"/>
    <x v="4"/>
    <n v="2"/>
    <n v="243"/>
    <n v="486"/>
    <x v="14"/>
    <x v="10"/>
    <s v="North"/>
    <s v="Friday"/>
    <x v="1"/>
  </r>
  <r>
    <d v="2014-07-11T00:00:00"/>
    <s v="Iris  Underwood"/>
    <x v="2"/>
    <n v="2"/>
    <n v="143"/>
    <n v="286"/>
    <x v="3"/>
    <x v="3"/>
    <s v="West"/>
    <s v="Friday"/>
    <x v="1"/>
  </r>
  <r>
    <d v="2014-07-11T00:00:00"/>
    <s v="Andrew  Meyer"/>
    <x v="2"/>
    <n v="2"/>
    <n v="448"/>
    <n v="896"/>
    <x v="8"/>
    <x v="3"/>
    <s v="West"/>
    <s v="Friday"/>
    <x v="1"/>
  </r>
  <r>
    <d v="2014-07-11T00:00:00"/>
    <s v="Salvador  Bass"/>
    <x v="5"/>
    <n v="1"/>
    <n v="469"/>
    <n v="469"/>
    <x v="5"/>
    <x v="5"/>
    <s v="West"/>
    <s v="Friday"/>
    <x v="1"/>
  </r>
  <r>
    <d v="2014-07-11T00:00:00"/>
    <s v="Carla  Mccormick"/>
    <x v="3"/>
    <n v="1"/>
    <n v="311"/>
    <n v="311"/>
    <x v="12"/>
    <x v="10"/>
    <s v="North"/>
    <s v="Friday"/>
    <x v="1"/>
  </r>
  <r>
    <d v="2014-07-12T00:00:00"/>
    <s v="Jenny  Garcia"/>
    <x v="6"/>
    <n v="2"/>
    <n v="227"/>
    <n v="454"/>
    <x v="6"/>
    <x v="6"/>
    <s v="North"/>
    <s v="Saturday"/>
    <x v="1"/>
  </r>
  <r>
    <d v="2014-07-12T00:00:00"/>
    <s v="Shari  Silva"/>
    <x v="0"/>
    <n v="2"/>
    <n v="163"/>
    <n v="326"/>
    <x v="1"/>
    <x v="1"/>
    <s v="South"/>
    <s v="Saturday"/>
    <x v="1"/>
  </r>
  <r>
    <d v="2014-07-12T00:00:00"/>
    <s v="Charlie  Wood"/>
    <x v="7"/>
    <n v="2"/>
    <n v="467"/>
    <n v="934"/>
    <x v="14"/>
    <x v="10"/>
    <s v="North"/>
    <s v="Saturday"/>
    <x v="1"/>
  </r>
  <r>
    <d v="2014-07-12T00:00:00"/>
    <s v="Mable  Lindsey"/>
    <x v="2"/>
    <n v="3"/>
    <n v="182"/>
    <n v="546"/>
    <x v="13"/>
    <x v="11"/>
    <s v="West"/>
    <s v="Saturday"/>
    <x v="1"/>
  </r>
  <r>
    <d v="2014-07-12T00:00:00"/>
    <s v="Jaime  Pearson"/>
    <x v="0"/>
    <n v="1"/>
    <n v="487"/>
    <n v="487"/>
    <x v="17"/>
    <x v="12"/>
    <s v="North"/>
    <s v="Saturday"/>
    <x v="1"/>
  </r>
  <r>
    <d v="2014-07-12T00:00:00"/>
    <s v="Eric  Rose"/>
    <x v="2"/>
    <n v="1"/>
    <n v="353"/>
    <n v="353"/>
    <x v="8"/>
    <x v="3"/>
    <s v="West"/>
    <s v="Saturday"/>
    <x v="1"/>
  </r>
  <r>
    <d v="2014-07-13T00:00:00"/>
    <s v="Edwin  Malone"/>
    <x v="4"/>
    <n v="2"/>
    <n v="417"/>
    <n v="834"/>
    <x v="18"/>
    <x v="9"/>
    <s v="East"/>
    <s v="Sunday"/>
    <x v="1"/>
  </r>
  <r>
    <d v="2014-07-13T00:00:00"/>
    <s v="Jenny  Garcia"/>
    <x v="4"/>
    <n v="2"/>
    <n v="476"/>
    <n v="952"/>
    <x v="6"/>
    <x v="6"/>
    <s v="North"/>
    <s v="Sunday"/>
    <x v="1"/>
  </r>
  <r>
    <d v="2014-07-13T00:00:00"/>
    <s v="Christy  Olson"/>
    <x v="8"/>
    <n v="3"/>
    <n v="308"/>
    <n v="924"/>
    <x v="16"/>
    <x v="11"/>
    <s v="West"/>
    <s v="Sunday"/>
    <x v="1"/>
  </r>
  <r>
    <d v="2014-07-13T00:00:00"/>
    <s v="Jenny  Garcia"/>
    <x v="3"/>
    <n v="3"/>
    <n v="187"/>
    <n v="561"/>
    <x v="6"/>
    <x v="6"/>
    <s v="North"/>
    <s v="Sunday"/>
    <x v="1"/>
  </r>
  <r>
    <d v="2014-07-13T00:00:00"/>
    <s v="Don  Gonzales"/>
    <x v="6"/>
    <n v="3"/>
    <n v="407"/>
    <n v="1221"/>
    <x v="1"/>
    <x v="1"/>
    <s v="South"/>
    <s v="Sunday"/>
    <x v="1"/>
  </r>
  <r>
    <d v="2014-07-13T00:00:00"/>
    <s v="Kyle  Carr"/>
    <x v="4"/>
    <n v="4"/>
    <n v="442"/>
    <n v="1768"/>
    <x v="4"/>
    <x v="4"/>
    <s v="North"/>
    <s v="Sunday"/>
    <x v="1"/>
  </r>
  <r>
    <d v="2014-07-13T00:00:00"/>
    <s v="Shari  Silva"/>
    <x v="0"/>
    <n v="11"/>
    <n v="322"/>
    <n v="3542"/>
    <x v="1"/>
    <x v="1"/>
    <s v="South"/>
    <s v="Sunday"/>
    <x v="1"/>
  </r>
  <r>
    <d v="2014-07-14T00:00:00"/>
    <s v="Cindy  Becker"/>
    <x v="6"/>
    <n v="2"/>
    <n v="206"/>
    <n v="412"/>
    <x v="22"/>
    <x v="1"/>
    <s v="South"/>
    <s v="Monday"/>
    <x v="1"/>
  </r>
  <r>
    <d v="2014-07-14T00:00:00"/>
    <s v="Shari  Silva"/>
    <x v="0"/>
    <n v="2"/>
    <n v="195"/>
    <n v="390"/>
    <x v="1"/>
    <x v="1"/>
    <s v="South"/>
    <s v="Monday"/>
    <x v="1"/>
  </r>
  <r>
    <d v="2014-07-14T00:00:00"/>
    <s v="Peter  Hodges"/>
    <x v="4"/>
    <n v="2"/>
    <n v="216"/>
    <n v="432"/>
    <x v="6"/>
    <x v="6"/>
    <s v="North"/>
    <s v="Monday"/>
    <x v="1"/>
  </r>
  <r>
    <d v="2014-07-14T00:00:00"/>
    <s v="Isabel  Cross"/>
    <x v="4"/>
    <n v="3"/>
    <n v="127"/>
    <n v="381"/>
    <x v="0"/>
    <x v="0"/>
    <s v="East"/>
    <s v="Monday"/>
    <x v="1"/>
  </r>
  <r>
    <d v="2014-07-14T00:00:00"/>
    <s v="Bobbie  Ryan"/>
    <x v="3"/>
    <n v="1"/>
    <n v="318"/>
    <n v="318"/>
    <x v="11"/>
    <x v="9"/>
    <s v="East"/>
    <s v="Monday"/>
    <x v="1"/>
  </r>
  <r>
    <d v="2014-07-14T00:00:00"/>
    <s v="Tiffany  May"/>
    <x v="3"/>
    <n v="1"/>
    <n v="160"/>
    <n v="160"/>
    <x v="14"/>
    <x v="10"/>
    <s v="North"/>
    <s v="Monday"/>
    <x v="1"/>
  </r>
  <r>
    <d v="2014-07-15T00:00:00"/>
    <s v="Tiffany  May"/>
    <x v="9"/>
    <n v="2"/>
    <n v="189"/>
    <n v="378"/>
    <x v="14"/>
    <x v="10"/>
    <s v="North"/>
    <s v="Tuesday"/>
    <x v="1"/>
  </r>
  <r>
    <d v="2014-07-15T00:00:00"/>
    <s v="Marion  Glover"/>
    <x v="8"/>
    <n v="2"/>
    <n v="294"/>
    <n v="588"/>
    <x v="15"/>
    <x v="9"/>
    <s v="East"/>
    <s v="Tuesday"/>
    <x v="1"/>
  </r>
  <r>
    <d v="2014-07-15T00:00:00"/>
    <s v="Blake  Bridges"/>
    <x v="5"/>
    <n v="2"/>
    <n v="202"/>
    <n v="404"/>
    <x v="20"/>
    <x v="2"/>
    <s v="South"/>
    <s v="Tuesday"/>
    <x v="1"/>
  </r>
  <r>
    <d v="2014-07-15T00:00:00"/>
    <s v="Eric  Rose"/>
    <x v="4"/>
    <n v="2"/>
    <n v="343"/>
    <n v="686"/>
    <x v="8"/>
    <x v="3"/>
    <s v="West"/>
    <s v="Tuesday"/>
    <x v="1"/>
  </r>
  <r>
    <d v="2014-07-15T00:00:00"/>
    <s v="Ernest  Davis"/>
    <x v="1"/>
    <n v="3"/>
    <n v="351"/>
    <n v="1053"/>
    <x v="8"/>
    <x v="3"/>
    <s v="West"/>
    <s v="Tuesday"/>
    <x v="1"/>
  </r>
  <r>
    <d v="2014-07-15T00:00:00"/>
    <s v="Ruben  Nunez"/>
    <x v="0"/>
    <n v="3"/>
    <n v="299"/>
    <n v="897"/>
    <x v="13"/>
    <x v="11"/>
    <s v="West"/>
    <s v="Tuesday"/>
    <x v="1"/>
  </r>
  <r>
    <d v="2014-07-15T00:00:00"/>
    <s v="Allan  Ramos"/>
    <x v="7"/>
    <n v="3"/>
    <n v="357"/>
    <n v="1071"/>
    <x v="17"/>
    <x v="12"/>
    <s v="North"/>
    <s v="Tuesday"/>
    <x v="1"/>
  </r>
  <r>
    <d v="2014-07-15T00:00:00"/>
    <s v="Bernadette  Page"/>
    <x v="7"/>
    <n v="3"/>
    <n v="265"/>
    <n v="795"/>
    <x v="4"/>
    <x v="4"/>
    <s v="North"/>
    <s v="Tuesday"/>
    <x v="1"/>
  </r>
  <r>
    <d v="2014-07-15T00:00:00"/>
    <s v="Robert  Munoz"/>
    <x v="7"/>
    <n v="3"/>
    <n v="400"/>
    <n v="1200"/>
    <x v="4"/>
    <x v="4"/>
    <s v="North"/>
    <s v="Tuesday"/>
    <x v="1"/>
  </r>
  <r>
    <d v="2014-07-15T00:00:00"/>
    <s v="Della  Jensen"/>
    <x v="6"/>
    <n v="1"/>
    <n v="170"/>
    <n v="170"/>
    <x v="21"/>
    <x v="14"/>
    <s v="East"/>
    <s v="Tuesday"/>
    <x v="1"/>
  </r>
  <r>
    <d v="2014-07-15T00:00:00"/>
    <s v="Shari  Silva"/>
    <x v="4"/>
    <n v="1"/>
    <n v="167"/>
    <n v="167"/>
    <x v="1"/>
    <x v="1"/>
    <s v="South"/>
    <s v="Tuesday"/>
    <x v="1"/>
  </r>
  <r>
    <d v="2014-07-15T00:00:00"/>
    <s v="Isabel  Cross"/>
    <x v="9"/>
    <n v="14"/>
    <n v="118"/>
    <n v="1652"/>
    <x v="0"/>
    <x v="0"/>
    <s v="East"/>
    <s v="Tuesday"/>
    <x v="1"/>
  </r>
  <r>
    <d v="2014-07-15T00:00:00"/>
    <s v="Donna  Reid"/>
    <x v="0"/>
    <n v="10"/>
    <n v="349"/>
    <n v="3490"/>
    <x v="5"/>
    <x v="5"/>
    <s v="West"/>
    <s v="Tuesday"/>
    <x v="1"/>
  </r>
  <r>
    <d v="2014-07-15T00:00:00"/>
    <s v="Sylvester  Morales"/>
    <x v="6"/>
    <n v="12"/>
    <n v="389"/>
    <n v="4668"/>
    <x v="8"/>
    <x v="3"/>
    <s v="West"/>
    <s v="Tuesday"/>
    <x v="1"/>
  </r>
  <r>
    <d v="2014-07-16T00:00:00"/>
    <s v="Edwin  Malone"/>
    <x v="4"/>
    <n v="2"/>
    <n v="339"/>
    <n v="678"/>
    <x v="18"/>
    <x v="9"/>
    <s v="East"/>
    <s v="Wednesday"/>
    <x v="1"/>
  </r>
  <r>
    <d v="2014-07-16T00:00:00"/>
    <s v="Peter  Hodges"/>
    <x v="2"/>
    <n v="2"/>
    <n v="348"/>
    <n v="696"/>
    <x v="6"/>
    <x v="6"/>
    <s v="North"/>
    <s v="Wednesday"/>
    <x v="1"/>
  </r>
  <r>
    <d v="2014-07-16T00:00:00"/>
    <s v="Fernando  Rowe"/>
    <x v="0"/>
    <n v="3"/>
    <n v="421"/>
    <n v="1263"/>
    <x v="13"/>
    <x v="11"/>
    <s v="West"/>
    <s v="Wednesday"/>
    <x v="1"/>
  </r>
  <r>
    <d v="2014-07-17T00:00:00"/>
    <s v="Don  Gonzales"/>
    <x v="8"/>
    <n v="2"/>
    <n v="250"/>
    <n v="500"/>
    <x v="1"/>
    <x v="1"/>
    <s v="South"/>
    <s v="Thursday"/>
    <x v="1"/>
  </r>
  <r>
    <d v="2014-07-17T00:00:00"/>
    <s v="Fernando  Rowe"/>
    <x v="6"/>
    <n v="2"/>
    <n v="177"/>
    <n v="354"/>
    <x v="13"/>
    <x v="11"/>
    <s v="West"/>
    <s v="Thursday"/>
    <x v="1"/>
  </r>
  <r>
    <d v="2014-07-17T00:00:00"/>
    <s v="Cecilia  Manning"/>
    <x v="3"/>
    <n v="2"/>
    <n v="143"/>
    <n v="286"/>
    <x v="2"/>
    <x v="2"/>
    <s v="South"/>
    <s v="Thursday"/>
    <x v="1"/>
  </r>
  <r>
    <d v="2014-07-17T00:00:00"/>
    <s v="Salvador  Bass"/>
    <x v="7"/>
    <n v="2"/>
    <n v="301"/>
    <n v="602"/>
    <x v="5"/>
    <x v="5"/>
    <s v="West"/>
    <s v="Thursday"/>
    <x v="1"/>
  </r>
  <r>
    <d v="2014-07-17T00:00:00"/>
    <s v="Shari  Silva"/>
    <x v="7"/>
    <n v="2"/>
    <n v="381"/>
    <n v="762"/>
    <x v="1"/>
    <x v="1"/>
    <s v="South"/>
    <s v="Thursday"/>
    <x v="1"/>
  </r>
  <r>
    <d v="2014-07-17T00:00:00"/>
    <s v="Woodrow  Colon"/>
    <x v="2"/>
    <n v="2"/>
    <n v="228"/>
    <n v="456"/>
    <x v="20"/>
    <x v="2"/>
    <s v="South"/>
    <s v="Thursday"/>
    <x v="1"/>
  </r>
  <r>
    <d v="2014-07-17T00:00:00"/>
    <s v="Nellie  Joseph"/>
    <x v="7"/>
    <n v="3"/>
    <n v="496"/>
    <n v="1488"/>
    <x v="21"/>
    <x v="14"/>
    <s v="East"/>
    <s v="Thursday"/>
    <x v="1"/>
  </r>
  <r>
    <d v="2014-07-17T00:00:00"/>
    <s v="Arturo  Francis"/>
    <x v="0"/>
    <n v="1"/>
    <n v="419"/>
    <n v="419"/>
    <x v="0"/>
    <x v="0"/>
    <s v="East"/>
    <s v="Thursday"/>
    <x v="1"/>
  </r>
  <r>
    <d v="2014-07-17T00:00:00"/>
    <s v="Felicia  Jennings"/>
    <x v="4"/>
    <n v="1"/>
    <n v="308"/>
    <n v="308"/>
    <x v="3"/>
    <x v="3"/>
    <s v="West"/>
    <s v="Thursday"/>
    <x v="1"/>
  </r>
  <r>
    <d v="2014-07-17T00:00:00"/>
    <s v="Bobbie  Ryan"/>
    <x v="2"/>
    <n v="4"/>
    <n v="463"/>
    <n v="1852"/>
    <x v="11"/>
    <x v="9"/>
    <s v="East"/>
    <s v="Thursday"/>
    <x v="1"/>
  </r>
  <r>
    <d v="2014-07-17T00:00:00"/>
    <s v="Isabel  Cross"/>
    <x v="2"/>
    <n v="4"/>
    <n v="239"/>
    <n v="956"/>
    <x v="0"/>
    <x v="0"/>
    <s v="East"/>
    <s v="Thursday"/>
    <x v="1"/>
  </r>
  <r>
    <d v="2014-07-17T00:00:00"/>
    <s v="Isabel  Cross"/>
    <x v="4"/>
    <n v="4"/>
    <n v="398"/>
    <n v="1592"/>
    <x v="0"/>
    <x v="0"/>
    <s v="East"/>
    <s v="Thursday"/>
    <x v="1"/>
  </r>
  <r>
    <d v="2014-07-17T00:00:00"/>
    <s v="Andrew  Meyer"/>
    <x v="0"/>
    <n v="11"/>
    <n v="341"/>
    <n v="3751"/>
    <x v="8"/>
    <x v="3"/>
    <s v="West"/>
    <s v="Thursday"/>
    <x v="1"/>
  </r>
  <r>
    <d v="2014-07-18T00:00:00"/>
    <s v="Austin  Reynolds"/>
    <x v="1"/>
    <n v="3"/>
    <n v="401"/>
    <n v="1203"/>
    <x v="18"/>
    <x v="9"/>
    <s v="East"/>
    <s v="Friday"/>
    <x v="1"/>
  </r>
  <r>
    <d v="2014-07-18T00:00:00"/>
    <s v="Rachel  Gomez"/>
    <x v="6"/>
    <n v="1"/>
    <n v="200"/>
    <n v="200"/>
    <x v="4"/>
    <x v="4"/>
    <s v="North"/>
    <s v="Friday"/>
    <x v="1"/>
  </r>
  <r>
    <d v="2014-07-18T00:00:00"/>
    <s v="Drew  Rogers"/>
    <x v="6"/>
    <n v="1"/>
    <n v="483"/>
    <n v="483"/>
    <x v="4"/>
    <x v="4"/>
    <s v="North"/>
    <s v="Friday"/>
    <x v="1"/>
  </r>
  <r>
    <d v="2014-07-19T00:00:00"/>
    <s v="Allan  Ramos"/>
    <x v="0"/>
    <n v="3"/>
    <n v="459"/>
    <n v="1377"/>
    <x v="17"/>
    <x v="12"/>
    <s v="North"/>
    <s v="Saturday"/>
    <x v="1"/>
  </r>
  <r>
    <d v="2014-07-19T00:00:00"/>
    <s v="Carla  Mccormick"/>
    <x v="6"/>
    <n v="1"/>
    <n v="296"/>
    <n v="296"/>
    <x v="12"/>
    <x v="10"/>
    <s v="North"/>
    <s v="Saturday"/>
    <x v="1"/>
  </r>
  <r>
    <d v="2014-07-19T00:00:00"/>
    <s v="Shari  Silva"/>
    <x v="4"/>
    <n v="1"/>
    <n v="270"/>
    <n v="270"/>
    <x v="1"/>
    <x v="1"/>
    <s v="South"/>
    <s v="Saturday"/>
    <x v="1"/>
  </r>
  <r>
    <d v="2014-07-19T00:00:00"/>
    <s v="Arturo  Francis"/>
    <x v="7"/>
    <n v="1"/>
    <n v="171"/>
    <n v="171"/>
    <x v="0"/>
    <x v="0"/>
    <s v="East"/>
    <s v="Saturday"/>
    <x v="1"/>
  </r>
  <r>
    <d v="2014-07-19T00:00:00"/>
    <s v="Max  Rodgers"/>
    <x v="2"/>
    <n v="1"/>
    <n v="458"/>
    <n v="458"/>
    <x v="7"/>
    <x v="3"/>
    <s v="West"/>
    <s v="Saturday"/>
    <x v="1"/>
  </r>
  <r>
    <d v="2014-07-20T00:00:00"/>
    <s v="Rachel  Gomez"/>
    <x v="7"/>
    <n v="3"/>
    <n v="389"/>
    <n v="1167"/>
    <x v="4"/>
    <x v="4"/>
    <s v="North"/>
    <s v="Sunday"/>
    <x v="1"/>
  </r>
  <r>
    <d v="2014-07-20T00:00:00"/>
    <s v="Cassandra  Franklin"/>
    <x v="1"/>
    <n v="3"/>
    <n v="175"/>
    <n v="525"/>
    <x v="4"/>
    <x v="4"/>
    <s v="North"/>
    <s v="Sunday"/>
    <x v="1"/>
  </r>
  <r>
    <d v="2014-07-20T00:00:00"/>
    <s v="Isabel  Cross"/>
    <x v="10"/>
    <n v="1"/>
    <n v="473"/>
    <n v="473"/>
    <x v="0"/>
    <x v="0"/>
    <s v="East"/>
    <s v="Sunday"/>
    <x v="1"/>
  </r>
  <r>
    <d v="2014-07-20T00:00:00"/>
    <s v="Ellen  Weaver"/>
    <x v="0"/>
    <n v="1"/>
    <n v="332"/>
    <n v="332"/>
    <x v="19"/>
    <x v="13"/>
    <s v="South"/>
    <s v="Sunday"/>
    <x v="1"/>
  </r>
  <r>
    <d v="2014-07-21T00:00:00"/>
    <s v="Allan  Ramos"/>
    <x v="0"/>
    <n v="2"/>
    <n v="259"/>
    <n v="518"/>
    <x v="17"/>
    <x v="12"/>
    <s v="North"/>
    <s v="Monday"/>
    <x v="1"/>
  </r>
  <r>
    <d v="2014-07-21T00:00:00"/>
    <s v="Don  Gonzales"/>
    <x v="2"/>
    <n v="1"/>
    <n v="342"/>
    <n v="342"/>
    <x v="1"/>
    <x v="1"/>
    <s v="South"/>
    <s v="Monday"/>
    <x v="1"/>
  </r>
  <r>
    <d v="2014-07-21T00:00:00"/>
    <s v="Trevor  Jones"/>
    <x v="1"/>
    <n v="4"/>
    <n v="209"/>
    <n v="836"/>
    <x v="3"/>
    <x v="3"/>
    <s v="West"/>
    <s v="Monday"/>
    <x v="1"/>
  </r>
  <r>
    <d v="2014-07-22T00:00:00"/>
    <s v="Max  Rodgers"/>
    <x v="4"/>
    <n v="2"/>
    <n v="483"/>
    <n v="966"/>
    <x v="7"/>
    <x v="3"/>
    <s v="West"/>
    <s v="Tuesday"/>
    <x v="1"/>
  </r>
  <r>
    <d v="2014-07-22T00:00:00"/>
    <s v="Woodrow  Colon"/>
    <x v="3"/>
    <n v="3"/>
    <n v="125"/>
    <n v="375"/>
    <x v="20"/>
    <x v="2"/>
    <s v="South"/>
    <s v="Tuesday"/>
    <x v="1"/>
  </r>
  <r>
    <d v="2014-07-22T00:00:00"/>
    <s v="Christina  Fuller"/>
    <x v="3"/>
    <n v="4"/>
    <n v="139"/>
    <n v="556"/>
    <x v="7"/>
    <x v="3"/>
    <s v="West"/>
    <s v="Tuesday"/>
    <x v="1"/>
  </r>
  <r>
    <d v="2014-07-23T00:00:00"/>
    <s v="Eric  Rose"/>
    <x v="1"/>
    <n v="2"/>
    <n v="494"/>
    <n v="988"/>
    <x v="8"/>
    <x v="3"/>
    <s v="West"/>
    <s v="Wednesday"/>
    <x v="1"/>
  </r>
  <r>
    <d v="2014-07-23T00:00:00"/>
    <s v="Ben  Perez"/>
    <x v="2"/>
    <n v="3"/>
    <n v="472"/>
    <n v="1416"/>
    <x v="5"/>
    <x v="5"/>
    <s v="West"/>
    <s v="Wednesday"/>
    <x v="1"/>
  </r>
  <r>
    <d v="2014-07-23T00:00:00"/>
    <s v="Drew  Rogers"/>
    <x v="1"/>
    <n v="3"/>
    <n v="127"/>
    <n v="381"/>
    <x v="4"/>
    <x v="4"/>
    <s v="North"/>
    <s v="Wednesday"/>
    <x v="1"/>
  </r>
  <r>
    <d v="2014-07-24T00:00:00"/>
    <s v="Carla  Mccormick"/>
    <x v="0"/>
    <n v="2"/>
    <n v="421"/>
    <n v="842"/>
    <x v="12"/>
    <x v="10"/>
    <s v="North"/>
    <s v="Thursday"/>
    <x v="1"/>
  </r>
  <r>
    <d v="2014-07-24T00:00:00"/>
    <s v="Brooke  Horton"/>
    <x v="4"/>
    <n v="2"/>
    <n v="488"/>
    <n v="976"/>
    <x v="9"/>
    <x v="7"/>
    <s v="North"/>
    <s v="Thursday"/>
    <x v="1"/>
  </r>
  <r>
    <d v="2014-07-24T00:00:00"/>
    <s v="Elbert  Klein"/>
    <x v="7"/>
    <n v="2"/>
    <n v="236"/>
    <n v="472"/>
    <x v="20"/>
    <x v="2"/>
    <s v="South"/>
    <s v="Thursday"/>
    <x v="1"/>
  </r>
  <r>
    <d v="2014-07-24T00:00:00"/>
    <s v="Patty  Thompson"/>
    <x v="6"/>
    <n v="2"/>
    <n v="154"/>
    <n v="308"/>
    <x v="8"/>
    <x v="3"/>
    <s v="West"/>
    <s v="Thursday"/>
    <x v="1"/>
  </r>
  <r>
    <d v="2014-07-24T00:00:00"/>
    <s v="Iris  Underwood"/>
    <x v="2"/>
    <n v="3"/>
    <n v="457"/>
    <n v="1371"/>
    <x v="3"/>
    <x v="3"/>
    <s v="West"/>
    <s v="Thursday"/>
    <x v="1"/>
  </r>
  <r>
    <d v="2014-07-24T00:00:00"/>
    <s v="Bobbie  Ryan"/>
    <x v="2"/>
    <n v="3"/>
    <n v="457"/>
    <n v="1371"/>
    <x v="11"/>
    <x v="9"/>
    <s v="East"/>
    <s v="Thursday"/>
    <x v="1"/>
  </r>
  <r>
    <d v="2014-07-24T00:00:00"/>
    <s v="Willie  Vega"/>
    <x v="5"/>
    <n v="1"/>
    <n v="296"/>
    <n v="296"/>
    <x v="4"/>
    <x v="4"/>
    <s v="North"/>
    <s v="Thursday"/>
    <x v="1"/>
  </r>
  <r>
    <d v="2014-07-24T00:00:00"/>
    <s v="Paulette  Spencer"/>
    <x v="9"/>
    <n v="1"/>
    <n v="242"/>
    <n v="242"/>
    <x v="19"/>
    <x v="13"/>
    <s v="South"/>
    <s v="Thursday"/>
    <x v="1"/>
  </r>
  <r>
    <d v="2014-07-24T00:00:00"/>
    <s v="Trevor  Jones"/>
    <x v="2"/>
    <n v="4"/>
    <n v="215"/>
    <n v="860"/>
    <x v="3"/>
    <x v="3"/>
    <s v="West"/>
    <s v="Thursday"/>
    <x v="1"/>
  </r>
  <r>
    <d v="2014-07-25T00:00:00"/>
    <s v="Salvador  Bass"/>
    <x v="3"/>
    <n v="2"/>
    <n v="118"/>
    <n v="236"/>
    <x v="5"/>
    <x v="5"/>
    <s v="West"/>
    <s v="Friday"/>
    <x v="1"/>
  </r>
  <r>
    <d v="2014-07-25T00:00:00"/>
    <s v="Robert  Munoz"/>
    <x v="0"/>
    <n v="3"/>
    <n v="459"/>
    <n v="1377"/>
    <x v="4"/>
    <x v="4"/>
    <s v="North"/>
    <s v="Friday"/>
    <x v="1"/>
  </r>
  <r>
    <d v="2014-07-25T00:00:00"/>
    <s v="Jenny  Garcia"/>
    <x v="6"/>
    <n v="1"/>
    <n v="336"/>
    <n v="336"/>
    <x v="6"/>
    <x v="6"/>
    <s v="North"/>
    <s v="Friday"/>
    <x v="1"/>
  </r>
  <r>
    <d v="2014-07-25T00:00:00"/>
    <s v="Marian  Hill"/>
    <x v="7"/>
    <n v="1"/>
    <n v="421"/>
    <n v="421"/>
    <x v="2"/>
    <x v="2"/>
    <s v="South"/>
    <s v="Friday"/>
    <x v="1"/>
  </r>
  <r>
    <d v="2014-07-25T00:00:00"/>
    <s v="Della  Jensen"/>
    <x v="2"/>
    <n v="10"/>
    <n v="228"/>
    <n v="2280"/>
    <x v="21"/>
    <x v="14"/>
    <s v="East"/>
    <s v="Friday"/>
    <x v="1"/>
  </r>
  <r>
    <d v="2014-07-26T00:00:00"/>
    <s v="Herman  Williams"/>
    <x v="3"/>
    <n v="2"/>
    <n v="438"/>
    <n v="876"/>
    <x v="11"/>
    <x v="9"/>
    <s v="East"/>
    <s v="Saturday"/>
    <x v="1"/>
  </r>
  <r>
    <d v="2014-07-26T00:00:00"/>
    <s v="Mable  Lindsey"/>
    <x v="2"/>
    <n v="3"/>
    <n v="332"/>
    <n v="996"/>
    <x v="13"/>
    <x v="11"/>
    <s v="West"/>
    <s v="Saturday"/>
    <x v="1"/>
  </r>
  <r>
    <d v="2014-07-26T00:00:00"/>
    <s v="Carla  Mccormick"/>
    <x v="2"/>
    <n v="3"/>
    <n v="362"/>
    <n v="1086"/>
    <x v="12"/>
    <x v="10"/>
    <s v="North"/>
    <s v="Saturday"/>
    <x v="1"/>
  </r>
  <r>
    <d v="2014-07-26T00:00:00"/>
    <s v="Tracy  Reed"/>
    <x v="8"/>
    <n v="1"/>
    <n v="477"/>
    <n v="477"/>
    <x v="14"/>
    <x v="10"/>
    <s v="North"/>
    <s v="Saturday"/>
    <x v="1"/>
  </r>
  <r>
    <d v="2014-07-26T00:00:00"/>
    <s v="Guillermo  Potter"/>
    <x v="3"/>
    <n v="1"/>
    <n v="400"/>
    <n v="400"/>
    <x v="9"/>
    <x v="7"/>
    <s v="North"/>
    <s v="Saturday"/>
    <x v="1"/>
  </r>
  <r>
    <d v="2014-07-27T00:00:00"/>
    <s v="Patty  Thompson"/>
    <x v="5"/>
    <n v="3"/>
    <n v="269"/>
    <n v="807"/>
    <x v="8"/>
    <x v="3"/>
    <s v="West"/>
    <s v="Sunday"/>
    <x v="1"/>
  </r>
  <r>
    <d v="2014-07-27T00:00:00"/>
    <s v="Elvira  Bowman"/>
    <x v="7"/>
    <n v="3"/>
    <n v="310"/>
    <n v="930"/>
    <x v="10"/>
    <x v="8"/>
    <s v="North"/>
    <s v="Sunday"/>
    <x v="1"/>
  </r>
  <r>
    <d v="2014-07-27T00:00:00"/>
    <s v="Della  Jensen"/>
    <x v="4"/>
    <n v="1"/>
    <n v="291"/>
    <n v="291"/>
    <x v="21"/>
    <x v="14"/>
    <s v="East"/>
    <s v="Sunday"/>
    <x v="1"/>
  </r>
  <r>
    <d v="2014-07-27T00:00:00"/>
    <s v="Christy  Olson"/>
    <x v="7"/>
    <n v="1"/>
    <n v="163"/>
    <n v="163"/>
    <x v="16"/>
    <x v="11"/>
    <s v="West"/>
    <s v="Sunday"/>
    <x v="1"/>
  </r>
  <r>
    <d v="2014-07-28T00:00:00"/>
    <s v="Rachel  Gomez"/>
    <x v="7"/>
    <n v="2"/>
    <n v="344"/>
    <n v="688"/>
    <x v="4"/>
    <x v="4"/>
    <s v="North"/>
    <s v="Monday"/>
    <x v="1"/>
  </r>
  <r>
    <d v="2014-07-28T00:00:00"/>
    <s v="Rachel  Gomez"/>
    <x v="0"/>
    <n v="2"/>
    <n v="277"/>
    <n v="554"/>
    <x v="4"/>
    <x v="4"/>
    <s v="North"/>
    <s v="Monday"/>
    <x v="1"/>
  </r>
  <r>
    <d v="2014-07-28T00:00:00"/>
    <s v="Della  Jensen"/>
    <x v="1"/>
    <n v="2"/>
    <n v="496"/>
    <n v="992"/>
    <x v="21"/>
    <x v="14"/>
    <s v="East"/>
    <s v="Monday"/>
    <x v="1"/>
  </r>
  <r>
    <d v="2014-07-28T00:00:00"/>
    <s v="Salvador  Bass"/>
    <x v="2"/>
    <n v="2"/>
    <n v="233"/>
    <n v="466"/>
    <x v="5"/>
    <x v="5"/>
    <s v="West"/>
    <s v="Monday"/>
    <x v="1"/>
  </r>
  <r>
    <d v="2014-07-28T00:00:00"/>
    <s v="Eddie  Green"/>
    <x v="4"/>
    <n v="3"/>
    <n v="196"/>
    <n v="588"/>
    <x v="15"/>
    <x v="9"/>
    <s v="East"/>
    <s v="Monday"/>
    <x v="1"/>
  </r>
  <r>
    <d v="2014-07-28T00:00:00"/>
    <s v="Edwin  Malone"/>
    <x v="3"/>
    <n v="1"/>
    <n v="104"/>
    <n v="104"/>
    <x v="18"/>
    <x v="9"/>
    <s v="East"/>
    <s v="Monday"/>
    <x v="1"/>
  </r>
  <r>
    <d v="2014-07-28T00:00:00"/>
    <s v="Mable  Lindsey"/>
    <x v="7"/>
    <n v="1"/>
    <n v="190"/>
    <n v="190"/>
    <x v="13"/>
    <x v="11"/>
    <s v="West"/>
    <s v="Monday"/>
    <x v="1"/>
  </r>
  <r>
    <d v="2014-07-28T00:00:00"/>
    <s v="Lance  Yates"/>
    <x v="0"/>
    <n v="1"/>
    <n v="344"/>
    <n v="344"/>
    <x v="10"/>
    <x v="8"/>
    <s v="North"/>
    <s v="Monday"/>
    <x v="1"/>
  </r>
  <r>
    <d v="2014-07-29T00:00:00"/>
    <s v="Robert  Munoz"/>
    <x v="3"/>
    <n v="2"/>
    <n v="417"/>
    <n v="834"/>
    <x v="4"/>
    <x v="4"/>
    <s v="North"/>
    <s v="Tuesday"/>
    <x v="1"/>
  </r>
  <r>
    <d v="2014-07-29T00:00:00"/>
    <s v="Della  Jensen"/>
    <x v="10"/>
    <n v="2"/>
    <n v="265"/>
    <n v="530"/>
    <x v="21"/>
    <x v="14"/>
    <s v="East"/>
    <s v="Tuesday"/>
    <x v="1"/>
  </r>
  <r>
    <d v="2014-07-29T00:00:00"/>
    <s v="Fernando  Rowe"/>
    <x v="3"/>
    <n v="2"/>
    <n v="473"/>
    <n v="946"/>
    <x v="13"/>
    <x v="11"/>
    <s v="West"/>
    <s v="Tuesday"/>
    <x v="1"/>
  </r>
  <r>
    <d v="2014-07-29T00:00:00"/>
    <s v="Ben  Perez"/>
    <x v="0"/>
    <n v="2"/>
    <n v="422"/>
    <n v="844"/>
    <x v="5"/>
    <x v="5"/>
    <s v="West"/>
    <s v="Tuesday"/>
    <x v="1"/>
  </r>
  <r>
    <d v="2014-07-29T00:00:00"/>
    <s v="Brooke  Horton"/>
    <x v="4"/>
    <n v="2"/>
    <n v="413"/>
    <n v="826"/>
    <x v="9"/>
    <x v="7"/>
    <s v="North"/>
    <s v="Tuesday"/>
    <x v="1"/>
  </r>
  <r>
    <d v="2014-07-29T00:00:00"/>
    <s v="Eric  Rose"/>
    <x v="7"/>
    <n v="2"/>
    <n v="240"/>
    <n v="480"/>
    <x v="8"/>
    <x v="3"/>
    <s v="West"/>
    <s v="Tuesday"/>
    <x v="1"/>
  </r>
  <r>
    <d v="2014-07-29T00:00:00"/>
    <s v="Ellen  Weaver"/>
    <x v="3"/>
    <n v="3"/>
    <n v="101"/>
    <n v="303"/>
    <x v="19"/>
    <x v="13"/>
    <s v="South"/>
    <s v="Tuesday"/>
    <x v="1"/>
  </r>
  <r>
    <d v="2014-07-29T00:00:00"/>
    <s v="Drew  Rogers"/>
    <x v="10"/>
    <n v="3"/>
    <n v="439"/>
    <n v="1317"/>
    <x v="4"/>
    <x v="4"/>
    <s v="North"/>
    <s v="Tuesday"/>
    <x v="1"/>
  </r>
  <r>
    <d v="2014-07-29T00:00:00"/>
    <s v="Marion  Glover"/>
    <x v="8"/>
    <n v="1"/>
    <n v="448"/>
    <n v="448"/>
    <x v="15"/>
    <x v="9"/>
    <s v="East"/>
    <s v="Tuesday"/>
    <x v="1"/>
  </r>
  <r>
    <d v="2014-07-30T00:00:00"/>
    <s v="Cecilia  Manning"/>
    <x v="7"/>
    <n v="2"/>
    <n v="443"/>
    <n v="886"/>
    <x v="2"/>
    <x v="2"/>
    <s v="South"/>
    <s v="Wednesday"/>
    <x v="1"/>
  </r>
  <r>
    <d v="2014-07-30T00:00:00"/>
    <s v="Trevor  Jones"/>
    <x v="2"/>
    <n v="2"/>
    <n v="395"/>
    <n v="790"/>
    <x v="3"/>
    <x v="3"/>
    <s v="West"/>
    <s v="Wednesday"/>
    <x v="1"/>
  </r>
  <r>
    <d v="2014-07-30T00:00:00"/>
    <s v="Patty  Thompson"/>
    <x v="7"/>
    <n v="2"/>
    <n v="310"/>
    <n v="620"/>
    <x v="8"/>
    <x v="3"/>
    <s v="West"/>
    <s v="Wednesday"/>
    <x v="1"/>
  </r>
  <r>
    <d v="2014-07-30T00:00:00"/>
    <s v="Brooke  Horton"/>
    <x v="6"/>
    <n v="3"/>
    <n v="330"/>
    <n v="990"/>
    <x v="9"/>
    <x v="7"/>
    <s v="North"/>
    <s v="Wednesday"/>
    <x v="1"/>
  </r>
  <r>
    <d v="2014-07-30T00:00:00"/>
    <s v="Woodrow  Colon"/>
    <x v="0"/>
    <n v="3"/>
    <n v="302"/>
    <n v="906"/>
    <x v="20"/>
    <x v="2"/>
    <s v="South"/>
    <s v="Wednesday"/>
    <x v="1"/>
  </r>
  <r>
    <d v="2014-07-31T00:00:00"/>
    <s v="Salvador  Bass"/>
    <x v="2"/>
    <n v="2"/>
    <n v="336"/>
    <n v="672"/>
    <x v="5"/>
    <x v="5"/>
    <s v="West"/>
    <s v="Thursday"/>
    <x v="1"/>
  </r>
  <r>
    <d v="2014-07-31T00:00:00"/>
    <s v="Isabel  Cross"/>
    <x v="2"/>
    <n v="2"/>
    <n v="226"/>
    <n v="452"/>
    <x v="0"/>
    <x v="0"/>
    <s v="East"/>
    <s v="Thursday"/>
    <x v="1"/>
  </r>
  <r>
    <d v="2014-07-31T00:00:00"/>
    <s v="Max  Rodgers"/>
    <x v="0"/>
    <n v="3"/>
    <n v="427"/>
    <n v="1281"/>
    <x v="7"/>
    <x v="3"/>
    <s v="West"/>
    <s v="Thursday"/>
    <x v="1"/>
  </r>
  <r>
    <d v="2014-07-31T00:00:00"/>
    <s v="Edwin  Malone"/>
    <x v="4"/>
    <n v="3"/>
    <n v="420"/>
    <n v="1260"/>
    <x v="18"/>
    <x v="9"/>
    <s v="East"/>
    <s v="Thursday"/>
    <x v="1"/>
  </r>
  <r>
    <d v="2014-07-31T00:00:00"/>
    <s v="Cassandra  Franklin"/>
    <x v="0"/>
    <n v="1"/>
    <n v="262"/>
    <n v="262"/>
    <x v="4"/>
    <x v="4"/>
    <s v="North"/>
    <s v="Thursday"/>
    <x v="1"/>
  </r>
  <r>
    <d v="2014-08-01T00:00:00"/>
    <s v="Cindy  Becker"/>
    <x v="6"/>
    <n v="2"/>
    <n v="499"/>
    <n v="998"/>
    <x v="22"/>
    <x v="1"/>
    <s v="South"/>
    <s v="Friday"/>
    <x v="1"/>
  </r>
  <r>
    <d v="2014-08-01T00:00:00"/>
    <s v="Cecilia  Manning"/>
    <x v="4"/>
    <n v="2"/>
    <n v="420"/>
    <n v="840"/>
    <x v="2"/>
    <x v="2"/>
    <s v="South"/>
    <s v="Friday"/>
    <x v="1"/>
  </r>
  <r>
    <d v="2014-08-01T00:00:00"/>
    <s v="Guillermo  Potter"/>
    <x v="9"/>
    <n v="3"/>
    <n v="232"/>
    <n v="696"/>
    <x v="9"/>
    <x v="7"/>
    <s v="North"/>
    <s v="Friday"/>
    <x v="1"/>
  </r>
  <r>
    <d v="2014-08-01T00:00:00"/>
    <s v="Eddie  Green"/>
    <x v="0"/>
    <n v="3"/>
    <n v="462"/>
    <n v="1386"/>
    <x v="15"/>
    <x v="9"/>
    <s v="East"/>
    <s v="Friday"/>
    <x v="1"/>
  </r>
  <r>
    <d v="2014-08-01T00:00:00"/>
    <s v="Elvira  Bowman"/>
    <x v="2"/>
    <n v="3"/>
    <n v="308"/>
    <n v="924"/>
    <x v="10"/>
    <x v="8"/>
    <s v="North"/>
    <s v="Friday"/>
    <x v="1"/>
  </r>
  <r>
    <d v="2014-08-03T00:00:00"/>
    <s v="Marion  Glover"/>
    <x v="7"/>
    <n v="2"/>
    <n v="190"/>
    <n v="380"/>
    <x v="15"/>
    <x v="9"/>
    <s v="East"/>
    <s v="Sunday"/>
    <x v="1"/>
  </r>
  <r>
    <d v="2014-08-03T00:00:00"/>
    <s v="Shari  Silva"/>
    <x v="7"/>
    <n v="2"/>
    <n v="409"/>
    <n v="818"/>
    <x v="1"/>
    <x v="1"/>
    <s v="South"/>
    <s v="Sunday"/>
    <x v="1"/>
  </r>
  <r>
    <d v="2014-08-03T00:00:00"/>
    <s v="Ruben  Nunez"/>
    <x v="6"/>
    <n v="3"/>
    <n v="434"/>
    <n v="1302"/>
    <x v="13"/>
    <x v="11"/>
    <s v="West"/>
    <s v="Sunday"/>
    <x v="1"/>
  </r>
  <r>
    <d v="2014-08-03T00:00:00"/>
    <s v="Austin  Reynolds"/>
    <x v="0"/>
    <n v="3"/>
    <n v="123"/>
    <n v="369"/>
    <x v="18"/>
    <x v="9"/>
    <s v="East"/>
    <s v="Sunday"/>
    <x v="1"/>
  </r>
  <r>
    <d v="2014-08-03T00:00:00"/>
    <s v="Robert  Munoz"/>
    <x v="2"/>
    <n v="3"/>
    <n v="183"/>
    <n v="549"/>
    <x v="4"/>
    <x v="4"/>
    <s v="North"/>
    <s v="Sunday"/>
    <x v="1"/>
  </r>
  <r>
    <d v="2014-08-03T00:00:00"/>
    <s v="Austin  Reynolds"/>
    <x v="6"/>
    <n v="1"/>
    <n v="310"/>
    <n v="310"/>
    <x v="18"/>
    <x v="9"/>
    <s v="East"/>
    <s v="Sunday"/>
    <x v="1"/>
  </r>
  <r>
    <d v="2014-08-04T00:00:00"/>
    <s v="Sonya  Mullins"/>
    <x v="3"/>
    <n v="3"/>
    <n v="319"/>
    <n v="957"/>
    <x v="18"/>
    <x v="9"/>
    <s v="East"/>
    <s v="Monday"/>
    <x v="1"/>
  </r>
  <r>
    <d v="2014-08-04T00:00:00"/>
    <s v="Drew  Rogers"/>
    <x v="2"/>
    <n v="1"/>
    <n v="181"/>
    <n v="181"/>
    <x v="4"/>
    <x v="4"/>
    <s v="North"/>
    <s v="Monday"/>
    <x v="1"/>
  </r>
  <r>
    <d v="2014-08-04T00:00:00"/>
    <s v="Tiffany  May"/>
    <x v="3"/>
    <n v="1"/>
    <n v="425"/>
    <n v="425"/>
    <x v="14"/>
    <x v="10"/>
    <s v="North"/>
    <s v="Monday"/>
    <x v="1"/>
  </r>
  <r>
    <d v="2014-08-05T00:00:00"/>
    <s v="Drew  Rogers"/>
    <x v="5"/>
    <n v="2"/>
    <n v="486"/>
    <n v="972"/>
    <x v="4"/>
    <x v="4"/>
    <s v="North"/>
    <s v="Tuesday"/>
    <x v="1"/>
  </r>
  <r>
    <d v="2014-08-05T00:00:00"/>
    <s v="Johanna  Boone"/>
    <x v="7"/>
    <n v="2"/>
    <n v="134"/>
    <n v="268"/>
    <x v="1"/>
    <x v="1"/>
    <s v="South"/>
    <s v="Tuesday"/>
    <x v="1"/>
  </r>
  <r>
    <d v="2014-08-05T00:00:00"/>
    <s v="Eric  Rose"/>
    <x v="1"/>
    <n v="2"/>
    <n v="418"/>
    <n v="836"/>
    <x v="8"/>
    <x v="3"/>
    <s v="West"/>
    <s v="Tuesday"/>
    <x v="1"/>
  </r>
  <r>
    <d v="2014-08-05T00:00:00"/>
    <s v="Willie  Vega"/>
    <x v="9"/>
    <n v="3"/>
    <n v="227"/>
    <n v="681"/>
    <x v="4"/>
    <x v="4"/>
    <s v="North"/>
    <s v="Tuesday"/>
    <x v="1"/>
  </r>
  <r>
    <d v="2014-08-05T00:00:00"/>
    <s v="Salvador  Bass"/>
    <x v="5"/>
    <n v="1"/>
    <n v="217"/>
    <n v="217"/>
    <x v="5"/>
    <x v="5"/>
    <s v="West"/>
    <s v="Tuesday"/>
    <x v="1"/>
  </r>
  <r>
    <d v="2014-08-05T00:00:00"/>
    <s v="Herman  Williams"/>
    <x v="6"/>
    <n v="1"/>
    <n v="424"/>
    <n v="424"/>
    <x v="11"/>
    <x v="9"/>
    <s v="East"/>
    <s v="Tuesday"/>
    <x v="1"/>
  </r>
  <r>
    <d v="2014-08-06T00:00:00"/>
    <s v="Jenny  Garcia"/>
    <x v="0"/>
    <n v="3"/>
    <n v="377"/>
    <n v="1131"/>
    <x v="6"/>
    <x v="6"/>
    <s v="North"/>
    <s v="Wednesday"/>
    <x v="1"/>
  </r>
  <r>
    <d v="2014-08-06T00:00:00"/>
    <s v="Salvador  Bass"/>
    <x v="4"/>
    <n v="3"/>
    <n v="493"/>
    <n v="1479"/>
    <x v="5"/>
    <x v="5"/>
    <s v="West"/>
    <s v="Wednesday"/>
    <x v="1"/>
  </r>
  <r>
    <d v="2014-08-06T00:00:00"/>
    <s v="Isabel  Cross"/>
    <x v="2"/>
    <n v="1"/>
    <n v="489"/>
    <n v="489"/>
    <x v="0"/>
    <x v="0"/>
    <s v="East"/>
    <s v="Wednesday"/>
    <x v="1"/>
  </r>
  <r>
    <d v="2014-08-07T00:00:00"/>
    <s v="Peter  Hodges"/>
    <x v="4"/>
    <n v="1"/>
    <n v="215"/>
    <n v="215"/>
    <x v="6"/>
    <x v="6"/>
    <s v="North"/>
    <s v="Thursday"/>
    <x v="1"/>
  </r>
  <r>
    <d v="2014-08-08T00:00:00"/>
    <s v="Bobbie  Ryan"/>
    <x v="4"/>
    <n v="2"/>
    <n v="285"/>
    <n v="570"/>
    <x v="11"/>
    <x v="9"/>
    <s v="East"/>
    <s v="Friday"/>
    <x v="1"/>
  </r>
  <r>
    <d v="2014-08-09T00:00:00"/>
    <s v="Jaime  Pearson"/>
    <x v="7"/>
    <n v="2"/>
    <n v="116"/>
    <n v="232"/>
    <x v="17"/>
    <x v="12"/>
    <s v="North"/>
    <s v="Saturday"/>
    <x v="1"/>
  </r>
  <r>
    <d v="2014-08-09T00:00:00"/>
    <s v="Guillermo  Potter"/>
    <x v="3"/>
    <n v="3"/>
    <n v="468"/>
    <n v="1404"/>
    <x v="9"/>
    <x v="7"/>
    <s v="North"/>
    <s v="Saturday"/>
    <x v="1"/>
  </r>
  <r>
    <d v="2014-08-10T00:00:00"/>
    <s v="Cecilia  Manning"/>
    <x v="6"/>
    <n v="2"/>
    <n v="213"/>
    <n v="426"/>
    <x v="2"/>
    <x v="2"/>
    <s v="South"/>
    <s v="Sunday"/>
    <x v="1"/>
  </r>
  <r>
    <d v="2014-08-10T00:00:00"/>
    <s v="Herman  Williams"/>
    <x v="0"/>
    <n v="2"/>
    <n v="123"/>
    <n v="246"/>
    <x v="11"/>
    <x v="9"/>
    <s v="East"/>
    <s v="Sunday"/>
    <x v="1"/>
  </r>
  <r>
    <d v="2014-08-10T00:00:00"/>
    <s v="Sylvester  Morales"/>
    <x v="0"/>
    <n v="2"/>
    <n v="203"/>
    <n v="406"/>
    <x v="8"/>
    <x v="3"/>
    <s v="West"/>
    <s v="Sunday"/>
    <x v="1"/>
  </r>
  <r>
    <d v="2014-08-10T00:00:00"/>
    <s v="Ben  Perez"/>
    <x v="8"/>
    <n v="3"/>
    <n v="294"/>
    <n v="882"/>
    <x v="5"/>
    <x v="5"/>
    <s v="West"/>
    <s v="Sunday"/>
    <x v="1"/>
  </r>
  <r>
    <d v="2014-08-10T00:00:00"/>
    <s v="Ben  Perez"/>
    <x v="7"/>
    <n v="3"/>
    <n v="257"/>
    <n v="771"/>
    <x v="5"/>
    <x v="5"/>
    <s v="West"/>
    <s v="Sunday"/>
    <x v="1"/>
  </r>
  <r>
    <d v="2014-08-10T00:00:00"/>
    <s v="Max  Rodgers"/>
    <x v="0"/>
    <n v="1"/>
    <n v="418"/>
    <n v="418"/>
    <x v="7"/>
    <x v="3"/>
    <s v="West"/>
    <s v="Sunday"/>
    <x v="1"/>
  </r>
  <r>
    <d v="2014-08-11T00:00:00"/>
    <s v="Allan  Ramos"/>
    <x v="8"/>
    <n v="3"/>
    <n v="131"/>
    <n v="393"/>
    <x v="17"/>
    <x v="12"/>
    <s v="North"/>
    <s v="Monday"/>
    <x v="1"/>
  </r>
  <r>
    <d v="2014-08-11T00:00:00"/>
    <s v="Lance  Yates"/>
    <x v="5"/>
    <n v="4"/>
    <n v="488"/>
    <n v="1952"/>
    <x v="10"/>
    <x v="8"/>
    <s v="North"/>
    <s v="Monday"/>
    <x v="1"/>
  </r>
  <r>
    <d v="2014-08-11T00:00:00"/>
    <s v="Nellie  Joseph"/>
    <x v="1"/>
    <n v="4"/>
    <n v="151"/>
    <n v="604"/>
    <x v="21"/>
    <x v="14"/>
    <s v="East"/>
    <s v="Monday"/>
    <x v="1"/>
  </r>
  <r>
    <d v="2014-08-11T00:00:00"/>
    <s v="Felicia  Jennings"/>
    <x v="4"/>
    <n v="10"/>
    <n v="433"/>
    <n v="4330"/>
    <x v="3"/>
    <x v="3"/>
    <s v="West"/>
    <s v="Monday"/>
    <x v="1"/>
  </r>
  <r>
    <d v="2014-08-12T00:00:00"/>
    <s v="Cassandra  Franklin"/>
    <x v="10"/>
    <n v="2"/>
    <n v="327"/>
    <n v="654"/>
    <x v="4"/>
    <x v="4"/>
    <s v="North"/>
    <s v="Tuesday"/>
    <x v="1"/>
  </r>
  <r>
    <d v="2014-08-12T00:00:00"/>
    <s v="Willie  Vega"/>
    <x v="7"/>
    <n v="2"/>
    <n v="296"/>
    <n v="592"/>
    <x v="4"/>
    <x v="4"/>
    <s v="North"/>
    <s v="Tuesday"/>
    <x v="1"/>
  </r>
  <r>
    <d v="2014-08-12T00:00:00"/>
    <s v="Mable  Lindsey"/>
    <x v="4"/>
    <n v="2"/>
    <n v="154"/>
    <n v="308"/>
    <x v="13"/>
    <x v="11"/>
    <s v="West"/>
    <s v="Tuesday"/>
    <x v="1"/>
  </r>
  <r>
    <d v="2014-08-12T00:00:00"/>
    <s v="Guillermo  Potter"/>
    <x v="2"/>
    <n v="2"/>
    <n v="362"/>
    <n v="724"/>
    <x v="9"/>
    <x v="7"/>
    <s v="North"/>
    <s v="Tuesday"/>
    <x v="1"/>
  </r>
  <r>
    <d v="2014-08-12T00:00:00"/>
    <s v="Bethany  Pena"/>
    <x v="6"/>
    <n v="2"/>
    <n v="277"/>
    <n v="554"/>
    <x v="7"/>
    <x v="3"/>
    <s v="West"/>
    <s v="Tuesday"/>
    <x v="1"/>
  </r>
  <r>
    <d v="2014-08-12T00:00:00"/>
    <s v="Patty  Thompson"/>
    <x v="5"/>
    <n v="2"/>
    <n v="172"/>
    <n v="344"/>
    <x v="8"/>
    <x v="3"/>
    <s v="West"/>
    <s v="Tuesday"/>
    <x v="1"/>
  </r>
  <r>
    <d v="2014-08-12T00:00:00"/>
    <s v="Andrew  Meyer"/>
    <x v="5"/>
    <n v="2"/>
    <n v="108"/>
    <n v="216"/>
    <x v="8"/>
    <x v="3"/>
    <s v="West"/>
    <s v="Tuesday"/>
    <x v="1"/>
  </r>
  <r>
    <d v="2014-08-12T00:00:00"/>
    <s v="Arturo  Francis"/>
    <x v="5"/>
    <n v="3"/>
    <n v="489"/>
    <n v="1467"/>
    <x v="0"/>
    <x v="0"/>
    <s v="East"/>
    <s v="Tuesday"/>
    <x v="1"/>
  </r>
  <r>
    <d v="2014-08-12T00:00:00"/>
    <s v="Eddie  Green"/>
    <x v="1"/>
    <n v="1"/>
    <n v="375"/>
    <n v="375"/>
    <x v="15"/>
    <x v="9"/>
    <s v="East"/>
    <s v="Tuesday"/>
    <x v="1"/>
  </r>
  <r>
    <d v="2014-08-13T00:00:00"/>
    <s v="Ruben  Nunez"/>
    <x v="6"/>
    <n v="2"/>
    <n v="391"/>
    <n v="782"/>
    <x v="13"/>
    <x v="11"/>
    <s v="West"/>
    <s v="Wednesday"/>
    <x v="1"/>
  </r>
  <r>
    <d v="2014-08-13T00:00:00"/>
    <s v="Ivan  Adkins"/>
    <x v="3"/>
    <n v="15"/>
    <n v="452"/>
    <n v="6780"/>
    <x v="8"/>
    <x v="3"/>
    <s v="West"/>
    <s v="Wednesday"/>
    <x v="1"/>
  </r>
  <r>
    <d v="2014-08-14T00:00:00"/>
    <s v="Elbert  Klein"/>
    <x v="10"/>
    <n v="2"/>
    <n v="145"/>
    <n v="290"/>
    <x v="20"/>
    <x v="2"/>
    <s v="South"/>
    <s v="Thursday"/>
    <x v="1"/>
  </r>
  <r>
    <d v="2014-08-14T00:00:00"/>
    <s v="Dan  Peterson"/>
    <x v="2"/>
    <n v="2"/>
    <n v="372"/>
    <n v="744"/>
    <x v="6"/>
    <x v="6"/>
    <s v="North"/>
    <s v="Thursday"/>
    <x v="1"/>
  </r>
  <r>
    <d v="2014-08-14T00:00:00"/>
    <s v="Tiffany  May"/>
    <x v="6"/>
    <n v="19"/>
    <n v="426"/>
    <n v="8094"/>
    <x v="14"/>
    <x v="10"/>
    <s v="North"/>
    <s v="Thursday"/>
    <x v="1"/>
  </r>
  <r>
    <d v="2014-08-15T00:00:00"/>
    <s v="Lance  Yates"/>
    <x v="1"/>
    <n v="2"/>
    <n v="283"/>
    <n v="566"/>
    <x v="10"/>
    <x v="8"/>
    <s v="North"/>
    <s v="Friday"/>
    <x v="1"/>
  </r>
  <r>
    <d v="2014-08-15T00:00:00"/>
    <s v="Elbert  Klein"/>
    <x v="3"/>
    <n v="2"/>
    <n v="484"/>
    <n v="968"/>
    <x v="20"/>
    <x v="2"/>
    <s v="South"/>
    <s v="Friday"/>
    <x v="1"/>
  </r>
  <r>
    <d v="2014-08-15T00:00:00"/>
    <s v="Isabel  Cross"/>
    <x v="0"/>
    <n v="2"/>
    <n v="406"/>
    <n v="812"/>
    <x v="0"/>
    <x v="0"/>
    <s v="East"/>
    <s v="Friday"/>
    <x v="1"/>
  </r>
  <r>
    <d v="2014-08-15T00:00:00"/>
    <s v="Eric  Rose"/>
    <x v="3"/>
    <n v="3"/>
    <n v="436"/>
    <n v="1308"/>
    <x v="8"/>
    <x v="3"/>
    <s v="West"/>
    <s v="Friday"/>
    <x v="1"/>
  </r>
  <r>
    <d v="2014-08-15T00:00:00"/>
    <s v="Charlie  Wood"/>
    <x v="5"/>
    <n v="3"/>
    <n v="178"/>
    <n v="534"/>
    <x v="14"/>
    <x v="10"/>
    <s v="North"/>
    <s v="Friday"/>
    <x v="1"/>
  </r>
  <r>
    <d v="2014-08-15T00:00:00"/>
    <s v="Marian  Hill"/>
    <x v="3"/>
    <n v="3"/>
    <n v="373"/>
    <n v="1119"/>
    <x v="2"/>
    <x v="2"/>
    <s v="South"/>
    <s v="Friday"/>
    <x v="1"/>
  </r>
  <r>
    <d v="2014-08-15T00:00:00"/>
    <s v="Allan  Ramos"/>
    <x v="5"/>
    <n v="1"/>
    <n v="317"/>
    <n v="317"/>
    <x v="17"/>
    <x v="12"/>
    <s v="North"/>
    <s v="Friday"/>
    <x v="1"/>
  </r>
  <r>
    <d v="2014-08-15T00:00:00"/>
    <s v="Trevor  Jones"/>
    <x v="1"/>
    <n v="1"/>
    <n v="490"/>
    <n v="490"/>
    <x v="3"/>
    <x v="3"/>
    <s v="West"/>
    <s v="Friday"/>
    <x v="1"/>
  </r>
  <r>
    <d v="2014-08-15T00:00:00"/>
    <s v="Rachel  Gomez"/>
    <x v="3"/>
    <n v="5"/>
    <n v="462"/>
    <n v="2310"/>
    <x v="4"/>
    <x v="4"/>
    <s v="North"/>
    <s v="Friday"/>
    <x v="1"/>
  </r>
  <r>
    <d v="2014-08-16T00:00:00"/>
    <s v="Brooke  Horton"/>
    <x v="6"/>
    <n v="2"/>
    <n v="354"/>
    <n v="708"/>
    <x v="9"/>
    <x v="7"/>
    <s v="North"/>
    <s v="Saturday"/>
    <x v="1"/>
  </r>
  <r>
    <d v="2014-08-16T00:00:00"/>
    <s v="Shari  Silva"/>
    <x v="8"/>
    <n v="3"/>
    <n v="367"/>
    <n v="1101"/>
    <x v="1"/>
    <x v="1"/>
    <s v="South"/>
    <s v="Saturday"/>
    <x v="1"/>
  </r>
  <r>
    <d v="2014-08-16T00:00:00"/>
    <s v="Elaine  Ellis"/>
    <x v="0"/>
    <n v="1"/>
    <n v="162"/>
    <n v="162"/>
    <x v="19"/>
    <x v="13"/>
    <s v="South"/>
    <s v="Saturday"/>
    <x v="1"/>
  </r>
  <r>
    <d v="2014-08-16T00:00:00"/>
    <s v="Brooke  Horton"/>
    <x v="5"/>
    <n v="12"/>
    <n v="381"/>
    <n v="4572"/>
    <x v="9"/>
    <x v="7"/>
    <s v="North"/>
    <s v="Saturday"/>
    <x v="1"/>
  </r>
  <r>
    <d v="2014-08-16T00:00:00"/>
    <s v="Rachel  Gomez"/>
    <x v="3"/>
    <n v="5"/>
    <n v="340"/>
    <n v="1700"/>
    <x v="4"/>
    <x v="4"/>
    <s v="North"/>
    <s v="Saturday"/>
    <x v="1"/>
  </r>
  <r>
    <d v="2014-08-17T00:00:00"/>
    <s v="Della  Jensen"/>
    <x v="3"/>
    <n v="2"/>
    <n v="499"/>
    <n v="998"/>
    <x v="21"/>
    <x v="14"/>
    <s v="East"/>
    <s v="Sunday"/>
    <x v="1"/>
  </r>
  <r>
    <d v="2014-08-17T00:00:00"/>
    <s v="Eric  Rose"/>
    <x v="7"/>
    <n v="3"/>
    <n v="447"/>
    <n v="1341"/>
    <x v="8"/>
    <x v="3"/>
    <s v="West"/>
    <s v="Sunday"/>
    <x v="1"/>
  </r>
  <r>
    <d v="2014-08-17T00:00:00"/>
    <s v="Salvador  Bass"/>
    <x v="6"/>
    <n v="3"/>
    <n v="415"/>
    <n v="1245"/>
    <x v="5"/>
    <x v="5"/>
    <s v="West"/>
    <s v="Sunday"/>
    <x v="1"/>
  </r>
  <r>
    <d v="2014-08-17T00:00:00"/>
    <s v="Nellie  Joseph"/>
    <x v="1"/>
    <n v="1"/>
    <n v="197"/>
    <n v="197"/>
    <x v="21"/>
    <x v="14"/>
    <s v="East"/>
    <s v="Sunday"/>
    <x v="1"/>
  </r>
  <r>
    <d v="2014-08-18T00:00:00"/>
    <s v="Lorraine  Gibson"/>
    <x v="2"/>
    <n v="2"/>
    <n v="284"/>
    <n v="568"/>
    <x v="18"/>
    <x v="9"/>
    <s v="East"/>
    <s v="Monday"/>
    <x v="1"/>
  </r>
  <r>
    <d v="2014-08-18T00:00:00"/>
    <s v="Nellie  Joseph"/>
    <x v="2"/>
    <n v="2"/>
    <n v="284"/>
    <n v="568"/>
    <x v="21"/>
    <x v="14"/>
    <s v="East"/>
    <s v="Monday"/>
    <x v="1"/>
  </r>
  <r>
    <d v="2014-08-18T00:00:00"/>
    <s v="Shari  Silva"/>
    <x v="0"/>
    <n v="3"/>
    <n v="341"/>
    <n v="1023"/>
    <x v="1"/>
    <x v="1"/>
    <s v="South"/>
    <s v="Monday"/>
    <x v="1"/>
  </r>
  <r>
    <d v="2014-08-18T00:00:00"/>
    <s v="Allan  Ramos"/>
    <x v="4"/>
    <n v="1"/>
    <n v="318"/>
    <n v="318"/>
    <x v="17"/>
    <x v="12"/>
    <s v="North"/>
    <s v="Monday"/>
    <x v="1"/>
  </r>
  <r>
    <d v="2014-08-19T00:00:00"/>
    <s v="Charlie  Wood"/>
    <x v="2"/>
    <n v="3"/>
    <n v="219"/>
    <n v="657"/>
    <x v="14"/>
    <x v="10"/>
    <s v="North"/>
    <s v="Tuesday"/>
    <x v="1"/>
  </r>
  <r>
    <d v="2014-08-19T00:00:00"/>
    <s v="Della  Jensen"/>
    <x v="0"/>
    <n v="1"/>
    <n v="224"/>
    <n v="224"/>
    <x v="21"/>
    <x v="14"/>
    <s v="East"/>
    <s v="Tuesday"/>
    <x v="1"/>
  </r>
  <r>
    <d v="2014-08-19T00:00:00"/>
    <s v="Iris  Underwood"/>
    <x v="2"/>
    <n v="5"/>
    <n v="367"/>
    <n v="1835"/>
    <x v="3"/>
    <x v="3"/>
    <s v="West"/>
    <s v="Tuesday"/>
    <x v="1"/>
  </r>
  <r>
    <d v="2014-08-20T00:00:00"/>
    <s v="Donna  Reid"/>
    <x v="10"/>
    <n v="2"/>
    <n v="476"/>
    <n v="952"/>
    <x v="5"/>
    <x v="5"/>
    <s v="West"/>
    <s v="Wednesday"/>
    <x v="1"/>
  </r>
  <r>
    <d v="2014-08-20T00:00:00"/>
    <s v="Lula  Daniels"/>
    <x v="1"/>
    <n v="2"/>
    <n v="401"/>
    <n v="802"/>
    <x v="9"/>
    <x v="7"/>
    <s v="North"/>
    <s v="Wednesday"/>
    <x v="1"/>
  </r>
  <r>
    <d v="2014-08-20T00:00:00"/>
    <s v="Max  Rodgers"/>
    <x v="6"/>
    <n v="2"/>
    <n v="180"/>
    <n v="360"/>
    <x v="7"/>
    <x v="3"/>
    <s v="West"/>
    <s v="Wednesday"/>
    <x v="1"/>
  </r>
  <r>
    <d v="2014-08-20T00:00:00"/>
    <s v="Beth  Tucker"/>
    <x v="7"/>
    <n v="2"/>
    <n v="352"/>
    <n v="704"/>
    <x v="3"/>
    <x v="3"/>
    <s v="West"/>
    <s v="Wednesday"/>
    <x v="1"/>
  </r>
  <r>
    <d v="2014-08-20T00:00:00"/>
    <s v="Mable  Lindsey"/>
    <x v="6"/>
    <n v="3"/>
    <n v="425"/>
    <n v="1275"/>
    <x v="13"/>
    <x v="11"/>
    <s v="West"/>
    <s v="Wednesday"/>
    <x v="1"/>
  </r>
  <r>
    <d v="2014-08-20T00:00:00"/>
    <s v="Edwin  Malone"/>
    <x v="7"/>
    <n v="3"/>
    <n v="257"/>
    <n v="771"/>
    <x v="18"/>
    <x v="9"/>
    <s v="East"/>
    <s v="Wednesday"/>
    <x v="1"/>
  </r>
  <r>
    <d v="2014-08-21T00:00:00"/>
    <s v="Peter  Hodges"/>
    <x v="7"/>
    <n v="2"/>
    <n v="425"/>
    <n v="850"/>
    <x v="6"/>
    <x v="6"/>
    <s v="North"/>
    <s v="Thursday"/>
    <x v="1"/>
  </r>
  <r>
    <d v="2014-08-21T00:00:00"/>
    <s v="Trevor  Jones"/>
    <x v="2"/>
    <n v="3"/>
    <n v="171"/>
    <n v="513"/>
    <x v="3"/>
    <x v="3"/>
    <s v="West"/>
    <s v="Thursday"/>
    <x v="1"/>
  </r>
  <r>
    <d v="2014-08-21T00:00:00"/>
    <s v="Shari  Silva"/>
    <x v="7"/>
    <n v="3"/>
    <n v="280"/>
    <n v="840"/>
    <x v="1"/>
    <x v="1"/>
    <s v="South"/>
    <s v="Thursday"/>
    <x v="1"/>
  </r>
  <r>
    <d v="2014-08-21T00:00:00"/>
    <s v="Joey  Wong"/>
    <x v="2"/>
    <n v="1"/>
    <n v="295"/>
    <n v="295"/>
    <x v="5"/>
    <x v="5"/>
    <s v="West"/>
    <s v="Thursday"/>
    <x v="1"/>
  </r>
  <r>
    <d v="2014-08-22T00:00:00"/>
    <s v="Cassandra  Franklin"/>
    <x v="3"/>
    <n v="2"/>
    <n v="259"/>
    <n v="518"/>
    <x v="4"/>
    <x v="4"/>
    <s v="North"/>
    <s v="Friday"/>
    <x v="1"/>
  </r>
  <r>
    <d v="2014-08-22T00:00:00"/>
    <s v="Cassandra  Franklin"/>
    <x v="2"/>
    <n v="2"/>
    <n v="167"/>
    <n v="334"/>
    <x v="4"/>
    <x v="4"/>
    <s v="North"/>
    <s v="Friday"/>
    <x v="1"/>
  </r>
  <r>
    <d v="2014-08-22T00:00:00"/>
    <s v="Lynette  Brewer"/>
    <x v="0"/>
    <n v="2"/>
    <n v="386"/>
    <n v="772"/>
    <x v="12"/>
    <x v="10"/>
    <s v="North"/>
    <s v="Friday"/>
    <x v="1"/>
  </r>
  <r>
    <d v="2014-08-22T00:00:00"/>
    <s v="Lynette  Brewer"/>
    <x v="2"/>
    <n v="2"/>
    <n v="461"/>
    <n v="922"/>
    <x v="12"/>
    <x v="10"/>
    <s v="North"/>
    <s v="Friday"/>
    <x v="1"/>
  </r>
  <r>
    <d v="2014-08-22T00:00:00"/>
    <s v="Patty  Thompson"/>
    <x v="2"/>
    <n v="3"/>
    <n v="455"/>
    <n v="1365"/>
    <x v="8"/>
    <x v="3"/>
    <s v="West"/>
    <s v="Friday"/>
    <x v="1"/>
  </r>
  <r>
    <d v="2014-08-22T00:00:00"/>
    <s v="Shari  Silva"/>
    <x v="7"/>
    <n v="3"/>
    <n v="218"/>
    <n v="654"/>
    <x v="1"/>
    <x v="1"/>
    <s v="South"/>
    <s v="Friday"/>
    <x v="1"/>
  </r>
  <r>
    <d v="2014-08-22T00:00:00"/>
    <s v="Shari  Silva"/>
    <x v="0"/>
    <n v="4"/>
    <n v="105"/>
    <n v="420"/>
    <x v="1"/>
    <x v="1"/>
    <s v="South"/>
    <s v="Friday"/>
    <x v="1"/>
  </r>
  <r>
    <d v="2014-08-23T00:00:00"/>
    <s v="Brooke  Horton"/>
    <x v="0"/>
    <n v="2"/>
    <n v="244"/>
    <n v="488"/>
    <x v="9"/>
    <x v="7"/>
    <s v="North"/>
    <s v="Saturday"/>
    <x v="1"/>
  </r>
  <r>
    <d v="2014-08-23T00:00:00"/>
    <s v="Mable  Lindsey"/>
    <x v="7"/>
    <n v="3"/>
    <n v="347"/>
    <n v="1041"/>
    <x v="13"/>
    <x v="11"/>
    <s v="West"/>
    <s v="Saturday"/>
    <x v="1"/>
  </r>
  <r>
    <d v="2014-08-24T00:00:00"/>
    <s v="Carla  Mccormick"/>
    <x v="1"/>
    <n v="1"/>
    <n v="287"/>
    <n v="287"/>
    <x v="12"/>
    <x v="10"/>
    <s v="North"/>
    <s v="Sunday"/>
    <x v="1"/>
  </r>
  <r>
    <d v="2014-08-24T00:00:00"/>
    <s v="Christina  Fuller"/>
    <x v="2"/>
    <n v="1"/>
    <n v="319"/>
    <n v="319"/>
    <x v="7"/>
    <x v="3"/>
    <s v="West"/>
    <s v="Sunday"/>
    <x v="1"/>
  </r>
  <r>
    <d v="2014-08-24T00:00:00"/>
    <s v="Max  Rodgers"/>
    <x v="6"/>
    <n v="1"/>
    <n v="395"/>
    <n v="395"/>
    <x v="7"/>
    <x v="3"/>
    <s v="West"/>
    <s v="Sunday"/>
    <x v="1"/>
  </r>
  <r>
    <d v="2014-08-25T00:00:00"/>
    <s v="Kyle  Carr"/>
    <x v="2"/>
    <n v="2"/>
    <n v="145"/>
    <n v="290"/>
    <x v="4"/>
    <x v="4"/>
    <s v="North"/>
    <s v="Monday"/>
    <x v="1"/>
  </r>
  <r>
    <d v="2014-08-25T00:00:00"/>
    <s v="Cecilia  Manning"/>
    <x v="7"/>
    <n v="2"/>
    <n v="441"/>
    <n v="882"/>
    <x v="2"/>
    <x v="2"/>
    <s v="South"/>
    <s v="Monday"/>
    <x v="1"/>
  </r>
  <r>
    <d v="2014-08-25T00:00:00"/>
    <s v="Eddie  Green"/>
    <x v="7"/>
    <n v="2"/>
    <n v="329"/>
    <n v="658"/>
    <x v="15"/>
    <x v="9"/>
    <s v="East"/>
    <s v="Monday"/>
    <x v="1"/>
  </r>
  <r>
    <d v="2014-08-25T00:00:00"/>
    <s v="Ernest  Davis"/>
    <x v="0"/>
    <n v="2"/>
    <n v="209"/>
    <n v="418"/>
    <x v="8"/>
    <x v="3"/>
    <s v="West"/>
    <s v="Monday"/>
    <x v="1"/>
  </r>
  <r>
    <d v="2014-08-25T00:00:00"/>
    <s v="Beth  Tucker"/>
    <x v="2"/>
    <n v="3"/>
    <n v="162"/>
    <n v="486"/>
    <x v="3"/>
    <x v="3"/>
    <s v="West"/>
    <s v="Monday"/>
    <x v="1"/>
  </r>
  <r>
    <d v="2014-08-25T00:00:00"/>
    <s v="Della  Jensen"/>
    <x v="1"/>
    <n v="3"/>
    <n v="130"/>
    <n v="390"/>
    <x v="21"/>
    <x v="14"/>
    <s v="East"/>
    <s v="Monday"/>
    <x v="1"/>
  </r>
  <r>
    <d v="2014-08-25T00:00:00"/>
    <s v="Ellen  Weaver"/>
    <x v="6"/>
    <n v="3"/>
    <n v="179"/>
    <n v="537"/>
    <x v="19"/>
    <x v="13"/>
    <s v="South"/>
    <s v="Monday"/>
    <x v="1"/>
  </r>
  <r>
    <d v="2014-08-25T00:00:00"/>
    <s v="Isabel  Cross"/>
    <x v="7"/>
    <n v="3"/>
    <n v="450"/>
    <n v="1350"/>
    <x v="0"/>
    <x v="0"/>
    <s v="East"/>
    <s v="Monday"/>
    <x v="1"/>
  </r>
  <r>
    <d v="2014-08-25T00:00:00"/>
    <s v="Tiffany  May"/>
    <x v="2"/>
    <n v="3"/>
    <n v="168"/>
    <n v="504"/>
    <x v="14"/>
    <x v="10"/>
    <s v="North"/>
    <s v="Monday"/>
    <x v="1"/>
  </r>
  <r>
    <d v="2014-08-25T00:00:00"/>
    <s v="Jenny  Garcia"/>
    <x v="7"/>
    <n v="22"/>
    <n v="370"/>
    <n v="8140"/>
    <x v="6"/>
    <x v="6"/>
    <s v="North"/>
    <s v="Monday"/>
    <x v="1"/>
  </r>
  <r>
    <d v="2014-08-26T00:00:00"/>
    <s v="Mable  Lindsey"/>
    <x v="6"/>
    <n v="2"/>
    <n v="260"/>
    <n v="520"/>
    <x v="13"/>
    <x v="11"/>
    <s v="West"/>
    <s v="Tuesday"/>
    <x v="1"/>
  </r>
  <r>
    <d v="2014-08-26T00:00:00"/>
    <s v="Joey  Wong"/>
    <x v="0"/>
    <n v="2"/>
    <n v="366"/>
    <n v="732"/>
    <x v="5"/>
    <x v="5"/>
    <s v="West"/>
    <s v="Tuesday"/>
    <x v="1"/>
  </r>
  <r>
    <d v="2014-08-26T00:00:00"/>
    <s v="Lance  Yates"/>
    <x v="4"/>
    <n v="2"/>
    <n v="219"/>
    <n v="438"/>
    <x v="10"/>
    <x v="8"/>
    <s v="North"/>
    <s v="Tuesday"/>
    <x v="1"/>
  </r>
  <r>
    <d v="2014-08-26T00:00:00"/>
    <s v="Della  Jensen"/>
    <x v="3"/>
    <n v="3"/>
    <n v="320"/>
    <n v="960"/>
    <x v="21"/>
    <x v="14"/>
    <s v="East"/>
    <s v="Tuesday"/>
    <x v="1"/>
  </r>
  <r>
    <d v="2014-08-26T00:00:00"/>
    <s v="Blake  Bridges"/>
    <x v="0"/>
    <n v="3"/>
    <n v="185"/>
    <n v="555"/>
    <x v="20"/>
    <x v="2"/>
    <s v="South"/>
    <s v="Tuesday"/>
    <x v="1"/>
  </r>
  <r>
    <d v="2014-08-26T00:00:00"/>
    <s v="Herman  Williams"/>
    <x v="2"/>
    <n v="3"/>
    <n v="368"/>
    <n v="1104"/>
    <x v="11"/>
    <x v="9"/>
    <s v="East"/>
    <s v="Tuesday"/>
    <x v="1"/>
  </r>
  <r>
    <d v="2014-08-26T00:00:00"/>
    <s v="Isabel  Cross"/>
    <x v="5"/>
    <n v="1"/>
    <n v="269"/>
    <n v="269"/>
    <x v="0"/>
    <x v="0"/>
    <s v="East"/>
    <s v="Tuesday"/>
    <x v="1"/>
  </r>
  <r>
    <d v="2014-08-26T00:00:00"/>
    <s v="Beth  Tucker"/>
    <x v="0"/>
    <n v="1"/>
    <n v="274"/>
    <n v="274"/>
    <x v="3"/>
    <x v="3"/>
    <s v="West"/>
    <s v="Tuesday"/>
    <x v="1"/>
  </r>
  <r>
    <d v="2014-08-26T00:00:00"/>
    <s v="Andrew  Meyer"/>
    <x v="2"/>
    <n v="21"/>
    <n v="409"/>
    <n v="8589"/>
    <x v="8"/>
    <x v="3"/>
    <s v="West"/>
    <s v="Tuesday"/>
    <x v="1"/>
  </r>
  <r>
    <d v="2014-08-27T00:00:00"/>
    <s v="Salvador  Bass"/>
    <x v="10"/>
    <n v="2"/>
    <n v="100"/>
    <n v="200"/>
    <x v="5"/>
    <x v="5"/>
    <s v="West"/>
    <s v="Wednesday"/>
    <x v="1"/>
  </r>
  <r>
    <d v="2014-08-27T00:00:00"/>
    <s v="Cindy  Becker"/>
    <x v="0"/>
    <n v="3"/>
    <n v="144"/>
    <n v="432"/>
    <x v="22"/>
    <x v="1"/>
    <s v="South"/>
    <s v="Wednesday"/>
    <x v="1"/>
  </r>
  <r>
    <d v="2014-08-28T00:00:00"/>
    <s v="Bernadette  Page"/>
    <x v="2"/>
    <n v="3"/>
    <n v="195"/>
    <n v="585"/>
    <x v="4"/>
    <x v="4"/>
    <s v="North"/>
    <s v="Thursday"/>
    <x v="1"/>
  </r>
  <r>
    <d v="2014-08-28T00:00:00"/>
    <s v="Paulette  Spencer"/>
    <x v="4"/>
    <n v="1"/>
    <n v="127"/>
    <n v="127"/>
    <x v="19"/>
    <x v="13"/>
    <s v="South"/>
    <s v="Thursday"/>
    <x v="1"/>
  </r>
  <r>
    <d v="2014-08-29T00:00:00"/>
    <s v="Marian  Hill"/>
    <x v="6"/>
    <n v="2"/>
    <n v="473"/>
    <n v="946"/>
    <x v="2"/>
    <x v="2"/>
    <s v="South"/>
    <s v="Friday"/>
    <x v="1"/>
  </r>
  <r>
    <d v="2014-08-29T00:00:00"/>
    <s v="Felicia  Jennings"/>
    <x v="7"/>
    <n v="3"/>
    <n v="355"/>
    <n v="1065"/>
    <x v="3"/>
    <x v="3"/>
    <s v="West"/>
    <s v="Friday"/>
    <x v="1"/>
  </r>
  <r>
    <d v="2014-08-29T00:00:00"/>
    <s v="Don  Gonzales"/>
    <x v="1"/>
    <n v="3"/>
    <n v="159"/>
    <n v="477"/>
    <x v="1"/>
    <x v="1"/>
    <s v="South"/>
    <s v="Friday"/>
    <x v="1"/>
  </r>
  <r>
    <d v="2014-08-30T00:00:00"/>
    <s v="Colleen  Warren"/>
    <x v="4"/>
    <n v="3"/>
    <n v="226"/>
    <n v="678"/>
    <x v="13"/>
    <x v="11"/>
    <s v="West"/>
    <s v="Saturday"/>
    <x v="1"/>
  </r>
  <r>
    <d v="2014-08-31T00:00:00"/>
    <s v="Ruben  Nunez"/>
    <x v="4"/>
    <n v="2"/>
    <n v="370"/>
    <n v="740"/>
    <x v="13"/>
    <x v="11"/>
    <s v="West"/>
    <s v="Sunday"/>
    <x v="1"/>
  </r>
  <r>
    <d v="2014-08-31T00:00:00"/>
    <s v="Cindy  Becker"/>
    <x v="10"/>
    <n v="1"/>
    <n v="287"/>
    <n v="287"/>
    <x v="22"/>
    <x v="1"/>
    <s v="South"/>
    <s v="Sunday"/>
    <x v="1"/>
  </r>
  <r>
    <d v="2014-08-31T00:00:00"/>
    <s v="Don  Gonzales"/>
    <x v="9"/>
    <n v="10"/>
    <n v="357"/>
    <n v="3570"/>
    <x v="1"/>
    <x v="1"/>
    <s v="South"/>
    <s v="Sunday"/>
    <x v="1"/>
  </r>
  <r>
    <d v="2014-09-01T00:00:00"/>
    <s v="Robert  Munoz"/>
    <x v="3"/>
    <n v="3"/>
    <n v="451"/>
    <n v="1353"/>
    <x v="4"/>
    <x v="4"/>
    <s v="North"/>
    <s v="Monday"/>
    <x v="1"/>
  </r>
  <r>
    <d v="2014-09-01T00:00:00"/>
    <s v="Don  Gonzales"/>
    <x v="7"/>
    <n v="1"/>
    <n v="105"/>
    <n v="105"/>
    <x v="1"/>
    <x v="1"/>
    <s v="South"/>
    <s v="Monday"/>
    <x v="1"/>
  </r>
  <r>
    <d v="2014-09-01T00:00:00"/>
    <s v="Lula  Daniels"/>
    <x v="0"/>
    <n v="1"/>
    <n v="347"/>
    <n v="347"/>
    <x v="9"/>
    <x v="7"/>
    <s v="North"/>
    <s v="Monday"/>
    <x v="1"/>
  </r>
  <r>
    <d v="2014-09-01T00:00:00"/>
    <s v="Max  Rodgers"/>
    <x v="2"/>
    <n v="1"/>
    <n v="126"/>
    <n v="126"/>
    <x v="7"/>
    <x v="3"/>
    <s v="West"/>
    <s v="Monday"/>
    <x v="1"/>
  </r>
  <r>
    <d v="2014-09-01T00:00:00"/>
    <s v="Cecilia  Manning"/>
    <x v="9"/>
    <n v="5"/>
    <n v="432"/>
    <n v="2160"/>
    <x v="2"/>
    <x v="2"/>
    <s v="South"/>
    <s v="Monday"/>
    <x v="1"/>
  </r>
  <r>
    <d v="2014-09-01T00:00:00"/>
    <s v="Elaine  Ellis"/>
    <x v="3"/>
    <n v="9"/>
    <n v="414"/>
    <n v="3726"/>
    <x v="19"/>
    <x v="13"/>
    <s v="South"/>
    <s v="Monday"/>
    <x v="1"/>
  </r>
  <r>
    <d v="2014-09-02T00:00:00"/>
    <s v="Brooke  Horton"/>
    <x v="9"/>
    <n v="2"/>
    <n v="369"/>
    <n v="738"/>
    <x v="9"/>
    <x v="7"/>
    <s v="North"/>
    <s v="Tuesday"/>
    <x v="1"/>
  </r>
  <r>
    <d v="2014-09-02T00:00:00"/>
    <s v="Guillermo  Potter"/>
    <x v="6"/>
    <n v="2"/>
    <n v="323"/>
    <n v="646"/>
    <x v="9"/>
    <x v="7"/>
    <s v="North"/>
    <s v="Tuesday"/>
    <x v="1"/>
  </r>
  <r>
    <d v="2014-09-02T00:00:00"/>
    <s v="Cindy  Becker"/>
    <x v="4"/>
    <n v="2"/>
    <n v="321"/>
    <n v="642"/>
    <x v="22"/>
    <x v="1"/>
    <s v="South"/>
    <s v="Tuesday"/>
    <x v="1"/>
  </r>
  <r>
    <d v="2014-09-02T00:00:00"/>
    <s v="Dan  Peterson"/>
    <x v="4"/>
    <n v="2"/>
    <n v="254"/>
    <n v="508"/>
    <x v="6"/>
    <x v="6"/>
    <s v="North"/>
    <s v="Tuesday"/>
    <x v="1"/>
  </r>
  <r>
    <d v="2014-09-02T00:00:00"/>
    <s v="Elaine  Ellis"/>
    <x v="9"/>
    <n v="3"/>
    <n v="362"/>
    <n v="1086"/>
    <x v="19"/>
    <x v="13"/>
    <s v="South"/>
    <s v="Tuesday"/>
    <x v="1"/>
  </r>
  <r>
    <d v="2014-09-02T00:00:00"/>
    <s v="Lee  Mack"/>
    <x v="1"/>
    <n v="1"/>
    <n v="238"/>
    <n v="238"/>
    <x v="4"/>
    <x v="4"/>
    <s v="North"/>
    <s v="Tuesday"/>
    <x v="1"/>
  </r>
  <r>
    <d v="2014-09-02T00:00:00"/>
    <s v="Max  Rodgers"/>
    <x v="2"/>
    <n v="1"/>
    <n v="481"/>
    <n v="481"/>
    <x v="7"/>
    <x v="3"/>
    <s v="West"/>
    <s v="Tuesday"/>
    <x v="1"/>
  </r>
  <r>
    <d v="2014-09-03T00:00:00"/>
    <s v="Max  Rodgers"/>
    <x v="5"/>
    <n v="2"/>
    <n v="361"/>
    <n v="722"/>
    <x v="7"/>
    <x v="3"/>
    <s v="West"/>
    <s v="Wednesday"/>
    <x v="1"/>
  </r>
  <r>
    <d v="2014-09-03T00:00:00"/>
    <s v="Cassandra  Franklin"/>
    <x v="5"/>
    <n v="1"/>
    <n v="250"/>
    <n v="250"/>
    <x v="4"/>
    <x v="4"/>
    <s v="North"/>
    <s v="Wednesday"/>
    <x v="1"/>
  </r>
  <r>
    <d v="2014-09-03T00:00:00"/>
    <s v="Salvador  Bass"/>
    <x v="8"/>
    <n v="1"/>
    <n v="245"/>
    <n v="245"/>
    <x v="5"/>
    <x v="5"/>
    <s v="West"/>
    <s v="Wednesday"/>
    <x v="1"/>
  </r>
  <r>
    <d v="2014-09-04T00:00:00"/>
    <s v="Robert  Munoz"/>
    <x v="6"/>
    <n v="2"/>
    <n v="422"/>
    <n v="844"/>
    <x v="4"/>
    <x v="4"/>
    <s v="North"/>
    <s v="Thursday"/>
    <x v="1"/>
  </r>
  <r>
    <d v="2014-09-04T00:00:00"/>
    <s v="Dan  Peterson"/>
    <x v="1"/>
    <n v="2"/>
    <n v="347"/>
    <n v="694"/>
    <x v="6"/>
    <x v="6"/>
    <s v="North"/>
    <s v="Thursday"/>
    <x v="1"/>
  </r>
  <r>
    <d v="2014-09-04T00:00:00"/>
    <s v="Brooke  Horton"/>
    <x v="1"/>
    <n v="3"/>
    <n v="419"/>
    <n v="1257"/>
    <x v="9"/>
    <x v="7"/>
    <s v="North"/>
    <s v="Thursday"/>
    <x v="1"/>
  </r>
  <r>
    <d v="2014-09-04T00:00:00"/>
    <s v="Shari  Silva"/>
    <x v="0"/>
    <n v="3"/>
    <n v="231"/>
    <n v="693"/>
    <x v="1"/>
    <x v="1"/>
    <s v="South"/>
    <s v="Thursday"/>
    <x v="1"/>
  </r>
  <r>
    <d v="2014-09-04T00:00:00"/>
    <s v="Trevor  Jones"/>
    <x v="4"/>
    <n v="4"/>
    <n v="440"/>
    <n v="1760"/>
    <x v="3"/>
    <x v="3"/>
    <s v="West"/>
    <s v="Thursday"/>
    <x v="1"/>
  </r>
  <r>
    <d v="2014-09-04T00:00:00"/>
    <s v="Jaime  Pearson"/>
    <x v="0"/>
    <n v="15"/>
    <n v="471"/>
    <n v="7065"/>
    <x v="17"/>
    <x v="12"/>
    <s v="North"/>
    <s v="Thursday"/>
    <x v="1"/>
  </r>
  <r>
    <d v="2014-09-04T00:00:00"/>
    <s v="Robert  Munoz"/>
    <x v="8"/>
    <n v="23"/>
    <n v="141"/>
    <n v="3243"/>
    <x v="4"/>
    <x v="4"/>
    <s v="North"/>
    <s v="Thursday"/>
    <x v="1"/>
  </r>
  <r>
    <d v="2014-09-05T00:00:00"/>
    <s v="Austin  Reynolds"/>
    <x v="0"/>
    <n v="2"/>
    <n v="216"/>
    <n v="432"/>
    <x v="18"/>
    <x v="9"/>
    <s v="East"/>
    <s v="Friday"/>
    <x v="1"/>
  </r>
  <r>
    <d v="2014-09-05T00:00:00"/>
    <s v="Carla  Mccormick"/>
    <x v="8"/>
    <n v="3"/>
    <n v="386"/>
    <n v="1158"/>
    <x v="12"/>
    <x v="10"/>
    <s v="North"/>
    <s v="Friday"/>
    <x v="1"/>
  </r>
  <r>
    <d v="2014-09-05T00:00:00"/>
    <s v="Bernadette  Page"/>
    <x v="2"/>
    <n v="3"/>
    <n v="420"/>
    <n v="1260"/>
    <x v="4"/>
    <x v="4"/>
    <s v="North"/>
    <s v="Friday"/>
    <x v="1"/>
  </r>
  <r>
    <d v="2014-09-05T00:00:00"/>
    <s v="Cassandra  Franklin"/>
    <x v="9"/>
    <n v="3"/>
    <n v="147"/>
    <n v="441"/>
    <x v="4"/>
    <x v="4"/>
    <s v="North"/>
    <s v="Friday"/>
    <x v="1"/>
  </r>
  <r>
    <d v="2014-09-05T00:00:00"/>
    <s v="Della  Jensen"/>
    <x v="1"/>
    <n v="1"/>
    <n v="357"/>
    <n v="357"/>
    <x v="21"/>
    <x v="14"/>
    <s v="East"/>
    <s v="Friday"/>
    <x v="1"/>
  </r>
  <r>
    <d v="2014-09-06T00:00:00"/>
    <s v="Jenny  Garcia"/>
    <x v="3"/>
    <n v="2"/>
    <n v="228"/>
    <n v="456"/>
    <x v="6"/>
    <x v="6"/>
    <s v="North"/>
    <s v="Saturday"/>
    <x v="1"/>
  </r>
  <r>
    <d v="2014-09-06T00:00:00"/>
    <s v="Shari  Silva"/>
    <x v="0"/>
    <n v="2"/>
    <n v="302"/>
    <n v="604"/>
    <x v="1"/>
    <x v="1"/>
    <s v="South"/>
    <s v="Saturday"/>
    <x v="1"/>
  </r>
  <r>
    <d v="2014-09-06T00:00:00"/>
    <s v="Elbert  Klein"/>
    <x v="2"/>
    <n v="2"/>
    <n v="373"/>
    <n v="746"/>
    <x v="20"/>
    <x v="2"/>
    <s v="South"/>
    <s v="Saturday"/>
    <x v="1"/>
  </r>
  <r>
    <d v="2014-09-06T00:00:00"/>
    <s v="Shari  Silva"/>
    <x v="2"/>
    <n v="3"/>
    <n v="319"/>
    <n v="957"/>
    <x v="1"/>
    <x v="1"/>
    <s v="South"/>
    <s v="Saturday"/>
    <x v="1"/>
  </r>
  <r>
    <d v="2014-09-06T00:00:00"/>
    <s v="Cassandra  Franklin"/>
    <x v="3"/>
    <n v="3"/>
    <n v="457"/>
    <n v="1371"/>
    <x v="4"/>
    <x v="4"/>
    <s v="North"/>
    <s v="Saturday"/>
    <x v="1"/>
  </r>
  <r>
    <d v="2014-09-06T00:00:00"/>
    <s v="Bernadette  Page"/>
    <x v="7"/>
    <n v="1"/>
    <n v="460"/>
    <n v="460"/>
    <x v="4"/>
    <x v="4"/>
    <s v="North"/>
    <s v="Saturday"/>
    <x v="1"/>
  </r>
  <r>
    <d v="2014-09-06T00:00:00"/>
    <s v="Drew  Rogers"/>
    <x v="6"/>
    <n v="4"/>
    <n v="490"/>
    <n v="1960"/>
    <x v="4"/>
    <x v="4"/>
    <s v="North"/>
    <s v="Saturday"/>
    <x v="1"/>
  </r>
  <r>
    <d v="2014-09-07T00:00:00"/>
    <s v="Charlie  Wood"/>
    <x v="1"/>
    <n v="2"/>
    <n v="381"/>
    <n v="762"/>
    <x v="14"/>
    <x v="10"/>
    <s v="North"/>
    <s v="Sunday"/>
    <x v="1"/>
  </r>
  <r>
    <d v="2014-09-07T00:00:00"/>
    <s v="Peter  Hodges"/>
    <x v="6"/>
    <n v="2"/>
    <n v="288"/>
    <n v="576"/>
    <x v="6"/>
    <x v="6"/>
    <s v="North"/>
    <s v="Sunday"/>
    <x v="1"/>
  </r>
  <r>
    <d v="2014-09-07T00:00:00"/>
    <s v="Ernest  Davis"/>
    <x v="8"/>
    <n v="2"/>
    <n v="369"/>
    <n v="738"/>
    <x v="8"/>
    <x v="3"/>
    <s v="West"/>
    <s v="Sunday"/>
    <x v="1"/>
  </r>
  <r>
    <d v="2014-09-07T00:00:00"/>
    <s v="Jenny  Garcia"/>
    <x v="5"/>
    <n v="3"/>
    <n v="305"/>
    <n v="915"/>
    <x v="6"/>
    <x v="6"/>
    <s v="North"/>
    <s v="Sunday"/>
    <x v="1"/>
  </r>
  <r>
    <d v="2014-09-07T00:00:00"/>
    <s v="Salvador  Bass"/>
    <x v="4"/>
    <n v="3"/>
    <n v="372"/>
    <n v="1116"/>
    <x v="5"/>
    <x v="5"/>
    <s v="West"/>
    <s v="Sunday"/>
    <x v="1"/>
  </r>
  <r>
    <d v="2014-09-07T00:00:00"/>
    <s v="Marion  Glover"/>
    <x v="2"/>
    <n v="3"/>
    <n v="296"/>
    <n v="888"/>
    <x v="15"/>
    <x v="9"/>
    <s v="East"/>
    <s v="Sunday"/>
    <x v="1"/>
  </r>
  <r>
    <d v="2014-09-07T00:00:00"/>
    <s v="Allan  Ramos"/>
    <x v="9"/>
    <n v="1"/>
    <n v="261"/>
    <n v="261"/>
    <x v="17"/>
    <x v="12"/>
    <s v="North"/>
    <s v="Sunday"/>
    <x v="1"/>
  </r>
  <r>
    <d v="2014-09-07T00:00:00"/>
    <s v="Tracy  Reed"/>
    <x v="3"/>
    <n v="6"/>
    <n v="232"/>
    <n v="1392"/>
    <x v="14"/>
    <x v="10"/>
    <s v="North"/>
    <s v="Sunday"/>
    <x v="1"/>
  </r>
  <r>
    <d v="2014-09-08T00:00:00"/>
    <s v="Shari  Silva"/>
    <x v="0"/>
    <n v="2"/>
    <n v="344"/>
    <n v="688"/>
    <x v="1"/>
    <x v="1"/>
    <s v="South"/>
    <s v="Monday"/>
    <x v="1"/>
  </r>
  <r>
    <d v="2014-09-08T00:00:00"/>
    <s v="Colleen  Warren"/>
    <x v="4"/>
    <n v="3"/>
    <n v="469"/>
    <n v="1407"/>
    <x v="13"/>
    <x v="11"/>
    <s v="West"/>
    <s v="Monday"/>
    <x v="1"/>
  </r>
  <r>
    <d v="2014-09-08T00:00:00"/>
    <s v="Christy  Olson"/>
    <x v="8"/>
    <n v="1"/>
    <n v="214"/>
    <n v="214"/>
    <x v="16"/>
    <x v="11"/>
    <s v="West"/>
    <s v="Monday"/>
    <x v="1"/>
  </r>
  <r>
    <d v="2014-09-09T00:00:00"/>
    <s v="Guillermo  Potter"/>
    <x v="4"/>
    <n v="1"/>
    <n v="423"/>
    <n v="423"/>
    <x v="9"/>
    <x v="7"/>
    <s v="North"/>
    <s v="Tuesday"/>
    <x v="1"/>
  </r>
  <r>
    <d v="2014-09-09T00:00:00"/>
    <s v="Elaine  Ellis"/>
    <x v="4"/>
    <n v="1"/>
    <n v="454"/>
    <n v="454"/>
    <x v="19"/>
    <x v="13"/>
    <s v="South"/>
    <s v="Tuesday"/>
    <x v="1"/>
  </r>
  <r>
    <d v="2014-09-09T00:00:00"/>
    <s v="Lee  Mack"/>
    <x v="7"/>
    <n v="4"/>
    <n v="156"/>
    <n v="624"/>
    <x v="4"/>
    <x v="4"/>
    <s v="North"/>
    <s v="Tuesday"/>
    <x v="1"/>
  </r>
  <r>
    <d v="2014-09-10T00:00:00"/>
    <s v="Cassandra  Franklin"/>
    <x v="7"/>
    <n v="2"/>
    <n v="269"/>
    <n v="538"/>
    <x v="4"/>
    <x v="4"/>
    <s v="North"/>
    <s v="Wednesday"/>
    <x v="1"/>
  </r>
  <r>
    <d v="2014-09-10T00:00:00"/>
    <s v="Robert  Munoz"/>
    <x v="3"/>
    <n v="2"/>
    <n v="478"/>
    <n v="956"/>
    <x v="4"/>
    <x v="4"/>
    <s v="North"/>
    <s v="Wednesday"/>
    <x v="1"/>
  </r>
  <r>
    <d v="2014-09-10T00:00:00"/>
    <s v="Robert  Munoz"/>
    <x v="4"/>
    <n v="2"/>
    <n v="106"/>
    <n v="212"/>
    <x v="4"/>
    <x v="4"/>
    <s v="North"/>
    <s v="Wednesday"/>
    <x v="1"/>
  </r>
  <r>
    <d v="2014-09-10T00:00:00"/>
    <s v="Johanna  Boone"/>
    <x v="6"/>
    <n v="2"/>
    <n v="344"/>
    <n v="688"/>
    <x v="1"/>
    <x v="1"/>
    <s v="South"/>
    <s v="Wednesday"/>
    <x v="1"/>
  </r>
  <r>
    <d v="2014-09-10T00:00:00"/>
    <s v="Nellie  Joseph"/>
    <x v="6"/>
    <n v="2"/>
    <n v="217"/>
    <n v="434"/>
    <x v="21"/>
    <x v="14"/>
    <s v="East"/>
    <s v="Wednesday"/>
    <x v="1"/>
  </r>
  <r>
    <d v="2014-09-10T00:00:00"/>
    <s v="Nellie  Joseph"/>
    <x v="4"/>
    <n v="2"/>
    <n v="410"/>
    <n v="820"/>
    <x v="21"/>
    <x v="14"/>
    <s v="East"/>
    <s v="Wednesday"/>
    <x v="1"/>
  </r>
  <r>
    <d v="2014-09-10T00:00:00"/>
    <s v="Johanna  Boone"/>
    <x v="4"/>
    <n v="2"/>
    <n v="372"/>
    <n v="744"/>
    <x v="1"/>
    <x v="1"/>
    <s v="South"/>
    <s v="Wednesday"/>
    <x v="1"/>
  </r>
  <r>
    <d v="2014-09-10T00:00:00"/>
    <s v="Patty  Thompson"/>
    <x v="7"/>
    <n v="2"/>
    <n v="331"/>
    <n v="662"/>
    <x v="8"/>
    <x v="3"/>
    <s v="West"/>
    <s v="Wednesday"/>
    <x v="1"/>
  </r>
  <r>
    <d v="2014-09-10T00:00:00"/>
    <s v="Cindy  Becker"/>
    <x v="8"/>
    <n v="1"/>
    <n v="295"/>
    <n v="295"/>
    <x v="22"/>
    <x v="1"/>
    <s v="South"/>
    <s v="Wednesday"/>
    <x v="1"/>
  </r>
  <r>
    <d v="2014-09-10T00:00:00"/>
    <s v="Christy  Olson"/>
    <x v="0"/>
    <n v="1"/>
    <n v="244"/>
    <n v="244"/>
    <x v="16"/>
    <x v="11"/>
    <s v="West"/>
    <s v="Wednesday"/>
    <x v="1"/>
  </r>
  <r>
    <d v="2014-09-10T00:00:00"/>
    <s v="Drew  Rogers"/>
    <x v="0"/>
    <n v="4"/>
    <n v="492"/>
    <n v="1968"/>
    <x v="4"/>
    <x v="4"/>
    <s v="North"/>
    <s v="Wednesday"/>
    <x v="1"/>
  </r>
  <r>
    <d v="2014-09-10T00:00:00"/>
    <s v="Sylvester  Morales"/>
    <x v="3"/>
    <n v="11"/>
    <n v="158"/>
    <n v="1738"/>
    <x v="8"/>
    <x v="3"/>
    <s v="West"/>
    <s v="Wednesday"/>
    <x v="1"/>
  </r>
  <r>
    <d v="2014-09-11T00:00:00"/>
    <s v="Cecilia  Manning"/>
    <x v="1"/>
    <n v="2"/>
    <n v="320"/>
    <n v="640"/>
    <x v="2"/>
    <x v="2"/>
    <s v="South"/>
    <s v="Thursday"/>
    <x v="1"/>
  </r>
  <r>
    <d v="2014-09-11T00:00:00"/>
    <s v="Max  Rodgers"/>
    <x v="9"/>
    <n v="2"/>
    <n v="256"/>
    <n v="512"/>
    <x v="7"/>
    <x v="3"/>
    <s v="West"/>
    <s v="Thursday"/>
    <x v="1"/>
  </r>
  <r>
    <d v="2014-09-11T00:00:00"/>
    <s v="Pauline  Beck"/>
    <x v="2"/>
    <n v="2"/>
    <n v="366"/>
    <n v="732"/>
    <x v="3"/>
    <x v="3"/>
    <s v="West"/>
    <s v="Thursday"/>
    <x v="1"/>
  </r>
  <r>
    <d v="2014-09-11T00:00:00"/>
    <s v="Sylvester  Morales"/>
    <x v="1"/>
    <n v="3"/>
    <n v="372"/>
    <n v="1116"/>
    <x v="8"/>
    <x v="3"/>
    <s v="West"/>
    <s v="Thursday"/>
    <x v="1"/>
  </r>
  <r>
    <d v="2014-09-11T00:00:00"/>
    <s v="Shari  Silva"/>
    <x v="6"/>
    <n v="3"/>
    <n v="409"/>
    <n v="1227"/>
    <x v="1"/>
    <x v="1"/>
    <s v="South"/>
    <s v="Thursday"/>
    <x v="1"/>
  </r>
  <r>
    <d v="2014-09-11T00:00:00"/>
    <s v="Jenny  Garcia"/>
    <x v="0"/>
    <n v="3"/>
    <n v="215"/>
    <n v="645"/>
    <x v="6"/>
    <x v="6"/>
    <s v="North"/>
    <s v="Thursday"/>
    <x v="1"/>
  </r>
  <r>
    <d v="2014-09-11T00:00:00"/>
    <s v="Robert  Munoz"/>
    <x v="4"/>
    <n v="1"/>
    <n v="145"/>
    <n v="145"/>
    <x v="4"/>
    <x v="4"/>
    <s v="North"/>
    <s v="Thursday"/>
    <x v="1"/>
  </r>
  <r>
    <d v="2014-09-12T00:00:00"/>
    <s v="Max  Rodgers"/>
    <x v="8"/>
    <n v="3"/>
    <n v="162"/>
    <n v="486"/>
    <x v="7"/>
    <x v="3"/>
    <s v="West"/>
    <s v="Friday"/>
    <x v="1"/>
  </r>
  <r>
    <d v="2014-09-12T00:00:00"/>
    <s v="Allan  Ramos"/>
    <x v="0"/>
    <n v="3"/>
    <n v="400"/>
    <n v="1200"/>
    <x v="17"/>
    <x v="12"/>
    <s v="North"/>
    <s v="Friday"/>
    <x v="1"/>
  </r>
  <r>
    <d v="2014-09-12T00:00:00"/>
    <s v="Drew  Rogers"/>
    <x v="0"/>
    <n v="1"/>
    <n v="288"/>
    <n v="288"/>
    <x v="4"/>
    <x v="4"/>
    <s v="North"/>
    <s v="Friday"/>
    <x v="1"/>
  </r>
  <r>
    <d v="2014-09-12T00:00:00"/>
    <s v="Cassandra  Franklin"/>
    <x v="1"/>
    <n v="4"/>
    <n v="328"/>
    <n v="1312"/>
    <x v="4"/>
    <x v="4"/>
    <s v="North"/>
    <s v="Friday"/>
    <x v="1"/>
  </r>
  <r>
    <d v="2014-09-13T00:00:00"/>
    <s v="Dan  Peterson"/>
    <x v="3"/>
    <n v="2"/>
    <n v="101"/>
    <n v="202"/>
    <x v="6"/>
    <x v="6"/>
    <s v="North"/>
    <s v="Saturday"/>
    <x v="1"/>
  </r>
  <r>
    <d v="2014-09-13T00:00:00"/>
    <s v="Peter  Hodges"/>
    <x v="3"/>
    <n v="3"/>
    <n v="162"/>
    <n v="486"/>
    <x v="6"/>
    <x v="6"/>
    <s v="North"/>
    <s v="Saturday"/>
    <x v="1"/>
  </r>
  <r>
    <d v="2014-09-13T00:00:00"/>
    <s v="Ellen  Weaver"/>
    <x v="6"/>
    <n v="3"/>
    <n v="487"/>
    <n v="1461"/>
    <x v="19"/>
    <x v="13"/>
    <s v="South"/>
    <s v="Saturday"/>
    <x v="1"/>
  </r>
  <r>
    <d v="2014-09-13T00:00:00"/>
    <s v="Austin  Reynolds"/>
    <x v="7"/>
    <n v="3"/>
    <n v="428"/>
    <n v="1284"/>
    <x v="18"/>
    <x v="9"/>
    <s v="East"/>
    <s v="Saturday"/>
    <x v="1"/>
  </r>
  <r>
    <d v="2014-09-13T00:00:00"/>
    <s v="Bernadette  Page"/>
    <x v="3"/>
    <n v="3"/>
    <n v="230"/>
    <n v="690"/>
    <x v="4"/>
    <x v="4"/>
    <s v="North"/>
    <s v="Saturday"/>
    <x v="1"/>
  </r>
  <r>
    <d v="2014-09-13T00:00:00"/>
    <s v="Jenny  Garcia"/>
    <x v="9"/>
    <n v="1"/>
    <n v="310"/>
    <n v="310"/>
    <x v="6"/>
    <x v="6"/>
    <s v="North"/>
    <s v="Saturday"/>
    <x v="1"/>
  </r>
  <r>
    <d v="2014-09-13T00:00:00"/>
    <s v="Cecilia  Manning"/>
    <x v="7"/>
    <n v="1"/>
    <n v="129"/>
    <n v="129"/>
    <x v="2"/>
    <x v="2"/>
    <s v="South"/>
    <s v="Saturday"/>
    <x v="1"/>
  </r>
  <r>
    <d v="2014-09-13T00:00:00"/>
    <s v="Felicia  Jennings"/>
    <x v="4"/>
    <n v="1"/>
    <n v="321"/>
    <n v="321"/>
    <x v="3"/>
    <x v="3"/>
    <s v="West"/>
    <s v="Saturday"/>
    <x v="1"/>
  </r>
  <r>
    <d v="2014-09-13T00:00:00"/>
    <s v="Cecilia  Manning"/>
    <x v="9"/>
    <n v="20"/>
    <n v="330"/>
    <n v="6600"/>
    <x v="2"/>
    <x v="2"/>
    <s v="South"/>
    <s v="Saturday"/>
    <x v="1"/>
  </r>
  <r>
    <d v="2014-09-14T00:00:00"/>
    <s v="Della  Jensen"/>
    <x v="6"/>
    <n v="2"/>
    <n v="492"/>
    <n v="984"/>
    <x v="21"/>
    <x v="14"/>
    <s v="East"/>
    <s v="Sunday"/>
    <x v="1"/>
  </r>
  <r>
    <d v="2014-09-14T00:00:00"/>
    <s v="Max  Rodgers"/>
    <x v="8"/>
    <n v="2"/>
    <n v="452"/>
    <n v="904"/>
    <x v="7"/>
    <x v="3"/>
    <s v="West"/>
    <s v="Sunday"/>
    <x v="1"/>
  </r>
  <r>
    <d v="2014-09-14T00:00:00"/>
    <s v="Joey  Wong"/>
    <x v="4"/>
    <n v="3"/>
    <n v="169"/>
    <n v="507"/>
    <x v="5"/>
    <x v="5"/>
    <s v="West"/>
    <s v="Sunday"/>
    <x v="1"/>
  </r>
  <r>
    <d v="2014-09-15T00:00:00"/>
    <s v="Cassandra  Franklin"/>
    <x v="6"/>
    <n v="2"/>
    <n v="413"/>
    <n v="826"/>
    <x v="4"/>
    <x v="4"/>
    <s v="North"/>
    <s v="Monday"/>
    <x v="1"/>
  </r>
  <r>
    <d v="2014-09-15T00:00:00"/>
    <s v="Drew  Rogers"/>
    <x v="6"/>
    <n v="2"/>
    <n v="220"/>
    <n v="440"/>
    <x v="4"/>
    <x v="4"/>
    <s v="North"/>
    <s v="Monday"/>
    <x v="1"/>
  </r>
  <r>
    <d v="2014-09-15T00:00:00"/>
    <s v="Joey  Wong"/>
    <x v="3"/>
    <n v="2"/>
    <n v="463"/>
    <n v="926"/>
    <x v="5"/>
    <x v="5"/>
    <s v="West"/>
    <s v="Monday"/>
    <x v="1"/>
  </r>
  <r>
    <d v="2014-09-15T00:00:00"/>
    <s v="Trevor  Jones"/>
    <x v="2"/>
    <n v="2"/>
    <n v="162"/>
    <n v="324"/>
    <x v="3"/>
    <x v="3"/>
    <s v="West"/>
    <s v="Monday"/>
    <x v="1"/>
  </r>
  <r>
    <d v="2014-09-15T00:00:00"/>
    <s v="Ellen  Weaver"/>
    <x v="7"/>
    <n v="3"/>
    <n v="447"/>
    <n v="1341"/>
    <x v="19"/>
    <x v="13"/>
    <s v="South"/>
    <s v="Monday"/>
    <x v="1"/>
  </r>
  <r>
    <d v="2014-09-15T00:00:00"/>
    <s v="Rachel  Gomez"/>
    <x v="4"/>
    <n v="1"/>
    <n v="357"/>
    <n v="357"/>
    <x v="4"/>
    <x v="4"/>
    <s v="North"/>
    <s v="Monday"/>
    <x v="1"/>
  </r>
  <r>
    <d v="2014-09-15T00:00:00"/>
    <s v="Sonya  Mullins"/>
    <x v="0"/>
    <n v="1"/>
    <n v="137"/>
    <n v="137"/>
    <x v="18"/>
    <x v="9"/>
    <s v="East"/>
    <s v="Monday"/>
    <x v="1"/>
  </r>
  <r>
    <d v="2014-09-15T00:00:00"/>
    <s v="Andrew  Meyer"/>
    <x v="10"/>
    <n v="4"/>
    <n v="129"/>
    <n v="516"/>
    <x v="8"/>
    <x v="3"/>
    <s v="West"/>
    <s v="Monday"/>
    <x v="1"/>
  </r>
  <r>
    <d v="2014-09-16T00:00:00"/>
    <s v="Mable  Lindsey"/>
    <x v="6"/>
    <n v="2"/>
    <n v="362"/>
    <n v="724"/>
    <x v="13"/>
    <x v="11"/>
    <s v="West"/>
    <s v="Tuesday"/>
    <x v="1"/>
  </r>
  <r>
    <d v="2014-09-16T00:00:00"/>
    <s v="Shari  Silva"/>
    <x v="4"/>
    <n v="2"/>
    <n v="480"/>
    <n v="960"/>
    <x v="1"/>
    <x v="1"/>
    <s v="South"/>
    <s v="Tuesday"/>
    <x v="1"/>
  </r>
  <r>
    <d v="2014-09-16T00:00:00"/>
    <s v="Elbert  Klein"/>
    <x v="2"/>
    <n v="2"/>
    <n v="398"/>
    <n v="796"/>
    <x v="20"/>
    <x v="2"/>
    <s v="South"/>
    <s v="Tuesday"/>
    <x v="1"/>
  </r>
  <r>
    <d v="2014-09-16T00:00:00"/>
    <s v="Trevor  Jones"/>
    <x v="7"/>
    <n v="2"/>
    <n v="467"/>
    <n v="934"/>
    <x v="3"/>
    <x v="3"/>
    <s v="West"/>
    <s v="Tuesday"/>
    <x v="1"/>
  </r>
  <r>
    <d v="2014-09-16T00:00:00"/>
    <s v="Ernest  Davis"/>
    <x v="4"/>
    <n v="2"/>
    <n v="484"/>
    <n v="968"/>
    <x v="8"/>
    <x v="3"/>
    <s v="West"/>
    <s v="Tuesday"/>
    <x v="1"/>
  </r>
  <r>
    <d v="2014-09-16T00:00:00"/>
    <s v="Patty  Thompson"/>
    <x v="0"/>
    <n v="2"/>
    <n v="380"/>
    <n v="760"/>
    <x v="8"/>
    <x v="3"/>
    <s v="West"/>
    <s v="Tuesday"/>
    <x v="1"/>
  </r>
  <r>
    <d v="2014-09-16T00:00:00"/>
    <s v="Isabel  Cross"/>
    <x v="10"/>
    <n v="3"/>
    <n v="403"/>
    <n v="1209"/>
    <x v="0"/>
    <x v="0"/>
    <s v="East"/>
    <s v="Tuesday"/>
    <x v="1"/>
  </r>
  <r>
    <d v="2014-09-16T00:00:00"/>
    <s v="Robert  Munoz"/>
    <x v="6"/>
    <n v="3"/>
    <n v="288"/>
    <n v="864"/>
    <x v="4"/>
    <x v="4"/>
    <s v="North"/>
    <s v="Tuesday"/>
    <x v="1"/>
  </r>
  <r>
    <d v="2014-09-16T00:00:00"/>
    <s v="Rachel  Gomez"/>
    <x v="0"/>
    <n v="3"/>
    <n v="438"/>
    <n v="1314"/>
    <x v="4"/>
    <x v="4"/>
    <s v="North"/>
    <s v="Tuesday"/>
    <x v="1"/>
  </r>
  <r>
    <d v="2014-09-16T00:00:00"/>
    <s v="Salvador  Bass"/>
    <x v="4"/>
    <n v="1"/>
    <n v="232"/>
    <n v="232"/>
    <x v="5"/>
    <x v="5"/>
    <s v="West"/>
    <s v="Tuesday"/>
    <x v="1"/>
  </r>
  <r>
    <d v="2014-09-16T00:00:00"/>
    <s v="Guillermo  Potter"/>
    <x v="7"/>
    <n v="5"/>
    <n v="321"/>
    <n v="1605"/>
    <x v="9"/>
    <x v="7"/>
    <s v="North"/>
    <s v="Tuesday"/>
    <x v="1"/>
  </r>
  <r>
    <d v="2014-09-17T00:00:00"/>
    <s v="Isabel  Cross"/>
    <x v="2"/>
    <n v="2"/>
    <n v="366"/>
    <n v="732"/>
    <x v="0"/>
    <x v="0"/>
    <s v="East"/>
    <s v="Wednesday"/>
    <x v="1"/>
  </r>
  <r>
    <d v="2014-09-17T00:00:00"/>
    <s v="Marian  Hill"/>
    <x v="5"/>
    <n v="3"/>
    <n v="119"/>
    <n v="357"/>
    <x v="2"/>
    <x v="2"/>
    <s v="South"/>
    <s v="Wednesday"/>
    <x v="1"/>
  </r>
  <r>
    <d v="2014-09-17T00:00:00"/>
    <s v="Lorraine  Gibson"/>
    <x v="0"/>
    <n v="3"/>
    <n v="199"/>
    <n v="597"/>
    <x v="18"/>
    <x v="9"/>
    <s v="East"/>
    <s v="Wednesday"/>
    <x v="1"/>
  </r>
  <r>
    <d v="2014-09-17T00:00:00"/>
    <s v="Robert  Munoz"/>
    <x v="3"/>
    <n v="4"/>
    <n v="480"/>
    <n v="1920"/>
    <x v="4"/>
    <x v="4"/>
    <s v="North"/>
    <s v="Wednesday"/>
    <x v="1"/>
  </r>
  <r>
    <d v="2014-09-18T00:00:00"/>
    <s v="Cecilia  Manning"/>
    <x v="6"/>
    <n v="2"/>
    <n v="445"/>
    <n v="890"/>
    <x v="2"/>
    <x v="2"/>
    <s v="South"/>
    <s v="Thursday"/>
    <x v="1"/>
  </r>
  <r>
    <d v="2014-09-18T00:00:00"/>
    <s v="Ellen  Weaver"/>
    <x v="0"/>
    <n v="2"/>
    <n v="381"/>
    <n v="762"/>
    <x v="19"/>
    <x v="13"/>
    <s v="South"/>
    <s v="Thursday"/>
    <x v="1"/>
  </r>
  <r>
    <d v="2014-09-18T00:00:00"/>
    <s v="Dan  Peterson"/>
    <x v="0"/>
    <n v="2"/>
    <n v="264"/>
    <n v="528"/>
    <x v="6"/>
    <x v="6"/>
    <s v="North"/>
    <s v="Thursday"/>
    <x v="1"/>
  </r>
  <r>
    <d v="2014-09-18T00:00:00"/>
    <s v="Mable  Lindsey"/>
    <x v="2"/>
    <n v="2"/>
    <n v="391"/>
    <n v="782"/>
    <x v="13"/>
    <x v="11"/>
    <s v="West"/>
    <s v="Thursday"/>
    <x v="1"/>
  </r>
  <r>
    <d v="2014-09-18T00:00:00"/>
    <s v="Salvador  Bass"/>
    <x v="2"/>
    <n v="2"/>
    <n v="313"/>
    <n v="626"/>
    <x v="5"/>
    <x v="5"/>
    <s v="West"/>
    <s v="Thursday"/>
    <x v="1"/>
  </r>
  <r>
    <d v="2014-09-18T00:00:00"/>
    <s v="Sandra  Floyd"/>
    <x v="7"/>
    <n v="3"/>
    <n v="258"/>
    <n v="774"/>
    <x v="9"/>
    <x v="7"/>
    <s v="North"/>
    <s v="Thursday"/>
    <x v="1"/>
  </r>
  <r>
    <d v="2014-09-18T00:00:00"/>
    <s v="Drew  Rogers"/>
    <x v="4"/>
    <n v="5"/>
    <n v="259"/>
    <n v="1295"/>
    <x v="4"/>
    <x v="4"/>
    <s v="North"/>
    <s v="Thursday"/>
    <x v="1"/>
  </r>
  <r>
    <d v="2014-09-19T00:00:00"/>
    <s v="Paulette  Spencer"/>
    <x v="1"/>
    <n v="2"/>
    <n v="242"/>
    <n v="484"/>
    <x v="19"/>
    <x v="13"/>
    <s v="South"/>
    <s v="Friday"/>
    <x v="1"/>
  </r>
  <r>
    <d v="2014-09-19T00:00:00"/>
    <s v="Colleen  Warren"/>
    <x v="6"/>
    <n v="2"/>
    <n v="339"/>
    <n v="678"/>
    <x v="13"/>
    <x v="11"/>
    <s v="West"/>
    <s v="Friday"/>
    <x v="1"/>
  </r>
  <r>
    <d v="2014-09-19T00:00:00"/>
    <s v="Austin  Reynolds"/>
    <x v="4"/>
    <n v="2"/>
    <n v="360"/>
    <n v="720"/>
    <x v="18"/>
    <x v="9"/>
    <s v="East"/>
    <s v="Friday"/>
    <x v="1"/>
  </r>
  <r>
    <d v="2014-09-19T00:00:00"/>
    <s v="Don  Gonzales"/>
    <x v="4"/>
    <n v="2"/>
    <n v="104"/>
    <n v="208"/>
    <x v="1"/>
    <x v="1"/>
    <s v="South"/>
    <s v="Friday"/>
    <x v="1"/>
  </r>
  <r>
    <d v="2014-09-19T00:00:00"/>
    <s v="Ben  Perez"/>
    <x v="2"/>
    <n v="2"/>
    <n v="351"/>
    <n v="702"/>
    <x v="5"/>
    <x v="5"/>
    <s v="West"/>
    <s v="Friday"/>
    <x v="1"/>
  </r>
  <r>
    <d v="2014-09-19T00:00:00"/>
    <s v="Trevor  Jones"/>
    <x v="2"/>
    <n v="2"/>
    <n v="211"/>
    <n v="422"/>
    <x v="3"/>
    <x v="3"/>
    <s v="West"/>
    <s v="Friday"/>
    <x v="1"/>
  </r>
  <r>
    <d v="2014-09-20T00:00:00"/>
    <s v="Tracy  Reed"/>
    <x v="9"/>
    <n v="2"/>
    <n v="428"/>
    <n v="856"/>
    <x v="14"/>
    <x v="10"/>
    <s v="North"/>
    <s v="Saturday"/>
    <x v="1"/>
  </r>
  <r>
    <d v="2014-09-20T00:00:00"/>
    <s v="Edwin  Malone"/>
    <x v="5"/>
    <n v="3"/>
    <n v="116"/>
    <n v="348"/>
    <x v="18"/>
    <x v="9"/>
    <s v="East"/>
    <s v="Saturday"/>
    <x v="1"/>
  </r>
  <r>
    <d v="2014-09-20T00:00:00"/>
    <s v="Salvador  Bass"/>
    <x v="6"/>
    <n v="3"/>
    <n v="449"/>
    <n v="1347"/>
    <x v="5"/>
    <x v="5"/>
    <s v="West"/>
    <s v="Saturday"/>
    <x v="1"/>
  </r>
  <r>
    <d v="2014-09-20T00:00:00"/>
    <s v="Lee  Mack"/>
    <x v="6"/>
    <n v="1"/>
    <n v="289"/>
    <n v="289"/>
    <x v="4"/>
    <x v="4"/>
    <s v="North"/>
    <s v="Saturday"/>
    <x v="1"/>
  </r>
  <r>
    <d v="2014-09-20T00:00:00"/>
    <s v="Tiffany  May"/>
    <x v="7"/>
    <n v="1"/>
    <n v="199"/>
    <n v="199"/>
    <x v="14"/>
    <x v="10"/>
    <s v="North"/>
    <s v="Saturday"/>
    <x v="1"/>
  </r>
  <r>
    <d v="2014-09-20T00:00:00"/>
    <s v="Johanna  Boone"/>
    <x v="2"/>
    <n v="1"/>
    <n v="116"/>
    <n v="116"/>
    <x v="1"/>
    <x v="1"/>
    <s v="South"/>
    <s v="Saturday"/>
    <x v="1"/>
  </r>
  <r>
    <d v="2014-09-21T00:00:00"/>
    <s v="Cindy  Becker"/>
    <x v="3"/>
    <n v="2"/>
    <n v="439"/>
    <n v="878"/>
    <x v="22"/>
    <x v="1"/>
    <s v="South"/>
    <s v="Sunday"/>
    <x v="1"/>
  </r>
  <r>
    <d v="2014-09-21T00:00:00"/>
    <s v="Woodrow  Colon"/>
    <x v="0"/>
    <n v="3"/>
    <n v="417"/>
    <n v="1251"/>
    <x v="20"/>
    <x v="2"/>
    <s v="South"/>
    <s v="Sunday"/>
    <x v="1"/>
  </r>
  <r>
    <d v="2014-09-21T00:00:00"/>
    <s v="Rachel  Gomez"/>
    <x v="2"/>
    <n v="1"/>
    <n v="309"/>
    <n v="309"/>
    <x v="4"/>
    <x v="4"/>
    <s v="North"/>
    <s v="Sunday"/>
    <x v="1"/>
  </r>
  <r>
    <d v="2014-09-21T00:00:00"/>
    <s v="Lynette  Brewer"/>
    <x v="2"/>
    <n v="1"/>
    <n v="130"/>
    <n v="130"/>
    <x v="12"/>
    <x v="10"/>
    <s v="North"/>
    <s v="Sunday"/>
    <x v="1"/>
  </r>
  <r>
    <d v="2014-09-21T00:00:00"/>
    <s v="Don  Gonzales"/>
    <x v="4"/>
    <n v="19"/>
    <n v="111"/>
    <n v="2109"/>
    <x v="1"/>
    <x v="1"/>
    <s v="South"/>
    <s v="Sunday"/>
    <x v="1"/>
  </r>
  <r>
    <d v="2014-09-22T00:00:00"/>
    <s v="Cassandra  Franklin"/>
    <x v="2"/>
    <n v="2"/>
    <n v="186"/>
    <n v="372"/>
    <x v="4"/>
    <x v="4"/>
    <s v="North"/>
    <s v="Monday"/>
    <x v="1"/>
  </r>
  <r>
    <d v="2014-09-22T00:00:00"/>
    <s v="Drew  Rogers"/>
    <x v="5"/>
    <n v="2"/>
    <n v="282"/>
    <n v="564"/>
    <x v="4"/>
    <x v="4"/>
    <s v="North"/>
    <s v="Monday"/>
    <x v="1"/>
  </r>
  <r>
    <d v="2014-09-22T00:00:00"/>
    <s v="Tracy  Reed"/>
    <x v="4"/>
    <n v="2"/>
    <n v="395"/>
    <n v="790"/>
    <x v="14"/>
    <x v="10"/>
    <s v="North"/>
    <s v="Monday"/>
    <x v="1"/>
  </r>
  <r>
    <d v="2014-09-22T00:00:00"/>
    <s v="Trevor  Jones"/>
    <x v="5"/>
    <n v="2"/>
    <n v="217"/>
    <n v="434"/>
    <x v="3"/>
    <x v="3"/>
    <s v="West"/>
    <s v="Monday"/>
    <x v="1"/>
  </r>
  <r>
    <d v="2014-09-22T00:00:00"/>
    <s v="Elvira  Bowman"/>
    <x v="9"/>
    <n v="3"/>
    <n v="417"/>
    <n v="1251"/>
    <x v="10"/>
    <x v="8"/>
    <s v="North"/>
    <s v="Monday"/>
    <x v="1"/>
  </r>
  <r>
    <d v="2014-09-22T00:00:00"/>
    <s v="Elaine  Ellis"/>
    <x v="7"/>
    <n v="3"/>
    <n v="265"/>
    <n v="795"/>
    <x v="19"/>
    <x v="13"/>
    <s v="South"/>
    <s v="Monday"/>
    <x v="1"/>
  </r>
  <r>
    <d v="2014-09-22T00:00:00"/>
    <s v="Johanna  Boone"/>
    <x v="2"/>
    <n v="3"/>
    <n v="223"/>
    <n v="669"/>
    <x v="1"/>
    <x v="1"/>
    <s v="South"/>
    <s v="Monday"/>
    <x v="1"/>
  </r>
  <r>
    <d v="2014-09-22T00:00:00"/>
    <s v="Drew  Rogers"/>
    <x v="3"/>
    <n v="3"/>
    <n v="331"/>
    <n v="993"/>
    <x v="4"/>
    <x v="4"/>
    <s v="North"/>
    <s v="Monday"/>
    <x v="1"/>
  </r>
  <r>
    <d v="2014-09-22T00:00:00"/>
    <s v="Isabel  Cross"/>
    <x v="7"/>
    <n v="6"/>
    <n v="375"/>
    <n v="2250"/>
    <x v="0"/>
    <x v="0"/>
    <s v="East"/>
    <s v="Monday"/>
    <x v="1"/>
  </r>
  <r>
    <d v="2014-09-22T00:00:00"/>
    <s v="Rachel  Gomez"/>
    <x v="7"/>
    <n v="15"/>
    <n v="275"/>
    <n v="4125"/>
    <x v="4"/>
    <x v="4"/>
    <s v="North"/>
    <s v="Monday"/>
    <x v="1"/>
  </r>
  <r>
    <d v="2014-09-23T00:00:00"/>
    <s v="Cassandra  Franklin"/>
    <x v="9"/>
    <n v="2"/>
    <n v="476"/>
    <n v="952"/>
    <x v="4"/>
    <x v="4"/>
    <s v="North"/>
    <s v="Tuesday"/>
    <x v="1"/>
  </r>
  <r>
    <d v="2014-09-23T00:00:00"/>
    <s v="Della  Jensen"/>
    <x v="2"/>
    <n v="2"/>
    <n v="327"/>
    <n v="654"/>
    <x v="21"/>
    <x v="14"/>
    <s v="East"/>
    <s v="Tuesday"/>
    <x v="1"/>
  </r>
  <r>
    <d v="2014-09-23T00:00:00"/>
    <s v="Sonya  Mullins"/>
    <x v="2"/>
    <n v="2"/>
    <n v="244"/>
    <n v="488"/>
    <x v="18"/>
    <x v="9"/>
    <s v="East"/>
    <s v="Tuesday"/>
    <x v="1"/>
  </r>
  <r>
    <d v="2014-09-23T00:00:00"/>
    <s v="Isabel  Cross"/>
    <x v="7"/>
    <n v="3"/>
    <n v="289"/>
    <n v="867"/>
    <x v="0"/>
    <x v="0"/>
    <s v="East"/>
    <s v="Tuesday"/>
    <x v="1"/>
  </r>
  <r>
    <d v="2014-09-23T00:00:00"/>
    <s v="Jenny  Garcia"/>
    <x v="2"/>
    <n v="3"/>
    <n v="414"/>
    <n v="1242"/>
    <x v="6"/>
    <x v="6"/>
    <s v="North"/>
    <s v="Tuesday"/>
    <x v="1"/>
  </r>
  <r>
    <d v="2014-09-24T00:00:00"/>
    <s v="Rachel  Gomez"/>
    <x v="8"/>
    <n v="2"/>
    <n v="266"/>
    <n v="532"/>
    <x v="4"/>
    <x v="4"/>
    <s v="North"/>
    <s v="Wednesday"/>
    <x v="1"/>
  </r>
  <r>
    <d v="2014-09-24T00:00:00"/>
    <s v="Edwin  Malone"/>
    <x v="1"/>
    <n v="2"/>
    <n v="283"/>
    <n v="566"/>
    <x v="18"/>
    <x v="9"/>
    <s v="East"/>
    <s v="Wednesday"/>
    <x v="1"/>
  </r>
  <r>
    <d v="2014-09-24T00:00:00"/>
    <s v="Della  Jensen"/>
    <x v="6"/>
    <n v="2"/>
    <n v="285"/>
    <n v="570"/>
    <x v="21"/>
    <x v="14"/>
    <s v="East"/>
    <s v="Wednesday"/>
    <x v="1"/>
  </r>
  <r>
    <d v="2014-09-24T00:00:00"/>
    <s v="Marion  Glover"/>
    <x v="2"/>
    <n v="2"/>
    <n v="418"/>
    <n v="836"/>
    <x v="15"/>
    <x v="9"/>
    <s v="East"/>
    <s v="Wednesday"/>
    <x v="1"/>
  </r>
  <r>
    <d v="2014-09-24T00:00:00"/>
    <s v="Drew  Rogers"/>
    <x v="3"/>
    <n v="3"/>
    <n v="210"/>
    <n v="630"/>
    <x v="4"/>
    <x v="4"/>
    <s v="North"/>
    <s v="Wednesday"/>
    <x v="1"/>
  </r>
  <r>
    <d v="2014-09-24T00:00:00"/>
    <s v="Mable  Lindsey"/>
    <x v="4"/>
    <n v="7"/>
    <n v="261"/>
    <n v="1827"/>
    <x v="13"/>
    <x v="11"/>
    <s v="West"/>
    <s v="Wednesday"/>
    <x v="1"/>
  </r>
  <r>
    <d v="2014-09-25T00:00:00"/>
    <s v="Christy  Olson"/>
    <x v="0"/>
    <n v="3"/>
    <n v="495"/>
    <n v="1485"/>
    <x v="16"/>
    <x v="11"/>
    <s v="West"/>
    <s v="Thursday"/>
    <x v="1"/>
  </r>
  <r>
    <d v="2014-09-25T00:00:00"/>
    <s v="Jenny  Garcia"/>
    <x v="0"/>
    <n v="1"/>
    <n v="115"/>
    <n v="115"/>
    <x v="6"/>
    <x v="6"/>
    <s v="North"/>
    <s v="Thursday"/>
    <x v="1"/>
  </r>
  <r>
    <d v="2014-09-26T00:00:00"/>
    <s v="Cindy  Becker"/>
    <x v="7"/>
    <n v="2"/>
    <n v="125"/>
    <n v="250"/>
    <x v="22"/>
    <x v="1"/>
    <s v="South"/>
    <s v="Friday"/>
    <x v="1"/>
  </r>
  <r>
    <d v="2014-09-26T00:00:00"/>
    <s v="Patty  Thompson"/>
    <x v="0"/>
    <n v="3"/>
    <n v="184"/>
    <n v="552"/>
    <x v="8"/>
    <x v="3"/>
    <s v="West"/>
    <s v="Friday"/>
    <x v="1"/>
  </r>
  <r>
    <d v="2014-09-26T00:00:00"/>
    <s v="Ruben  Nunez"/>
    <x v="7"/>
    <n v="1"/>
    <n v="431"/>
    <n v="431"/>
    <x v="13"/>
    <x v="11"/>
    <s v="West"/>
    <s v="Friday"/>
    <x v="1"/>
  </r>
  <r>
    <d v="2014-09-26T00:00:00"/>
    <s v="Marion  Glover"/>
    <x v="7"/>
    <n v="1"/>
    <n v="442"/>
    <n v="442"/>
    <x v="15"/>
    <x v="9"/>
    <s v="East"/>
    <s v="Friday"/>
    <x v="1"/>
  </r>
  <r>
    <d v="2014-09-26T00:00:00"/>
    <s v="Joey  Wong"/>
    <x v="0"/>
    <n v="1"/>
    <n v="284"/>
    <n v="284"/>
    <x v="5"/>
    <x v="5"/>
    <s v="West"/>
    <s v="Friday"/>
    <x v="1"/>
  </r>
  <r>
    <d v="2014-09-26T00:00:00"/>
    <s v="Cecilia  Manning"/>
    <x v="2"/>
    <n v="4"/>
    <n v="121"/>
    <n v="484"/>
    <x v="2"/>
    <x v="2"/>
    <s v="South"/>
    <s v="Friday"/>
    <x v="1"/>
  </r>
  <r>
    <d v="2014-09-27T00:00:00"/>
    <s v="Isabel  Cross"/>
    <x v="6"/>
    <n v="2"/>
    <n v="136"/>
    <n v="272"/>
    <x v="0"/>
    <x v="0"/>
    <s v="East"/>
    <s v="Saturday"/>
    <x v="1"/>
  </r>
  <r>
    <d v="2014-09-27T00:00:00"/>
    <s v="Cindy  Becker"/>
    <x v="7"/>
    <n v="2"/>
    <n v="267"/>
    <n v="534"/>
    <x v="22"/>
    <x v="1"/>
    <s v="South"/>
    <s v="Saturday"/>
    <x v="1"/>
  </r>
  <r>
    <d v="2014-09-27T00:00:00"/>
    <s v="Paulette  Spencer"/>
    <x v="7"/>
    <n v="2"/>
    <n v="147"/>
    <n v="294"/>
    <x v="19"/>
    <x v="13"/>
    <s v="South"/>
    <s v="Saturday"/>
    <x v="1"/>
  </r>
  <r>
    <d v="2014-09-27T00:00:00"/>
    <s v="Max  Rodgers"/>
    <x v="2"/>
    <n v="2"/>
    <n v="139"/>
    <n v="278"/>
    <x v="7"/>
    <x v="3"/>
    <s v="West"/>
    <s v="Saturday"/>
    <x v="1"/>
  </r>
  <r>
    <d v="2014-09-27T00:00:00"/>
    <s v="Cecilia  Manning"/>
    <x v="8"/>
    <n v="3"/>
    <n v="125"/>
    <n v="375"/>
    <x v="2"/>
    <x v="2"/>
    <s v="South"/>
    <s v="Saturday"/>
    <x v="1"/>
  </r>
  <r>
    <d v="2014-09-27T00:00:00"/>
    <s v="Fernando  Rowe"/>
    <x v="5"/>
    <n v="3"/>
    <n v="443"/>
    <n v="1329"/>
    <x v="13"/>
    <x v="11"/>
    <s v="West"/>
    <s v="Saturday"/>
    <x v="1"/>
  </r>
  <r>
    <d v="2014-09-27T00:00:00"/>
    <s v="Kyle  Carr"/>
    <x v="6"/>
    <n v="1"/>
    <n v="249"/>
    <n v="249"/>
    <x v="4"/>
    <x v="4"/>
    <s v="North"/>
    <s v="Saturday"/>
    <x v="1"/>
  </r>
  <r>
    <d v="2014-09-27T00:00:00"/>
    <s v="Willie  Vega"/>
    <x v="2"/>
    <n v="1"/>
    <n v="459"/>
    <n v="459"/>
    <x v="4"/>
    <x v="4"/>
    <s v="North"/>
    <s v="Saturday"/>
    <x v="1"/>
  </r>
  <r>
    <d v="2014-09-27T00:00:00"/>
    <s v="Elvira  Bowman"/>
    <x v="0"/>
    <n v="1"/>
    <n v="413"/>
    <n v="413"/>
    <x v="10"/>
    <x v="8"/>
    <s v="North"/>
    <s v="Saturday"/>
    <x v="1"/>
  </r>
  <r>
    <d v="2014-09-27T00:00:00"/>
    <s v="Edwin  Malone"/>
    <x v="0"/>
    <n v="1"/>
    <n v="457"/>
    <n v="457"/>
    <x v="18"/>
    <x v="9"/>
    <s v="East"/>
    <s v="Saturday"/>
    <x v="1"/>
  </r>
  <r>
    <d v="2014-09-27T00:00:00"/>
    <s v="Patty  Thompson"/>
    <x v="10"/>
    <n v="1"/>
    <n v="151"/>
    <n v="151"/>
    <x v="8"/>
    <x v="3"/>
    <s v="West"/>
    <s v="Saturday"/>
    <x v="1"/>
  </r>
  <r>
    <d v="2014-09-27T00:00:00"/>
    <s v="Christina  Fuller"/>
    <x v="6"/>
    <n v="4"/>
    <n v="379"/>
    <n v="1516"/>
    <x v="7"/>
    <x v="3"/>
    <s v="West"/>
    <s v="Saturday"/>
    <x v="1"/>
  </r>
  <r>
    <d v="2014-09-27T00:00:00"/>
    <s v="Trevor  Jones"/>
    <x v="2"/>
    <n v="4"/>
    <n v="154"/>
    <n v="616"/>
    <x v="3"/>
    <x v="3"/>
    <s v="West"/>
    <s v="Saturday"/>
    <x v="1"/>
  </r>
  <r>
    <d v="2014-09-28T00:00:00"/>
    <s v="Jaime  Pearson"/>
    <x v="7"/>
    <n v="2"/>
    <n v="222"/>
    <n v="444"/>
    <x v="17"/>
    <x v="12"/>
    <s v="North"/>
    <s v="Sunday"/>
    <x v="1"/>
  </r>
  <r>
    <d v="2014-09-28T00:00:00"/>
    <s v="Elvira  Bowman"/>
    <x v="2"/>
    <n v="2"/>
    <n v="192"/>
    <n v="384"/>
    <x v="10"/>
    <x v="8"/>
    <s v="North"/>
    <s v="Sunday"/>
    <x v="1"/>
  </r>
  <r>
    <d v="2014-09-28T00:00:00"/>
    <s v="Ivan  Adkins"/>
    <x v="8"/>
    <n v="3"/>
    <n v="368"/>
    <n v="1104"/>
    <x v="8"/>
    <x v="3"/>
    <s v="West"/>
    <s v="Sunday"/>
    <x v="1"/>
  </r>
  <r>
    <d v="2014-09-28T00:00:00"/>
    <s v="Brooke  Horton"/>
    <x v="6"/>
    <n v="3"/>
    <n v="126"/>
    <n v="378"/>
    <x v="9"/>
    <x v="7"/>
    <s v="North"/>
    <s v="Sunday"/>
    <x v="1"/>
  </r>
  <r>
    <d v="2014-09-28T00:00:00"/>
    <s v="Rachel  Gomez"/>
    <x v="1"/>
    <n v="3"/>
    <n v="264"/>
    <n v="792"/>
    <x v="4"/>
    <x v="4"/>
    <s v="North"/>
    <s v="Sunday"/>
    <x v="1"/>
  </r>
  <r>
    <d v="2014-09-29T00:00:00"/>
    <s v="Johanna  Boone"/>
    <x v="3"/>
    <n v="2"/>
    <n v="312"/>
    <n v="624"/>
    <x v="1"/>
    <x v="1"/>
    <s v="South"/>
    <s v="Monday"/>
    <x v="1"/>
  </r>
  <r>
    <d v="2014-09-29T00:00:00"/>
    <s v="Salvador  Bass"/>
    <x v="3"/>
    <n v="2"/>
    <n v="233"/>
    <n v="466"/>
    <x v="5"/>
    <x v="5"/>
    <s v="West"/>
    <s v="Monday"/>
    <x v="1"/>
  </r>
  <r>
    <d v="2014-09-29T00:00:00"/>
    <s v="Ivan  Adkins"/>
    <x v="2"/>
    <n v="2"/>
    <n v="483"/>
    <n v="966"/>
    <x v="8"/>
    <x v="3"/>
    <s v="West"/>
    <s v="Monday"/>
    <x v="1"/>
  </r>
  <r>
    <d v="2014-09-29T00:00:00"/>
    <s v="Johanna  Boone"/>
    <x v="0"/>
    <n v="3"/>
    <n v="376"/>
    <n v="1128"/>
    <x v="1"/>
    <x v="1"/>
    <s v="South"/>
    <s v="Monday"/>
    <x v="1"/>
  </r>
  <r>
    <d v="2014-09-29T00:00:00"/>
    <s v="Ruben  Nunez"/>
    <x v="2"/>
    <n v="3"/>
    <n v="500"/>
    <n v="1500"/>
    <x v="13"/>
    <x v="11"/>
    <s v="West"/>
    <s v="Monday"/>
    <x v="1"/>
  </r>
  <r>
    <d v="2014-09-29T00:00:00"/>
    <s v="Andrew  Meyer"/>
    <x v="8"/>
    <n v="1"/>
    <n v="337"/>
    <n v="337"/>
    <x v="8"/>
    <x v="3"/>
    <s v="West"/>
    <s v="Monday"/>
    <x v="1"/>
  </r>
  <r>
    <d v="2014-09-29T00:00:00"/>
    <s v="Don  Gonzales"/>
    <x v="1"/>
    <n v="15"/>
    <n v="100"/>
    <n v="1500"/>
    <x v="1"/>
    <x v="1"/>
    <s v="South"/>
    <s v="Monday"/>
    <x v="1"/>
  </r>
  <r>
    <d v="2014-09-30T00:00:00"/>
    <s v="Shari  Silva"/>
    <x v="10"/>
    <n v="2"/>
    <n v="178"/>
    <n v="356"/>
    <x v="1"/>
    <x v="1"/>
    <s v="South"/>
    <s v="Tuesday"/>
    <x v="1"/>
  </r>
  <r>
    <d v="2014-09-30T00:00:00"/>
    <s v="Johanna  Boone"/>
    <x v="6"/>
    <n v="2"/>
    <n v="428"/>
    <n v="856"/>
    <x v="1"/>
    <x v="1"/>
    <s v="South"/>
    <s v="Tuesday"/>
    <x v="1"/>
  </r>
  <r>
    <d v="2014-09-30T00:00:00"/>
    <s v="Carla  Mccormick"/>
    <x v="0"/>
    <n v="2"/>
    <n v="313"/>
    <n v="626"/>
    <x v="12"/>
    <x v="10"/>
    <s v="North"/>
    <s v="Tuesday"/>
    <x v="1"/>
  </r>
  <r>
    <d v="2014-09-30T00:00:00"/>
    <s v="Salvador  Bass"/>
    <x v="4"/>
    <n v="2"/>
    <n v="418"/>
    <n v="836"/>
    <x v="5"/>
    <x v="5"/>
    <s v="West"/>
    <s v="Tuesday"/>
    <x v="1"/>
  </r>
  <r>
    <d v="2014-09-30T00:00:00"/>
    <s v="Colleen  Warren"/>
    <x v="2"/>
    <n v="2"/>
    <n v="428"/>
    <n v="856"/>
    <x v="13"/>
    <x v="11"/>
    <s v="West"/>
    <s v="Tuesday"/>
    <x v="1"/>
  </r>
  <r>
    <d v="2014-09-30T00:00:00"/>
    <s v="Isabel  Cross"/>
    <x v="9"/>
    <n v="3"/>
    <n v="447"/>
    <n v="1341"/>
    <x v="0"/>
    <x v="0"/>
    <s v="East"/>
    <s v="Tuesday"/>
    <x v="1"/>
  </r>
  <r>
    <d v="2014-09-30T00:00:00"/>
    <s v="Dan  Peterson"/>
    <x v="6"/>
    <n v="3"/>
    <n v="351"/>
    <n v="1053"/>
    <x v="6"/>
    <x v="6"/>
    <s v="North"/>
    <s v="Tuesday"/>
    <x v="1"/>
  </r>
  <r>
    <d v="2014-09-30T00:00:00"/>
    <s v="Edwin  Malone"/>
    <x v="7"/>
    <n v="3"/>
    <n v="476"/>
    <n v="1428"/>
    <x v="18"/>
    <x v="9"/>
    <s v="East"/>
    <s v="Tuesday"/>
    <x v="1"/>
  </r>
  <r>
    <d v="2014-09-30T00:00:00"/>
    <s v="Isabel  Cross"/>
    <x v="2"/>
    <n v="3"/>
    <n v="293"/>
    <n v="879"/>
    <x v="0"/>
    <x v="0"/>
    <s v="East"/>
    <s v="Tuesday"/>
    <x v="1"/>
  </r>
  <r>
    <d v="2014-09-30T00:00:00"/>
    <s v="Ivan  Adkins"/>
    <x v="5"/>
    <n v="1"/>
    <n v="294"/>
    <n v="294"/>
    <x v="8"/>
    <x v="3"/>
    <s v="West"/>
    <s v="Tuesday"/>
    <x v="1"/>
  </r>
  <r>
    <d v="2014-10-01T00:00:00"/>
    <s v="Ernest  Davis"/>
    <x v="5"/>
    <n v="3"/>
    <n v="308"/>
    <n v="924"/>
    <x v="8"/>
    <x v="3"/>
    <s v="West"/>
    <s v="Wednesday"/>
    <x v="1"/>
  </r>
  <r>
    <d v="2014-10-01T00:00:00"/>
    <s v="Max  Rodgers"/>
    <x v="3"/>
    <n v="3"/>
    <n v="240"/>
    <n v="720"/>
    <x v="7"/>
    <x v="3"/>
    <s v="West"/>
    <s v="Wednesday"/>
    <x v="1"/>
  </r>
  <r>
    <d v="2014-10-01T00:00:00"/>
    <s v="Shari  Silva"/>
    <x v="2"/>
    <n v="3"/>
    <n v="306"/>
    <n v="918"/>
    <x v="1"/>
    <x v="1"/>
    <s v="South"/>
    <s v="Wednesday"/>
    <x v="1"/>
  </r>
  <r>
    <d v="2014-10-01T00:00:00"/>
    <s v="Robert  Munoz"/>
    <x v="8"/>
    <n v="1"/>
    <n v="359"/>
    <n v="359"/>
    <x v="4"/>
    <x v="4"/>
    <s v="North"/>
    <s v="Wednesday"/>
    <x v="1"/>
  </r>
  <r>
    <d v="2014-10-02T00:00:00"/>
    <s v="Isabel  Cross"/>
    <x v="4"/>
    <n v="2"/>
    <n v="294"/>
    <n v="588"/>
    <x v="0"/>
    <x v="0"/>
    <s v="East"/>
    <s v="Thursday"/>
    <x v="1"/>
  </r>
  <r>
    <d v="2014-10-02T00:00:00"/>
    <s v="Max  Rodgers"/>
    <x v="5"/>
    <n v="2"/>
    <n v="489"/>
    <n v="978"/>
    <x v="7"/>
    <x v="3"/>
    <s v="West"/>
    <s v="Thursday"/>
    <x v="1"/>
  </r>
  <r>
    <d v="2014-10-02T00:00:00"/>
    <s v="Cassandra  Franklin"/>
    <x v="2"/>
    <n v="1"/>
    <n v="334"/>
    <n v="334"/>
    <x v="4"/>
    <x v="4"/>
    <s v="North"/>
    <s v="Thursday"/>
    <x v="1"/>
  </r>
  <r>
    <d v="2014-10-02T00:00:00"/>
    <s v="Salvador  Bass"/>
    <x v="7"/>
    <n v="1"/>
    <n v="129"/>
    <n v="129"/>
    <x v="5"/>
    <x v="5"/>
    <s v="West"/>
    <s v="Thursday"/>
    <x v="1"/>
  </r>
  <r>
    <d v="2014-10-02T00:00:00"/>
    <s v="Peter  Hodges"/>
    <x v="2"/>
    <n v="1"/>
    <n v="255"/>
    <n v="255"/>
    <x v="6"/>
    <x v="6"/>
    <s v="North"/>
    <s v="Thursday"/>
    <x v="1"/>
  </r>
  <r>
    <d v="2014-10-03T00:00:00"/>
    <s v="Blake  Bridges"/>
    <x v="1"/>
    <n v="2"/>
    <n v="469"/>
    <n v="938"/>
    <x v="20"/>
    <x v="2"/>
    <s v="South"/>
    <s v="Friday"/>
    <x v="1"/>
  </r>
  <r>
    <d v="2014-10-03T00:00:00"/>
    <s v="Elaine  Ellis"/>
    <x v="0"/>
    <n v="2"/>
    <n v="304"/>
    <n v="608"/>
    <x v="19"/>
    <x v="13"/>
    <s v="South"/>
    <s v="Friday"/>
    <x v="1"/>
  </r>
  <r>
    <d v="2014-10-03T00:00:00"/>
    <s v="Shari  Silva"/>
    <x v="2"/>
    <n v="2"/>
    <n v="187"/>
    <n v="374"/>
    <x v="1"/>
    <x v="1"/>
    <s v="South"/>
    <s v="Friday"/>
    <x v="1"/>
  </r>
  <r>
    <d v="2014-10-03T00:00:00"/>
    <s v="Andrew  Meyer"/>
    <x v="0"/>
    <n v="2"/>
    <n v="258"/>
    <n v="516"/>
    <x v="8"/>
    <x v="3"/>
    <s v="West"/>
    <s v="Friday"/>
    <x v="1"/>
  </r>
  <r>
    <d v="2014-10-03T00:00:00"/>
    <s v="Woodrow  Colon"/>
    <x v="8"/>
    <n v="3"/>
    <n v="112"/>
    <n v="336"/>
    <x v="20"/>
    <x v="2"/>
    <s v="South"/>
    <s v="Friday"/>
    <x v="1"/>
  </r>
  <r>
    <d v="2014-10-03T00:00:00"/>
    <s v="Robert  Munoz"/>
    <x v="4"/>
    <n v="1"/>
    <n v="309"/>
    <n v="309"/>
    <x v="4"/>
    <x v="4"/>
    <s v="North"/>
    <s v="Friday"/>
    <x v="1"/>
  </r>
  <r>
    <d v="2014-10-04T00:00:00"/>
    <s v="Austin  Reynolds"/>
    <x v="7"/>
    <n v="2"/>
    <n v="138"/>
    <n v="276"/>
    <x v="18"/>
    <x v="9"/>
    <s v="East"/>
    <s v="Saturday"/>
    <x v="1"/>
  </r>
  <r>
    <d v="2014-10-04T00:00:00"/>
    <s v="Trevor  Jones"/>
    <x v="7"/>
    <n v="2"/>
    <n v="349"/>
    <n v="698"/>
    <x v="3"/>
    <x v="3"/>
    <s v="West"/>
    <s v="Saturday"/>
    <x v="1"/>
  </r>
  <r>
    <d v="2014-10-04T00:00:00"/>
    <s v="Eric  Rose"/>
    <x v="2"/>
    <n v="12"/>
    <n v="378"/>
    <n v="4536"/>
    <x v="8"/>
    <x v="3"/>
    <s v="West"/>
    <s v="Saturday"/>
    <x v="1"/>
  </r>
  <r>
    <d v="2014-10-05T00:00:00"/>
    <s v="Cecilia  Manning"/>
    <x v="7"/>
    <n v="2"/>
    <n v="222"/>
    <n v="444"/>
    <x v="2"/>
    <x v="2"/>
    <s v="South"/>
    <s v="Sunday"/>
    <x v="1"/>
  </r>
  <r>
    <d v="2014-10-05T00:00:00"/>
    <s v="Christy  Olson"/>
    <x v="6"/>
    <n v="3"/>
    <n v="231"/>
    <n v="693"/>
    <x v="16"/>
    <x v="11"/>
    <s v="West"/>
    <s v="Sunday"/>
    <x v="1"/>
  </r>
  <r>
    <d v="2014-10-05T00:00:00"/>
    <s v="Tiffany  May"/>
    <x v="2"/>
    <n v="3"/>
    <n v="106"/>
    <n v="318"/>
    <x v="14"/>
    <x v="10"/>
    <s v="North"/>
    <s v="Sunday"/>
    <x v="1"/>
  </r>
  <r>
    <d v="2014-10-05T00:00:00"/>
    <s v="Brooke  Horton"/>
    <x v="5"/>
    <n v="1"/>
    <n v="131"/>
    <n v="131"/>
    <x v="9"/>
    <x v="7"/>
    <s v="North"/>
    <s v="Sunday"/>
    <x v="1"/>
  </r>
  <r>
    <d v="2014-10-06T00:00:00"/>
    <s v="Colleen  Warren"/>
    <x v="4"/>
    <n v="2"/>
    <n v="472"/>
    <n v="944"/>
    <x v="13"/>
    <x v="11"/>
    <s v="West"/>
    <s v="Monday"/>
    <x v="1"/>
  </r>
  <r>
    <d v="2014-10-06T00:00:00"/>
    <s v="Iris  Underwood"/>
    <x v="4"/>
    <n v="2"/>
    <n v="433"/>
    <n v="866"/>
    <x v="3"/>
    <x v="3"/>
    <s v="West"/>
    <s v="Monday"/>
    <x v="1"/>
  </r>
  <r>
    <d v="2014-10-06T00:00:00"/>
    <s v="Andrew  Meyer"/>
    <x v="4"/>
    <n v="2"/>
    <n v="408"/>
    <n v="816"/>
    <x v="8"/>
    <x v="3"/>
    <s v="West"/>
    <s v="Monday"/>
    <x v="1"/>
  </r>
  <r>
    <d v="2014-10-06T00:00:00"/>
    <s v="Bernadette  Page"/>
    <x v="0"/>
    <n v="3"/>
    <n v="303"/>
    <n v="909"/>
    <x v="4"/>
    <x v="4"/>
    <s v="North"/>
    <s v="Monday"/>
    <x v="1"/>
  </r>
  <r>
    <d v="2014-10-06T00:00:00"/>
    <s v="Robert  Munoz"/>
    <x v="6"/>
    <n v="3"/>
    <n v="473"/>
    <n v="1419"/>
    <x v="4"/>
    <x v="4"/>
    <s v="North"/>
    <s v="Monday"/>
    <x v="1"/>
  </r>
  <r>
    <d v="2014-10-06T00:00:00"/>
    <s v="Kyle  Carr"/>
    <x v="2"/>
    <n v="1"/>
    <n v="199"/>
    <n v="199"/>
    <x v="4"/>
    <x v="4"/>
    <s v="North"/>
    <s v="Monday"/>
    <x v="1"/>
  </r>
  <r>
    <d v="2014-10-06T00:00:00"/>
    <s v="Shari  Silva"/>
    <x v="1"/>
    <n v="1"/>
    <n v="103"/>
    <n v="103"/>
    <x v="1"/>
    <x v="1"/>
    <s v="South"/>
    <s v="Monday"/>
    <x v="1"/>
  </r>
  <r>
    <d v="2014-10-06T00:00:00"/>
    <s v="Sonya  Mullins"/>
    <x v="2"/>
    <n v="1"/>
    <n v="256"/>
    <n v="256"/>
    <x v="18"/>
    <x v="9"/>
    <s v="East"/>
    <s v="Monday"/>
    <x v="1"/>
  </r>
  <r>
    <d v="2014-10-06T00:00:00"/>
    <s v="Sonya  Mullins"/>
    <x v="4"/>
    <n v="7"/>
    <n v="420"/>
    <n v="2940"/>
    <x v="18"/>
    <x v="9"/>
    <s v="East"/>
    <s v="Monday"/>
    <x v="1"/>
  </r>
  <r>
    <d v="2014-10-07T00:00:00"/>
    <s v="Cecilia  Manning"/>
    <x v="5"/>
    <n v="3"/>
    <n v="174"/>
    <n v="522"/>
    <x v="2"/>
    <x v="2"/>
    <s v="South"/>
    <s v="Tuesday"/>
    <x v="1"/>
  </r>
  <r>
    <d v="2014-10-07T00:00:00"/>
    <s v="Cindy  Becker"/>
    <x v="6"/>
    <n v="1"/>
    <n v="186"/>
    <n v="186"/>
    <x v="22"/>
    <x v="1"/>
    <s v="South"/>
    <s v="Tuesday"/>
    <x v="1"/>
  </r>
  <r>
    <d v="2014-10-07T00:00:00"/>
    <s v="Guillermo  Potter"/>
    <x v="4"/>
    <n v="1"/>
    <n v="423"/>
    <n v="423"/>
    <x v="9"/>
    <x v="7"/>
    <s v="North"/>
    <s v="Tuesday"/>
    <x v="1"/>
  </r>
  <r>
    <d v="2014-10-07T00:00:00"/>
    <s v="Jaime  Pearson"/>
    <x v="0"/>
    <n v="4"/>
    <n v="230"/>
    <n v="920"/>
    <x v="17"/>
    <x v="12"/>
    <s v="North"/>
    <s v="Tuesday"/>
    <x v="1"/>
  </r>
  <r>
    <d v="2014-10-07T00:00:00"/>
    <s v="Isabel  Cross"/>
    <x v="3"/>
    <n v="20"/>
    <n v="218"/>
    <n v="4360"/>
    <x v="0"/>
    <x v="0"/>
    <s v="East"/>
    <s v="Tuesday"/>
    <x v="1"/>
  </r>
  <r>
    <d v="2014-10-07T00:00:00"/>
    <s v="Bethany  Pena"/>
    <x v="0"/>
    <n v="9"/>
    <n v="440"/>
    <n v="3960"/>
    <x v="7"/>
    <x v="3"/>
    <s v="West"/>
    <s v="Tuesday"/>
    <x v="1"/>
  </r>
  <r>
    <d v="2014-10-08T00:00:00"/>
    <s v="Cassandra  Franklin"/>
    <x v="2"/>
    <n v="1"/>
    <n v="190"/>
    <n v="190"/>
    <x v="4"/>
    <x v="4"/>
    <s v="North"/>
    <s v="Wednesday"/>
    <x v="1"/>
  </r>
  <r>
    <d v="2014-10-08T00:00:00"/>
    <s v="Drew  Rogers"/>
    <x v="7"/>
    <n v="1"/>
    <n v="156"/>
    <n v="156"/>
    <x v="4"/>
    <x v="4"/>
    <s v="North"/>
    <s v="Wednesday"/>
    <x v="1"/>
  </r>
  <r>
    <d v="2014-10-08T00:00:00"/>
    <s v="Dan  Peterson"/>
    <x v="6"/>
    <n v="1"/>
    <n v="473"/>
    <n v="473"/>
    <x v="6"/>
    <x v="6"/>
    <s v="North"/>
    <s v="Wednesday"/>
    <x v="1"/>
  </r>
  <r>
    <d v="2014-10-09T00:00:00"/>
    <s v="Guillermo  Potter"/>
    <x v="1"/>
    <n v="2"/>
    <n v="270"/>
    <n v="540"/>
    <x v="9"/>
    <x v="7"/>
    <s v="North"/>
    <s v="Thursday"/>
    <x v="1"/>
  </r>
  <r>
    <d v="2014-10-09T00:00:00"/>
    <s v="Edwin  Malone"/>
    <x v="0"/>
    <n v="2"/>
    <n v="413"/>
    <n v="826"/>
    <x v="18"/>
    <x v="9"/>
    <s v="East"/>
    <s v="Thursday"/>
    <x v="1"/>
  </r>
  <r>
    <d v="2014-10-09T00:00:00"/>
    <s v="Christina  Fuller"/>
    <x v="6"/>
    <n v="3"/>
    <n v="386"/>
    <n v="1158"/>
    <x v="7"/>
    <x v="3"/>
    <s v="West"/>
    <s v="Thursday"/>
    <x v="1"/>
  </r>
  <r>
    <d v="2014-10-09T00:00:00"/>
    <s v="Ellen  Weaver"/>
    <x v="0"/>
    <n v="1"/>
    <n v="390"/>
    <n v="390"/>
    <x v="19"/>
    <x v="13"/>
    <s v="South"/>
    <s v="Thursday"/>
    <x v="1"/>
  </r>
  <r>
    <d v="2014-10-09T00:00:00"/>
    <s v="Charlie  Wood"/>
    <x v="4"/>
    <n v="4"/>
    <n v="356"/>
    <n v="1424"/>
    <x v="14"/>
    <x v="10"/>
    <s v="North"/>
    <s v="Thursday"/>
    <x v="1"/>
  </r>
  <r>
    <d v="2014-10-10T00:00:00"/>
    <s v="Jaime  Pearson"/>
    <x v="8"/>
    <n v="2"/>
    <n v="271"/>
    <n v="542"/>
    <x v="17"/>
    <x v="12"/>
    <s v="North"/>
    <s v="Friday"/>
    <x v="1"/>
  </r>
  <r>
    <d v="2014-10-10T00:00:00"/>
    <s v="Colleen  Warren"/>
    <x v="2"/>
    <n v="3"/>
    <n v="372"/>
    <n v="1116"/>
    <x v="13"/>
    <x v="11"/>
    <s v="West"/>
    <s v="Friday"/>
    <x v="1"/>
  </r>
  <r>
    <d v="2014-10-11T00:00:00"/>
    <s v="Max  Rodgers"/>
    <x v="4"/>
    <n v="3"/>
    <n v="209"/>
    <n v="627"/>
    <x v="7"/>
    <x v="3"/>
    <s v="West"/>
    <s v="Saturday"/>
    <x v="1"/>
  </r>
  <r>
    <d v="2014-10-11T00:00:00"/>
    <s v="Isabel  Cross"/>
    <x v="3"/>
    <n v="3"/>
    <n v="233"/>
    <n v="699"/>
    <x v="0"/>
    <x v="0"/>
    <s v="East"/>
    <s v="Saturday"/>
    <x v="1"/>
  </r>
  <r>
    <d v="2014-10-11T00:00:00"/>
    <s v="Nellie  Joseph"/>
    <x v="0"/>
    <n v="3"/>
    <n v="358"/>
    <n v="1074"/>
    <x v="21"/>
    <x v="14"/>
    <s v="East"/>
    <s v="Saturday"/>
    <x v="1"/>
  </r>
  <r>
    <d v="2014-10-11T00:00:00"/>
    <s v="Kyle  Carr"/>
    <x v="2"/>
    <n v="3"/>
    <n v="441"/>
    <n v="1323"/>
    <x v="4"/>
    <x v="4"/>
    <s v="North"/>
    <s v="Saturday"/>
    <x v="1"/>
  </r>
  <r>
    <d v="2014-10-11T00:00:00"/>
    <s v="Woodrow  Colon"/>
    <x v="3"/>
    <n v="4"/>
    <n v="337"/>
    <n v="1348"/>
    <x v="20"/>
    <x v="2"/>
    <s v="South"/>
    <s v="Saturday"/>
    <x v="1"/>
  </r>
  <r>
    <d v="2014-10-11T00:00:00"/>
    <s v="Elaine  Ellis"/>
    <x v="10"/>
    <n v="9"/>
    <n v="139"/>
    <n v="1251"/>
    <x v="19"/>
    <x v="13"/>
    <s v="South"/>
    <s v="Saturday"/>
    <x v="1"/>
  </r>
  <r>
    <d v="2014-10-11T00:00:00"/>
    <s v="Salvador  Bass"/>
    <x v="3"/>
    <n v="7"/>
    <n v="304"/>
    <n v="2128"/>
    <x v="5"/>
    <x v="5"/>
    <s v="West"/>
    <s v="Saturday"/>
    <x v="1"/>
  </r>
  <r>
    <d v="2014-10-11T00:00:00"/>
    <s v="Felicia  Jennings"/>
    <x v="8"/>
    <n v="13"/>
    <n v="402"/>
    <n v="5226"/>
    <x v="3"/>
    <x v="3"/>
    <s v="West"/>
    <s v="Saturday"/>
    <x v="1"/>
  </r>
  <r>
    <d v="2014-10-11T00:00:00"/>
    <s v="Cassandra  Franklin"/>
    <x v="9"/>
    <n v="6"/>
    <n v="479"/>
    <n v="2874"/>
    <x v="4"/>
    <x v="4"/>
    <s v="North"/>
    <s v="Saturday"/>
    <x v="1"/>
  </r>
  <r>
    <d v="2014-10-12T00:00:00"/>
    <s v="Eric  Rose"/>
    <x v="1"/>
    <n v="2"/>
    <n v="312"/>
    <n v="624"/>
    <x v="8"/>
    <x v="3"/>
    <s v="West"/>
    <s v="Sunday"/>
    <x v="1"/>
  </r>
  <r>
    <d v="2014-10-12T00:00:00"/>
    <s v="Sylvester  Morales"/>
    <x v="4"/>
    <n v="2"/>
    <n v="398"/>
    <n v="796"/>
    <x v="8"/>
    <x v="3"/>
    <s v="West"/>
    <s v="Sunday"/>
    <x v="1"/>
  </r>
  <r>
    <d v="2014-10-12T00:00:00"/>
    <s v="Andrew  Meyer"/>
    <x v="6"/>
    <n v="2"/>
    <n v="102"/>
    <n v="204"/>
    <x v="8"/>
    <x v="3"/>
    <s v="West"/>
    <s v="Sunday"/>
    <x v="1"/>
  </r>
  <r>
    <d v="2014-10-12T00:00:00"/>
    <s v="Eddie  Green"/>
    <x v="10"/>
    <n v="3"/>
    <n v="141"/>
    <n v="423"/>
    <x v="15"/>
    <x v="9"/>
    <s v="East"/>
    <s v="Sunday"/>
    <x v="1"/>
  </r>
  <r>
    <d v="2014-10-12T00:00:00"/>
    <s v="Eddie  Green"/>
    <x v="0"/>
    <n v="3"/>
    <n v="143"/>
    <n v="429"/>
    <x v="15"/>
    <x v="9"/>
    <s v="East"/>
    <s v="Sunday"/>
    <x v="1"/>
  </r>
  <r>
    <d v="2014-10-12T00:00:00"/>
    <s v="Jenny  Garcia"/>
    <x v="5"/>
    <n v="25"/>
    <n v="397"/>
    <n v="9925"/>
    <x v="6"/>
    <x v="6"/>
    <s v="North"/>
    <s v="Sunday"/>
    <x v="1"/>
  </r>
  <r>
    <d v="2014-10-13T00:00:00"/>
    <s v="Shari  Silva"/>
    <x v="1"/>
    <n v="1"/>
    <n v="234"/>
    <n v="234"/>
    <x v="1"/>
    <x v="1"/>
    <s v="South"/>
    <s v="Monday"/>
    <x v="1"/>
  </r>
  <r>
    <d v="2014-10-14T00:00:00"/>
    <s v="Max  Rodgers"/>
    <x v="3"/>
    <n v="2"/>
    <n v="110"/>
    <n v="220"/>
    <x v="7"/>
    <x v="3"/>
    <s v="West"/>
    <s v="Tuesday"/>
    <x v="1"/>
  </r>
  <r>
    <d v="2014-10-14T00:00:00"/>
    <s v="Cecilia  Manning"/>
    <x v="8"/>
    <n v="3"/>
    <n v="221"/>
    <n v="663"/>
    <x v="2"/>
    <x v="2"/>
    <s v="South"/>
    <s v="Tuesday"/>
    <x v="1"/>
  </r>
  <r>
    <d v="2014-10-14T00:00:00"/>
    <s v="Elvira  Bowman"/>
    <x v="2"/>
    <n v="1"/>
    <n v="151"/>
    <n v="151"/>
    <x v="10"/>
    <x v="8"/>
    <s v="North"/>
    <s v="Tuesday"/>
    <x v="1"/>
  </r>
  <r>
    <d v="2014-10-14T00:00:00"/>
    <s v="Christina  Fuller"/>
    <x v="6"/>
    <n v="1"/>
    <n v="474"/>
    <n v="474"/>
    <x v="7"/>
    <x v="3"/>
    <s v="West"/>
    <s v="Tuesday"/>
    <x v="1"/>
  </r>
  <r>
    <d v="2014-10-15T00:00:00"/>
    <s v="Felicia  Jennings"/>
    <x v="4"/>
    <n v="3"/>
    <n v="324"/>
    <n v="972"/>
    <x v="3"/>
    <x v="3"/>
    <s v="West"/>
    <s v="Wednesday"/>
    <x v="1"/>
  </r>
  <r>
    <d v="2014-10-15T00:00:00"/>
    <s v="Eddie  Green"/>
    <x v="2"/>
    <n v="3"/>
    <n v="381"/>
    <n v="1143"/>
    <x v="15"/>
    <x v="9"/>
    <s v="East"/>
    <s v="Wednesday"/>
    <x v="1"/>
  </r>
  <r>
    <d v="2014-10-15T00:00:00"/>
    <s v="Cassandra  Franklin"/>
    <x v="6"/>
    <n v="3"/>
    <n v="499"/>
    <n v="1497"/>
    <x v="4"/>
    <x v="4"/>
    <s v="North"/>
    <s v="Wednesday"/>
    <x v="1"/>
  </r>
  <r>
    <d v="2014-10-15T00:00:00"/>
    <s v="Della  Jensen"/>
    <x v="6"/>
    <n v="1"/>
    <n v="371"/>
    <n v="371"/>
    <x v="21"/>
    <x v="14"/>
    <s v="East"/>
    <s v="Wednesday"/>
    <x v="1"/>
  </r>
  <r>
    <d v="2014-10-16T00:00:00"/>
    <s v="Lorraine  Gibson"/>
    <x v="2"/>
    <n v="2"/>
    <n v="271"/>
    <n v="542"/>
    <x v="18"/>
    <x v="9"/>
    <s v="East"/>
    <s v="Thursday"/>
    <x v="1"/>
  </r>
  <r>
    <d v="2014-10-16T00:00:00"/>
    <s v="Max  Rodgers"/>
    <x v="0"/>
    <n v="3"/>
    <n v="456"/>
    <n v="1368"/>
    <x v="7"/>
    <x v="3"/>
    <s v="West"/>
    <s v="Thursday"/>
    <x v="1"/>
  </r>
  <r>
    <d v="2014-10-16T00:00:00"/>
    <s v="Elbert  Klein"/>
    <x v="5"/>
    <n v="3"/>
    <n v="165"/>
    <n v="495"/>
    <x v="20"/>
    <x v="2"/>
    <s v="South"/>
    <s v="Thursday"/>
    <x v="1"/>
  </r>
  <r>
    <d v="2014-10-16T00:00:00"/>
    <s v="Lee  Mack"/>
    <x v="0"/>
    <n v="3"/>
    <n v="427"/>
    <n v="1281"/>
    <x v="4"/>
    <x v="4"/>
    <s v="North"/>
    <s v="Thursday"/>
    <x v="1"/>
  </r>
  <r>
    <d v="2014-10-17T00:00:00"/>
    <s v="Kyle  Carr"/>
    <x v="7"/>
    <n v="2"/>
    <n v="278"/>
    <n v="556"/>
    <x v="4"/>
    <x v="4"/>
    <s v="North"/>
    <s v="Friday"/>
    <x v="1"/>
  </r>
  <r>
    <d v="2014-10-17T00:00:00"/>
    <s v="Cindy  Becker"/>
    <x v="2"/>
    <n v="2"/>
    <n v="369"/>
    <n v="738"/>
    <x v="22"/>
    <x v="1"/>
    <s v="South"/>
    <s v="Friday"/>
    <x v="1"/>
  </r>
  <r>
    <d v="2014-10-17T00:00:00"/>
    <s v="Christina  Fuller"/>
    <x v="2"/>
    <n v="2"/>
    <n v="221"/>
    <n v="442"/>
    <x v="7"/>
    <x v="3"/>
    <s v="West"/>
    <s v="Friday"/>
    <x v="1"/>
  </r>
  <r>
    <d v="2014-10-17T00:00:00"/>
    <s v="Ernest  Davis"/>
    <x v="3"/>
    <n v="3"/>
    <n v="456"/>
    <n v="1368"/>
    <x v="8"/>
    <x v="3"/>
    <s v="West"/>
    <s v="Friday"/>
    <x v="1"/>
  </r>
  <r>
    <d v="2014-10-17T00:00:00"/>
    <s v="Andrew  Meyer"/>
    <x v="4"/>
    <n v="3"/>
    <n v="188"/>
    <n v="564"/>
    <x v="8"/>
    <x v="3"/>
    <s v="West"/>
    <s v="Friday"/>
    <x v="1"/>
  </r>
  <r>
    <d v="2014-10-17T00:00:00"/>
    <s v="Rachel  Gomez"/>
    <x v="7"/>
    <n v="3"/>
    <n v="141"/>
    <n v="423"/>
    <x v="4"/>
    <x v="4"/>
    <s v="North"/>
    <s v="Friday"/>
    <x v="1"/>
  </r>
  <r>
    <d v="2014-10-17T00:00:00"/>
    <s v="Rachel  Gomez"/>
    <x v="6"/>
    <n v="1"/>
    <n v="366"/>
    <n v="366"/>
    <x v="4"/>
    <x v="4"/>
    <s v="North"/>
    <s v="Friday"/>
    <x v="1"/>
  </r>
  <r>
    <d v="2014-10-17T00:00:00"/>
    <s v="Elvira  Bowman"/>
    <x v="3"/>
    <n v="25"/>
    <n v="237"/>
    <n v="5925"/>
    <x v="10"/>
    <x v="8"/>
    <s v="North"/>
    <s v="Friday"/>
    <x v="1"/>
  </r>
  <r>
    <d v="2014-10-17T00:00:00"/>
    <s v="Andrew  Meyer"/>
    <x v="7"/>
    <n v="13"/>
    <n v="228"/>
    <n v="2964"/>
    <x v="8"/>
    <x v="3"/>
    <s v="West"/>
    <s v="Friday"/>
    <x v="1"/>
  </r>
  <r>
    <d v="2014-10-18T00:00:00"/>
    <s v="Eddie  Green"/>
    <x v="8"/>
    <n v="2"/>
    <n v="474"/>
    <n v="948"/>
    <x v="15"/>
    <x v="9"/>
    <s v="East"/>
    <s v="Saturday"/>
    <x v="1"/>
  </r>
  <r>
    <d v="2014-10-18T00:00:00"/>
    <s v="Sandra  Floyd"/>
    <x v="3"/>
    <n v="3"/>
    <n v="296"/>
    <n v="888"/>
    <x v="9"/>
    <x v="7"/>
    <s v="North"/>
    <s v="Saturday"/>
    <x v="1"/>
  </r>
  <r>
    <d v="2014-10-18T00:00:00"/>
    <s v="Salvador  Bass"/>
    <x v="8"/>
    <n v="9"/>
    <n v="464"/>
    <n v="4176"/>
    <x v="5"/>
    <x v="5"/>
    <s v="West"/>
    <s v="Saturday"/>
    <x v="1"/>
  </r>
  <r>
    <d v="2014-10-19T00:00:00"/>
    <s v="Elbert  Klein"/>
    <x v="0"/>
    <n v="2"/>
    <n v="327"/>
    <n v="654"/>
    <x v="20"/>
    <x v="2"/>
    <s v="South"/>
    <s v="Sunday"/>
    <x v="1"/>
  </r>
  <r>
    <d v="2014-10-19T00:00:00"/>
    <s v="Tiffany  May"/>
    <x v="6"/>
    <n v="3"/>
    <n v="463"/>
    <n v="1389"/>
    <x v="14"/>
    <x v="10"/>
    <s v="North"/>
    <s v="Sunday"/>
    <x v="1"/>
  </r>
  <r>
    <d v="2014-10-20T00:00:00"/>
    <s v="Christy  Olson"/>
    <x v="6"/>
    <n v="2"/>
    <n v="215"/>
    <n v="430"/>
    <x v="16"/>
    <x v="11"/>
    <s v="West"/>
    <s v="Monday"/>
    <x v="1"/>
  </r>
  <r>
    <d v="2014-10-20T00:00:00"/>
    <s v="Brooke  Horton"/>
    <x v="3"/>
    <n v="2"/>
    <n v="147"/>
    <n v="294"/>
    <x v="9"/>
    <x v="7"/>
    <s v="North"/>
    <s v="Monday"/>
    <x v="1"/>
  </r>
  <r>
    <d v="2014-10-20T00:00:00"/>
    <s v="Tracy  Reed"/>
    <x v="1"/>
    <n v="3"/>
    <n v="340"/>
    <n v="1020"/>
    <x v="14"/>
    <x v="10"/>
    <s v="North"/>
    <s v="Monday"/>
    <x v="1"/>
  </r>
  <r>
    <d v="2014-10-20T00:00:00"/>
    <s v="Elaine  Ellis"/>
    <x v="3"/>
    <n v="1"/>
    <n v="177"/>
    <n v="177"/>
    <x v="19"/>
    <x v="13"/>
    <s v="South"/>
    <s v="Monday"/>
    <x v="1"/>
  </r>
  <r>
    <d v="2014-10-20T00:00:00"/>
    <s v="Jaime  Pearson"/>
    <x v="3"/>
    <n v="1"/>
    <n v="216"/>
    <n v="216"/>
    <x v="17"/>
    <x v="12"/>
    <s v="North"/>
    <s v="Monday"/>
    <x v="1"/>
  </r>
  <r>
    <d v="2014-10-21T00:00:00"/>
    <s v="Marian  Hill"/>
    <x v="3"/>
    <n v="2"/>
    <n v="219"/>
    <n v="438"/>
    <x v="2"/>
    <x v="2"/>
    <s v="South"/>
    <s v="Tuesday"/>
    <x v="1"/>
  </r>
  <r>
    <d v="2014-10-21T00:00:00"/>
    <s v="Ivan  Adkins"/>
    <x v="10"/>
    <n v="3"/>
    <n v="437"/>
    <n v="1311"/>
    <x v="8"/>
    <x v="3"/>
    <s v="West"/>
    <s v="Tuesday"/>
    <x v="1"/>
  </r>
  <r>
    <d v="2014-10-21T00:00:00"/>
    <s v="Paulette  Spencer"/>
    <x v="8"/>
    <n v="3"/>
    <n v="475"/>
    <n v="1425"/>
    <x v="19"/>
    <x v="13"/>
    <s v="South"/>
    <s v="Tuesday"/>
    <x v="1"/>
  </r>
  <r>
    <d v="2014-10-21T00:00:00"/>
    <s v="Lance  Yates"/>
    <x v="2"/>
    <n v="3"/>
    <n v="351"/>
    <n v="1053"/>
    <x v="10"/>
    <x v="8"/>
    <s v="North"/>
    <s v="Tuesday"/>
    <x v="1"/>
  </r>
  <r>
    <d v="2014-10-21T00:00:00"/>
    <s v="Drew  Rogers"/>
    <x v="1"/>
    <n v="1"/>
    <n v="136"/>
    <n v="136"/>
    <x v="4"/>
    <x v="4"/>
    <s v="North"/>
    <s v="Tuesday"/>
    <x v="1"/>
  </r>
  <r>
    <d v="2014-10-22T00:00:00"/>
    <s v="Mable  Lindsey"/>
    <x v="4"/>
    <n v="2"/>
    <n v="490"/>
    <n v="980"/>
    <x v="13"/>
    <x v="11"/>
    <s v="West"/>
    <s v="Wednesday"/>
    <x v="1"/>
  </r>
  <r>
    <d v="2014-10-22T00:00:00"/>
    <s v="Dan  Peterson"/>
    <x v="5"/>
    <n v="3"/>
    <n v="224"/>
    <n v="672"/>
    <x v="6"/>
    <x v="6"/>
    <s v="North"/>
    <s v="Wednesday"/>
    <x v="1"/>
  </r>
  <r>
    <d v="2014-10-22T00:00:00"/>
    <s v="Lula  Daniels"/>
    <x v="3"/>
    <n v="18"/>
    <n v="389"/>
    <n v="7002"/>
    <x v="9"/>
    <x v="7"/>
    <s v="North"/>
    <s v="Wednesday"/>
    <x v="1"/>
  </r>
  <r>
    <d v="2014-10-22T00:00:00"/>
    <s v="Bernadette  Page"/>
    <x v="6"/>
    <n v="10"/>
    <n v="324"/>
    <n v="3240"/>
    <x v="4"/>
    <x v="4"/>
    <s v="North"/>
    <s v="Wednesday"/>
    <x v="1"/>
  </r>
  <r>
    <d v="2014-10-23T00:00:00"/>
    <s v="Cecilia  Manning"/>
    <x v="0"/>
    <n v="3"/>
    <n v="135"/>
    <n v="405"/>
    <x v="2"/>
    <x v="2"/>
    <s v="South"/>
    <s v="Thursday"/>
    <x v="1"/>
  </r>
  <r>
    <d v="2014-10-23T00:00:00"/>
    <s v="Rachel  Gomez"/>
    <x v="6"/>
    <n v="3"/>
    <n v="307"/>
    <n v="921"/>
    <x v="4"/>
    <x v="4"/>
    <s v="North"/>
    <s v="Thursday"/>
    <x v="1"/>
  </r>
  <r>
    <d v="2014-10-23T00:00:00"/>
    <s v="Cassandra  Franklin"/>
    <x v="3"/>
    <n v="3"/>
    <n v="131"/>
    <n v="393"/>
    <x v="4"/>
    <x v="4"/>
    <s v="North"/>
    <s v="Thursday"/>
    <x v="1"/>
  </r>
  <r>
    <d v="2014-10-23T00:00:00"/>
    <s v="Mable  Lindsey"/>
    <x v="6"/>
    <n v="1"/>
    <n v="140"/>
    <n v="140"/>
    <x v="13"/>
    <x v="11"/>
    <s v="West"/>
    <s v="Thursday"/>
    <x v="1"/>
  </r>
  <r>
    <d v="2014-10-24T00:00:00"/>
    <s v="Drew  Rogers"/>
    <x v="8"/>
    <n v="2"/>
    <n v="100"/>
    <n v="200"/>
    <x v="4"/>
    <x v="4"/>
    <s v="North"/>
    <s v="Friday"/>
    <x v="1"/>
  </r>
  <r>
    <d v="2014-10-24T00:00:00"/>
    <s v="Max  Rodgers"/>
    <x v="0"/>
    <n v="3"/>
    <n v="280"/>
    <n v="840"/>
    <x v="7"/>
    <x v="3"/>
    <s v="West"/>
    <s v="Friday"/>
    <x v="1"/>
  </r>
  <r>
    <d v="2014-10-24T00:00:00"/>
    <s v="Brooke  Horton"/>
    <x v="0"/>
    <n v="3"/>
    <n v="409"/>
    <n v="1227"/>
    <x v="9"/>
    <x v="7"/>
    <s v="North"/>
    <s v="Friday"/>
    <x v="1"/>
  </r>
  <r>
    <d v="2014-10-24T00:00:00"/>
    <s v="Rachel  Gomez"/>
    <x v="10"/>
    <n v="3"/>
    <n v="402"/>
    <n v="1206"/>
    <x v="4"/>
    <x v="4"/>
    <s v="North"/>
    <s v="Friday"/>
    <x v="1"/>
  </r>
  <r>
    <d v="2014-10-25T00:00:00"/>
    <s v="Rachel  Gomez"/>
    <x v="4"/>
    <n v="2"/>
    <n v="457"/>
    <n v="914"/>
    <x v="4"/>
    <x v="4"/>
    <s v="North"/>
    <s v="Saturday"/>
    <x v="1"/>
  </r>
  <r>
    <d v="2014-10-25T00:00:00"/>
    <s v="Elvira  Bowman"/>
    <x v="2"/>
    <n v="2"/>
    <n v="490"/>
    <n v="980"/>
    <x v="10"/>
    <x v="8"/>
    <s v="North"/>
    <s v="Saturday"/>
    <x v="1"/>
  </r>
  <r>
    <d v="2014-10-26T00:00:00"/>
    <s v="Jenny  Garcia"/>
    <x v="7"/>
    <n v="2"/>
    <n v="112"/>
    <n v="224"/>
    <x v="6"/>
    <x v="6"/>
    <s v="North"/>
    <s v="Sunday"/>
    <x v="1"/>
  </r>
  <r>
    <d v="2014-10-26T00:00:00"/>
    <s v="Billie  Chandler"/>
    <x v="0"/>
    <n v="1"/>
    <n v="205"/>
    <n v="205"/>
    <x v="16"/>
    <x v="11"/>
    <s v="West"/>
    <s v="Sunday"/>
    <x v="1"/>
  </r>
  <r>
    <d v="2014-10-26T00:00:00"/>
    <s v="Iris  Underwood"/>
    <x v="9"/>
    <n v="1"/>
    <n v="245"/>
    <n v="245"/>
    <x v="3"/>
    <x v="3"/>
    <s v="West"/>
    <s v="Sunday"/>
    <x v="1"/>
  </r>
  <r>
    <d v="2014-10-26T00:00:00"/>
    <s v="Andrew  Meyer"/>
    <x v="0"/>
    <n v="1"/>
    <n v="435"/>
    <n v="435"/>
    <x v="8"/>
    <x v="3"/>
    <s v="West"/>
    <s v="Sunday"/>
    <x v="1"/>
  </r>
  <r>
    <d v="2014-10-27T00:00:00"/>
    <s v="Cassandra  Franklin"/>
    <x v="8"/>
    <n v="2"/>
    <n v="162"/>
    <n v="324"/>
    <x v="4"/>
    <x v="4"/>
    <s v="North"/>
    <s v="Monday"/>
    <x v="1"/>
  </r>
  <r>
    <d v="2014-10-27T00:00:00"/>
    <s v="Tracy  Reed"/>
    <x v="3"/>
    <n v="2"/>
    <n v="364"/>
    <n v="728"/>
    <x v="14"/>
    <x v="10"/>
    <s v="North"/>
    <s v="Monday"/>
    <x v="1"/>
  </r>
  <r>
    <d v="2014-10-27T00:00:00"/>
    <s v="Joey  Wong"/>
    <x v="0"/>
    <n v="2"/>
    <n v="416"/>
    <n v="832"/>
    <x v="5"/>
    <x v="5"/>
    <s v="West"/>
    <s v="Monday"/>
    <x v="1"/>
  </r>
  <r>
    <d v="2014-10-27T00:00:00"/>
    <s v="Shari  Silva"/>
    <x v="7"/>
    <n v="2"/>
    <n v="102"/>
    <n v="204"/>
    <x v="1"/>
    <x v="1"/>
    <s v="South"/>
    <s v="Monday"/>
    <x v="1"/>
  </r>
  <r>
    <d v="2014-10-27T00:00:00"/>
    <s v="Christy  Olson"/>
    <x v="2"/>
    <n v="2"/>
    <n v="282"/>
    <n v="564"/>
    <x v="16"/>
    <x v="11"/>
    <s v="West"/>
    <s v="Monday"/>
    <x v="1"/>
  </r>
  <r>
    <d v="2014-10-27T00:00:00"/>
    <s v="Billie  Chandler"/>
    <x v="7"/>
    <n v="3"/>
    <n v="427"/>
    <n v="1281"/>
    <x v="16"/>
    <x v="11"/>
    <s v="West"/>
    <s v="Monday"/>
    <x v="1"/>
  </r>
  <r>
    <d v="2014-10-27T00:00:00"/>
    <s v="Shari  Silva"/>
    <x v="1"/>
    <n v="16"/>
    <n v="479"/>
    <n v="7664"/>
    <x v="1"/>
    <x v="1"/>
    <s v="South"/>
    <s v="Monday"/>
    <x v="1"/>
  </r>
  <r>
    <d v="2014-10-28T00:00:00"/>
    <s v="Jenny  Garcia"/>
    <x v="7"/>
    <n v="2"/>
    <n v="319"/>
    <n v="638"/>
    <x v="6"/>
    <x v="6"/>
    <s v="North"/>
    <s v="Tuesday"/>
    <x v="1"/>
  </r>
  <r>
    <d v="2014-10-28T00:00:00"/>
    <s v="Felicia  Jennings"/>
    <x v="8"/>
    <n v="3"/>
    <n v="197"/>
    <n v="591"/>
    <x v="3"/>
    <x v="3"/>
    <s v="West"/>
    <s v="Tuesday"/>
    <x v="1"/>
  </r>
  <r>
    <d v="2014-10-29T00:00:00"/>
    <s v="Cassandra  Franklin"/>
    <x v="5"/>
    <n v="2"/>
    <n v="299"/>
    <n v="598"/>
    <x v="4"/>
    <x v="4"/>
    <s v="North"/>
    <s v="Wednesday"/>
    <x v="1"/>
  </r>
  <r>
    <d v="2014-10-29T00:00:00"/>
    <s v="Max  Rodgers"/>
    <x v="3"/>
    <n v="3"/>
    <n v="134"/>
    <n v="402"/>
    <x v="7"/>
    <x v="3"/>
    <s v="West"/>
    <s v="Wednesday"/>
    <x v="1"/>
  </r>
  <r>
    <d v="2014-10-29T00:00:00"/>
    <s v="Johanna  Boone"/>
    <x v="3"/>
    <n v="3"/>
    <n v="408"/>
    <n v="1224"/>
    <x v="1"/>
    <x v="1"/>
    <s v="South"/>
    <s v="Wednesday"/>
    <x v="1"/>
  </r>
  <r>
    <d v="2014-10-29T00:00:00"/>
    <s v="Carla  Mccormick"/>
    <x v="3"/>
    <n v="3"/>
    <n v="354"/>
    <n v="1062"/>
    <x v="12"/>
    <x v="10"/>
    <s v="North"/>
    <s v="Wednesday"/>
    <x v="1"/>
  </r>
  <r>
    <d v="2014-10-29T00:00:00"/>
    <s v="Christy  Olson"/>
    <x v="0"/>
    <n v="3"/>
    <n v="227"/>
    <n v="681"/>
    <x v="16"/>
    <x v="11"/>
    <s v="West"/>
    <s v="Wednesday"/>
    <x v="1"/>
  </r>
  <r>
    <d v="2014-10-29T00:00:00"/>
    <s v="Lynette  Brewer"/>
    <x v="4"/>
    <n v="3"/>
    <n v="179"/>
    <n v="537"/>
    <x v="12"/>
    <x v="10"/>
    <s v="North"/>
    <s v="Wednesday"/>
    <x v="1"/>
  </r>
  <r>
    <d v="2014-10-29T00:00:00"/>
    <s v="Drew  Rogers"/>
    <x v="5"/>
    <n v="3"/>
    <n v="166"/>
    <n v="498"/>
    <x v="4"/>
    <x v="4"/>
    <s v="North"/>
    <s v="Wednesday"/>
    <x v="1"/>
  </r>
  <r>
    <d v="2014-10-29T00:00:00"/>
    <s v="Drew  Rogers"/>
    <x v="2"/>
    <n v="1"/>
    <n v="119"/>
    <n v="119"/>
    <x v="4"/>
    <x v="4"/>
    <s v="North"/>
    <s v="Wednesday"/>
    <x v="1"/>
  </r>
  <r>
    <d v="2014-10-29T00:00:00"/>
    <s v="Eddie  Green"/>
    <x v="8"/>
    <n v="1"/>
    <n v="305"/>
    <n v="305"/>
    <x v="15"/>
    <x v="9"/>
    <s v="East"/>
    <s v="Wednesday"/>
    <x v="1"/>
  </r>
  <r>
    <d v="2014-10-29T00:00:00"/>
    <s v="Dan  Peterson"/>
    <x v="7"/>
    <n v="1"/>
    <n v="207"/>
    <n v="207"/>
    <x v="6"/>
    <x v="6"/>
    <s v="North"/>
    <s v="Wednesday"/>
    <x v="1"/>
  </r>
  <r>
    <d v="2014-10-29T00:00:00"/>
    <s v="Billie  Chandler"/>
    <x v="6"/>
    <n v="4"/>
    <n v="446"/>
    <n v="1784"/>
    <x v="16"/>
    <x v="11"/>
    <s v="West"/>
    <s v="Wednesday"/>
    <x v="1"/>
  </r>
  <r>
    <d v="2014-10-30T00:00:00"/>
    <s v="Bobbie  Ryan"/>
    <x v="8"/>
    <n v="2"/>
    <n v="294"/>
    <n v="588"/>
    <x v="11"/>
    <x v="9"/>
    <s v="East"/>
    <s v="Thursday"/>
    <x v="1"/>
  </r>
  <r>
    <d v="2014-10-30T00:00:00"/>
    <s v="Fernando  Rowe"/>
    <x v="6"/>
    <n v="3"/>
    <n v="357"/>
    <n v="1071"/>
    <x v="13"/>
    <x v="11"/>
    <s v="West"/>
    <s v="Thursday"/>
    <x v="1"/>
  </r>
  <r>
    <d v="2014-10-30T00:00:00"/>
    <s v="Elaine  Ellis"/>
    <x v="4"/>
    <n v="3"/>
    <n v="256"/>
    <n v="768"/>
    <x v="19"/>
    <x v="13"/>
    <s v="South"/>
    <s v="Thursday"/>
    <x v="1"/>
  </r>
  <r>
    <d v="2014-10-30T00:00:00"/>
    <s v="Fernando  Rowe"/>
    <x v="6"/>
    <n v="1"/>
    <n v="197"/>
    <n v="197"/>
    <x v="13"/>
    <x v="11"/>
    <s v="West"/>
    <s v="Thursday"/>
    <x v="1"/>
  </r>
  <r>
    <d v="2014-10-31T00:00:00"/>
    <s v="Cassandra  Franklin"/>
    <x v="6"/>
    <n v="2"/>
    <n v="325"/>
    <n v="650"/>
    <x v="4"/>
    <x v="4"/>
    <s v="North"/>
    <s v="Friday"/>
    <x v="1"/>
  </r>
  <r>
    <d v="2014-10-31T00:00:00"/>
    <s v="Edwin  Malone"/>
    <x v="4"/>
    <n v="2"/>
    <n v="379"/>
    <n v="758"/>
    <x v="18"/>
    <x v="9"/>
    <s v="East"/>
    <s v="Friday"/>
    <x v="1"/>
  </r>
  <r>
    <d v="2014-10-31T00:00:00"/>
    <s v="Lula  Daniels"/>
    <x v="3"/>
    <n v="3"/>
    <n v="430"/>
    <n v="1290"/>
    <x v="9"/>
    <x v="7"/>
    <s v="North"/>
    <s v="Friday"/>
    <x v="1"/>
  </r>
  <r>
    <d v="2014-11-01T00:00:00"/>
    <s v="Robert  Munoz"/>
    <x v="4"/>
    <n v="2"/>
    <n v="384"/>
    <n v="768"/>
    <x v="4"/>
    <x v="4"/>
    <s v="North"/>
    <s v="Saturday"/>
    <x v="1"/>
  </r>
  <r>
    <d v="2014-11-01T00:00:00"/>
    <s v="Robert  Munoz"/>
    <x v="7"/>
    <n v="2"/>
    <n v="399"/>
    <n v="798"/>
    <x v="4"/>
    <x v="4"/>
    <s v="North"/>
    <s v="Saturday"/>
    <x v="1"/>
  </r>
  <r>
    <d v="2014-11-01T00:00:00"/>
    <s v="Drew  Rogers"/>
    <x v="2"/>
    <n v="2"/>
    <n v="162"/>
    <n v="324"/>
    <x v="4"/>
    <x v="4"/>
    <s v="North"/>
    <s v="Saturday"/>
    <x v="1"/>
  </r>
  <r>
    <d v="2014-11-01T00:00:00"/>
    <s v="Drew  Rogers"/>
    <x v="2"/>
    <n v="2"/>
    <n v="500"/>
    <n v="1000"/>
    <x v="4"/>
    <x v="4"/>
    <s v="North"/>
    <s v="Saturday"/>
    <x v="1"/>
  </r>
  <r>
    <d v="2014-11-01T00:00:00"/>
    <s v="Kyle  Carr"/>
    <x v="8"/>
    <n v="2"/>
    <n v="181"/>
    <n v="362"/>
    <x v="4"/>
    <x v="4"/>
    <s v="North"/>
    <s v="Saturday"/>
    <x v="1"/>
  </r>
  <r>
    <d v="2014-11-01T00:00:00"/>
    <s v="Isabel  Cross"/>
    <x v="10"/>
    <n v="2"/>
    <n v="321"/>
    <n v="642"/>
    <x v="0"/>
    <x v="0"/>
    <s v="East"/>
    <s v="Saturday"/>
    <x v="1"/>
  </r>
  <r>
    <d v="2014-11-01T00:00:00"/>
    <s v="Brooke  Horton"/>
    <x v="1"/>
    <n v="2"/>
    <n v="142"/>
    <n v="284"/>
    <x v="9"/>
    <x v="7"/>
    <s v="North"/>
    <s v="Saturday"/>
    <x v="1"/>
  </r>
  <r>
    <d v="2014-11-01T00:00:00"/>
    <s v="Ruben  Nunez"/>
    <x v="1"/>
    <n v="2"/>
    <n v="212"/>
    <n v="424"/>
    <x v="13"/>
    <x v="11"/>
    <s v="West"/>
    <s v="Saturday"/>
    <x v="1"/>
  </r>
  <r>
    <d v="2014-11-01T00:00:00"/>
    <s v="Don  Gonzales"/>
    <x v="6"/>
    <n v="2"/>
    <n v="459"/>
    <n v="918"/>
    <x v="1"/>
    <x v="1"/>
    <s v="South"/>
    <s v="Saturday"/>
    <x v="1"/>
  </r>
  <r>
    <d v="2014-11-01T00:00:00"/>
    <s v="Mable  Lindsey"/>
    <x v="6"/>
    <n v="2"/>
    <n v="384"/>
    <n v="768"/>
    <x v="13"/>
    <x v="11"/>
    <s v="West"/>
    <s v="Saturday"/>
    <x v="1"/>
  </r>
  <r>
    <d v="2014-11-01T00:00:00"/>
    <s v="Della  Jensen"/>
    <x v="3"/>
    <n v="2"/>
    <n v="478"/>
    <n v="956"/>
    <x v="21"/>
    <x v="14"/>
    <s v="East"/>
    <s v="Saturday"/>
    <x v="1"/>
  </r>
  <r>
    <d v="2014-11-01T00:00:00"/>
    <s v="Della  Jensen"/>
    <x v="3"/>
    <n v="2"/>
    <n v="297"/>
    <n v="594"/>
    <x v="21"/>
    <x v="14"/>
    <s v="East"/>
    <s v="Saturday"/>
    <x v="1"/>
  </r>
  <r>
    <d v="2014-11-01T00:00:00"/>
    <s v="Donna  Reid"/>
    <x v="0"/>
    <n v="2"/>
    <n v="230"/>
    <n v="460"/>
    <x v="5"/>
    <x v="5"/>
    <s v="West"/>
    <s v="Saturday"/>
    <x v="1"/>
  </r>
  <r>
    <d v="2014-11-01T00:00:00"/>
    <s v="Blake  Bridges"/>
    <x v="0"/>
    <n v="2"/>
    <n v="134"/>
    <n v="268"/>
    <x v="20"/>
    <x v="2"/>
    <s v="South"/>
    <s v="Saturday"/>
    <x v="1"/>
  </r>
  <r>
    <d v="2014-11-01T00:00:00"/>
    <s v="Woodrow  Colon"/>
    <x v="4"/>
    <n v="2"/>
    <n v="429"/>
    <n v="858"/>
    <x v="20"/>
    <x v="2"/>
    <s v="South"/>
    <s v="Saturday"/>
    <x v="1"/>
  </r>
  <r>
    <d v="2014-11-01T00:00:00"/>
    <s v="Bobbie  Ryan"/>
    <x v="7"/>
    <n v="2"/>
    <n v="222"/>
    <n v="444"/>
    <x v="11"/>
    <x v="9"/>
    <s v="East"/>
    <s v="Saturday"/>
    <x v="1"/>
  </r>
  <r>
    <d v="2014-11-01T00:00:00"/>
    <s v="Jenny  Garcia"/>
    <x v="2"/>
    <n v="2"/>
    <n v="132"/>
    <n v="264"/>
    <x v="6"/>
    <x v="6"/>
    <s v="North"/>
    <s v="Saturday"/>
    <x v="1"/>
  </r>
  <r>
    <d v="2014-11-01T00:00:00"/>
    <s v="Brooke  Horton"/>
    <x v="2"/>
    <n v="2"/>
    <n v="454"/>
    <n v="908"/>
    <x v="9"/>
    <x v="7"/>
    <s v="North"/>
    <s v="Saturday"/>
    <x v="1"/>
  </r>
  <r>
    <d v="2014-11-01T00:00:00"/>
    <s v="Andrew  Meyer"/>
    <x v="0"/>
    <n v="2"/>
    <n v="165"/>
    <n v="330"/>
    <x v="8"/>
    <x v="3"/>
    <s v="West"/>
    <s v="Saturday"/>
    <x v="1"/>
  </r>
  <r>
    <d v="2014-11-01T00:00:00"/>
    <s v="Eric  Rose"/>
    <x v="7"/>
    <n v="3"/>
    <n v="373"/>
    <n v="1119"/>
    <x v="8"/>
    <x v="3"/>
    <s v="West"/>
    <s v="Saturday"/>
    <x v="1"/>
  </r>
  <r>
    <d v="2014-11-01T00:00:00"/>
    <s v="Sylvester  Morales"/>
    <x v="0"/>
    <n v="3"/>
    <n v="376"/>
    <n v="1128"/>
    <x v="8"/>
    <x v="3"/>
    <s v="West"/>
    <s v="Saturday"/>
    <x v="1"/>
  </r>
  <r>
    <d v="2014-11-01T00:00:00"/>
    <s v="Ivan  Adkins"/>
    <x v="4"/>
    <n v="3"/>
    <n v="293"/>
    <n v="879"/>
    <x v="8"/>
    <x v="3"/>
    <s v="West"/>
    <s v="Saturday"/>
    <x v="1"/>
  </r>
  <r>
    <d v="2014-11-01T00:00:00"/>
    <s v="Beth  Tucker"/>
    <x v="6"/>
    <n v="3"/>
    <n v="187"/>
    <n v="561"/>
    <x v="3"/>
    <x v="3"/>
    <s v="West"/>
    <s v="Saturday"/>
    <x v="1"/>
  </r>
  <r>
    <d v="2014-11-01T00:00:00"/>
    <s v="Woodrow  Colon"/>
    <x v="10"/>
    <n v="3"/>
    <n v="494"/>
    <n v="1482"/>
    <x v="20"/>
    <x v="2"/>
    <s v="South"/>
    <s v="Saturday"/>
    <x v="1"/>
  </r>
  <r>
    <d v="2014-11-01T00:00:00"/>
    <s v="Donna  Reid"/>
    <x v="10"/>
    <n v="3"/>
    <n v="486"/>
    <n v="1458"/>
    <x v="5"/>
    <x v="5"/>
    <s v="West"/>
    <s v="Saturday"/>
    <x v="1"/>
  </r>
  <r>
    <d v="2014-11-01T00:00:00"/>
    <s v="Christy  Olson"/>
    <x v="1"/>
    <n v="3"/>
    <n v="450"/>
    <n v="1350"/>
    <x v="16"/>
    <x v="11"/>
    <s v="West"/>
    <s v="Saturday"/>
    <x v="1"/>
  </r>
  <r>
    <d v="2014-11-01T00:00:00"/>
    <s v="Cindy  Becker"/>
    <x v="5"/>
    <n v="3"/>
    <n v="410"/>
    <n v="1230"/>
    <x v="22"/>
    <x v="1"/>
    <s v="South"/>
    <s v="Saturday"/>
    <x v="1"/>
  </r>
  <r>
    <d v="2014-11-01T00:00:00"/>
    <s v="Della  Jensen"/>
    <x v="3"/>
    <n v="3"/>
    <n v="241"/>
    <n v="723"/>
    <x v="21"/>
    <x v="14"/>
    <s v="East"/>
    <s v="Saturday"/>
    <x v="1"/>
  </r>
  <r>
    <d v="2014-11-01T00:00:00"/>
    <s v="Edwin  Malone"/>
    <x v="6"/>
    <n v="3"/>
    <n v="107"/>
    <n v="321"/>
    <x v="18"/>
    <x v="9"/>
    <s v="East"/>
    <s v="Saturday"/>
    <x v="1"/>
  </r>
  <r>
    <d v="2014-11-01T00:00:00"/>
    <s v="Christy  Olson"/>
    <x v="6"/>
    <n v="3"/>
    <n v="463"/>
    <n v="1389"/>
    <x v="16"/>
    <x v="11"/>
    <s v="West"/>
    <s v="Saturday"/>
    <x v="1"/>
  </r>
  <r>
    <d v="2014-11-01T00:00:00"/>
    <s v="Brooke  Horton"/>
    <x v="4"/>
    <n v="3"/>
    <n v="455"/>
    <n v="1365"/>
    <x v="9"/>
    <x v="7"/>
    <s v="North"/>
    <s v="Saturday"/>
    <x v="1"/>
  </r>
  <r>
    <d v="2014-11-01T00:00:00"/>
    <s v="Jenny  Garcia"/>
    <x v="4"/>
    <n v="3"/>
    <n v="239"/>
    <n v="717"/>
    <x v="6"/>
    <x v="6"/>
    <s v="North"/>
    <s v="Saturday"/>
    <x v="1"/>
  </r>
  <r>
    <d v="2014-11-01T00:00:00"/>
    <s v="Brooke  Horton"/>
    <x v="7"/>
    <n v="3"/>
    <n v="242"/>
    <n v="726"/>
    <x v="9"/>
    <x v="7"/>
    <s v="North"/>
    <s v="Saturday"/>
    <x v="1"/>
  </r>
  <r>
    <d v="2014-11-01T00:00:00"/>
    <s v="Lorraine  Gibson"/>
    <x v="7"/>
    <n v="3"/>
    <n v="118"/>
    <n v="354"/>
    <x v="18"/>
    <x v="9"/>
    <s v="East"/>
    <s v="Saturday"/>
    <x v="1"/>
  </r>
  <r>
    <d v="2014-11-01T00:00:00"/>
    <s v="Brooke  Horton"/>
    <x v="7"/>
    <n v="3"/>
    <n v="229"/>
    <n v="687"/>
    <x v="9"/>
    <x v="7"/>
    <s v="North"/>
    <s v="Saturday"/>
    <x v="1"/>
  </r>
  <r>
    <d v="2014-11-01T00:00:00"/>
    <s v="Isabel  Cross"/>
    <x v="2"/>
    <n v="3"/>
    <n v="221"/>
    <n v="663"/>
    <x v="0"/>
    <x v="0"/>
    <s v="East"/>
    <s v="Saturday"/>
    <x v="1"/>
  </r>
  <r>
    <d v="2014-11-01T00:00:00"/>
    <s v="Marian  Hill"/>
    <x v="2"/>
    <n v="3"/>
    <n v="215"/>
    <n v="645"/>
    <x v="2"/>
    <x v="2"/>
    <s v="South"/>
    <s v="Saturday"/>
    <x v="1"/>
  </r>
  <r>
    <d v="2014-11-01T00:00:00"/>
    <s v="Willie  Vega"/>
    <x v="4"/>
    <n v="3"/>
    <n v="455"/>
    <n v="1365"/>
    <x v="4"/>
    <x v="4"/>
    <s v="North"/>
    <s v="Saturday"/>
    <x v="1"/>
  </r>
  <r>
    <d v="2014-11-01T00:00:00"/>
    <s v="Willie  Vega"/>
    <x v="0"/>
    <n v="3"/>
    <n v="178"/>
    <n v="534"/>
    <x v="4"/>
    <x v="4"/>
    <s v="North"/>
    <s v="Saturday"/>
    <x v="1"/>
  </r>
  <r>
    <d v="2014-11-01T00:00:00"/>
    <s v="Robert  Munoz"/>
    <x v="5"/>
    <n v="3"/>
    <n v="107"/>
    <n v="321"/>
    <x v="4"/>
    <x v="4"/>
    <s v="North"/>
    <s v="Saturday"/>
    <x v="1"/>
  </r>
  <r>
    <d v="2014-11-01T00:00:00"/>
    <s v="Kyle  Carr"/>
    <x v="10"/>
    <n v="1"/>
    <n v="235"/>
    <n v="235"/>
    <x v="4"/>
    <x v="4"/>
    <s v="North"/>
    <s v="Saturday"/>
    <x v="1"/>
  </r>
  <r>
    <d v="2014-11-01T00:00:00"/>
    <s v="Isabel  Cross"/>
    <x v="5"/>
    <n v="1"/>
    <n v="412"/>
    <n v="412"/>
    <x v="0"/>
    <x v="0"/>
    <s v="East"/>
    <s v="Saturday"/>
    <x v="1"/>
  </r>
  <r>
    <d v="2014-11-01T00:00:00"/>
    <s v="Cecilia  Manning"/>
    <x v="5"/>
    <n v="1"/>
    <n v="157"/>
    <n v="157"/>
    <x v="2"/>
    <x v="2"/>
    <s v="South"/>
    <s v="Saturday"/>
    <x v="1"/>
  </r>
  <r>
    <d v="2014-11-01T00:00:00"/>
    <s v="Ruben  Nunez"/>
    <x v="3"/>
    <n v="1"/>
    <n v="218"/>
    <n v="218"/>
    <x v="13"/>
    <x v="11"/>
    <s v="West"/>
    <s v="Saturday"/>
    <x v="1"/>
  </r>
  <r>
    <d v="2014-11-01T00:00:00"/>
    <s v="Lula  Daniels"/>
    <x v="6"/>
    <n v="1"/>
    <n v="116"/>
    <n v="116"/>
    <x v="9"/>
    <x v="7"/>
    <s v="North"/>
    <s v="Saturday"/>
    <x v="1"/>
  </r>
  <r>
    <d v="2014-11-01T00:00:00"/>
    <s v="Lula  Daniels"/>
    <x v="6"/>
    <n v="1"/>
    <n v="132"/>
    <n v="132"/>
    <x v="9"/>
    <x v="7"/>
    <s v="North"/>
    <s v="Saturday"/>
    <x v="1"/>
  </r>
  <r>
    <d v="2014-11-01T00:00:00"/>
    <s v="Nellie  Joseph"/>
    <x v="7"/>
    <n v="1"/>
    <n v="337"/>
    <n v="337"/>
    <x v="21"/>
    <x v="14"/>
    <s v="East"/>
    <s v="Saturday"/>
    <x v="1"/>
  </r>
  <r>
    <d v="2014-11-01T00:00:00"/>
    <s v="Felicia  Jennings"/>
    <x v="3"/>
    <n v="1"/>
    <n v="284"/>
    <n v="284"/>
    <x v="3"/>
    <x v="3"/>
    <s v="West"/>
    <s v="Saturday"/>
    <x v="1"/>
  </r>
  <r>
    <d v="2014-11-01T00:00:00"/>
    <s v="Felicia  Jennings"/>
    <x v="10"/>
    <n v="1"/>
    <n v="479"/>
    <n v="479"/>
    <x v="3"/>
    <x v="3"/>
    <s v="West"/>
    <s v="Saturday"/>
    <x v="1"/>
  </r>
  <r>
    <d v="2014-11-01T00:00:00"/>
    <s v="Eric  Rose"/>
    <x v="0"/>
    <n v="1"/>
    <n v="221"/>
    <n v="221"/>
    <x v="8"/>
    <x v="3"/>
    <s v="West"/>
    <s v="Saturday"/>
    <x v="1"/>
  </r>
  <r>
    <d v="2014-11-01T00:00:00"/>
    <s v="Johanna  Boone"/>
    <x v="5"/>
    <n v="4"/>
    <n v="245"/>
    <n v="980"/>
    <x v="1"/>
    <x v="1"/>
    <s v="South"/>
    <s v="Saturday"/>
    <x v="1"/>
  </r>
  <r>
    <d v="2014-11-01T00:00:00"/>
    <s v="Woodrow  Colon"/>
    <x v="1"/>
    <n v="19"/>
    <n v="468"/>
    <n v="8892"/>
    <x v="20"/>
    <x v="2"/>
    <s v="South"/>
    <s v="Saturday"/>
    <x v="1"/>
  </r>
  <r>
    <d v="2014-11-01T00:00:00"/>
    <s v="Austin  Reynolds"/>
    <x v="7"/>
    <n v="22"/>
    <n v="307"/>
    <n v="6754"/>
    <x v="18"/>
    <x v="9"/>
    <s v="East"/>
    <s v="Saturday"/>
    <x v="1"/>
  </r>
  <r>
    <d v="2014-11-01T00:00:00"/>
    <s v="Lance  Yates"/>
    <x v="0"/>
    <n v="5"/>
    <n v="310"/>
    <n v="1550"/>
    <x v="10"/>
    <x v="8"/>
    <s v="North"/>
    <s v="Saturday"/>
    <x v="1"/>
  </r>
  <r>
    <d v="2014-11-01T00:00:00"/>
    <s v="Bobbie  Ryan"/>
    <x v="2"/>
    <n v="5"/>
    <n v="316"/>
    <n v="1580"/>
    <x v="11"/>
    <x v="9"/>
    <s v="East"/>
    <s v="Saturday"/>
    <x v="1"/>
  </r>
  <r>
    <d v="2014-11-01T00:00:00"/>
    <s v="Cindy  Becker"/>
    <x v="2"/>
    <n v="20"/>
    <n v="197"/>
    <n v="3940"/>
    <x v="22"/>
    <x v="1"/>
    <s v="South"/>
    <s v="Saturday"/>
    <x v="1"/>
  </r>
  <r>
    <d v="2014-11-01T00:00:00"/>
    <s v="Ernest  Davis"/>
    <x v="8"/>
    <n v="17"/>
    <n v="255"/>
    <n v="4335"/>
    <x v="8"/>
    <x v="3"/>
    <s v="West"/>
    <s v="Saturday"/>
    <x v="1"/>
  </r>
  <r>
    <d v="2014-11-01T00:00:00"/>
    <s v="Drew  Rogers"/>
    <x v="8"/>
    <n v="22"/>
    <n v="184"/>
    <n v="4048"/>
    <x v="4"/>
    <x v="4"/>
    <s v="North"/>
    <s v="Saturday"/>
    <x v="1"/>
  </r>
  <r>
    <d v="2014-11-02T00:00:00"/>
    <s v="Cassandra  Franklin"/>
    <x v="2"/>
    <n v="2"/>
    <n v="116"/>
    <n v="232"/>
    <x v="4"/>
    <x v="4"/>
    <s v="North"/>
    <s v="Sunday"/>
    <x v="1"/>
  </r>
  <r>
    <d v="2014-11-02T00:00:00"/>
    <s v="Kyle  Carr"/>
    <x v="0"/>
    <n v="2"/>
    <n v="256"/>
    <n v="512"/>
    <x v="4"/>
    <x v="4"/>
    <s v="North"/>
    <s v="Sunday"/>
    <x v="1"/>
  </r>
  <r>
    <d v="2014-11-02T00:00:00"/>
    <s v="Guillermo  Potter"/>
    <x v="1"/>
    <n v="2"/>
    <n v="272"/>
    <n v="544"/>
    <x v="9"/>
    <x v="7"/>
    <s v="North"/>
    <s v="Sunday"/>
    <x v="1"/>
  </r>
  <r>
    <d v="2014-11-02T00:00:00"/>
    <s v="Billie  Chandler"/>
    <x v="6"/>
    <n v="2"/>
    <n v="425"/>
    <n v="850"/>
    <x v="16"/>
    <x v="11"/>
    <s v="West"/>
    <s v="Sunday"/>
    <x v="1"/>
  </r>
  <r>
    <d v="2014-11-02T00:00:00"/>
    <s v="Fernando  Rowe"/>
    <x v="6"/>
    <n v="2"/>
    <n v="287"/>
    <n v="574"/>
    <x v="13"/>
    <x v="11"/>
    <s v="West"/>
    <s v="Sunday"/>
    <x v="1"/>
  </r>
  <r>
    <d v="2014-11-02T00:00:00"/>
    <s v="Salvador  Bass"/>
    <x v="3"/>
    <n v="2"/>
    <n v="172"/>
    <n v="344"/>
    <x v="5"/>
    <x v="5"/>
    <s v="West"/>
    <s v="Sunday"/>
    <x v="1"/>
  </r>
  <r>
    <d v="2014-11-02T00:00:00"/>
    <s v="Sonya  Mullins"/>
    <x v="3"/>
    <n v="2"/>
    <n v="462"/>
    <n v="924"/>
    <x v="18"/>
    <x v="9"/>
    <s v="East"/>
    <s v="Sunday"/>
    <x v="1"/>
  </r>
  <r>
    <d v="2014-11-02T00:00:00"/>
    <s v="Sandra  Floyd"/>
    <x v="3"/>
    <n v="2"/>
    <n v="484"/>
    <n v="968"/>
    <x v="9"/>
    <x v="7"/>
    <s v="North"/>
    <s v="Sunday"/>
    <x v="1"/>
  </r>
  <r>
    <d v="2014-11-02T00:00:00"/>
    <s v="Dan  Peterson"/>
    <x v="0"/>
    <n v="2"/>
    <n v="311"/>
    <n v="622"/>
    <x v="6"/>
    <x v="6"/>
    <s v="North"/>
    <s v="Sunday"/>
    <x v="1"/>
  </r>
  <r>
    <d v="2014-11-02T00:00:00"/>
    <s v="Bobbie  Ryan"/>
    <x v="0"/>
    <n v="2"/>
    <n v="220"/>
    <n v="440"/>
    <x v="11"/>
    <x v="9"/>
    <s v="East"/>
    <s v="Sunday"/>
    <x v="1"/>
  </r>
  <r>
    <d v="2014-11-02T00:00:00"/>
    <s v="Della  Jensen"/>
    <x v="4"/>
    <n v="2"/>
    <n v="367"/>
    <n v="734"/>
    <x v="21"/>
    <x v="14"/>
    <s v="East"/>
    <s v="Sunday"/>
    <x v="1"/>
  </r>
  <r>
    <d v="2014-11-02T00:00:00"/>
    <s v="Shari  Silva"/>
    <x v="4"/>
    <n v="2"/>
    <n v="147"/>
    <n v="294"/>
    <x v="1"/>
    <x v="1"/>
    <s v="South"/>
    <s v="Sunday"/>
    <x v="1"/>
  </r>
  <r>
    <d v="2014-11-02T00:00:00"/>
    <s v="Donna  Reid"/>
    <x v="7"/>
    <n v="2"/>
    <n v="188"/>
    <n v="376"/>
    <x v="5"/>
    <x v="5"/>
    <s v="West"/>
    <s v="Sunday"/>
    <x v="1"/>
  </r>
  <r>
    <d v="2014-11-02T00:00:00"/>
    <s v="Mable  Lindsey"/>
    <x v="7"/>
    <n v="2"/>
    <n v="451"/>
    <n v="902"/>
    <x v="13"/>
    <x v="11"/>
    <s v="West"/>
    <s v="Sunday"/>
    <x v="1"/>
  </r>
  <r>
    <d v="2014-11-02T00:00:00"/>
    <s v="Ellen  Weaver"/>
    <x v="7"/>
    <n v="2"/>
    <n v="188"/>
    <n v="376"/>
    <x v="19"/>
    <x v="13"/>
    <s v="South"/>
    <s v="Sunday"/>
    <x v="1"/>
  </r>
  <r>
    <d v="2014-11-02T00:00:00"/>
    <s v="Christy  Olson"/>
    <x v="2"/>
    <n v="2"/>
    <n v="109"/>
    <n v="218"/>
    <x v="16"/>
    <x v="11"/>
    <s v="West"/>
    <s v="Sunday"/>
    <x v="1"/>
  </r>
  <r>
    <d v="2014-11-02T00:00:00"/>
    <s v="Ben  Perez"/>
    <x v="2"/>
    <n v="2"/>
    <n v="443"/>
    <n v="886"/>
    <x v="5"/>
    <x v="5"/>
    <s v="West"/>
    <s v="Sunday"/>
    <x v="1"/>
  </r>
  <r>
    <d v="2014-11-02T00:00:00"/>
    <s v="Joey  Wong"/>
    <x v="2"/>
    <n v="2"/>
    <n v="268"/>
    <n v="536"/>
    <x v="5"/>
    <x v="5"/>
    <s v="West"/>
    <s v="Sunday"/>
    <x v="1"/>
  </r>
  <r>
    <d v="2014-11-02T00:00:00"/>
    <s v="Isabel  Cross"/>
    <x v="2"/>
    <n v="2"/>
    <n v="175"/>
    <n v="350"/>
    <x v="0"/>
    <x v="0"/>
    <s v="East"/>
    <s v="Sunday"/>
    <x v="1"/>
  </r>
  <r>
    <d v="2014-11-02T00:00:00"/>
    <s v="Christina  Fuller"/>
    <x v="4"/>
    <n v="2"/>
    <n v="279"/>
    <n v="558"/>
    <x v="7"/>
    <x v="3"/>
    <s v="West"/>
    <s v="Sunday"/>
    <x v="1"/>
  </r>
  <r>
    <d v="2014-11-02T00:00:00"/>
    <s v="Trevor  Jones"/>
    <x v="4"/>
    <n v="2"/>
    <n v="141"/>
    <n v="282"/>
    <x v="3"/>
    <x v="3"/>
    <s v="West"/>
    <s v="Sunday"/>
    <x v="1"/>
  </r>
  <r>
    <d v="2014-11-02T00:00:00"/>
    <s v="Trevor  Jones"/>
    <x v="4"/>
    <n v="3"/>
    <n v="383"/>
    <n v="1149"/>
    <x v="3"/>
    <x v="3"/>
    <s v="West"/>
    <s v="Sunday"/>
    <x v="1"/>
  </r>
  <r>
    <d v="2014-11-02T00:00:00"/>
    <s v="Trevor  Jones"/>
    <x v="0"/>
    <n v="3"/>
    <n v="270"/>
    <n v="810"/>
    <x v="3"/>
    <x v="3"/>
    <s v="West"/>
    <s v="Sunday"/>
    <x v="1"/>
  </r>
  <r>
    <d v="2014-11-02T00:00:00"/>
    <s v="Pauline  Beck"/>
    <x v="3"/>
    <n v="3"/>
    <n v="215"/>
    <n v="645"/>
    <x v="3"/>
    <x v="3"/>
    <s v="West"/>
    <s v="Sunday"/>
    <x v="1"/>
  </r>
  <r>
    <d v="2014-11-02T00:00:00"/>
    <s v="Tracy  Reed"/>
    <x v="3"/>
    <n v="3"/>
    <n v="491"/>
    <n v="1473"/>
    <x v="14"/>
    <x v="10"/>
    <s v="North"/>
    <s v="Sunday"/>
    <x v="1"/>
  </r>
  <r>
    <d v="2014-11-02T00:00:00"/>
    <s v="Della  Jensen"/>
    <x v="6"/>
    <n v="3"/>
    <n v="466"/>
    <n v="1398"/>
    <x v="21"/>
    <x v="14"/>
    <s v="East"/>
    <s v="Sunday"/>
    <x v="1"/>
  </r>
  <r>
    <d v="2014-11-02T00:00:00"/>
    <s v="Herman  Williams"/>
    <x v="6"/>
    <n v="3"/>
    <n v="229"/>
    <n v="687"/>
    <x v="11"/>
    <x v="9"/>
    <s v="East"/>
    <s v="Sunday"/>
    <x v="1"/>
  </r>
  <r>
    <d v="2014-11-02T00:00:00"/>
    <s v="Elaine  Ellis"/>
    <x v="0"/>
    <n v="3"/>
    <n v="286"/>
    <n v="858"/>
    <x v="19"/>
    <x v="13"/>
    <s v="South"/>
    <s v="Sunday"/>
    <x v="1"/>
  </r>
  <r>
    <d v="2014-11-02T00:00:00"/>
    <s v="Guillermo  Potter"/>
    <x v="0"/>
    <n v="3"/>
    <n v="394"/>
    <n v="1182"/>
    <x v="9"/>
    <x v="7"/>
    <s v="North"/>
    <s v="Sunday"/>
    <x v="1"/>
  </r>
  <r>
    <d v="2014-11-02T00:00:00"/>
    <s v="Tiffany  May"/>
    <x v="0"/>
    <n v="3"/>
    <n v="267"/>
    <n v="801"/>
    <x v="14"/>
    <x v="10"/>
    <s v="North"/>
    <s v="Sunday"/>
    <x v="1"/>
  </r>
  <r>
    <d v="2014-11-02T00:00:00"/>
    <s v="Della  Jensen"/>
    <x v="7"/>
    <n v="3"/>
    <n v="390"/>
    <n v="1170"/>
    <x v="21"/>
    <x v="14"/>
    <s v="East"/>
    <s v="Sunday"/>
    <x v="1"/>
  </r>
  <r>
    <d v="2014-11-02T00:00:00"/>
    <s v="Isabel  Cross"/>
    <x v="7"/>
    <n v="3"/>
    <n v="406"/>
    <n v="1218"/>
    <x v="0"/>
    <x v="0"/>
    <s v="East"/>
    <s v="Sunday"/>
    <x v="1"/>
  </r>
  <r>
    <d v="2014-11-02T00:00:00"/>
    <s v="Dan  Peterson"/>
    <x v="7"/>
    <n v="3"/>
    <n v="119"/>
    <n v="357"/>
    <x v="6"/>
    <x v="6"/>
    <s v="North"/>
    <s v="Sunday"/>
    <x v="1"/>
  </r>
  <r>
    <d v="2014-11-02T00:00:00"/>
    <s v="Billie  Chandler"/>
    <x v="7"/>
    <n v="3"/>
    <n v="282"/>
    <n v="846"/>
    <x v="16"/>
    <x v="11"/>
    <s v="West"/>
    <s v="Sunday"/>
    <x v="1"/>
  </r>
  <r>
    <d v="2014-11-02T00:00:00"/>
    <s v="Lance  Yates"/>
    <x v="7"/>
    <n v="3"/>
    <n v="416"/>
    <n v="1248"/>
    <x v="10"/>
    <x v="8"/>
    <s v="North"/>
    <s v="Sunday"/>
    <x v="1"/>
  </r>
  <r>
    <d v="2014-11-02T00:00:00"/>
    <s v="Cecilia  Manning"/>
    <x v="2"/>
    <n v="3"/>
    <n v="110"/>
    <n v="330"/>
    <x v="2"/>
    <x v="2"/>
    <s v="South"/>
    <s v="Sunday"/>
    <x v="1"/>
  </r>
  <r>
    <d v="2014-11-02T00:00:00"/>
    <s v="Elaine  Ellis"/>
    <x v="2"/>
    <n v="3"/>
    <n v="312"/>
    <n v="936"/>
    <x v="19"/>
    <x v="13"/>
    <s v="South"/>
    <s v="Sunday"/>
    <x v="1"/>
  </r>
  <r>
    <d v="2014-11-02T00:00:00"/>
    <s v="Kyle  Carr"/>
    <x v="7"/>
    <n v="3"/>
    <n v="432"/>
    <n v="1296"/>
    <x v="4"/>
    <x v="4"/>
    <s v="North"/>
    <s v="Sunday"/>
    <x v="1"/>
  </r>
  <r>
    <d v="2014-11-02T00:00:00"/>
    <s v="Drew  Rogers"/>
    <x v="0"/>
    <n v="3"/>
    <n v="371"/>
    <n v="1113"/>
    <x v="4"/>
    <x v="4"/>
    <s v="North"/>
    <s v="Sunday"/>
    <x v="1"/>
  </r>
  <r>
    <d v="2014-11-02T00:00:00"/>
    <s v="Cassandra  Franklin"/>
    <x v="3"/>
    <n v="3"/>
    <n v="470"/>
    <n v="1410"/>
    <x v="4"/>
    <x v="4"/>
    <s v="North"/>
    <s v="Sunday"/>
    <x v="1"/>
  </r>
  <r>
    <d v="2014-11-02T00:00:00"/>
    <s v="Brooke  Horton"/>
    <x v="1"/>
    <n v="1"/>
    <n v="114"/>
    <n v="114"/>
    <x v="9"/>
    <x v="7"/>
    <s v="North"/>
    <s v="Sunday"/>
    <x v="1"/>
  </r>
  <r>
    <d v="2014-11-02T00:00:00"/>
    <s v="Salvador  Bass"/>
    <x v="5"/>
    <n v="1"/>
    <n v="361"/>
    <n v="361"/>
    <x v="5"/>
    <x v="5"/>
    <s v="West"/>
    <s v="Sunday"/>
    <x v="1"/>
  </r>
  <r>
    <d v="2014-11-02T00:00:00"/>
    <s v="Johanna  Boone"/>
    <x v="3"/>
    <n v="1"/>
    <n v="326"/>
    <n v="326"/>
    <x v="1"/>
    <x v="1"/>
    <s v="South"/>
    <s v="Sunday"/>
    <x v="1"/>
  </r>
  <r>
    <d v="2014-11-02T00:00:00"/>
    <s v="Cindy  Becker"/>
    <x v="3"/>
    <n v="1"/>
    <n v="143"/>
    <n v="143"/>
    <x v="22"/>
    <x v="1"/>
    <s v="South"/>
    <s v="Sunday"/>
    <x v="1"/>
  </r>
  <r>
    <d v="2014-11-02T00:00:00"/>
    <s v="Charlie  Wood"/>
    <x v="6"/>
    <n v="1"/>
    <n v="482"/>
    <n v="482"/>
    <x v="14"/>
    <x v="10"/>
    <s v="North"/>
    <s v="Sunday"/>
    <x v="1"/>
  </r>
  <r>
    <d v="2014-11-02T00:00:00"/>
    <s v="Fernando  Rowe"/>
    <x v="0"/>
    <n v="1"/>
    <n v="226"/>
    <n v="226"/>
    <x v="13"/>
    <x v="11"/>
    <s v="West"/>
    <s v="Sunday"/>
    <x v="1"/>
  </r>
  <r>
    <d v="2014-11-02T00:00:00"/>
    <s v="Peter  Hodges"/>
    <x v="0"/>
    <n v="1"/>
    <n v="444"/>
    <n v="444"/>
    <x v="6"/>
    <x v="6"/>
    <s v="North"/>
    <s v="Sunday"/>
    <x v="1"/>
  </r>
  <r>
    <d v="2014-11-02T00:00:00"/>
    <s v="Pauline  Beck"/>
    <x v="3"/>
    <n v="1"/>
    <n v="340"/>
    <n v="340"/>
    <x v="3"/>
    <x v="3"/>
    <s v="West"/>
    <s v="Sunday"/>
    <x v="1"/>
  </r>
  <r>
    <d v="2014-11-02T00:00:00"/>
    <s v="Andrew  Meyer"/>
    <x v="6"/>
    <n v="1"/>
    <n v="162"/>
    <n v="162"/>
    <x v="8"/>
    <x v="3"/>
    <s v="West"/>
    <s v="Sunday"/>
    <x v="1"/>
  </r>
  <r>
    <d v="2014-11-02T00:00:00"/>
    <s v="Willie  Vega"/>
    <x v="6"/>
    <n v="4"/>
    <n v="151"/>
    <n v="604"/>
    <x v="4"/>
    <x v="4"/>
    <s v="North"/>
    <s v="Sunday"/>
    <x v="1"/>
  </r>
  <r>
    <d v="2014-11-02T00:00:00"/>
    <s v="Lynette  Brewer"/>
    <x v="7"/>
    <n v="4"/>
    <n v="245"/>
    <n v="980"/>
    <x v="12"/>
    <x v="10"/>
    <s v="North"/>
    <s v="Sunday"/>
    <x v="1"/>
  </r>
  <r>
    <d v="2014-11-02T00:00:00"/>
    <s v="Peter  Hodges"/>
    <x v="2"/>
    <n v="4"/>
    <n v="471"/>
    <n v="1884"/>
    <x v="6"/>
    <x v="6"/>
    <s v="North"/>
    <s v="Sunday"/>
    <x v="1"/>
  </r>
  <r>
    <d v="2014-11-02T00:00:00"/>
    <s v="Sonya  Mullins"/>
    <x v="10"/>
    <n v="20"/>
    <n v="207"/>
    <n v="4140"/>
    <x v="18"/>
    <x v="9"/>
    <s v="East"/>
    <s v="Sunday"/>
    <x v="1"/>
  </r>
  <r>
    <d v="2014-11-02T00:00:00"/>
    <s v="Donna  Reid"/>
    <x v="9"/>
    <n v="19"/>
    <n v="295"/>
    <n v="5605"/>
    <x v="5"/>
    <x v="5"/>
    <s v="West"/>
    <s v="Sunday"/>
    <x v="1"/>
  </r>
  <r>
    <d v="2014-11-02T00:00:00"/>
    <s v="Salvador  Bass"/>
    <x v="3"/>
    <n v="22"/>
    <n v="277"/>
    <n v="6094"/>
    <x v="5"/>
    <x v="5"/>
    <s v="West"/>
    <s v="Sunday"/>
    <x v="1"/>
  </r>
  <r>
    <d v="2014-11-02T00:00:00"/>
    <s v="Shari  Silva"/>
    <x v="3"/>
    <n v="16"/>
    <n v="406"/>
    <n v="6496"/>
    <x v="1"/>
    <x v="1"/>
    <s v="South"/>
    <s v="Sunday"/>
    <x v="1"/>
  </r>
  <r>
    <d v="2014-11-02T00:00:00"/>
    <s v="Johanna  Boone"/>
    <x v="3"/>
    <n v="17"/>
    <n v="325"/>
    <n v="5525"/>
    <x v="1"/>
    <x v="1"/>
    <s v="South"/>
    <s v="Sunday"/>
    <x v="1"/>
  </r>
  <r>
    <d v="2014-11-02T00:00:00"/>
    <s v="Elvira  Bowman"/>
    <x v="4"/>
    <n v="15"/>
    <n v="158"/>
    <n v="2370"/>
    <x v="10"/>
    <x v="8"/>
    <s v="North"/>
    <s v="Sunday"/>
    <x v="1"/>
  </r>
  <r>
    <d v="2014-11-02T00:00:00"/>
    <s v="Brooke  Horton"/>
    <x v="2"/>
    <n v="15"/>
    <n v="129"/>
    <n v="1935"/>
    <x v="9"/>
    <x v="7"/>
    <s v="North"/>
    <s v="Sunday"/>
    <x v="1"/>
  </r>
  <r>
    <d v="2014-11-02T00:00:00"/>
    <s v="Felicia  Jennings"/>
    <x v="10"/>
    <n v="11"/>
    <n v="290"/>
    <n v="3190"/>
    <x v="3"/>
    <x v="3"/>
    <s v="West"/>
    <s v="Sunday"/>
    <x v="1"/>
  </r>
  <r>
    <d v="2014-11-02T00:00:00"/>
    <s v="Cassandra  Franklin"/>
    <x v="7"/>
    <n v="13"/>
    <n v="339"/>
    <n v="4407"/>
    <x v="4"/>
    <x v="4"/>
    <s v="North"/>
    <s v="Sunday"/>
    <x v="1"/>
  </r>
  <r>
    <d v="2014-11-03T00:00:00"/>
    <s v="Rachel  Gomez"/>
    <x v="5"/>
    <n v="2"/>
    <n v="311"/>
    <n v="622"/>
    <x v="4"/>
    <x v="4"/>
    <s v="North"/>
    <s v="Monday"/>
    <x v="1"/>
  </r>
  <r>
    <d v="2014-11-03T00:00:00"/>
    <s v="Rachel  Gomez"/>
    <x v="2"/>
    <n v="2"/>
    <n v="217"/>
    <n v="434"/>
    <x v="4"/>
    <x v="4"/>
    <s v="North"/>
    <s v="Monday"/>
    <x v="1"/>
  </r>
  <r>
    <d v="2014-11-03T00:00:00"/>
    <s v="Marion  Glover"/>
    <x v="6"/>
    <n v="2"/>
    <n v="381"/>
    <n v="762"/>
    <x v="15"/>
    <x v="9"/>
    <s v="East"/>
    <s v="Monday"/>
    <x v="1"/>
  </r>
  <r>
    <d v="2014-11-03T00:00:00"/>
    <s v="Carla  Mccormick"/>
    <x v="6"/>
    <n v="2"/>
    <n v="193"/>
    <n v="386"/>
    <x v="12"/>
    <x v="10"/>
    <s v="North"/>
    <s v="Monday"/>
    <x v="1"/>
  </r>
  <r>
    <d v="2014-11-03T00:00:00"/>
    <s v="Jenny  Garcia"/>
    <x v="4"/>
    <n v="2"/>
    <n v="311"/>
    <n v="622"/>
    <x v="6"/>
    <x v="6"/>
    <s v="North"/>
    <s v="Monday"/>
    <x v="1"/>
  </r>
  <r>
    <d v="2014-11-03T00:00:00"/>
    <s v="Sonya  Mullins"/>
    <x v="2"/>
    <n v="2"/>
    <n v="143"/>
    <n v="286"/>
    <x v="18"/>
    <x v="9"/>
    <s v="East"/>
    <s v="Monday"/>
    <x v="1"/>
  </r>
  <r>
    <d v="2014-11-03T00:00:00"/>
    <s v="Sonya  Mullins"/>
    <x v="2"/>
    <n v="2"/>
    <n v="311"/>
    <n v="622"/>
    <x v="18"/>
    <x v="9"/>
    <s v="East"/>
    <s v="Monday"/>
    <x v="1"/>
  </r>
  <r>
    <d v="2014-11-03T00:00:00"/>
    <s v="Sonya  Mullins"/>
    <x v="2"/>
    <n v="2"/>
    <n v="151"/>
    <n v="302"/>
    <x v="18"/>
    <x v="9"/>
    <s v="East"/>
    <s v="Monday"/>
    <x v="1"/>
  </r>
  <r>
    <d v="2014-11-03T00:00:00"/>
    <s v="Brooke  Horton"/>
    <x v="2"/>
    <n v="2"/>
    <n v="219"/>
    <n v="438"/>
    <x v="9"/>
    <x v="7"/>
    <s v="North"/>
    <s v="Monday"/>
    <x v="1"/>
  </r>
  <r>
    <d v="2014-11-03T00:00:00"/>
    <s v="Brooke  Horton"/>
    <x v="2"/>
    <n v="2"/>
    <n v="359"/>
    <n v="718"/>
    <x v="9"/>
    <x v="7"/>
    <s v="North"/>
    <s v="Monday"/>
    <x v="1"/>
  </r>
  <r>
    <d v="2014-11-03T00:00:00"/>
    <s v="Pauline  Beck"/>
    <x v="7"/>
    <n v="2"/>
    <n v="280"/>
    <n v="560"/>
    <x v="3"/>
    <x v="3"/>
    <s v="West"/>
    <s v="Monday"/>
    <x v="1"/>
  </r>
  <r>
    <d v="2014-11-03T00:00:00"/>
    <s v="Trevor  Jones"/>
    <x v="5"/>
    <n v="2"/>
    <n v="407"/>
    <n v="814"/>
    <x v="3"/>
    <x v="3"/>
    <s v="West"/>
    <s v="Monday"/>
    <x v="1"/>
  </r>
  <r>
    <d v="2014-11-03T00:00:00"/>
    <s v="Eric  Rose"/>
    <x v="0"/>
    <n v="2"/>
    <n v="434"/>
    <n v="868"/>
    <x v="8"/>
    <x v="3"/>
    <s v="West"/>
    <s v="Monday"/>
    <x v="1"/>
  </r>
  <r>
    <d v="2014-11-03T00:00:00"/>
    <s v="Patty  Thompson"/>
    <x v="4"/>
    <n v="3"/>
    <n v="497"/>
    <n v="1491"/>
    <x v="8"/>
    <x v="3"/>
    <s v="West"/>
    <s v="Monday"/>
    <x v="1"/>
  </r>
  <r>
    <d v="2014-11-03T00:00:00"/>
    <s v="Sylvester  Morales"/>
    <x v="7"/>
    <n v="3"/>
    <n v="468"/>
    <n v="1404"/>
    <x v="8"/>
    <x v="3"/>
    <s v="West"/>
    <s v="Monday"/>
    <x v="1"/>
  </r>
  <r>
    <d v="2014-11-03T00:00:00"/>
    <s v="Ernest  Davis"/>
    <x v="10"/>
    <n v="3"/>
    <n v="403"/>
    <n v="1209"/>
    <x v="8"/>
    <x v="3"/>
    <s v="West"/>
    <s v="Monday"/>
    <x v="1"/>
  </r>
  <r>
    <d v="2014-11-03T00:00:00"/>
    <s v="Andrew  Meyer"/>
    <x v="4"/>
    <n v="3"/>
    <n v="107"/>
    <n v="321"/>
    <x v="8"/>
    <x v="3"/>
    <s v="West"/>
    <s v="Monday"/>
    <x v="1"/>
  </r>
  <r>
    <d v="2014-11-03T00:00:00"/>
    <s v="Patty  Thompson"/>
    <x v="3"/>
    <n v="3"/>
    <n v="256"/>
    <n v="768"/>
    <x v="8"/>
    <x v="3"/>
    <s v="West"/>
    <s v="Monday"/>
    <x v="1"/>
  </r>
  <r>
    <d v="2014-11-03T00:00:00"/>
    <s v="Ivan  Adkins"/>
    <x v="2"/>
    <n v="3"/>
    <n v="298"/>
    <n v="894"/>
    <x v="8"/>
    <x v="3"/>
    <s v="West"/>
    <s v="Monday"/>
    <x v="1"/>
  </r>
  <r>
    <d v="2014-11-03T00:00:00"/>
    <s v="Trevor  Jones"/>
    <x v="7"/>
    <n v="3"/>
    <n v="402"/>
    <n v="1206"/>
    <x v="3"/>
    <x v="3"/>
    <s v="West"/>
    <s v="Monday"/>
    <x v="1"/>
  </r>
  <r>
    <d v="2014-11-03T00:00:00"/>
    <s v="Max  Rodgers"/>
    <x v="0"/>
    <n v="3"/>
    <n v="134"/>
    <n v="402"/>
    <x v="7"/>
    <x v="3"/>
    <s v="West"/>
    <s v="Monday"/>
    <x v="1"/>
  </r>
  <r>
    <d v="2014-11-03T00:00:00"/>
    <s v="Max  Rodgers"/>
    <x v="3"/>
    <n v="3"/>
    <n v="239"/>
    <n v="717"/>
    <x v="7"/>
    <x v="3"/>
    <s v="West"/>
    <s v="Monday"/>
    <x v="1"/>
  </r>
  <r>
    <d v="2014-11-03T00:00:00"/>
    <s v="Don  Gonzales"/>
    <x v="10"/>
    <n v="3"/>
    <n v="288"/>
    <n v="864"/>
    <x v="1"/>
    <x v="1"/>
    <s v="South"/>
    <s v="Monday"/>
    <x v="1"/>
  </r>
  <r>
    <d v="2014-11-03T00:00:00"/>
    <s v="Edwin  Malone"/>
    <x v="10"/>
    <n v="3"/>
    <n v="166"/>
    <n v="498"/>
    <x v="18"/>
    <x v="9"/>
    <s v="East"/>
    <s v="Monday"/>
    <x v="1"/>
  </r>
  <r>
    <d v="2014-11-03T00:00:00"/>
    <s v="Della  Jensen"/>
    <x v="1"/>
    <n v="3"/>
    <n v="272"/>
    <n v="816"/>
    <x v="21"/>
    <x v="14"/>
    <s v="East"/>
    <s v="Monday"/>
    <x v="1"/>
  </r>
  <r>
    <d v="2014-11-03T00:00:00"/>
    <s v="Charlie  Wood"/>
    <x v="5"/>
    <n v="3"/>
    <n v="466"/>
    <n v="1398"/>
    <x v="14"/>
    <x v="10"/>
    <s v="North"/>
    <s v="Monday"/>
    <x v="1"/>
  </r>
  <r>
    <d v="2014-11-03T00:00:00"/>
    <s v="Shari  Silva"/>
    <x v="5"/>
    <n v="3"/>
    <n v="344"/>
    <n v="1032"/>
    <x v="1"/>
    <x v="1"/>
    <s v="South"/>
    <s v="Monday"/>
    <x v="1"/>
  </r>
  <r>
    <d v="2014-11-03T00:00:00"/>
    <s v="Lula  Daniels"/>
    <x v="5"/>
    <n v="3"/>
    <n v="424"/>
    <n v="1272"/>
    <x v="9"/>
    <x v="7"/>
    <s v="North"/>
    <s v="Monday"/>
    <x v="1"/>
  </r>
  <r>
    <d v="2014-11-03T00:00:00"/>
    <s v="Jenny  Garcia"/>
    <x v="3"/>
    <n v="3"/>
    <n v="190"/>
    <n v="570"/>
    <x v="6"/>
    <x v="6"/>
    <s v="North"/>
    <s v="Monday"/>
    <x v="1"/>
  </r>
  <r>
    <d v="2014-11-03T00:00:00"/>
    <s v="Elvira  Bowman"/>
    <x v="0"/>
    <n v="3"/>
    <n v="204"/>
    <n v="612"/>
    <x v="10"/>
    <x v="8"/>
    <s v="North"/>
    <s v="Monday"/>
    <x v="1"/>
  </r>
  <r>
    <d v="2014-11-03T00:00:00"/>
    <s v="Guillermo  Potter"/>
    <x v="0"/>
    <n v="3"/>
    <n v="234"/>
    <n v="702"/>
    <x v="9"/>
    <x v="7"/>
    <s v="North"/>
    <s v="Monday"/>
    <x v="1"/>
  </r>
  <r>
    <d v="2014-11-03T00:00:00"/>
    <s v="Cecilia  Manning"/>
    <x v="4"/>
    <n v="3"/>
    <n v="190"/>
    <n v="570"/>
    <x v="2"/>
    <x v="2"/>
    <s v="South"/>
    <s v="Monday"/>
    <x v="1"/>
  </r>
  <r>
    <d v="2014-11-03T00:00:00"/>
    <s v="Lula  Daniels"/>
    <x v="4"/>
    <n v="3"/>
    <n v="263"/>
    <n v="789"/>
    <x v="9"/>
    <x v="7"/>
    <s v="North"/>
    <s v="Monday"/>
    <x v="1"/>
  </r>
  <r>
    <d v="2014-11-03T00:00:00"/>
    <s v="Tiffany  May"/>
    <x v="2"/>
    <n v="3"/>
    <n v="419"/>
    <n v="1257"/>
    <x v="14"/>
    <x v="10"/>
    <s v="North"/>
    <s v="Monday"/>
    <x v="1"/>
  </r>
  <r>
    <d v="2014-11-03T00:00:00"/>
    <s v="Kyle  Carr"/>
    <x v="0"/>
    <n v="3"/>
    <n v="186"/>
    <n v="558"/>
    <x v="4"/>
    <x v="4"/>
    <s v="North"/>
    <s v="Monday"/>
    <x v="1"/>
  </r>
  <r>
    <d v="2014-11-03T00:00:00"/>
    <s v="Robert  Munoz"/>
    <x v="4"/>
    <n v="3"/>
    <n v="342"/>
    <n v="1026"/>
    <x v="4"/>
    <x v="4"/>
    <s v="North"/>
    <s v="Monday"/>
    <x v="1"/>
  </r>
  <r>
    <d v="2014-11-03T00:00:00"/>
    <s v="Cassandra  Franklin"/>
    <x v="3"/>
    <n v="3"/>
    <n v="370"/>
    <n v="1110"/>
    <x v="4"/>
    <x v="4"/>
    <s v="North"/>
    <s v="Monday"/>
    <x v="1"/>
  </r>
  <r>
    <d v="2014-11-03T00:00:00"/>
    <s v="Rachel  Gomez"/>
    <x v="3"/>
    <n v="1"/>
    <n v="289"/>
    <n v="289"/>
    <x v="4"/>
    <x v="4"/>
    <s v="North"/>
    <s v="Monday"/>
    <x v="1"/>
  </r>
  <r>
    <d v="2014-11-03T00:00:00"/>
    <s v="Cassandra  Franklin"/>
    <x v="4"/>
    <n v="1"/>
    <n v="151"/>
    <n v="151"/>
    <x v="4"/>
    <x v="4"/>
    <s v="North"/>
    <s v="Monday"/>
    <x v="1"/>
  </r>
  <r>
    <d v="2014-11-03T00:00:00"/>
    <s v="Brooke  Horton"/>
    <x v="9"/>
    <n v="1"/>
    <n v="305"/>
    <n v="305"/>
    <x v="9"/>
    <x v="7"/>
    <s v="North"/>
    <s v="Monday"/>
    <x v="1"/>
  </r>
  <r>
    <d v="2014-11-03T00:00:00"/>
    <s v="Brooke  Horton"/>
    <x v="3"/>
    <n v="1"/>
    <n v="464"/>
    <n v="464"/>
    <x v="9"/>
    <x v="7"/>
    <s v="North"/>
    <s v="Monday"/>
    <x v="1"/>
  </r>
  <r>
    <d v="2014-11-03T00:00:00"/>
    <s v="Shari  Silva"/>
    <x v="3"/>
    <n v="1"/>
    <n v="136"/>
    <n v="136"/>
    <x v="1"/>
    <x v="1"/>
    <s v="South"/>
    <s v="Monday"/>
    <x v="1"/>
  </r>
  <r>
    <d v="2014-11-03T00:00:00"/>
    <s v="Cindy  Becker"/>
    <x v="6"/>
    <n v="1"/>
    <n v="327"/>
    <n v="327"/>
    <x v="22"/>
    <x v="1"/>
    <s v="South"/>
    <s v="Monday"/>
    <x v="1"/>
  </r>
  <r>
    <d v="2014-11-03T00:00:00"/>
    <s v="Lorraine  Gibson"/>
    <x v="4"/>
    <n v="1"/>
    <n v="420"/>
    <n v="420"/>
    <x v="18"/>
    <x v="9"/>
    <s v="East"/>
    <s v="Monday"/>
    <x v="1"/>
  </r>
  <r>
    <d v="2014-11-03T00:00:00"/>
    <s v="Paulette  Spencer"/>
    <x v="7"/>
    <n v="1"/>
    <n v="190"/>
    <n v="190"/>
    <x v="19"/>
    <x v="13"/>
    <s v="South"/>
    <s v="Monday"/>
    <x v="1"/>
  </r>
  <r>
    <d v="2014-11-03T00:00:00"/>
    <s v="Billie  Chandler"/>
    <x v="7"/>
    <n v="1"/>
    <n v="337"/>
    <n v="337"/>
    <x v="16"/>
    <x v="11"/>
    <s v="West"/>
    <s v="Monday"/>
    <x v="1"/>
  </r>
  <r>
    <d v="2014-11-03T00:00:00"/>
    <s v="Salvador  Bass"/>
    <x v="7"/>
    <n v="1"/>
    <n v="230"/>
    <n v="230"/>
    <x v="5"/>
    <x v="5"/>
    <s v="West"/>
    <s v="Monday"/>
    <x v="1"/>
  </r>
  <r>
    <d v="2014-11-03T00:00:00"/>
    <s v="Allan  Ramos"/>
    <x v="0"/>
    <n v="1"/>
    <n v="196"/>
    <n v="196"/>
    <x v="17"/>
    <x v="12"/>
    <s v="North"/>
    <s v="Monday"/>
    <x v="1"/>
  </r>
  <r>
    <d v="2014-11-03T00:00:00"/>
    <s v="Trevor  Jones"/>
    <x v="10"/>
    <n v="1"/>
    <n v="475"/>
    <n v="475"/>
    <x v="3"/>
    <x v="3"/>
    <s v="West"/>
    <s v="Monday"/>
    <x v="1"/>
  </r>
  <r>
    <d v="2014-11-03T00:00:00"/>
    <s v="Beth  Tucker"/>
    <x v="3"/>
    <n v="1"/>
    <n v="312"/>
    <n v="312"/>
    <x v="3"/>
    <x v="3"/>
    <s v="West"/>
    <s v="Monday"/>
    <x v="1"/>
  </r>
  <r>
    <d v="2014-11-03T00:00:00"/>
    <s v="Trevor  Jones"/>
    <x v="4"/>
    <n v="1"/>
    <n v="148"/>
    <n v="148"/>
    <x v="3"/>
    <x v="3"/>
    <s v="West"/>
    <s v="Monday"/>
    <x v="1"/>
  </r>
  <r>
    <d v="2014-11-03T00:00:00"/>
    <s v="Andrew  Meyer"/>
    <x v="10"/>
    <n v="1"/>
    <n v="324"/>
    <n v="324"/>
    <x v="8"/>
    <x v="3"/>
    <s v="West"/>
    <s v="Monday"/>
    <x v="1"/>
  </r>
  <r>
    <d v="2014-11-03T00:00:00"/>
    <s v="Ivan  Adkins"/>
    <x v="2"/>
    <n v="1"/>
    <n v="320"/>
    <n v="320"/>
    <x v="8"/>
    <x v="3"/>
    <s v="West"/>
    <s v="Monday"/>
    <x v="1"/>
  </r>
  <r>
    <d v="2014-11-03T00:00:00"/>
    <s v="Willie  Vega"/>
    <x v="0"/>
    <n v="4"/>
    <n v="291"/>
    <n v="1164"/>
    <x v="4"/>
    <x v="4"/>
    <s v="North"/>
    <s v="Monday"/>
    <x v="1"/>
  </r>
  <r>
    <d v="2014-11-03T00:00:00"/>
    <s v="Billie  Chandler"/>
    <x v="5"/>
    <n v="4"/>
    <n v="238"/>
    <n v="952"/>
    <x v="16"/>
    <x v="11"/>
    <s v="West"/>
    <s v="Monday"/>
    <x v="1"/>
  </r>
  <r>
    <d v="2014-11-03T00:00:00"/>
    <s v="Paulette  Spencer"/>
    <x v="3"/>
    <n v="4"/>
    <n v="194"/>
    <n v="776"/>
    <x v="19"/>
    <x v="13"/>
    <s v="South"/>
    <s v="Monday"/>
    <x v="1"/>
  </r>
  <r>
    <d v="2014-11-03T00:00:00"/>
    <s v="Lynette  Brewer"/>
    <x v="0"/>
    <n v="4"/>
    <n v="191"/>
    <n v="764"/>
    <x v="12"/>
    <x v="10"/>
    <s v="North"/>
    <s v="Monday"/>
    <x v="1"/>
  </r>
  <r>
    <d v="2014-11-03T00:00:00"/>
    <s v="Jaime  Pearson"/>
    <x v="7"/>
    <n v="19"/>
    <n v="249"/>
    <n v="4731"/>
    <x v="17"/>
    <x v="12"/>
    <s v="North"/>
    <s v="Monday"/>
    <x v="1"/>
  </r>
  <r>
    <d v="2014-11-03T00:00:00"/>
    <s v="Billie  Chandler"/>
    <x v="3"/>
    <n v="25"/>
    <n v="138"/>
    <n v="3450"/>
    <x v="16"/>
    <x v="11"/>
    <s v="West"/>
    <s v="Monday"/>
    <x v="1"/>
  </r>
  <r>
    <d v="2014-11-03T00:00:00"/>
    <s v="Johanna  Boone"/>
    <x v="3"/>
    <n v="12"/>
    <n v="443"/>
    <n v="5316"/>
    <x v="1"/>
    <x v="1"/>
    <s v="South"/>
    <s v="Monday"/>
    <x v="1"/>
  </r>
  <r>
    <d v="2014-11-03T00:00:00"/>
    <s v="Peter  Hodges"/>
    <x v="3"/>
    <n v="17"/>
    <n v="201"/>
    <n v="3417"/>
    <x v="6"/>
    <x v="6"/>
    <s v="North"/>
    <s v="Monday"/>
    <x v="1"/>
  </r>
  <r>
    <d v="2014-11-03T00:00:00"/>
    <s v="Herman  Williams"/>
    <x v="0"/>
    <n v="11"/>
    <n v="357"/>
    <n v="3927"/>
    <x v="11"/>
    <x v="9"/>
    <s v="East"/>
    <s v="Monday"/>
    <x v="1"/>
  </r>
  <r>
    <d v="2014-11-03T00:00:00"/>
    <s v="Bobbie  Ryan"/>
    <x v="4"/>
    <n v="5"/>
    <n v="231"/>
    <n v="1155"/>
    <x v="11"/>
    <x v="9"/>
    <s v="East"/>
    <s v="Monday"/>
    <x v="1"/>
  </r>
  <r>
    <d v="2014-11-03T00:00:00"/>
    <s v="Guillermo  Potter"/>
    <x v="4"/>
    <n v="6"/>
    <n v="352"/>
    <n v="2112"/>
    <x v="9"/>
    <x v="7"/>
    <s v="North"/>
    <s v="Monday"/>
    <x v="1"/>
  </r>
  <r>
    <d v="2014-11-03T00:00:00"/>
    <s v="Felicia  Jennings"/>
    <x v="7"/>
    <n v="9"/>
    <n v="134"/>
    <n v="1206"/>
    <x v="3"/>
    <x v="3"/>
    <s v="West"/>
    <s v="Monday"/>
    <x v="1"/>
  </r>
  <r>
    <d v="2014-11-04T00:00:00"/>
    <s v="Cassandra  Franklin"/>
    <x v="2"/>
    <n v="2"/>
    <n v="172"/>
    <n v="344"/>
    <x v="4"/>
    <x v="4"/>
    <s v="North"/>
    <s v="Tuesday"/>
    <x v="1"/>
  </r>
  <r>
    <d v="2014-11-04T00:00:00"/>
    <s v="Cassandra  Franklin"/>
    <x v="7"/>
    <n v="2"/>
    <n v="292"/>
    <n v="584"/>
    <x v="4"/>
    <x v="4"/>
    <s v="North"/>
    <s v="Tuesday"/>
    <x v="1"/>
  </r>
  <r>
    <d v="2014-11-04T00:00:00"/>
    <s v="Drew  Rogers"/>
    <x v="0"/>
    <n v="2"/>
    <n v="410"/>
    <n v="820"/>
    <x v="4"/>
    <x v="4"/>
    <s v="North"/>
    <s v="Tuesday"/>
    <x v="1"/>
  </r>
  <r>
    <d v="2014-11-04T00:00:00"/>
    <s v="Lee  Mack"/>
    <x v="3"/>
    <n v="2"/>
    <n v="331"/>
    <n v="662"/>
    <x v="4"/>
    <x v="4"/>
    <s v="North"/>
    <s v="Tuesday"/>
    <x v="1"/>
  </r>
  <r>
    <d v="2014-11-04T00:00:00"/>
    <s v="Fernando  Rowe"/>
    <x v="9"/>
    <n v="2"/>
    <n v="160"/>
    <n v="320"/>
    <x v="13"/>
    <x v="11"/>
    <s v="West"/>
    <s v="Tuesday"/>
    <x v="1"/>
  </r>
  <r>
    <d v="2014-11-04T00:00:00"/>
    <s v="Cecilia  Manning"/>
    <x v="10"/>
    <n v="2"/>
    <n v="166"/>
    <n v="332"/>
    <x v="2"/>
    <x v="2"/>
    <s v="South"/>
    <s v="Tuesday"/>
    <x v="1"/>
  </r>
  <r>
    <d v="2014-11-04T00:00:00"/>
    <s v="Lance  Yates"/>
    <x v="5"/>
    <n v="2"/>
    <n v="335"/>
    <n v="670"/>
    <x v="10"/>
    <x v="8"/>
    <s v="North"/>
    <s v="Tuesday"/>
    <x v="1"/>
  </r>
  <r>
    <d v="2014-11-04T00:00:00"/>
    <s v="Marian  Hill"/>
    <x v="6"/>
    <n v="2"/>
    <n v="365"/>
    <n v="730"/>
    <x v="2"/>
    <x v="2"/>
    <s v="South"/>
    <s v="Tuesday"/>
    <x v="1"/>
  </r>
  <r>
    <d v="2014-11-04T00:00:00"/>
    <s v="Christy  Olson"/>
    <x v="6"/>
    <n v="2"/>
    <n v="326"/>
    <n v="652"/>
    <x v="16"/>
    <x v="11"/>
    <s v="West"/>
    <s v="Tuesday"/>
    <x v="1"/>
  </r>
  <r>
    <d v="2014-11-04T00:00:00"/>
    <s v="Eddie  Green"/>
    <x v="6"/>
    <n v="2"/>
    <n v="134"/>
    <n v="268"/>
    <x v="15"/>
    <x v="9"/>
    <s v="East"/>
    <s v="Tuesday"/>
    <x v="1"/>
  </r>
  <r>
    <d v="2014-11-04T00:00:00"/>
    <s v="Salvador  Bass"/>
    <x v="3"/>
    <n v="2"/>
    <n v="352"/>
    <n v="704"/>
    <x v="5"/>
    <x v="5"/>
    <s v="West"/>
    <s v="Tuesday"/>
    <x v="1"/>
  </r>
  <r>
    <d v="2014-11-04T00:00:00"/>
    <s v="Elbert  Klein"/>
    <x v="3"/>
    <n v="2"/>
    <n v="495"/>
    <n v="990"/>
    <x v="20"/>
    <x v="2"/>
    <s v="South"/>
    <s v="Tuesday"/>
    <x v="1"/>
  </r>
  <r>
    <d v="2014-11-04T00:00:00"/>
    <s v="Fernando  Rowe"/>
    <x v="3"/>
    <n v="2"/>
    <n v="261"/>
    <n v="522"/>
    <x v="13"/>
    <x v="11"/>
    <s v="West"/>
    <s v="Tuesday"/>
    <x v="1"/>
  </r>
  <r>
    <d v="2014-11-04T00:00:00"/>
    <s v="Elbert  Klein"/>
    <x v="4"/>
    <n v="2"/>
    <n v="451"/>
    <n v="902"/>
    <x v="20"/>
    <x v="2"/>
    <s v="South"/>
    <s v="Tuesday"/>
    <x v="1"/>
  </r>
  <r>
    <d v="2014-11-04T00:00:00"/>
    <s v="Johanna  Boone"/>
    <x v="4"/>
    <n v="2"/>
    <n v="232"/>
    <n v="464"/>
    <x v="1"/>
    <x v="1"/>
    <s v="South"/>
    <s v="Tuesday"/>
    <x v="1"/>
  </r>
  <r>
    <d v="2014-11-04T00:00:00"/>
    <s v="Isabel  Cross"/>
    <x v="4"/>
    <n v="2"/>
    <n v="218"/>
    <n v="436"/>
    <x v="0"/>
    <x v="0"/>
    <s v="East"/>
    <s v="Tuesday"/>
    <x v="1"/>
  </r>
  <r>
    <d v="2014-11-04T00:00:00"/>
    <s v="Tiffany  May"/>
    <x v="4"/>
    <n v="2"/>
    <n v="199"/>
    <n v="398"/>
    <x v="14"/>
    <x v="10"/>
    <s v="North"/>
    <s v="Tuesday"/>
    <x v="1"/>
  </r>
  <r>
    <d v="2014-11-04T00:00:00"/>
    <s v="Don  Gonzales"/>
    <x v="7"/>
    <n v="2"/>
    <n v="445"/>
    <n v="890"/>
    <x v="1"/>
    <x v="1"/>
    <s v="South"/>
    <s v="Tuesday"/>
    <x v="1"/>
  </r>
  <r>
    <d v="2014-11-04T00:00:00"/>
    <s v="Cindy  Becker"/>
    <x v="7"/>
    <n v="2"/>
    <n v="407"/>
    <n v="814"/>
    <x v="22"/>
    <x v="1"/>
    <s v="South"/>
    <s v="Tuesday"/>
    <x v="1"/>
  </r>
  <r>
    <d v="2014-11-04T00:00:00"/>
    <s v="Mable  Lindsey"/>
    <x v="7"/>
    <n v="2"/>
    <n v="251"/>
    <n v="502"/>
    <x v="13"/>
    <x v="11"/>
    <s v="West"/>
    <s v="Tuesday"/>
    <x v="1"/>
  </r>
  <r>
    <d v="2014-11-04T00:00:00"/>
    <s v="Brooke  Horton"/>
    <x v="7"/>
    <n v="2"/>
    <n v="472"/>
    <n v="944"/>
    <x v="9"/>
    <x v="7"/>
    <s v="North"/>
    <s v="Tuesday"/>
    <x v="1"/>
  </r>
  <r>
    <d v="2014-11-04T00:00:00"/>
    <s v="Cecilia  Manning"/>
    <x v="2"/>
    <n v="2"/>
    <n v="213"/>
    <n v="426"/>
    <x v="2"/>
    <x v="2"/>
    <s v="South"/>
    <s v="Tuesday"/>
    <x v="1"/>
  </r>
  <r>
    <d v="2014-11-04T00:00:00"/>
    <s v="Trevor  Jones"/>
    <x v="3"/>
    <n v="2"/>
    <n v="491"/>
    <n v="982"/>
    <x v="3"/>
    <x v="3"/>
    <s v="West"/>
    <s v="Tuesday"/>
    <x v="1"/>
  </r>
  <r>
    <d v="2014-11-04T00:00:00"/>
    <s v="Sylvester  Morales"/>
    <x v="4"/>
    <n v="2"/>
    <n v="474"/>
    <n v="948"/>
    <x v="8"/>
    <x v="3"/>
    <s v="West"/>
    <s v="Tuesday"/>
    <x v="1"/>
  </r>
  <r>
    <d v="2014-11-04T00:00:00"/>
    <s v="Ernest  Davis"/>
    <x v="4"/>
    <n v="3"/>
    <n v="111"/>
    <n v="333"/>
    <x v="8"/>
    <x v="3"/>
    <s v="West"/>
    <s v="Tuesday"/>
    <x v="1"/>
  </r>
  <r>
    <d v="2014-11-04T00:00:00"/>
    <s v="Patty  Thompson"/>
    <x v="7"/>
    <n v="3"/>
    <n v="198"/>
    <n v="594"/>
    <x v="8"/>
    <x v="3"/>
    <s v="West"/>
    <s v="Tuesday"/>
    <x v="1"/>
  </r>
  <r>
    <d v="2014-11-04T00:00:00"/>
    <s v="Iris  Underwood"/>
    <x v="9"/>
    <n v="3"/>
    <n v="475"/>
    <n v="1425"/>
    <x v="3"/>
    <x v="3"/>
    <s v="West"/>
    <s v="Tuesday"/>
    <x v="1"/>
  </r>
  <r>
    <d v="2014-11-04T00:00:00"/>
    <s v="Trevor  Jones"/>
    <x v="8"/>
    <n v="3"/>
    <n v="106"/>
    <n v="318"/>
    <x v="3"/>
    <x v="3"/>
    <s v="West"/>
    <s v="Tuesday"/>
    <x v="1"/>
  </r>
  <r>
    <d v="2014-11-04T00:00:00"/>
    <s v="Pauline  Beck"/>
    <x v="0"/>
    <n v="3"/>
    <n v="431"/>
    <n v="1293"/>
    <x v="3"/>
    <x v="3"/>
    <s v="West"/>
    <s v="Tuesday"/>
    <x v="1"/>
  </r>
  <r>
    <d v="2014-11-04T00:00:00"/>
    <s v="Christina  Fuller"/>
    <x v="2"/>
    <n v="3"/>
    <n v="370"/>
    <n v="1110"/>
    <x v="7"/>
    <x v="3"/>
    <s v="West"/>
    <s v="Tuesday"/>
    <x v="1"/>
  </r>
  <r>
    <d v="2014-11-04T00:00:00"/>
    <s v="Christina  Fuller"/>
    <x v="2"/>
    <n v="3"/>
    <n v="374"/>
    <n v="1122"/>
    <x v="7"/>
    <x v="3"/>
    <s v="West"/>
    <s v="Tuesday"/>
    <x v="1"/>
  </r>
  <r>
    <d v="2014-11-04T00:00:00"/>
    <s v="Christina  Fuller"/>
    <x v="0"/>
    <n v="3"/>
    <n v="241"/>
    <n v="723"/>
    <x v="7"/>
    <x v="3"/>
    <s v="West"/>
    <s v="Tuesday"/>
    <x v="1"/>
  </r>
  <r>
    <d v="2014-11-04T00:00:00"/>
    <s v="Sandra  Floyd"/>
    <x v="10"/>
    <n v="3"/>
    <n v="173"/>
    <n v="519"/>
    <x v="9"/>
    <x v="7"/>
    <s v="North"/>
    <s v="Tuesday"/>
    <x v="1"/>
  </r>
  <r>
    <d v="2014-11-04T00:00:00"/>
    <s v="Brooke  Horton"/>
    <x v="8"/>
    <n v="3"/>
    <n v="171"/>
    <n v="513"/>
    <x v="9"/>
    <x v="7"/>
    <s v="North"/>
    <s v="Tuesday"/>
    <x v="1"/>
  </r>
  <r>
    <d v="2014-11-04T00:00:00"/>
    <s v="Lorraine  Gibson"/>
    <x v="8"/>
    <n v="3"/>
    <n v="143"/>
    <n v="429"/>
    <x v="18"/>
    <x v="9"/>
    <s v="East"/>
    <s v="Tuesday"/>
    <x v="1"/>
  </r>
  <r>
    <d v="2014-11-04T00:00:00"/>
    <s v="Elvira  Bowman"/>
    <x v="5"/>
    <n v="3"/>
    <n v="147"/>
    <n v="441"/>
    <x v="10"/>
    <x v="8"/>
    <s v="North"/>
    <s v="Tuesday"/>
    <x v="1"/>
  </r>
  <r>
    <d v="2014-11-04T00:00:00"/>
    <s v="Paulette  Spencer"/>
    <x v="3"/>
    <n v="3"/>
    <n v="125"/>
    <n v="375"/>
    <x v="19"/>
    <x v="13"/>
    <s v="South"/>
    <s v="Tuesday"/>
    <x v="1"/>
  </r>
  <r>
    <d v="2014-11-04T00:00:00"/>
    <s v="Della  Jensen"/>
    <x v="4"/>
    <n v="3"/>
    <n v="167"/>
    <n v="501"/>
    <x v="21"/>
    <x v="14"/>
    <s v="East"/>
    <s v="Tuesday"/>
    <x v="1"/>
  </r>
  <r>
    <d v="2014-11-04T00:00:00"/>
    <s v="Salvador  Bass"/>
    <x v="4"/>
    <n v="3"/>
    <n v="106"/>
    <n v="318"/>
    <x v="5"/>
    <x v="5"/>
    <s v="West"/>
    <s v="Tuesday"/>
    <x v="1"/>
  </r>
  <r>
    <d v="2014-11-04T00:00:00"/>
    <s v="Della  Jensen"/>
    <x v="7"/>
    <n v="3"/>
    <n v="321"/>
    <n v="963"/>
    <x v="21"/>
    <x v="14"/>
    <s v="East"/>
    <s v="Tuesday"/>
    <x v="1"/>
  </r>
  <r>
    <d v="2014-11-04T00:00:00"/>
    <s v="Allan  Ramos"/>
    <x v="2"/>
    <n v="3"/>
    <n v="320"/>
    <n v="960"/>
    <x v="17"/>
    <x v="12"/>
    <s v="North"/>
    <s v="Tuesday"/>
    <x v="1"/>
  </r>
  <r>
    <d v="2014-11-04T00:00:00"/>
    <s v="Guillermo  Potter"/>
    <x v="2"/>
    <n v="3"/>
    <n v="301"/>
    <n v="903"/>
    <x v="9"/>
    <x v="7"/>
    <s v="North"/>
    <s v="Tuesday"/>
    <x v="1"/>
  </r>
  <r>
    <d v="2014-11-04T00:00:00"/>
    <s v="Jenny  Garcia"/>
    <x v="2"/>
    <n v="3"/>
    <n v="260"/>
    <n v="780"/>
    <x v="6"/>
    <x v="6"/>
    <s v="North"/>
    <s v="Tuesday"/>
    <x v="1"/>
  </r>
  <r>
    <d v="2014-11-04T00:00:00"/>
    <s v="Kyle  Carr"/>
    <x v="6"/>
    <n v="3"/>
    <n v="148"/>
    <n v="444"/>
    <x v="4"/>
    <x v="4"/>
    <s v="North"/>
    <s v="Tuesday"/>
    <x v="1"/>
  </r>
  <r>
    <d v="2014-11-04T00:00:00"/>
    <s v="Robert  Munoz"/>
    <x v="4"/>
    <n v="3"/>
    <n v="159"/>
    <n v="477"/>
    <x v="4"/>
    <x v="4"/>
    <s v="North"/>
    <s v="Tuesday"/>
    <x v="1"/>
  </r>
  <r>
    <d v="2014-11-04T00:00:00"/>
    <s v="Rachel  Gomez"/>
    <x v="4"/>
    <n v="1"/>
    <n v="352"/>
    <n v="352"/>
    <x v="4"/>
    <x v="4"/>
    <s v="North"/>
    <s v="Tuesday"/>
    <x v="1"/>
  </r>
  <r>
    <d v="2014-11-04T00:00:00"/>
    <s v="Drew  Rogers"/>
    <x v="6"/>
    <n v="1"/>
    <n v="257"/>
    <n v="257"/>
    <x v="4"/>
    <x v="4"/>
    <s v="North"/>
    <s v="Tuesday"/>
    <x v="1"/>
  </r>
  <r>
    <d v="2014-11-04T00:00:00"/>
    <s v="Della  Jensen"/>
    <x v="8"/>
    <n v="1"/>
    <n v="359"/>
    <n v="359"/>
    <x v="21"/>
    <x v="14"/>
    <s v="East"/>
    <s v="Tuesday"/>
    <x v="1"/>
  </r>
  <r>
    <d v="2014-11-04T00:00:00"/>
    <s v="Jenny  Garcia"/>
    <x v="1"/>
    <n v="1"/>
    <n v="164"/>
    <n v="164"/>
    <x v="6"/>
    <x v="6"/>
    <s v="North"/>
    <s v="Tuesday"/>
    <x v="1"/>
  </r>
  <r>
    <d v="2014-11-04T00:00:00"/>
    <s v="Peter  Hodges"/>
    <x v="1"/>
    <n v="1"/>
    <n v="129"/>
    <n v="129"/>
    <x v="6"/>
    <x v="6"/>
    <s v="North"/>
    <s v="Tuesday"/>
    <x v="1"/>
  </r>
  <r>
    <d v="2014-11-04T00:00:00"/>
    <s v="Lynette  Brewer"/>
    <x v="5"/>
    <n v="1"/>
    <n v="220"/>
    <n v="220"/>
    <x v="12"/>
    <x v="10"/>
    <s v="North"/>
    <s v="Tuesday"/>
    <x v="1"/>
  </r>
  <r>
    <d v="2014-11-04T00:00:00"/>
    <s v="Don  Gonzales"/>
    <x v="5"/>
    <n v="1"/>
    <n v="365"/>
    <n v="365"/>
    <x v="1"/>
    <x v="1"/>
    <s v="South"/>
    <s v="Tuesday"/>
    <x v="1"/>
  </r>
  <r>
    <d v="2014-11-04T00:00:00"/>
    <s v="Shari  Silva"/>
    <x v="6"/>
    <n v="1"/>
    <n v="176"/>
    <n v="176"/>
    <x v="1"/>
    <x v="1"/>
    <s v="South"/>
    <s v="Tuesday"/>
    <x v="1"/>
  </r>
  <r>
    <d v="2014-11-04T00:00:00"/>
    <s v="Jaime  Pearson"/>
    <x v="4"/>
    <n v="1"/>
    <n v="424"/>
    <n v="424"/>
    <x v="17"/>
    <x v="12"/>
    <s v="North"/>
    <s v="Tuesday"/>
    <x v="1"/>
  </r>
  <r>
    <d v="2014-11-04T00:00:00"/>
    <s v="Carla  Mccormick"/>
    <x v="7"/>
    <n v="1"/>
    <n v="431"/>
    <n v="431"/>
    <x v="12"/>
    <x v="10"/>
    <s v="North"/>
    <s v="Tuesday"/>
    <x v="1"/>
  </r>
  <r>
    <d v="2014-11-04T00:00:00"/>
    <s v="Jenny  Garcia"/>
    <x v="7"/>
    <n v="1"/>
    <n v="442"/>
    <n v="442"/>
    <x v="6"/>
    <x v="6"/>
    <s v="North"/>
    <s v="Tuesday"/>
    <x v="1"/>
  </r>
  <r>
    <d v="2014-11-04T00:00:00"/>
    <s v="Ruben  Nunez"/>
    <x v="7"/>
    <n v="1"/>
    <n v="220"/>
    <n v="220"/>
    <x v="13"/>
    <x v="11"/>
    <s v="West"/>
    <s v="Tuesday"/>
    <x v="1"/>
  </r>
  <r>
    <d v="2014-11-04T00:00:00"/>
    <s v="Della  Jensen"/>
    <x v="2"/>
    <n v="1"/>
    <n v="274"/>
    <n v="274"/>
    <x v="21"/>
    <x v="14"/>
    <s v="East"/>
    <s v="Tuesday"/>
    <x v="1"/>
  </r>
  <r>
    <d v="2014-11-04T00:00:00"/>
    <s v="Christina  Fuller"/>
    <x v="0"/>
    <n v="1"/>
    <n v="235"/>
    <n v="235"/>
    <x v="7"/>
    <x v="3"/>
    <s v="West"/>
    <s v="Tuesday"/>
    <x v="1"/>
  </r>
  <r>
    <d v="2014-11-04T00:00:00"/>
    <s v="Ernest  Davis"/>
    <x v="5"/>
    <n v="1"/>
    <n v="408"/>
    <n v="408"/>
    <x v="8"/>
    <x v="3"/>
    <s v="West"/>
    <s v="Tuesday"/>
    <x v="1"/>
  </r>
  <r>
    <d v="2014-11-04T00:00:00"/>
    <s v="Jenny  Garcia"/>
    <x v="3"/>
    <n v="4"/>
    <n v="335"/>
    <n v="1340"/>
    <x v="6"/>
    <x v="6"/>
    <s v="North"/>
    <s v="Tuesday"/>
    <x v="1"/>
  </r>
  <r>
    <d v="2014-11-04T00:00:00"/>
    <s v="Marian  Hill"/>
    <x v="6"/>
    <n v="20"/>
    <n v="152"/>
    <n v="3040"/>
    <x v="2"/>
    <x v="2"/>
    <s v="South"/>
    <s v="Tuesday"/>
    <x v="1"/>
  </r>
  <r>
    <d v="2014-11-04T00:00:00"/>
    <s v="Salvador  Bass"/>
    <x v="6"/>
    <n v="25"/>
    <n v="472"/>
    <n v="11800"/>
    <x v="5"/>
    <x v="5"/>
    <s v="West"/>
    <s v="Tuesday"/>
    <x v="1"/>
  </r>
  <r>
    <d v="2014-11-04T00:00:00"/>
    <s v="Jenny  Garcia"/>
    <x v="6"/>
    <n v="20"/>
    <n v="132"/>
    <n v="2640"/>
    <x v="6"/>
    <x v="6"/>
    <s v="North"/>
    <s v="Tuesday"/>
    <x v="1"/>
  </r>
  <r>
    <d v="2014-11-04T00:00:00"/>
    <s v="Isabel  Cross"/>
    <x v="0"/>
    <n v="14"/>
    <n v="412"/>
    <n v="5768"/>
    <x v="0"/>
    <x v="0"/>
    <s v="East"/>
    <s v="Tuesday"/>
    <x v="1"/>
  </r>
  <r>
    <d v="2014-11-04T00:00:00"/>
    <s v="Lula  Daniels"/>
    <x v="0"/>
    <n v="21"/>
    <n v="458"/>
    <n v="9618"/>
    <x v="9"/>
    <x v="7"/>
    <s v="North"/>
    <s v="Tuesday"/>
    <x v="1"/>
  </r>
  <r>
    <d v="2014-11-04T00:00:00"/>
    <s v="Edwin  Malone"/>
    <x v="2"/>
    <n v="23"/>
    <n v="111"/>
    <n v="2553"/>
    <x v="18"/>
    <x v="9"/>
    <s v="East"/>
    <s v="Tuesday"/>
    <x v="1"/>
  </r>
  <r>
    <d v="2014-11-04T00:00:00"/>
    <s v="Bernadette  Page"/>
    <x v="9"/>
    <n v="14"/>
    <n v="237"/>
    <n v="3318"/>
    <x v="4"/>
    <x v="4"/>
    <s v="North"/>
    <s v="Tuesday"/>
    <x v="1"/>
  </r>
  <r>
    <d v="2014-11-05T00:00:00"/>
    <s v="Cassandra  Franklin"/>
    <x v="0"/>
    <n v="2"/>
    <n v="249"/>
    <n v="498"/>
    <x v="4"/>
    <x v="4"/>
    <s v="North"/>
    <s v="Wednesday"/>
    <x v="1"/>
  </r>
  <r>
    <d v="2014-11-05T00:00:00"/>
    <s v="Drew  Rogers"/>
    <x v="0"/>
    <n v="2"/>
    <n v="233"/>
    <n v="466"/>
    <x v="4"/>
    <x v="4"/>
    <s v="North"/>
    <s v="Wednesday"/>
    <x v="1"/>
  </r>
  <r>
    <d v="2014-11-05T00:00:00"/>
    <s v="Willie  Vega"/>
    <x v="0"/>
    <n v="2"/>
    <n v="367"/>
    <n v="734"/>
    <x v="4"/>
    <x v="4"/>
    <s v="North"/>
    <s v="Wednesday"/>
    <x v="1"/>
  </r>
  <r>
    <d v="2014-11-05T00:00:00"/>
    <s v="Bernadette  Page"/>
    <x v="2"/>
    <n v="2"/>
    <n v="237"/>
    <n v="474"/>
    <x v="4"/>
    <x v="4"/>
    <s v="North"/>
    <s v="Wednesday"/>
    <x v="1"/>
  </r>
  <r>
    <d v="2014-11-05T00:00:00"/>
    <s v="Carla  Mccormick"/>
    <x v="9"/>
    <n v="2"/>
    <n v="159"/>
    <n v="318"/>
    <x v="12"/>
    <x v="10"/>
    <s v="North"/>
    <s v="Wednesday"/>
    <x v="1"/>
  </r>
  <r>
    <d v="2014-11-05T00:00:00"/>
    <s v="Edwin  Malone"/>
    <x v="10"/>
    <n v="2"/>
    <n v="184"/>
    <n v="368"/>
    <x v="18"/>
    <x v="9"/>
    <s v="East"/>
    <s v="Wednesday"/>
    <x v="1"/>
  </r>
  <r>
    <d v="2014-11-05T00:00:00"/>
    <s v="Mable  Lindsey"/>
    <x v="8"/>
    <n v="2"/>
    <n v="329"/>
    <n v="658"/>
    <x v="13"/>
    <x v="11"/>
    <s v="West"/>
    <s v="Wednesday"/>
    <x v="1"/>
  </r>
  <r>
    <d v="2014-11-05T00:00:00"/>
    <s v="Shari  Silva"/>
    <x v="8"/>
    <n v="2"/>
    <n v="304"/>
    <n v="608"/>
    <x v="1"/>
    <x v="1"/>
    <s v="South"/>
    <s v="Wednesday"/>
    <x v="1"/>
  </r>
  <r>
    <d v="2014-11-05T00:00:00"/>
    <s v="Della  Jensen"/>
    <x v="8"/>
    <n v="2"/>
    <n v="256"/>
    <n v="512"/>
    <x v="21"/>
    <x v="14"/>
    <s v="East"/>
    <s v="Wednesday"/>
    <x v="1"/>
  </r>
  <r>
    <d v="2014-11-05T00:00:00"/>
    <s v="Colleen  Warren"/>
    <x v="3"/>
    <n v="2"/>
    <n v="221"/>
    <n v="442"/>
    <x v="13"/>
    <x v="11"/>
    <s v="West"/>
    <s v="Wednesday"/>
    <x v="1"/>
  </r>
  <r>
    <d v="2014-11-05T00:00:00"/>
    <s v="Eddie  Green"/>
    <x v="3"/>
    <n v="2"/>
    <n v="319"/>
    <n v="638"/>
    <x v="15"/>
    <x v="9"/>
    <s v="East"/>
    <s v="Wednesday"/>
    <x v="1"/>
  </r>
  <r>
    <d v="2014-11-05T00:00:00"/>
    <s v="Brooke  Horton"/>
    <x v="3"/>
    <n v="2"/>
    <n v="178"/>
    <n v="356"/>
    <x v="9"/>
    <x v="7"/>
    <s v="North"/>
    <s v="Wednesday"/>
    <x v="1"/>
  </r>
  <r>
    <d v="2014-11-05T00:00:00"/>
    <s v="Elvira  Bowman"/>
    <x v="3"/>
    <n v="2"/>
    <n v="462"/>
    <n v="924"/>
    <x v="10"/>
    <x v="8"/>
    <s v="North"/>
    <s v="Wednesday"/>
    <x v="1"/>
  </r>
  <r>
    <d v="2014-11-05T00:00:00"/>
    <s v="Jenny  Garcia"/>
    <x v="0"/>
    <n v="2"/>
    <n v="142"/>
    <n v="284"/>
    <x v="6"/>
    <x v="6"/>
    <s v="North"/>
    <s v="Wednesday"/>
    <x v="1"/>
  </r>
  <r>
    <d v="2014-11-05T00:00:00"/>
    <s v="Salvador  Bass"/>
    <x v="0"/>
    <n v="2"/>
    <n v="264"/>
    <n v="528"/>
    <x v="5"/>
    <x v="5"/>
    <s v="West"/>
    <s v="Wednesday"/>
    <x v="1"/>
  </r>
  <r>
    <d v="2014-11-05T00:00:00"/>
    <s v="Isabel  Cross"/>
    <x v="0"/>
    <n v="2"/>
    <n v="195"/>
    <n v="390"/>
    <x v="0"/>
    <x v="0"/>
    <s v="East"/>
    <s v="Wednesday"/>
    <x v="1"/>
  </r>
  <r>
    <d v="2014-11-05T00:00:00"/>
    <s v="Guillermo  Potter"/>
    <x v="7"/>
    <n v="2"/>
    <n v="262"/>
    <n v="524"/>
    <x v="9"/>
    <x v="7"/>
    <s v="North"/>
    <s v="Wednesday"/>
    <x v="1"/>
  </r>
  <r>
    <d v="2014-11-05T00:00:00"/>
    <s v="Bobbie  Ryan"/>
    <x v="7"/>
    <n v="2"/>
    <n v="328"/>
    <n v="656"/>
    <x v="11"/>
    <x v="9"/>
    <s v="East"/>
    <s v="Wednesday"/>
    <x v="1"/>
  </r>
  <r>
    <d v="2014-11-05T00:00:00"/>
    <s v="Ruben  Nunez"/>
    <x v="2"/>
    <n v="2"/>
    <n v="486"/>
    <n v="972"/>
    <x v="13"/>
    <x v="11"/>
    <s v="West"/>
    <s v="Wednesday"/>
    <x v="1"/>
  </r>
  <r>
    <d v="2014-11-05T00:00:00"/>
    <s v="Isabel  Cross"/>
    <x v="2"/>
    <n v="2"/>
    <n v="368"/>
    <n v="736"/>
    <x v="0"/>
    <x v="0"/>
    <s v="East"/>
    <s v="Wednesday"/>
    <x v="1"/>
  </r>
  <r>
    <d v="2014-11-05T00:00:00"/>
    <s v="Edwin  Malone"/>
    <x v="2"/>
    <n v="2"/>
    <n v="186"/>
    <n v="372"/>
    <x v="18"/>
    <x v="9"/>
    <s v="East"/>
    <s v="Wednesday"/>
    <x v="1"/>
  </r>
  <r>
    <d v="2014-11-05T00:00:00"/>
    <s v="Sonya  Mullins"/>
    <x v="2"/>
    <n v="2"/>
    <n v="150"/>
    <n v="300"/>
    <x v="18"/>
    <x v="9"/>
    <s v="East"/>
    <s v="Wednesday"/>
    <x v="1"/>
  </r>
  <r>
    <d v="2014-11-05T00:00:00"/>
    <s v="Bethany  Pena"/>
    <x v="4"/>
    <n v="2"/>
    <n v="402"/>
    <n v="804"/>
    <x v="7"/>
    <x v="3"/>
    <s v="West"/>
    <s v="Wednesday"/>
    <x v="1"/>
  </r>
  <r>
    <d v="2014-11-05T00:00:00"/>
    <s v="Beth  Tucker"/>
    <x v="4"/>
    <n v="2"/>
    <n v="400"/>
    <n v="800"/>
    <x v="3"/>
    <x v="3"/>
    <s v="West"/>
    <s v="Wednesday"/>
    <x v="1"/>
  </r>
  <r>
    <d v="2014-11-05T00:00:00"/>
    <s v="Ernest  Davis"/>
    <x v="10"/>
    <n v="2"/>
    <n v="422"/>
    <n v="844"/>
    <x v="8"/>
    <x v="3"/>
    <s v="West"/>
    <s v="Wednesday"/>
    <x v="1"/>
  </r>
  <r>
    <d v="2014-11-05T00:00:00"/>
    <s v="Ivan  Adkins"/>
    <x v="2"/>
    <n v="3"/>
    <n v="206"/>
    <n v="618"/>
    <x v="8"/>
    <x v="3"/>
    <s v="West"/>
    <s v="Wednesday"/>
    <x v="1"/>
  </r>
  <r>
    <d v="2014-11-05T00:00:00"/>
    <s v="Beth  Tucker"/>
    <x v="1"/>
    <n v="3"/>
    <n v="467"/>
    <n v="1401"/>
    <x v="3"/>
    <x v="3"/>
    <s v="West"/>
    <s v="Wednesday"/>
    <x v="1"/>
  </r>
  <r>
    <d v="2014-11-05T00:00:00"/>
    <s v="Tiffany  May"/>
    <x v="8"/>
    <n v="3"/>
    <n v="251"/>
    <n v="753"/>
    <x v="14"/>
    <x v="10"/>
    <s v="North"/>
    <s v="Wednesday"/>
    <x v="1"/>
  </r>
  <r>
    <d v="2014-11-05T00:00:00"/>
    <s v="Cecilia  Manning"/>
    <x v="5"/>
    <n v="3"/>
    <n v="227"/>
    <n v="681"/>
    <x v="2"/>
    <x v="2"/>
    <s v="South"/>
    <s v="Wednesday"/>
    <x v="1"/>
  </r>
  <r>
    <d v="2014-11-05T00:00:00"/>
    <s v="Della  Jensen"/>
    <x v="6"/>
    <n v="3"/>
    <n v="243"/>
    <n v="729"/>
    <x v="21"/>
    <x v="14"/>
    <s v="East"/>
    <s v="Wednesday"/>
    <x v="1"/>
  </r>
  <r>
    <d v="2014-11-05T00:00:00"/>
    <s v="Elaine  Ellis"/>
    <x v="6"/>
    <n v="3"/>
    <n v="408"/>
    <n v="1224"/>
    <x v="19"/>
    <x v="13"/>
    <s v="South"/>
    <s v="Wednesday"/>
    <x v="1"/>
  </r>
  <r>
    <d v="2014-11-05T00:00:00"/>
    <s v="Cecilia  Manning"/>
    <x v="0"/>
    <n v="3"/>
    <n v="400"/>
    <n v="1200"/>
    <x v="2"/>
    <x v="2"/>
    <s v="South"/>
    <s v="Wednesday"/>
    <x v="1"/>
  </r>
  <r>
    <d v="2014-11-05T00:00:00"/>
    <s v="Johanna  Boone"/>
    <x v="7"/>
    <n v="3"/>
    <n v="387"/>
    <n v="1161"/>
    <x v="1"/>
    <x v="1"/>
    <s v="South"/>
    <s v="Wednesday"/>
    <x v="1"/>
  </r>
  <r>
    <d v="2014-11-05T00:00:00"/>
    <s v="Della  Jensen"/>
    <x v="2"/>
    <n v="3"/>
    <n v="387"/>
    <n v="1161"/>
    <x v="21"/>
    <x v="14"/>
    <s v="East"/>
    <s v="Wednesday"/>
    <x v="1"/>
  </r>
  <r>
    <d v="2014-11-05T00:00:00"/>
    <s v="Rachel  Gomez"/>
    <x v="7"/>
    <n v="3"/>
    <n v="191"/>
    <n v="573"/>
    <x v="4"/>
    <x v="4"/>
    <s v="North"/>
    <s v="Wednesday"/>
    <x v="1"/>
  </r>
  <r>
    <d v="2014-11-05T00:00:00"/>
    <s v="Cassandra  Franklin"/>
    <x v="6"/>
    <n v="3"/>
    <n v="454"/>
    <n v="1362"/>
    <x v="4"/>
    <x v="4"/>
    <s v="North"/>
    <s v="Wednesday"/>
    <x v="1"/>
  </r>
  <r>
    <d v="2014-11-05T00:00:00"/>
    <s v="Drew  Rogers"/>
    <x v="5"/>
    <n v="1"/>
    <n v="458"/>
    <n v="458"/>
    <x v="4"/>
    <x v="4"/>
    <s v="North"/>
    <s v="Wednesday"/>
    <x v="1"/>
  </r>
  <r>
    <d v="2014-11-05T00:00:00"/>
    <s v="Herman  Williams"/>
    <x v="8"/>
    <n v="1"/>
    <n v="200"/>
    <n v="200"/>
    <x v="11"/>
    <x v="9"/>
    <s v="East"/>
    <s v="Wednesday"/>
    <x v="1"/>
  </r>
  <r>
    <d v="2014-11-05T00:00:00"/>
    <s v="Jenny  Garcia"/>
    <x v="1"/>
    <n v="1"/>
    <n v="220"/>
    <n v="220"/>
    <x v="6"/>
    <x v="6"/>
    <s v="North"/>
    <s v="Wednesday"/>
    <x v="1"/>
  </r>
  <r>
    <d v="2014-11-05T00:00:00"/>
    <s v="Allan  Ramos"/>
    <x v="5"/>
    <n v="1"/>
    <n v="300"/>
    <n v="300"/>
    <x v="17"/>
    <x v="12"/>
    <s v="North"/>
    <s v="Wednesday"/>
    <x v="1"/>
  </r>
  <r>
    <d v="2014-11-05T00:00:00"/>
    <s v="Blake  Bridges"/>
    <x v="0"/>
    <n v="1"/>
    <n v="196"/>
    <n v="196"/>
    <x v="20"/>
    <x v="2"/>
    <s v="South"/>
    <s v="Wednesday"/>
    <x v="1"/>
  </r>
  <r>
    <d v="2014-11-05T00:00:00"/>
    <s v="Sylvester  Morales"/>
    <x v="0"/>
    <n v="1"/>
    <n v="291"/>
    <n v="291"/>
    <x v="8"/>
    <x v="3"/>
    <s v="West"/>
    <s v="Wednesday"/>
    <x v="1"/>
  </r>
  <r>
    <d v="2014-11-05T00:00:00"/>
    <s v="Isabel  Cross"/>
    <x v="0"/>
    <n v="4"/>
    <n v="353"/>
    <n v="1412"/>
    <x v="0"/>
    <x v="0"/>
    <s v="East"/>
    <s v="Wednesday"/>
    <x v="1"/>
  </r>
  <r>
    <d v="2014-11-05T00:00:00"/>
    <s v="Shari  Silva"/>
    <x v="4"/>
    <n v="4"/>
    <n v="272"/>
    <n v="1088"/>
    <x v="1"/>
    <x v="1"/>
    <s v="South"/>
    <s v="Wednesday"/>
    <x v="1"/>
  </r>
  <r>
    <d v="2014-11-05T00:00:00"/>
    <s v="Paulette  Spencer"/>
    <x v="8"/>
    <n v="24"/>
    <n v="253"/>
    <n v="6072"/>
    <x v="19"/>
    <x v="13"/>
    <s v="South"/>
    <s v="Wednesday"/>
    <x v="1"/>
  </r>
  <r>
    <d v="2014-11-05T00:00:00"/>
    <s v="Brooke  Horton"/>
    <x v="6"/>
    <n v="21"/>
    <n v="199"/>
    <n v="4179"/>
    <x v="9"/>
    <x v="7"/>
    <s v="North"/>
    <s v="Wednesday"/>
    <x v="1"/>
  </r>
  <r>
    <d v="2014-11-05T00:00:00"/>
    <s v="Fernando  Rowe"/>
    <x v="3"/>
    <n v="10"/>
    <n v="414"/>
    <n v="4140"/>
    <x v="13"/>
    <x v="11"/>
    <s v="West"/>
    <s v="Wednesday"/>
    <x v="1"/>
  </r>
  <r>
    <d v="2014-11-05T00:00:00"/>
    <s v="Elbert  Klein"/>
    <x v="4"/>
    <n v="25"/>
    <n v="256"/>
    <n v="6400"/>
    <x v="20"/>
    <x v="2"/>
    <s v="South"/>
    <s v="Wednesday"/>
    <x v="1"/>
  </r>
  <r>
    <d v="2014-11-05T00:00:00"/>
    <s v="Robert  Munoz"/>
    <x v="2"/>
    <n v="12"/>
    <n v="351"/>
    <n v="4212"/>
    <x v="4"/>
    <x v="4"/>
    <s v="North"/>
    <s v="Wednesday"/>
    <x v="1"/>
  </r>
  <r>
    <d v="2014-11-06T00:00:00"/>
    <s v="Drew  Rogers"/>
    <x v="1"/>
    <n v="2"/>
    <n v="212"/>
    <n v="424"/>
    <x v="4"/>
    <x v="4"/>
    <s v="North"/>
    <s v="Thursday"/>
    <x v="1"/>
  </r>
  <r>
    <d v="2014-11-06T00:00:00"/>
    <s v="Ben  Perez"/>
    <x v="9"/>
    <n v="2"/>
    <n v="398"/>
    <n v="796"/>
    <x v="5"/>
    <x v="5"/>
    <s v="West"/>
    <s v="Thursday"/>
    <x v="1"/>
  </r>
  <r>
    <d v="2014-11-06T00:00:00"/>
    <s v="Woodrow  Colon"/>
    <x v="10"/>
    <n v="2"/>
    <n v="445"/>
    <n v="890"/>
    <x v="20"/>
    <x v="2"/>
    <s v="South"/>
    <s v="Thursday"/>
    <x v="1"/>
  </r>
  <r>
    <d v="2014-11-06T00:00:00"/>
    <s v="Arturo  Francis"/>
    <x v="8"/>
    <n v="2"/>
    <n v="236"/>
    <n v="472"/>
    <x v="0"/>
    <x v="0"/>
    <s v="East"/>
    <s v="Thursday"/>
    <x v="1"/>
  </r>
  <r>
    <d v="2014-11-06T00:00:00"/>
    <s v="Isabel  Cross"/>
    <x v="3"/>
    <n v="2"/>
    <n v="103"/>
    <n v="206"/>
    <x v="0"/>
    <x v="0"/>
    <s v="East"/>
    <s v="Thursday"/>
    <x v="1"/>
  </r>
  <r>
    <d v="2014-11-06T00:00:00"/>
    <s v="Colleen  Warren"/>
    <x v="3"/>
    <n v="2"/>
    <n v="327"/>
    <n v="654"/>
    <x v="13"/>
    <x v="11"/>
    <s v="West"/>
    <s v="Thursday"/>
    <x v="1"/>
  </r>
  <r>
    <d v="2014-11-06T00:00:00"/>
    <s v="Charlie  Wood"/>
    <x v="0"/>
    <n v="2"/>
    <n v="454"/>
    <n v="908"/>
    <x v="14"/>
    <x v="10"/>
    <s v="North"/>
    <s v="Thursday"/>
    <x v="1"/>
  </r>
  <r>
    <d v="2014-11-06T00:00:00"/>
    <s v="Della  Jensen"/>
    <x v="4"/>
    <n v="2"/>
    <n v="286"/>
    <n v="572"/>
    <x v="21"/>
    <x v="14"/>
    <s v="East"/>
    <s v="Thursday"/>
    <x v="1"/>
  </r>
  <r>
    <d v="2014-11-06T00:00:00"/>
    <s v="Elvira  Bowman"/>
    <x v="4"/>
    <n v="2"/>
    <n v="182"/>
    <n v="364"/>
    <x v="10"/>
    <x v="8"/>
    <s v="North"/>
    <s v="Thursday"/>
    <x v="1"/>
  </r>
  <r>
    <d v="2014-11-06T00:00:00"/>
    <s v="Salvador  Bass"/>
    <x v="7"/>
    <n v="2"/>
    <n v="205"/>
    <n v="410"/>
    <x v="5"/>
    <x v="5"/>
    <s v="West"/>
    <s v="Thursday"/>
    <x v="1"/>
  </r>
  <r>
    <d v="2014-11-06T00:00:00"/>
    <s v="Marion  Glover"/>
    <x v="7"/>
    <n v="2"/>
    <n v="214"/>
    <n v="428"/>
    <x v="15"/>
    <x v="9"/>
    <s v="East"/>
    <s v="Thursday"/>
    <x v="1"/>
  </r>
  <r>
    <d v="2014-11-06T00:00:00"/>
    <s v="Shari  Silva"/>
    <x v="2"/>
    <n v="2"/>
    <n v="377"/>
    <n v="754"/>
    <x v="1"/>
    <x v="1"/>
    <s v="South"/>
    <s v="Thursday"/>
    <x v="1"/>
  </r>
  <r>
    <d v="2014-11-06T00:00:00"/>
    <s v="Sylvester  Morales"/>
    <x v="7"/>
    <n v="2"/>
    <n v="138"/>
    <n v="276"/>
    <x v="8"/>
    <x v="3"/>
    <s v="West"/>
    <s v="Thursday"/>
    <x v="1"/>
  </r>
  <r>
    <d v="2014-11-06T00:00:00"/>
    <s v="Ivan  Adkins"/>
    <x v="2"/>
    <n v="2"/>
    <n v="355"/>
    <n v="710"/>
    <x v="8"/>
    <x v="3"/>
    <s v="West"/>
    <s v="Thursday"/>
    <x v="1"/>
  </r>
  <r>
    <d v="2014-11-06T00:00:00"/>
    <s v="Patty  Thompson"/>
    <x v="0"/>
    <n v="3"/>
    <n v="300"/>
    <n v="900"/>
    <x v="8"/>
    <x v="3"/>
    <s v="West"/>
    <s v="Thursday"/>
    <x v="1"/>
  </r>
  <r>
    <d v="2014-11-06T00:00:00"/>
    <s v="Ivan  Adkins"/>
    <x v="7"/>
    <n v="3"/>
    <n v="453"/>
    <n v="1359"/>
    <x v="8"/>
    <x v="3"/>
    <s v="West"/>
    <s v="Thursday"/>
    <x v="1"/>
  </r>
  <r>
    <d v="2014-11-06T00:00:00"/>
    <s v="Andrew  Meyer"/>
    <x v="8"/>
    <n v="3"/>
    <n v="302"/>
    <n v="906"/>
    <x v="8"/>
    <x v="3"/>
    <s v="West"/>
    <s v="Thursday"/>
    <x v="1"/>
  </r>
  <r>
    <d v="2014-11-06T00:00:00"/>
    <s v="Iris  Underwood"/>
    <x v="6"/>
    <n v="3"/>
    <n v="414"/>
    <n v="1242"/>
    <x v="3"/>
    <x v="3"/>
    <s v="West"/>
    <s v="Thursday"/>
    <x v="1"/>
  </r>
  <r>
    <d v="2014-11-06T00:00:00"/>
    <s v="Pauline  Beck"/>
    <x v="6"/>
    <n v="3"/>
    <n v="143"/>
    <n v="429"/>
    <x v="3"/>
    <x v="3"/>
    <s v="West"/>
    <s v="Thursday"/>
    <x v="1"/>
  </r>
  <r>
    <d v="2014-11-06T00:00:00"/>
    <s v="Tracy  Reed"/>
    <x v="9"/>
    <n v="3"/>
    <n v="218"/>
    <n v="654"/>
    <x v="14"/>
    <x v="10"/>
    <s v="North"/>
    <s v="Thursday"/>
    <x v="1"/>
  </r>
  <r>
    <d v="2014-11-06T00:00:00"/>
    <s v="Colleen  Warren"/>
    <x v="1"/>
    <n v="3"/>
    <n v="492"/>
    <n v="1476"/>
    <x v="13"/>
    <x v="11"/>
    <s v="West"/>
    <s v="Thursday"/>
    <x v="1"/>
  </r>
  <r>
    <d v="2014-11-06T00:00:00"/>
    <s v="Brooke  Horton"/>
    <x v="3"/>
    <n v="3"/>
    <n v="214"/>
    <n v="642"/>
    <x v="9"/>
    <x v="7"/>
    <s v="North"/>
    <s v="Thursday"/>
    <x v="1"/>
  </r>
  <r>
    <d v="2014-11-06T00:00:00"/>
    <s v="Blake  Bridges"/>
    <x v="3"/>
    <n v="3"/>
    <n v="236"/>
    <n v="708"/>
    <x v="20"/>
    <x v="2"/>
    <s v="South"/>
    <s v="Thursday"/>
    <x v="1"/>
  </r>
  <r>
    <d v="2014-11-06T00:00:00"/>
    <s v="Lance  Yates"/>
    <x v="6"/>
    <n v="3"/>
    <n v="171"/>
    <n v="513"/>
    <x v="10"/>
    <x v="8"/>
    <s v="North"/>
    <s v="Thursday"/>
    <x v="1"/>
  </r>
  <r>
    <d v="2014-11-06T00:00:00"/>
    <s v="Allan  Ramos"/>
    <x v="6"/>
    <n v="3"/>
    <n v="289"/>
    <n v="867"/>
    <x v="17"/>
    <x v="12"/>
    <s v="North"/>
    <s v="Thursday"/>
    <x v="1"/>
  </r>
  <r>
    <d v="2014-11-06T00:00:00"/>
    <s v="Salvador  Bass"/>
    <x v="0"/>
    <n v="3"/>
    <n v="153"/>
    <n v="459"/>
    <x v="5"/>
    <x v="5"/>
    <s v="West"/>
    <s v="Thursday"/>
    <x v="1"/>
  </r>
  <r>
    <d v="2014-11-06T00:00:00"/>
    <s v="Lula  Daniels"/>
    <x v="0"/>
    <n v="3"/>
    <n v="467"/>
    <n v="1401"/>
    <x v="9"/>
    <x v="7"/>
    <s v="North"/>
    <s v="Thursday"/>
    <x v="1"/>
  </r>
  <r>
    <d v="2014-11-06T00:00:00"/>
    <s v="Marian  Hill"/>
    <x v="4"/>
    <n v="3"/>
    <n v="163"/>
    <n v="489"/>
    <x v="2"/>
    <x v="2"/>
    <s v="South"/>
    <s v="Thursday"/>
    <x v="1"/>
  </r>
  <r>
    <d v="2014-11-06T00:00:00"/>
    <s v="Elvira  Bowman"/>
    <x v="4"/>
    <n v="3"/>
    <n v="202"/>
    <n v="606"/>
    <x v="10"/>
    <x v="8"/>
    <s v="North"/>
    <s v="Thursday"/>
    <x v="1"/>
  </r>
  <r>
    <d v="2014-11-06T00:00:00"/>
    <s v="Sandra  Floyd"/>
    <x v="7"/>
    <n v="3"/>
    <n v="474"/>
    <n v="1422"/>
    <x v="9"/>
    <x v="7"/>
    <s v="North"/>
    <s v="Thursday"/>
    <x v="1"/>
  </r>
  <r>
    <d v="2014-11-06T00:00:00"/>
    <s v="Carla  Mccormick"/>
    <x v="2"/>
    <n v="3"/>
    <n v="403"/>
    <n v="1209"/>
    <x v="12"/>
    <x v="10"/>
    <s v="North"/>
    <s v="Thursday"/>
    <x v="1"/>
  </r>
  <r>
    <d v="2014-11-06T00:00:00"/>
    <s v="Kyle  Carr"/>
    <x v="8"/>
    <n v="3"/>
    <n v="430"/>
    <n v="1290"/>
    <x v="4"/>
    <x v="4"/>
    <s v="North"/>
    <s v="Thursday"/>
    <x v="1"/>
  </r>
  <r>
    <d v="2014-11-06T00:00:00"/>
    <s v="Kyle  Carr"/>
    <x v="10"/>
    <n v="3"/>
    <n v="353"/>
    <n v="1059"/>
    <x v="4"/>
    <x v="4"/>
    <s v="North"/>
    <s v="Thursday"/>
    <x v="1"/>
  </r>
  <r>
    <d v="2014-11-06T00:00:00"/>
    <s v="Robert  Munoz"/>
    <x v="7"/>
    <n v="3"/>
    <n v="399"/>
    <n v="1197"/>
    <x v="4"/>
    <x v="4"/>
    <s v="North"/>
    <s v="Thursday"/>
    <x v="1"/>
  </r>
  <r>
    <d v="2014-11-06T00:00:00"/>
    <s v="Cassandra  Franklin"/>
    <x v="10"/>
    <n v="3"/>
    <n v="109"/>
    <n v="327"/>
    <x v="4"/>
    <x v="4"/>
    <s v="North"/>
    <s v="Thursday"/>
    <x v="1"/>
  </r>
  <r>
    <d v="2014-11-06T00:00:00"/>
    <s v="Cassandra  Franklin"/>
    <x v="3"/>
    <n v="3"/>
    <n v="329"/>
    <n v="987"/>
    <x v="4"/>
    <x v="4"/>
    <s v="North"/>
    <s v="Thursday"/>
    <x v="1"/>
  </r>
  <r>
    <d v="2014-11-06T00:00:00"/>
    <s v="Kyle  Carr"/>
    <x v="9"/>
    <n v="1"/>
    <n v="251"/>
    <n v="251"/>
    <x v="4"/>
    <x v="4"/>
    <s v="North"/>
    <s v="Thursday"/>
    <x v="1"/>
  </r>
  <r>
    <d v="2014-11-06T00:00:00"/>
    <s v="Lorraine  Gibson"/>
    <x v="9"/>
    <n v="1"/>
    <n v="424"/>
    <n v="424"/>
    <x v="18"/>
    <x v="9"/>
    <s v="East"/>
    <s v="Thursday"/>
    <x v="1"/>
  </r>
  <r>
    <d v="2014-11-06T00:00:00"/>
    <s v="Sandra  Floyd"/>
    <x v="1"/>
    <n v="1"/>
    <n v="226"/>
    <n v="226"/>
    <x v="9"/>
    <x v="7"/>
    <s v="North"/>
    <s v="Thursday"/>
    <x v="1"/>
  </r>
  <r>
    <d v="2014-11-06T00:00:00"/>
    <s v="Brooke  Horton"/>
    <x v="1"/>
    <n v="1"/>
    <n v="135"/>
    <n v="135"/>
    <x v="9"/>
    <x v="7"/>
    <s v="North"/>
    <s v="Thursday"/>
    <x v="1"/>
  </r>
  <r>
    <d v="2014-11-06T00:00:00"/>
    <s v="Sandra  Floyd"/>
    <x v="5"/>
    <n v="1"/>
    <n v="385"/>
    <n v="385"/>
    <x v="9"/>
    <x v="7"/>
    <s v="North"/>
    <s v="Thursday"/>
    <x v="1"/>
  </r>
  <r>
    <d v="2014-11-06T00:00:00"/>
    <s v="Marian  Hill"/>
    <x v="6"/>
    <n v="1"/>
    <n v="233"/>
    <n v="233"/>
    <x v="2"/>
    <x v="2"/>
    <s v="South"/>
    <s v="Thursday"/>
    <x v="1"/>
  </r>
  <r>
    <d v="2014-11-06T00:00:00"/>
    <s v="Brooke  Horton"/>
    <x v="4"/>
    <n v="1"/>
    <n v="430"/>
    <n v="430"/>
    <x v="9"/>
    <x v="7"/>
    <s v="North"/>
    <s v="Thursday"/>
    <x v="1"/>
  </r>
  <r>
    <d v="2014-11-06T00:00:00"/>
    <s v="Elbert  Klein"/>
    <x v="4"/>
    <n v="1"/>
    <n v="425"/>
    <n v="425"/>
    <x v="20"/>
    <x v="2"/>
    <s v="South"/>
    <s v="Thursday"/>
    <x v="1"/>
  </r>
  <r>
    <d v="2014-11-06T00:00:00"/>
    <s v="Guillermo  Potter"/>
    <x v="4"/>
    <n v="1"/>
    <n v="248"/>
    <n v="248"/>
    <x v="9"/>
    <x v="7"/>
    <s v="North"/>
    <s v="Thursday"/>
    <x v="1"/>
  </r>
  <r>
    <d v="2014-11-06T00:00:00"/>
    <s v="Joey  Wong"/>
    <x v="7"/>
    <n v="1"/>
    <n v="371"/>
    <n v="371"/>
    <x v="5"/>
    <x v="5"/>
    <s v="West"/>
    <s v="Thursday"/>
    <x v="1"/>
  </r>
  <r>
    <d v="2014-11-06T00:00:00"/>
    <s v="Della  Jensen"/>
    <x v="7"/>
    <n v="1"/>
    <n v="400"/>
    <n v="400"/>
    <x v="21"/>
    <x v="14"/>
    <s v="East"/>
    <s v="Thursday"/>
    <x v="1"/>
  </r>
  <r>
    <d v="2014-11-06T00:00:00"/>
    <s v="Lynette  Brewer"/>
    <x v="7"/>
    <n v="1"/>
    <n v="393"/>
    <n v="393"/>
    <x v="12"/>
    <x v="10"/>
    <s v="North"/>
    <s v="Thursday"/>
    <x v="1"/>
  </r>
  <r>
    <d v="2014-11-06T00:00:00"/>
    <s v="Shari  Silva"/>
    <x v="0"/>
    <n v="1"/>
    <n v="436"/>
    <n v="436"/>
    <x v="1"/>
    <x v="1"/>
    <s v="South"/>
    <s v="Thursday"/>
    <x v="1"/>
  </r>
  <r>
    <d v="2014-11-06T00:00:00"/>
    <s v="Peter  Hodges"/>
    <x v="0"/>
    <n v="1"/>
    <n v="196"/>
    <n v="196"/>
    <x v="6"/>
    <x v="6"/>
    <s v="North"/>
    <s v="Thursday"/>
    <x v="1"/>
  </r>
  <r>
    <d v="2014-11-06T00:00:00"/>
    <s v="Edwin  Malone"/>
    <x v="2"/>
    <n v="1"/>
    <n v="280"/>
    <n v="280"/>
    <x v="18"/>
    <x v="9"/>
    <s v="East"/>
    <s v="Thursday"/>
    <x v="1"/>
  </r>
  <r>
    <d v="2014-11-06T00:00:00"/>
    <s v="Ernest  Davis"/>
    <x v="0"/>
    <n v="1"/>
    <n v="304"/>
    <n v="304"/>
    <x v="8"/>
    <x v="3"/>
    <s v="West"/>
    <s v="Thursday"/>
    <x v="1"/>
  </r>
  <r>
    <d v="2014-11-06T00:00:00"/>
    <s v="Andrew  Meyer"/>
    <x v="3"/>
    <n v="1"/>
    <n v="290"/>
    <n v="290"/>
    <x v="8"/>
    <x v="3"/>
    <s v="West"/>
    <s v="Thursday"/>
    <x v="1"/>
  </r>
  <r>
    <d v="2014-11-06T00:00:00"/>
    <s v="Arturo  Francis"/>
    <x v="7"/>
    <n v="4"/>
    <n v="138"/>
    <n v="552"/>
    <x v="0"/>
    <x v="0"/>
    <s v="East"/>
    <s v="Thursday"/>
    <x v="1"/>
  </r>
  <r>
    <d v="2014-11-06T00:00:00"/>
    <s v="Della  Jensen"/>
    <x v="2"/>
    <n v="13"/>
    <n v="498"/>
    <n v="6474"/>
    <x v="21"/>
    <x v="14"/>
    <s v="East"/>
    <s v="Thursday"/>
    <x v="1"/>
  </r>
  <r>
    <d v="2014-11-07T00:00:00"/>
    <s v="Rachel  Gomez"/>
    <x v="4"/>
    <n v="2"/>
    <n v="308"/>
    <n v="616"/>
    <x v="4"/>
    <x v="4"/>
    <s v="North"/>
    <s v="Friday"/>
    <x v="1"/>
  </r>
  <r>
    <d v="2014-11-07T00:00:00"/>
    <s v="Lee  Mack"/>
    <x v="6"/>
    <n v="2"/>
    <n v="430"/>
    <n v="860"/>
    <x v="4"/>
    <x v="4"/>
    <s v="North"/>
    <s v="Friday"/>
    <x v="1"/>
  </r>
  <r>
    <d v="2014-11-07T00:00:00"/>
    <s v="Mable  Lindsey"/>
    <x v="8"/>
    <n v="2"/>
    <n v="303"/>
    <n v="606"/>
    <x v="13"/>
    <x v="11"/>
    <s v="West"/>
    <s v="Friday"/>
    <x v="1"/>
  </r>
  <r>
    <d v="2014-11-07T00:00:00"/>
    <s v="Ruben  Nunez"/>
    <x v="5"/>
    <n v="2"/>
    <n v="247"/>
    <n v="494"/>
    <x v="13"/>
    <x v="11"/>
    <s v="West"/>
    <s v="Friday"/>
    <x v="1"/>
  </r>
  <r>
    <d v="2014-11-07T00:00:00"/>
    <s v="Sandra  Floyd"/>
    <x v="5"/>
    <n v="2"/>
    <n v="466"/>
    <n v="932"/>
    <x v="9"/>
    <x v="7"/>
    <s v="North"/>
    <s v="Friday"/>
    <x v="1"/>
  </r>
  <r>
    <d v="2014-11-07T00:00:00"/>
    <s v="Della  Jensen"/>
    <x v="5"/>
    <n v="2"/>
    <n v="259"/>
    <n v="518"/>
    <x v="21"/>
    <x v="14"/>
    <s v="East"/>
    <s v="Friday"/>
    <x v="1"/>
  </r>
  <r>
    <d v="2014-11-07T00:00:00"/>
    <s v="Ruben  Nunez"/>
    <x v="1"/>
    <n v="2"/>
    <n v="483"/>
    <n v="966"/>
    <x v="13"/>
    <x v="11"/>
    <s v="West"/>
    <s v="Friday"/>
    <x v="1"/>
  </r>
  <r>
    <d v="2014-11-07T00:00:00"/>
    <s v="Cindy  Becker"/>
    <x v="6"/>
    <n v="2"/>
    <n v="191"/>
    <n v="382"/>
    <x v="22"/>
    <x v="1"/>
    <s v="South"/>
    <s v="Friday"/>
    <x v="1"/>
  </r>
  <r>
    <d v="2014-11-07T00:00:00"/>
    <s v="Arturo  Francis"/>
    <x v="6"/>
    <n v="2"/>
    <n v="363"/>
    <n v="726"/>
    <x v="0"/>
    <x v="0"/>
    <s v="East"/>
    <s v="Friday"/>
    <x v="1"/>
  </r>
  <r>
    <d v="2014-11-07T00:00:00"/>
    <s v="Jenny  Garcia"/>
    <x v="6"/>
    <n v="2"/>
    <n v="484"/>
    <n v="968"/>
    <x v="6"/>
    <x v="6"/>
    <s v="North"/>
    <s v="Friday"/>
    <x v="1"/>
  </r>
  <r>
    <d v="2014-11-07T00:00:00"/>
    <s v="Don  Gonzales"/>
    <x v="3"/>
    <n v="2"/>
    <n v="288"/>
    <n v="576"/>
    <x v="1"/>
    <x v="1"/>
    <s v="South"/>
    <s v="Friday"/>
    <x v="1"/>
  </r>
  <r>
    <d v="2014-11-07T00:00:00"/>
    <s v="Don  Gonzales"/>
    <x v="3"/>
    <n v="2"/>
    <n v="260"/>
    <n v="520"/>
    <x v="1"/>
    <x v="1"/>
    <s v="South"/>
    <s v="Friday"/>
    <x v="1"/>
  </r>
  <r>
    <d v="2014-11-07T00:00:00"/>
    <s v="Salvador  Bass"/>
    <x v="0"/>
    <n v="2"/>
    <n v="433"/>
    <n v="866"/>
    <x v="5"/>
    <x v="5"/>
    <s v="West"/>
    <s v="Friday"/>
    <x v="1"/>
  </r>
  <r>
    <d v="2014-11-07T00:00:00"/>
    <s v="Mable  Lindsey"/>
    <x v="0"/>
    <n v="2"/>
    <n v="202"/>
    <n v="404"/>
    <x v="13"/>
    <x v="11"/>
    <s v="West"/>
    <s v="Friday"/>
    <x v="1"/>
  </r>
  <r>
    <d v="2014-11-07T00:00:00"/>
    <s v="Eddie  Green"/>
    <x v="4"/>
    <n v="2"/>
    <n v="208"/>
    <n v="416"/>
    <x v="15"/>
    <x v="9"/>
    <s v="East"/>
    <s v="Friday"/>
    <x v="1"/>
  </r>
  <r>
    <d v="2014-11-07T00:00:00"/>
    <s v="Mable  Lindsey"/>
    <x v="4"/>
    <n v="2"/>
    <n v="396"/>
    <n v="792"/>
    <x v="13"/>
    <x v="11"/>
    <s v="West"/>
    <s v="Friday"/>
    <x v="1"/>
  </r>
  <r>
    <d v="2014-11-07T00:00:00"/>
    <s v="Lula  Daniels"/>
    <x v="4"/>
    <n v="2"/>
    <n v="499"/>
    <n v="998"/>
    <x v="9"/>
    <x v="7"/>
    <s v="North"/>
    <s v="Friday"/>
    <x v="1"/>
  </r>
  <r>
    <d v="2014-11-07T00:00:00"/>
    <s v="Tracy  Reed"/>
    <x v="4"/>
    <n v="2"/>
    <n v="260"/>
    <n v="520"/>
    <x v="14"/>
    <x v="10"/>
    <s v="North"/>
    <s v="Friday"/>
    <x v="1"/>
  </r>
  <r>
    <d v="2014-11-07T00:00:00"/>
    <s v="Brooke  Horton"/>
    <x v="7"/>
    <n v="2"/>
    <n v="490"/>
    <n v="980"/>
    <x v="9"/>
    <x v="7"/>
    <s v="North"/>
    <s v="Friday"/>
    <x v="1"/>
  </r>
  <r>
    <d v="2014-11-07T00:00:00"/>
    <s v="Ellen  Weaver"/>
    <x v="7"/>
    <n v="2"/>
    <n v="409"/>
    <n v="818"/>
    <x v="19"/>
    <x v="13"/>
    <s v="South"/>
    <s v="Friday"/>
    <x v="1"/>
  </r>
  <r>
    <d v="2014-11-07T00:00:00"/>
    <s v="Lorraine  Gibson"/>
    <x v="2"/>
    <n v="2"/>
    <n v="355"/>
    <n v="710"/>
    <x v="18"/>
    <x v="9"/>
    <s v="East"/>
    <s v="Friday"/>
    <x v="1"/>
  </r>
  <r>
    <d v="2014-11-07T00:00:00"/>
    <s v="Elvira  Bowman"/>
    <x v="2"/>
    <n v="2"/>
    <n v="392"/>
    <n v="784"/>
    <x v="10"/>
    <x v="8"/>
    <s v="North"/>
    <s v="Friday"/>
    <x v="1"/>
  </r>
  <r>
    <d v="2014-11-07T00:00:00"/>
    <s v="Beth  Tucker"/>
    <x v="8"/>
    <n v="2"/>
    <n v="385"/>
    <n v="770"/>
    <x v="3"/>
    <x v="3"/>
    <s v="West"/>
    <s v="Friday"/>
    <x v="1"/>
  </r>
  <r>
    <d v="2014-11-07T00:00:00"/>
    <s v="Patty  Thompson"/>
    <x v="0"/>
    <n v="2"/>
    <n v="162"/>
    <n v="324"/>
    <x v="8"/>
    <x v="3"/>
    <s v="West"/>
    <s v="Friday"/>
    <x v="1"/>
  </r>
  <r>
    <d v="2014-11-07T00:00:00"/>
    <s v="Andrew  Meyer"/>
    <x v="6"/>
    <n v="3"/>
    <n v="425"/>
    <n v="1275"/>
    <x v="8"/>
    <x v="3"/>
    <s v="West"/>
    <s v="Friday"/>
    <x v="1"/>
  </r>
  <r>
    <d v="2014-11-07T00:00:00"/>
    <s v="Marion  Glover"/>
    <x v="9"/>
    <n v="3"/>
    <n v="356"/>
    <n v="1068"/>
    <x v="15"/>
    <x v="9"/>
    <s v="East"/>
    <s v="Friday"/>
    <x v="1"/>
  </r>
  <r>
    <d v="2014-11-07T00:00:00"/>
    <s v="Isabel  Cross"/>
    <x v="1"/>
    <n v="3"/>
    <n v="116"/>
    <n v="348"/>
    <x v="0"/>
    <x v="0"/>
    <s v="East"/>
    <s v="Friday"/>
    <x v="1"/>
  </r>
  <r>
    <d v="2014-11-07T00:00:00"/>
    <s v="Salvador  Bass"/>
    <x v="6"/>
    <n v="3"/>
    <n v="476"/>
    <n v="1428"/>
    <x v="5"/>
    <x v="5"/>
    <s v="West"/>
    <s v="Friday"/>
    <x v="1"/>
  </r>
  <r>
    <d v="2014-11-07T00:00:00"/>
    <s v="Cindy  Becker"/>
    <x v="0"/>
    <n v="3"/>
    <n v="262"/>
    <n v="786"/>
    <x v="22"/>
    <x v="1"/>
    <s v="South"/>
    <s v="Friday"/>
    <x v="1"/>
  </r>
  <r>
    <d v="2014-11-07T00:00:00"/>
    <s v="Cindy  Becker"/>
    <x v="0"/>
    <n v="3"/>
    <n v="376"/>
    <n v="1128"/>
    <x v="22"/>
    <x v="1"/>
    <s v="South"/>
    <s v="Friday"/>
    <x v="1"/>
  </r>
  <r>
    <d v="2014-11-07T00:00:00"/>
    <s v="Christy  Olson"/>
    <x v="7"/>
    <n v="3"/>
    <n v="288"/>
    <n v="864"/>
    <x v="16"/>
    <x v="11"/>
    <s v="West"/>
    <s v="Friday"/>
    <x v="1"/>
  </r>
  <r>
    <d v="2014-11-07T00:00:00"/>
    <s v="Jenny  Garcia"/>
    <x v="7"/>
    <n v="3"/>
    <n v="205"/>
    <n v="615"/>
    <x v="6"/>
    <x v="6"/>
    <s v="North"/>
    <s v="Friday"/>
    <x v="1"/>
  </r>
  <r>
    <d v="2014-11-07T00:00:00"/>
    <s v="Isabel  Cross"/>
    <x v="2"/>
    <n v="3"/>
    <n v="442"/>
    <n v="1326"/>
    <x v="0"/>
    <x v="0"/>
    <s v="East"/>
    <s v="Friday"/>
    <x v="1"/>
  </r>
  <r>
    <d v="2014-11-07T00:00:00"/>
    <s v="Mable  Lindsey"/>
    <x v="2"/>
    <n v="3"/>
    <n v="179"/>
    <n v="537"/>
    <x v="13"/>
    <x v="11"/>
    <s v="West"/>
    <s v="Friday"/>
    <x v="1"/>
  </r>
  <r>
    <d v="2014-11-07T00:00:00"/>
    <s v="Drew  Rogers"/>
    <x v="2"/>
    <n v="3"/>
    <n v="426"/>
    <n v="1278"/>
    <x v="4"/>
    <x v="4"/>
    <s v="North"/>
    <s v="Friday"/>
    <x v="1"/>
  </r>
  <r>
    <d v="2014-11-07T00:00:00"/>
    <s v="Bernadette  Page"/>
    <x v="7"/>
    <n v="1"/>
    <n v="491"/>
    <n v="491"/>
    <x v="4"/>
    <x v="4"/>
    <s v="North"/>
    <s v="Friday"/>
    <x v="1"/>
  </r>
  <r>
    <d v="2014-11-07T00:00:00"/>
    <s v="Cindy  Becker"/>
    <x v="10"/>
    <n v="1"/>
    <n v="212"/>
    <n v="212"/>
    <x v="22"/>
    <x v="1"/>
    <s v="South"/>
    <s v="Friday"/>
    <x v="1"/>
  </r>
  <r>
    <d v="2014-11-07T00:00:00"/>
    <s v="Lynette  Brewer"/>
    <x v="5"/>
    <n v="1"/>
    <n v="138"/>
    <n v="138"/>
    <x v="12"/>
    <x v="10"/>
    <s v="North"/>
    <s v="Friday"/>
    <x v="1"/>
  </r>
  <r>
    <d v="2014-11-07T00:00:00"/>
    <s v="Tiffany  May"/>
    <x v="5"/>
    <n v="1"/>
    <n v="423"/>
    <n v="423"/>
    <x v="14"/>
    <x v="10"/>
    <s v="North"/>
    <s v="Friday"/>
    <x v="1"/>
  </r>
  <r>
    <d v="2014-11-07T00:00:00"/>
    <s v="Ellen  Weaver"/>
    <x v="3"/>
    <n v="1"/>
    <n v="297"/>
    <n v="297"/>
    <x v="19"/>
    <x v="13"/>
    <s v="South"/>
    <s v="Friday"/>
    <x v="1"/>
  </r>
  <r>
    <d v="2014-11-07T00:00:00"/>
    <s v="Elaine  Ellis"/>
    <x v="3"/>
    <n v="1"/>
    <n v="467"/>
    <n v="467"/>
    <x v="19"/>
    <x v="13"/>
    <s v="South"/>
    <s v="Friday"/>
    <x v="1"/>
  </r>
  <r>
    <d v="2014-11-07T00:00:00"/>
    <s v="Edwin  Malone"/>
    <x v="6"/>
    <n v="1"/>
    <n v="334"/>
    <n v="334"/>
    <x v="18"/>
    <x v="9"/>
    <s v="East"/>
    <s v="Friday"/>
    <x v="1"/>
  </r>
  <r>
    <d v="2014-11-07T00:00:00"/>
    <s v="Christy  Olson"/>
    <x v="6"/>
    <n v="1"/>
    <n v="382"/>
    <n v="382"/>
    <x v="16"/>
    <x v="11"/>
    <s v="West"/>
    <s v="Friday"/>
    <x v="1"/>
  </r>
  <r>
    <d v="2014-11-07T00:00:00"/>
    <s v="Bobbie  Ryan"/>
    <x v="7"/>
    <n v="1"/>
    <n v="475"/>
    <n v="475"/>
    <x v="11"/>
    <x v="9"/>
    <s v="East"/>
    <s v="Friday"/>
    <x v="1"/>
  </r>
  <r>
    <d v="2014-11-07T00:00:00"/>
    <s v="Herman  Williams"/>
    <x v="0"/>
    <n v="1"/>
    <n v="477"/>
    <n v="477"/>
    <x v="11"/>
    <x v="9"/>
    <s v="East"/>
    <s v="Friday"/>
    <x v="1"/>
  </r>
  <r>
    <d v="2014-11-07T00:00:00"/>
    <s v="Lula  Daniels"/>
    <x v="2"/>
    <n v="1"/>
    <n v="499"/>
    <n v="499"/>
    <x v="9"/>
    <x v="7"/>
    <s v="North"/>
    <s v="Friday"/>
    <x v="1"/>
  </r>
  <r>
    <d v="2014-11-07T00:00:00"/>
    <s v="Jenny  Garcia"/>
    <x v="2"/>
    <n v="1"/>
    <n v="127"/>
    <n v="127"/>
    <x v="6"/>
    <x v="6"/>
    <s v="North"/>
    <s v="Friday"/>
    <x v="1"/>
  </r>
  <r>
    <d v="2014-11-07T00:00:00"/>
    <s v="Andrew  Meyer"/>
    <x v="10"/>
    <n v="1"/>
    <n v="328"/>
    <n v="328"/>
    <x v="8"/>
    <x v="3"/>
    <s v="West"/>
    <s v="Friday"/>
    <x v="1"/>
  </r>
  <r>
    <d v="2014-11-07T00:00:00"/>
    <s v="Sonya  Mullins"/>
    <x v="3"/>
    <n v="4"/>
    <n v="400"/>
    <n v="1600"/>
    <x v="18"/>
    <x v="9"/>
    <s v="East"/>
    <s v="Friday"/>
    <x v="1"/>
  </r>
  <r>
    <d v="2014-11-07T00:00:00"/>
    <s v="Sandra  Floyd"/>
    <x v="1"/>
    <n v="17"/>
    <n v="295"/>
    <n v="5015"/>
    <x v="9"/>
    <x v="7"/>
    <s v="North"/>
    <s v="Friday"/>
    <x v="1"/>
  </r>
  <r>
    <d v="2014-11-07T00:00:00"/>
    <s v="Cindy  Becker"/>
    <x v="7"/>
    <n v="23"/>
    <n v="402"/>
    <n v="9246"/>
    <x v="22"/>
    <x v="1"/>
    <s v="South"/>
    <s v="Friday"/>
    <x v="1"/>
  </r>
  <r>
    <d v="2014-11-07T00:00:00"/>
    <s v="Isabel  Cross"/>
    <x v="9"/>
    <n v="25"/>
    <n v="224"/>
    <n v="5600"/>
    <x v="0"/>
    <x v="0"/>
    <s v="East"/>
    <s v="Friday"/>
    <x v="1"/>
  </r>
  <r>
    <d v="2014-11-07T00:00:00"/>
    <s v="Ben  Perez"/>
    <x v="6"/>
    <n v="18"/>
    <n v="119"/>
    <n v="2142"/>
    <x v="5"/>
    <x v="5"/>
    <s v="West"/>
    <s v="Friday"/>
    <x v="1"/>
  </r>
  <r>
    <d v="2014-11-07T00:00:00"/>
    <s v="Salvador  Bass"/>
    <x v="7"/>
    <n v="21"/>
    <n v="283"/>
    <n v="5943"/>
    <x v="5"/>
    <x v="5"/>
    <s v="West"/>
    <s v="Friday"/>
    <x v="1"/>
  </r>
  <r>
    <d v="2014-11-07T00:00:00"/>
    <s v="Shari  Silva"/>
    <x v="3"/>
    <n v="17"/>
    <n v="262"/>
    <n v="4454"/>
    <x v="1"/>
    <x v="1"/>
    <s v="South"/>
    <s v="Friday"/>
    <x v="1"/>
  </r>
  <r>
    <d v="2014-11-07T00:00:00"/>
    <s v="Salvador  Bass"/>
    <x v="4"/>
    <n v="19"/>
    <n v="202"/>
    <n v="3838"/>
    <x v="5"/>
    <x v="5"/>
    <s v="West"/>
    <s v="Friday"/>
    <x v="1"/>
  </r>
  <r>
    <d v="2014-11-07T00:00:00"/>
    <s v="Iris  Underwood"/>
    <x v="5"/>
    <n v="13"/>
    <n v="148"/>
    <n v="1924"/>
    <x v="3"/>
    <x v="3"/>
    <s v="West"/>
    <s v="Friday"/>
    <x v="1"/>
  </r>
  <r>
    <d v="2014-11-08T00:00:00"/>
    <s v="Rachel  Gomez"/>
    <x v="3"/>
    <n v="2"/>
    <n v="497"/>
    <n v="994"/>
    <x v="4"/>
    <x v="4"/>
    <s v="North"/>
    <s v="Saturday"/>
    <x v="1"/>
  </r>
  <r>
    <d v="2014-11-08T00:00:00"/>
    <s v="Bernadette  Page"/>
    <x v="0"/>
    <n v="2"/>
    <n v="191"/>
    <n v="382"/>
    <x v="4"/>
    <x v="4"/>
    <s v="North"/>
    <s v="Saturday"/>
    <x v="1"/>
  </r>
  <r>
    <d v="2014-11-08T00:00:00"/>
    <s v="Willie  Vega"/>
    <x v="4"/>
    <n v="2"/>
    <n v="135"/>
    <n v="270"/>
    <x v="4"/>
    <x v="4"/>
    <s v="North"/>
    <s v="Saturday"/>
    <x v="1"/>
  </r>
  <r>
    <d v="2014-11-08T00:00:00"/>
    <s v="Lee  Mack"/>
    <x v="7"/>
    <n v="2"/>
    <n v="136"/>
    <n v="272"/>
    <x v="4"/>
    <x v="4"/>
    <s v="North"/>
    <s v="Saturday"/>
    <x v="1"/>
  </r>
  <r>
    <d v="2014-11-08T00:00:00"/>
    <s v="Sandra  Floyd"/>
    <x v="9"/>
    <n v="2"/>
    <n v="446"/>
    <n v="892"/>
    <x v="9"/>
    <x v="7"/>
    <s v="North"/>
    <s v="Saturday"/>
    <x v="1"/>
  </r>
  <r>
    <d v="2014-11-08T00:00:00"/>
    <s v="Ruben  Nunez"/>
    <x v="10"/>
    <n v="2"/>
    <n v="388"/>
    <n v="776"/>
    <x v="13"/>
    <x v="11"/>
    <s v="West"/>
    <s v="Saturday"/>
    <x v="1"/>
  </r>
  <r>
    <d v="2014-11-08T00:00:00"/>
    <s v="Lula  Daniels"/>
    <x v="8"/>
    <n v="2"/>
    <n v="421"/>
    <n v="842"/>
    <x v="9"/>
    <x v="7"/>
    <s v="North"/>
    <s v="Saturday"/>
    <x v="1"/>
  </r>
  <r>
    <d v="2014-11-08T00:00:00"/>
    <s v="Peter  Hodges"/>
    <x v="5"/>
    <n v="2"/>
    <n v="357"/>
    <n v="714"/>
    <x v="6"/>
    <x v="6"/>
    <s v="North"/>
    <s v="Saturday"/>
    <x v="1"/>
  </r>
  <r>
    <d v="2014-11-08T00:00:00"/>
    <s v="Austin  Reynolds"/>
    <x v="5"/>
    <n v="2"/>
    <n v="316"/>
    <n v="632"/>
    <x v="18"/>
    <x v="9"/>
    <s v="East"/>
    <s v="Saturday"/>
    <x v="1"/>
  </r>
  <r>
    <d v="2014-11-08T00:00:00"/>
    <s v="Fernando  Rowe"/>
    <x v="1"/>
    <n v="2"/>
    <n v="361"/>
    <n v="722"/>
    <x v="13"/>
    <x v="11"/>
    <s v="West"/>
    <s v="Saturday"/>
    <x v="1"/>
  </r>
  <r>
    <d v="2014-11-08T00:00:00"/>
    <s v="Tracy  Reed"/>
    <x v="6"/>
    <n v="2"/>
    <n v="323"/>
    <n v="646"/>
    <x v="14"/>
    <x v="10"/>
    <s v="North"/>
    <s v="Saturday"/>
    <x v="1"/>
  </r>
  <r>
    <d v="2014-11-08T00:00:00"/>
    <s v="Jenny  Garcia"/>
    <x v="6"/>
    <n v="2"/>
    <n v="270"/>
    <n v="540"/>
    <x v="6"/>
    <x v="6"/>
    <s v="North"/>
    <s v="Saturday"/>
    <x v="1"/>
  </r>
  <r>
    <d v="2014-11-08T00:00:00"/>
    <s v="Tiffany  May"/>
    <x v="6"/>
    <n v="2"/>
    <n v="384"/>
    <n v="768"/>
    <x v="14"/>
    <x v="10"/>
    <s v="North"/>
    <s v="Saturday"/>
    <x v="1"/>
  </r>
  <r>
    <d v="2014-11-08T00:00:00"/>
    <s v="Brooke  Horton"/>
    <x v="6"/>
    <n v="2"/>
    <n v="181"/>
    <n v="362"/>
    <x v="9"/>
    <x v="7"/>
    <s v="North"/>
    <s v="Saturday"/>
    <x v="1"/>
  </r>
  <r>
    <d v="2014-11-08T00:00:00"/>
    <s v="Salvador  Bass"/>
    <x v="3"/>
    <n v="2"/>
    <n v="391"/>
    <n v="782"/>
    <x v="5"/>
    <x v="5"/>
    <s v="West"/>
    <s v="Saturday"/>
    <x v="1"/>
  </r>
  <r>
    <d v="2014-11-08T00:00:00"/>
    <s v="Peter  Hodges"/>
    <x v="0"/>
    <n v="2"/>
    <n v="259"/>
    <n v="518"/>
    <x v="6"/>
    <x v="6"/>
    <s v="North"/>
    <s v="Saturday"/>
    <x v="1"/>
  </r>
  <r>
    <d v="2014-11-08T00:00:00"/>
    <s v="Marion  Glover"/>
    <x v="0"/>
    <n v="2"/>
    <n v="115"/>
    <n v="230"/>
    <x v="15"/>
    <x v="9"/>
    <s v="East"/>
    <s v="Saturday"/>
    <x v="1"/>
  </r>
  <r>
    <d v="2014-11-08T00:00:00"/>
    <s v="Sonya  Mullins"/>
    <x v="4"/>
    <n v="2"/>
    <n v="358"/>
    <n v="716"/>
    <x v="18"/>
    <x v="9"/>
    <s v="East"/>
    <s v="Saturday"/>
    <x v="1"/>
  </r>
  <r>
    <d v="2014-11-08T00:00:00"/>
    <s v="Arturo  Francis"/>
    <x v="7"/>
    <n v="2"/>
    <n v="498"/>
    <n v="996"/>
    <x v="0"/>
    <x v="0"/>
    <s v="East"/>
    <s v="Saturday"/>
    <x v="1"/>
  </r>
  <r>
    <d v="2014-11-08T00:00:00"/>
    <s v="Lula  Daniels"/>
    <x v="7"/>
    <n v="2"/>
    <n v="273"/>
    <n v="546"/>
    <x v="9"/>
    <x v="7"/>
    <s v="North"/>
    <s v="Saturday"/>
    <x v="1"/>
  </r>
  <r>
    <d v="2014-11-08T00:00:00"/>
    <s v="Woodrow  Colon"/>
    <x v="7"/>
    <n v="2"/>
    <n v="500"/>
    <n v="1000"/>
    <x v="20"/>
    <x v="2"/>
    <s v="South"/>
    <s v="Saturday"/>
    <x v="1"/>
  </r>
  <r>
    <d v="2014-11-08T00:00:00"/>
    <s v="Max  Rodgers"/>
    <x v="10"/>
    <n v="2"/>
    <n v="305"/>
    <n v="610"/>
    <x v="7"/>
    <x v="3"/>
    <s v="West"/>
    <s v="Saturday"/>
    <x v="1"/>
  </r>
  <r>
    <d v="2014-11-08T00:00:00"/>
    <s v="Max  Rodgers"/>
    <x v="2"/>
    <n v="2"/>
    <n v="188"/>
    <n v="376"/>
    <x v="7"/>
    <x v="3"/>
    <s v="West"/>
    <s v="Saturday"/>
    <x v="1"/>
  </r>
  <r>
    <d v="2014-11-08T00:00:00"/>
    <s v="Ernest  Davis"/>
    <x v="6"/>
    <n v="2"/>
    <n v="433"/>
    <n v="866"/>
    <x v="8"/>
    <x v="3"/>
    <s v="West"/>
    <s v="Saturday"/>
    <x v="1"/>
  </r>
  <r>
    <d v="2014-11-08T00:00:00"/>
    <s v="Andrew  Meyer"/>
    <x v="5"/>
    <n v="2"/>
    <n v="372"/>
    <n v="744"/>
    <x v="8"/>
    <x v="3"/>
    <s v="West"/>
    <s v="Saturday"/>
    <x v="1"/>
  </r>
  <r>
    <d v="2014-11-08T00:00:00"/>
    <s v="Patty  Thompson"/>
    <x v="7"/>
    <n v="3"/>
    <n v="234"/>
    <n v="702"/>
    <x v="8"/>
    <x v="3"/>
    <s v="West"/>
    <s v="Saturday"/>
    <x v="1"/>
  </r>
  <r>
    <d v="2014-11-08T00:00:00"/>
    <s v="Andrew  Meyer"/>
    <x v="4"/>
    <n v="3"/>
    <n v="157"/>
    <n v="471"/>
    <x v="8"/>
    <x v="3"/>
    <s v="West"/>
    <s v="Saturday"/>
    <x v="1"/>
  </r>
  <r>
    <d v="2014-11-08T00:00:00"/>
    <s v="Eric  Rose"/>
    <x v="5"/>
    <n v="3"/>
    <n v="140"/>
    <n v="420"/>
    <x v="8"/>
    <x v="3"/>
    <s v="West"/>
    <s v="Saturday"/>
    <x v="1"/>
  </r>
  <r>
    <d v="2014-11-08T00:00:00"/>
    <s v="Pauline  Beck"/>
    <x v="0"/>
    <n v="3"/>
    <n v="241"/>
    <n v="723"/>
    <x v="3"/>
    <x v="3"/>
    <s v="West"/>
    <s v="Saturday"/>
    <x v="1"/>
  </r>
  <r>
    <d v="2014-11-08T00:00:00"/>
    <s v="Max  Rodgers"/>
    <x v="3"/>
    <n v="3"/>
    <n v="329"/>
    <n v="987"/>
    <x v="7"/>
    <x v="3"/>
    <s v="West"/>
    <s v="Saturday"/>
    <x v="1"/>
  </r>
  <r>
    <d v="2014-11-08T00:00:00"/>
    <s v="Brooke  Horton"/>
    <x v="9"/>
    <n v="3"/>
    <n v="118"/>
    <n v="354"/>
    <x v="9"/>
    <x v="7"/>
    <s v="North"/>
    <s v="Saturday"/>
    <x v="1"/>
  </r>
  <r>
    <d v="2014-11-08T00:00:00"/>
    <s v="Edwin  Malone"/>
    <x v="1"/>
    <n v="3"/>
    <n v="237"/>
    <n v="711"/>
    <x v="18"/>
    <x v="9"/>
    <s v="East"/>
    <s v="Saturday"/>
    <x v="1"/>
  </r>
  <r>
    <d v="2014-11-08T00:00:00"/>
    <s v="Peter  Hodges"/>
    <x v="8"/>
    <n v="3"/>
    <n v="270"/>
    <n v="810"/>
    <x v="6"/>
    <x v="6"/>
    <s v="North"/>
    <s v="Saturday"/>
    <x v="1"/>
  </r>
  <r>
    <d v="2014-11-08T00:00:00"/>
    <s v="Joey  Wong"/>
    <x v="8"/>
    <n v="3"/>
    <n v="217"/>
    <n v="651"/>
    <x v="5"/>
    <x v="5"/>
    <s v="West"/>
    <s v="Saturday"/>
    <x v="1"/>
  </r>
  <r>
    <d v="2014-11-08T00:00:00"/>
    <s v="Tiffany  May"/>
    <x v="3"/>
    <n v="3"/>
    <n v="203"/>
    <n v="609"/>
    <x v="14"/>
    <x v="10"/>
    <s v="North"/>
    <s v="Saturday"/>
    <x v="1"/>
  </r>
  <r>
    <d v="2014-11-08T00:00:00"/>
    <s v="Ben  Perez"/>
    <x v="3"/>
    <n v="3"/>
    <n v="364"/>
    <n v="1092"/>
    <x v="5"/>
    <x v="5"/>
    <s v="West"/>
    <s v="Saturday"/>
    <x v="1"/>
  </r>
  <r>
    <d v="2014-11-08T00:00:00"/>
    <s v="Paulette  Spencer"/>
    <x v="4"/>
    <n v="3"/>
    <n v="316"/>
    <n v="948"/>
    <x v="19"/>
    <x v="13"/>
    <s v="South"/>
    <s v="Saturday"/>
    <x v="1"/>
  </r>
  <r>
    <d v="2014-11-08T00:00:00"/>
    <s v="Lula  Daniels"/>
    <x v="7"/>
    <n v="3"/>
    <n v="122"/>
    <n v="366"/>
    <x v="9"/>
    <x v="7"/>
    <s v="North"/>
    <s v="Saturday"/>
    <x v="1"/>
  </r>
  <r>
    <d v="2014-11-08T00:00:00"/>
    <s v="Isabel  Cross"/>
    <x v="2"/>
    <n v="3"/>
    <n v="279"/>
    <n v="837"/>
    <x v="0"/>
    <x v="0"/>
    <s v="East"/>
    <s v="Saturday"/>
    <x v="1"/>
  </r>
  <r>
    <d v="2014-11-08T00:00:00"/>
    <s v="Dan  Peterson"/>
    <x v="2"/>
    <n v="3"/>
    <n v="306"/>
    <n v="918"/>
    <x v="6"/>
    <x v="6"/>
    <s v="North"/>
    <s v="Saturday"/>
    <x v="1"/>
  </r>
  <r>
    <d v="2014-11-08T00:00:00"/>
    <s v="Bernadette  Page"/>
    <x v="7"/>
    <n v="3"/>
    <n v="391"/>
    <n v="1173"/>
    <x v="4"/>
    <x v="4"/>
    <s v="North"/>
    <s v="Saturday"/>
    <x v="1"/>
  </r>
  <r>
    <d v="2014-11-08T00:00:00"/>
    <s v="Kyle  Carr"/>
    <x v="5"/>
    <n v="3"/>
    <n v="450"/>
    <n v="1350"/>
    <x v="4"/>
    <x v="4"/>
    <s v="North"/>
    <s v="Saturday"/>
    <x v="1"/>
  </r>
  <r>
    <d v="2014-11-08T00:00:00"/>
    <s v="Robert  Munoz"/>
    <x v="4"/>
    <n v="3"/>
    <n v="370"/>
    <n v="1110"/>
    <x v="4"/>
    <x v="4"/>
    <s v="North"/>
    <s v="Saturday"/>
    <x v="1"/>
  </r>
  <r>
    <d v="2014-11-08T00:00:00"/>
    <s v="Rachel  Gomez"/>
    <x v="2"/>
    <n v="3"/>
    <n v="243"/>
    <n v="729"/>
    <x v="4"/>
    <x v="4"/>
    <s v="North"/>
    <s v="Saturday"/>
    <x v="1"/>
  </r>
  <r>
    <d v="2014-11-08T00:00:00"/>
    <s v="Rachel  Gomez"/>
    <x v="3"/>
    <n v="1"/>
    <n v="146"/>
    <n v="146"/>
    <x v="4"/>
    <x v="4"/>
    <s v="North"/>
    <s v="Saturday"/>
    <x v="1"/>
  </r>
  <r>
    <d v="2014-11-08T00:00:00"/>
    <s v="Rachel  Gomez"/>
    <x v="6"/>
    <n v="1"/>
    <n v="160"/>
    <n v="160"/>
    <x v="4"/>
    <x v="4"/>
    <s v="North"/>
    <s v="Saturday"/>
    <x v="1"/>
  </r>
  <r>
    <d v="2014-11-08T00:00:00"/>
    <s v="Kyle  Carr"/>
    <x v="1"/>
    <n v="1"/>
    <n v="376"/>
    <n v="376"/>
    <x v="4"/>
    <x v="4"/>
    <s v="North"/>
    <s v="Saturday"/>
    <x v="1"/>
  </r>
  <r>
    <d v="2014-11-08T00:00:00"/>
    <s v="Drew  Rogers"/>
    <x v="0"/>
    <n v="1"/>
    <n v="367"/>
    <n v="367"/>
    <x v="4"/>
    <x v="4"/>
    <s v="North"/>
    <s v="Saturday"/>
    <x v="1"/>
  </r>
  <r>
    <d v="2014-11-08T00:00:00"/>
    <s v="Willie  Vega"/>
    <x v="2"/>
    <n v="1"/>
    <n v="149"/>
    <n v="149"/>
    <x v="4"/>
    <x v="4"/>
    <s v="North"/>
    <s v="Saturday"/>
    <x v="1"/>
  </r>
  <r>
    <d v="2014-11-08T00:00:00"/>
    <s v="Drew  Rogers"/>
    <x v="3"/>
    <n v="1"/>
    <n v="124"/>
    <n v="124"/>
    <x v="4"/>
    <x v="4"/>
    <s v="North"/>
    <s v="Saturday"/>
    <x v="1"/>
  </r>
  <r>
    <d v="2014-11-08T00:00:00"/>
    <s v="Fernando  Rowe"/>
    <x v="10"/>
    <n v="1"/>
    <n v="308"/>
    <n v="308"/>
    <x v="13"/>
    <x v="11"/>
    <s v="West"/>
    <s v="Saturday"/>
    <x v="1"/>
  </r>
  <r>
    <d v="2014-11-08T00:00:00"/>
    <s v="Herman  Williams"/>
    <x v="5"/>
    <n v="1"/>
    <n v="484"/>
    <n v="484"/>
    <x v="11"/>
    <x v="9"/>
    <s v="East"/>
    <s v="Saturday"/>
    <x v="1"/>
  </r>
  <r>
    <d v="2014-11-08T00:00:00"/>
    <s v="Marion  Glover"/>
    <x v="3"/>
    <n v="1"/>
    <n v="382"/>
    <n v="382"/>
    <x v="15"/>
    <x v="9"/>
    <s v="East"/>
    <s v="Saturday"/>
    <x v="1"/>
  </r>
  <r>
    <d v="2014-11-08T00:00:00"/>
    <s v="Cindy  Becker"/>
    <x v="2"/>
    <n v="1"/>
    <n v="358"/>
    <n v="358"/>
    <x v="22"/>
    <x v="1"/>
    <s v="South"/>
    <s v="Saturday"/>
    <x v="1"/>
  </r>
  <r>
    <d v="2014-11-08T00:00:00"/>
    <s v="Marian  Hill"/>
    <x v="2"/>
    <n v="1"/>
    <n v="362"/>
    <n v="362"/>
    <x v="2"/>
    <x v="2"/>
    <s v="South"/>
    <s v="Saturday"/>
    <x v="1"/>
  </r>
  <r>
    <d v="2014-11-08T00:00:00"/>
    <s v="Charlie  Wood"/>
    <x v="2"/>
    <n v="1"/>
    <n v="467"/>
    <n v="467"/>
    <x v="14"/>
    <x v="10"/>
    <s v="North"/>
    <s v="Saturday"/>
    <x v="1"/>
  </r>
  <r>
    <d v="2014-11-08T00:00:00"/>
    <s v="Max  Rodgers"/>
    <x v="0"/>
    <n v="1"/>
    <n v="404"/>
    <n v="404"/>
    <x v="7"/>
    <x v="3"/>
    <s v="West"/>
    <s v="Saturday"/>
    <x v="1"/>
  </r>
  <r>
    <d v="2014-11-08T00:00:00"/>
    <s v="Ernest  Davis"/>
    <x v="2"/>
    <n v="1"/>
    <n v="110"/>
    <n v="110"/>
    <x v="8"/>
    <x v="3"/>
    <s v="West"/>
    <s v="Saturday"/>
    <x v="1"/>
  </r>
  <r>
    <d v="2014-11-08T00:00:00"/>
    <s v="Eric  Rose"/>
    <x v="2"/>
    <n v="1"/>
    <n v="427"/>
    <n v="427"/>
    <x v="8"/>
    <x v="3"/>
    <s v="West"/>
    <s v="Saturday"/>
    <x v="1"/>
  </r>
  <r>
    <d v="2014-11-08T00:00:00"/>
    <s v="Ivan  Adkins"/>
    <x v="3"/>
    <n v="1"/>
    <n v="304"/>
    <n v="304"/>
    <x v="8"/>
    <x v="3"/>
    <s v="West"/>
    <s v="Saturday"/>
    <x v="1"/>
  </r>
  <r>
    <d v="2014-11-08T00:00:00"/>
    <s v="Robert  Munoz"/>
    <x v="2"/>
    <n v="4"/>
    <n v="439"/>
    <n v="1756"/>
    <x v="4"/>
    <x v="4"/>
    <s v="North"/>
    <s v="Saturday"/>
    <x v="1"/>
  </r>
  <r>
    <d v="2014-11-08T00:00:00"/>
    <s v="Paulette  Spencer"/>
    <x v="7"/>
    <n v="22"/>
    <n v="222"/>
    <n v="4884"/>
    <x v="19"/>
    <x v="13"/>
    <s v="South"/>
    <s v="Saturday"/>
    <x v="1"/>
  </r>
  <r>
    <d v="2014-11-08T00:00:00"/>
    <s v="Woodrow  Colon"/>
    <x v="7"/>
    <n v="24"/>
    <n v="382"/>
    <n v="9168"/>
    <x v="20"/>
    <x v="2"/>
    <s v="South"/>
    <s v="Saturday"/>
    <x v="1"/>
  </r>
  <r>
    <d v="2014-11-08T00:00:00"/>
    <s v="Don  Gonzales"/>
    <x v="3"/>
    <n v="8"/>
    <n v="208"/>
    <n v="1664"/>
    <x v="1"/>
    <x v="1"/>
    <s v="South"/>
    <s v="Saturday"/>
    <x v="1"/>
  </r>
  <r>
    <d v="2014-11-08T00:00:00"/>
    <s v="Kyle  Carr"/>
    <x v="2"/>
    <n v="20"/>
    <n v="453"/>
    <n v="9060"/>
    <x v="4"/>
    <x v="4"/>
    <s v="North"/>
    <s v="Saturday"/>
    <x v="1"/>
  </r>
  <r>
    <d v="2014-11-09T00:00:00"/>
    <s v="Rachel  Gomez"/>
    <x v="7"/>
    <n v="2"/>
    <n v="265"/>
    <n v="530"/>
    <x v="4"/>
    <x v="4"/>
    <s v="North"/>
    <s v="Sunday"/>
    <x v="1"/>
  </r>
  <r>
    <d v="2014-11-09T00:00:00"/>
    <s v="Cassandra  Franklin"/>
    <x v="4"/>
    <n v="2"/>
    <n v="148"/>
    <n v="296"/>
    <x v="4"/>
    <x v="4"/>
    <s v="North"/>
    <s v="Sunday"/>
    <x v="1"/>
  </r>
  <r>
    <d v="2014-11-09T00:00:00"/>
    <s v="Drew  Rogers"/>
    <x v="0"/>
    <n v="2"/>
    <n v="242"/>
    <n v="484"/>
    <x v="4"/>
    <x v="4"/>
    <s v="North"/>
    <s v="Sunday"/>
    <x v="1"/>
  </r>
  <r>
    <d v="2014-11-09T00:00:00"/>
    <s v="Shari  Silva"/>
    <x v="9"/>
    <n v="2"/>
    <n v="156"/>
    <n v="312"/>
    <x v="1"/>
    <x v="1"/>
    <s v="South"/>
    <s v="Sunday"/>
    <x v="1"/>
  </r>
  <r>
    <d v="2014-11-09T00:00:00"/>
    <s v="Paulette  Spencer"/>
    <x v="10"/>
    <n v="2"/>
    <n v="330"/>
    <n v="660"/>
    <x v="19"/>
    <x v="13"/>
    <s v="South"/>
    <s v="Sunday"/>
    <x v="1"/>
  </r>
  <r>
    <d v="2014-11-09T00:00:00"/>
    <s v="Isabel  Cross"/>
    <x v="5"/>
    <n v="2"/>
    <n v="226"/>
    <n v="452"/>
    <x v="0"/>
    <x v="0"/>
    <s v="East"/>
    <s v="Sunday"/>
    <x v="1"/>
  </r>
  <r>
    <d v="2014-11-09T00:00:00"/>
    <s v="Woodrow  Colon"/>
    <x v="1"/>
    <n v="2"/>
    <n v="216"/>
    <n v="432"/>
    <x v="20"/>
    <x v="2"/>
    <s v="South"/>
    <s v="Sunday"/>
    <x v="1"/>
  </r>
  <r>
    <d v="2014-11-09T00:00:00"/>
    <s v="Ruben  Nunez"/>
    <x v="6"/>
    <n v="2"/>
    <n v="224"/>
    <n v="448"/>
    <x v="13"/>
    <x v="11"/>
    <s v="West"/>
    <s v="Sunday"/>
    <x v="1"/>
  </r>
  <r>
    <d v="2014-11-09T00:00:00"/>
    <s v="Paulette  Spencer"/>
    <x v="3"/>
    <n v="2"/>
    <n v="225"/>
    <n v="450"/>
    <x v="19"/>
    <x v="13"/>
    <s v="South"/>
    <s v="Sunday"/>
    <x v="1"/>
  </r>
  <r>
    <d v="2014-11-09T00:00:00"/>
    <s v="Isabel  Cross"/>
    <x v="0"/>
    <n v="2"/>
    <n v="300"/>
    <n v="600"/>
    <x v="0"/>
    <x v="0"/>
    <s v="East"/>
    <s v="Sunday"/>
    <x v="1"/>
  </r>
  <r>
    <d v="2014-11-09T00:00:00"/>
    <s v="Marion  Glover"/>
    <x v="4"/>
    <n v="2"/>
    <n v="217"/>
    <n v="434"/>
    <x v="15"/>
    <x v="9"/>
    <s v="East"/>
    <s v="Sunday"/>
    <x v="1"/>
  </r>
  <r>
    <d v="2014-11-09T00:00:00"/>
    <s v="Carla  Mccormick"/>
    <x v="4"/>
    <n v="2"/>
    <n v="451"/>
    <n v="902"/>
    <x v="12"/>
    <x v="10"/>
    <s v="North"/>
    <s v="Sunday"/>
    <x v="1"/>
  </r>
  <r>
    <d v="2014-11-09T00:00:00"/>
    <s v="Isabel  Cross"/>
    <x v="7"/>
    <n v="2"/>
    <n v="366"/>
    <n v="732"/>
    <x v="0"/>
    <x v="0"/>
    <s v="East"/>
    <s v="Sunday"/>
    <x v="1"/>
  </r>
  <r>
    <d v="2014-11-09T00:00:00"/>
    <s v="Shari  Silva"/>
    <x v="7"/>
    <n v="2"/>
    <n v="165"/>
    <n v="330"/>
    <x v="1"/>
    <x v="1"/>
    <s v="South"/>
    <s v="Sunday"/>
    <x v="1"/>
  </r>
  <r>
    <d v="2014-11-09T00:00:00"/>
    <s v="Shari  Silva"/>
    <x v="7"/>
    <n v="2"/>
    <n v="431"/>
    <n v="862"/>
    <x v="1"/>
    <x v="1"/>
    <s v="South"/>
    <s v="Sunday"/>
    <x v="1"/>
  </r>
  <r>
    <d v="2014-11-09T00:00:00"/>
    <s v="Colleen  Warren"/>
    <x v="2"/>
    <n v="2"/>
    <n v="363"/>
    <n v="726"/>
    <x v="13"/>
    <x v="11"/>
    <s v="West"/>
    <s v="Sunday"/>
    <x v="1"/>
  </r>
  <r>
    <d v="2014-11-09T00:00:00"/>
    <s v="Cecilia  Manning"/>
    <x v="2"/>
    <n v="2"/>
    <n v="274"/>
    <n v="548"/>
    <x v="2"/>
    <x v="2"/>
    <s v="South"/>
    <s v="Sunday"/>
    <x v="1"/>
  </r>
  <r>
    <d v="2014-11-09T00:00:00"/>
    <s v="Della  Jensen"/>
    <x v="2"/>
    <n v="2"/>
    <n v="480"/>
    <n v="960"/>
    <x v="21"/>
    <x v="14"/>
    <s v="East"/>
    <s v="Sunday"/>
    <x v="1"/>
  </r>
  <r>
    <d v="2014-11-09T00:00:00"/>
    <s v="Allan  Ramos"/>
    <x v="2"/>
    <n v="2"/>
    <n v="170"/>
    <n v="340"/>
    <x v="17"/>
    <x v="12"/>
    <s v="North"/>
    <s v="Sunday"/>
    <x v="1"/>
  </r>
  <r>
    <d v="2014-11-09T00:00:00"/>
    <s v="Bethany  Pena"/>
    <x v="3"/>
    <n v="2"/>
    <n v="480"/>
    <n v="960"/>
    <x v="7"/>
    <x v="3"/>
    <s v="West"/>
    <s v="Sunday"/>
    <x v="1"/>
  </r>
  <r>
    <d v="2014-11-09T00:00:00"/>
    <s v="Max  Rodgers"/>
    <x v="0"/>
    <n v="2"/>
    <n v="462"/>
    <n v="924"/>
    <x v="7"/>
    <x v="3"/>
    <s v="West"/>
    <s v="Sunday"/>
    <x v="1"/>
  </r>
  <r>
    <d v="2014-11-09T00:00:00"/>
    <s v="Pauline  Beck"/>
    <x v="7"/>
    <n v="2"/>
    <n v="422"/>
    <n v="844"/>
    <x v="3"/>
    <x v="3"/>
    <s v="West"/>
    <s v="Sunday"/>
    <x v="1"/>
  </r>
  <r>
    <d v="2014-11-09T00:00:00"/>
    <s v="Felicia  Jennings"/>
    <x v="1"/>
    <n v="2"/>
    <n v="348"/>
    <n v="696"/>
    <x v="3"/>
    <x v="3"/>
    <s v="West"/>
    <s v="Sunday"/>
    <x v="1"/>
  </r>
  <r>
    <d v="2014-11-09T00:00:00"/>
    <s v="Ivan  Adkins"/>
    <x v="3"/>
    <n v="2"/>
    <n v="467"/>
    <n v="934"/>
    <x v="8"/>
    <x v="3"/>
    <s v="West"/>
    <s v="Sunday"/>
    <x v="1"/>
  </r>
  <r>
    <d v="2014-11-09T00:00:00"/>
    <s v="Max  Rodgers"/>
    <x v="7"/>
    <n v="3"/>
    <n v="440"/>
    <n v="1320"/>
    <x v="7"/>
    <x v="3"/>
    <s v="West"/>
    <s v="Sunday"/>
    <x v="1"/>
  </r>
  <r>
    <d v="2014-11-09T00:00:00"/>
    <s v="Christy  Olson"/>
    <x v="1"/>
    <n v="3"/>
    <n v="491"/>
    <n v="1473"/>
    <x v="16"/>
    <x v="11"/>
    <s v="West"/>
    <s v="Sunday"/>
    <x v="1"/>
  </r>
  <r>
    <d v="2014-11-09T00:00:00"/>
    <s v="Shari  Silva"/>
    <x v="1"/>
    <n v="3"/>
    <n v="256"/>
    <n v="768"/>
    <x v="1"/>
    <x v="1"/>
    <s v="South"/>
    <s v="Sunday"/>
    <x v="1"/>
  </r>
  <r>
    <d v="2014-11-09T00:00:00"/>
    <s v="Marian  Hill"/>
    <x v="3"/>
    <n v="3"/>
    <n v="230"/>
    <n v="690"/>
    <x v="2"/>
    <x v="2"/>
    <s v="South"/>
    <s v="Sunday"/>
    <x v="1"/>
  </r>
  <r>
    <d v="2014-11-09T00:00:00"/>
    <s v="Cecilia  Manning"/>
    <x v="0"/>
    <n v="3"/>
    <n v="315"/>
    <n v="945"/>
    <x v="2"/>
    <x v="2"/>
    <s v="South"/>
    <s v="Sunday"/>
    <x v="1"/>
  </r>
  <r>
    <d v="2014-11-09T00:00:00"/>
    <s v="Dan  Peterson"/>
    <x v="0"/>
    <n v="3"/>
    <n v="116"/>
    <n v="348"/>
    <x v="6"/>
    <x v="6"/>
    <s v="North"/>
    <s v="Sunday"/>
    <x v="1"/>
  </r>
  <r>
    <d v="2014-11-09T00:00:00"/>
    <s v="Salvador  Bass"/>
    <x v="4"/>
    <n v="3"/>
    <n v="246"/>
    <n v="738"/>
    <x v="5"/>
    <x v="5"/>
    <s v="West"/>
    <s v="Sunday"/>
    <x v="1"/>
  </r>
  <r>
    <d v="2014-11-09T00:00:00"/>
    <s v="Isabel  Cross"/>
    <x v="7"/>
    <n v="3"/>
    <n v="497"/>
    <n v="1491"/>
    <x v="0"/>
    <x v="0"/>
    <s v="East"/>
    <s v="Sunday"/>
    <x v="1"/>
  </r>
  <r>
    <d v="2014-11-09T00:00:00"/>
    <s v="Salvador  Bass"/>
    <x v="7"/>
    <n v="3"/>
    <n v="419"/>
    <n v="1257"/>
    <x v="5"/>
    <x v="5"/>
    <s v="West"/>
    <s v="Sunday"/>
    <x v="1"/>
  </r>
  <r>
    <d v="2014-11-09T00:00:00"/>
    <s v="Jenny  Garcia"/>
    <x v="2"/>
    <n v="3"/>
    <n v="443"/>
    <n v="1329"/>
    <x v="6"/>
    <x v="6"/>
    <s v="North"/>
    <s v="Sunday"/>
    <x v="1"/>
  </r>
  <r>
    <d v="2014-11-09T00:00:00"/>
    <s v="Charlie  Wood"/>
    <x v="2"/>
    <n v="3"/>
    <n v="432"/>
    <n v="1296"/>
    <x v="14"/>
    <x v="10"/>
    <s v="North"/>
    <s v="Sunday"/>
    <x v="1"/>
  </r>
  <r>
    <d v="2014-11-09T00:00:00"/>
    <s v="Robert  Munoz"/>
    <x v="10"/>
    <n v="3"/>
    <n v="125"/>
    <n v="375"/>
    <x v="4"/>
    <x v="4"/>
    <s v="North"/>
    <s v="Sunday"/>
    <x v="1"/>
  </r>
  <r>
    <d v="2014-11-09T00:00:00"/>
    <s v="Cassandra  Franklin"/>
    <x v="4"/>
    <n v="3"/>
    <n v="352"/>
    <n v="1056"/>
    <x v="4"/>
    <x v="4"/>
    <s v="North"/>
    <s v="Sunday"/>
    <x v="1"/>
  </r>
  <r>
    <d v="2014-11-09T00:00:00"/>
    <s v="Cassandra  Franklin"/>
    <x v="3"/>
    <n v="3"/>
    <n v="124"/>
    <n v="372"/>
    <x v="4"/>
    <x v="4"/>
    <s v="North"/>
    <s v="Sunday"/>
    <x v="1"/>
  </r>
  <r>
    <d v="2014-11-09T00:00:00"/>
    <s v="Cassandra  Franklin"/>
    <x v="6"/>
    <n v="1"/>
    <n v="273"/>
    <n v="273"/>
    <x v="4"/>
    <x v="4"/>
    <s v="North"/>
    <s v="Sunday"/>
    <x v="1"/>
  </r>
  <r>
    <d v="2014-11-09T00:00:00"/>
    <s v="Willie  Vega"/>
    <x v="2"/>
    <n v="1"/>
    <n v="111"/>
    <n v="111"/>
    <x v="4"/>
    <x v="4"/>
    <s v="North"/>
    <s v="Sunday"/>
    <x v="1"/>
  </r>
  <r>
    <d v="2014-11-09T00:00:00"/>
    <s v="Billie  Chandler"/>
    <x v="9"/>
    <n v="1"/>
    <n v="103"/>
    <n v="103"/>
    <x v="16"/>
    <x v="11"/>
    <s v="West"/>
    <s v="Sunday"/>
    <x v="1"/>
  </r>
  <r>
    <d v="2014-11-09T00:00:00"/>
    <s v="Sandra  Floyd"/>
    <x v="9"/>
    <n v="1"/>
    <n v="419"/>
    <n v="419"/>
    <x v="9"/>
    <x v="7"/>
    <s v="North"/>
    <s v="Sunday"/>
    <x v="1"/>
  </r>
  <r>
    <d v="2014-11-09T00:00:00"/>
    <s v="Donna  Reid"/>
    <x v="1"/>
    <n v="1"/>
    <n v="409"/>
    <n v="409"/>
    <x v="5"/>
    <x v="5"/>
    <s v="West"/>
    <s v="Sunday"/>
    <x v="1"/>
  </r>
  <r>
    <d v="2014-11-09T00:00:00"/>
    <s v="Dan  Peterson"/>
    <x v="1"/>
    <n v="1"/>
    <n v="334"/>
    <n v="334"/>
    <x v="6"/>
    <x v="6"/>
    <s v="North"/>
    <s v="Sunday"/>
    <x v="1"/>
  </r>
  <r>
    <d v="2014-11-09T00:00:00"/>
    <s v="Guillermo  Potter"/>
    <x v="5"/>
    <n v="1"/>
    <n v="353"/>
    <n v="353"/>
    <x v="9"/>
    <x v="7"/>
    <s v="North"/>
    <s v="Sunday"/>
    <x v="1"/>
  </r>
  <r>
    <d v="2014-11-09T00:00:00"/>
    <s v="Billie  Chandler"/>
    <x v="5"/>
    <n v="1"/>
    <n v="118"/>
    <n v="118"/>
    <x v="16"/>
    <x v="11"/>
    <s v="West"/>
    <s v="Sunday"/>
    <x v="1"/>
  </r>
  <r>
    <d v="2014-11-09T00:00:00"/>
    <s v="Paulette  Spencer"/>
    <x v="7"/>
    <n v="1"/>
    <n v="202"/>
    <n v="202"/>
    <x v="19"/>
    <x v="13"/>
    <s v="South"/>
    <s v="Sunday"/>
    <x v="1"/>
  </r>
  <r>
    <d v="2014-11-09T00:00:00"/>
    <s v="Ben  Perez"/>
    <x v="7"/>
    <n v="1"/>
    <n v="215"/>
    <n v="215"/>
    <x v="5"/>
    <x v="5"/>
    <s v="West"/>
    <s v="Sunday"/>
    <x v="1"/>
  </r>
  <r>
    <d v="2014-11-09T00:00:00"/>
    <s v="Peter  Hodges"/>
    <x v="0"/>
    <n v="1"/>
    <n v="496"/>
    <n v="496"/>
    <x v="6"/>
    <x v="6"/>
    <s v="North"/>
    <s v="Sunday"/>
    <x v="1"/>
  </r>
  <r>
    <d v="2014-11-09T00:00:00"/>
    <s v="Bobbie  Ryan"/>
    <x v="0"/>
    <n v="1"/>
    <n v="140"/>
    <n v="140"/>
    <x v="11"/>
    <x v="9"/>
    <s v="East"/>
    <s v="Sunday"/>
    <x v="1"/>
  </r>
  <r>
    <d v="2014-11-09T00:00:00"/>
    <s v="Sonya  Mullins"/>
    <x v="2"/>
    <n v="1"/>
    <n v="335"/>
    <n v="335"/>
    <x v="18"/>
    <x v="9"/>
    <s v="East"/>
    <s v="Sunday"/>
    <x v="1"/>
  </r>
  <r>
    <d v="2014-11-09T00:00:00"/>
    <s v="Bethany  Pena"/>
    <x v="2"/>
    <n v="1"/>
    <n v="100"/>
    <n v="100"/>
    <x v="7"/>
    <x v="3"/>
    <s v="West"/>
    <s v="Sunday"/>
    <x v="1"/>
  </r>
  <r>
    <d v="2014-11-09T00:00:00"/>
    <s v="Iris  Underwood"/>
    <x v="7"/>
    <n v="1"/>
    <n v="116"/>
    <n v="116"/>
    <x v="3"/>
    <x v="3"/>
    <s v="West"/>
    <s v="Sunday"/>
    <x v="1"/>
  </r>
  <r>
    <d v="2014-11-09T00:00:00"/>
    <s v="Jenny  Garcia"/>
    <x v="3"/>
    <n v="4"/>
    <n v="272"/>
    <n v="1088"/>
    <x v="6"/>
    <x v="6"/>
    <s v="North"/>
    <s v="Sunday"/>
    <x v="1"/>
  </r>
  <r>
    <d v="2014-11-09T00:00:00"/>
    <s v="Elaine  Ellis"/>
    <x v="5"/>
    <n v="4"/>
    <n v="395"/>
    <n v="1580"/>
    <x v="19"/>
    <x v="13"/>
    <s v="South"/>
    <s v="Sunday"/>
    <x v="1"/>
  </r>
  <r>
    <d v="2014-11-09T00:00:00"/>
    <s v="Shari  Silva"/>
    <x v="3"/>
    <n v="4"/>
    <n v="424"/>
    <n v="1696"/>
    <x v="1"/>
    <x v="1"/>
    <s v="South"/>
    <s v="Sunday"/>
    <x v="1"/>
  </r>
  <r>
    <d v="2014-11-09T00:00:00"/>
    <s v="Don  Gonzales"/>
    <x v="1"/>
    <n v="20"/>
    <n v="309"/>
    <n v="6180"/>
    <x v="1"/>
    <x v="1"/>
    <s v="South"/>
    <s v="Sunday"/>
    <x v="1"/>
  </r>
  <r>
    <d v="2014-11-09T00:00:00"/>
    <s v="Ben  Perez"/>
    <x v="10"/>
    <n v="22"/>
    <n v="133"/>
    <n v="2926"/>
    <x v="5"/>
    <x v="5"/>
    <s v="West"/>
    <s v="Sunday"/>
    <x v="1"/>
  </r>
  <r>
    <d v="2014-11-09T00:00:00"/>
    <s v="Christina  Fuller"/>
    <x v="0"/>
    <n v="12"/>
    <n v="169"/>
    <n v="2028"/>
    <x v="7"/>
    <x v="3"/>
    <s v="West"/>
    <s v="Sunday"/>
    <x v="1"/>
  </r>
  <r>
    <d v="2014-11-09T00:00:00"/>
    <s v="Cassandra  Franklin"/>
    <x v="1"/>
    <n v="11"/>
    <n v="173"/>
    <n v="1903"/>
    <x v="4"/>
    <x v="4"/>
    <s v="North"/>
    <s v="Sunday"/>
    <x v="1"/>
  </r>
  <r>
    <d v="2014-11-10T00:00:00"/>
    <s v="Robert  Munoz"/>
    <x v="5"/>
    <n v="2"/>
    <n v="205"/>
    <n v="410"/>
    <x v="4"/>
    <x v="4"/>
    <s v="North"/>
    <s v="Monday"/>
    <x v="1"/>
  </r>
  <r>
    <d v="2014-11-10T00:00:00"/>
    <s v="Lee  Mack"/>
    <x v="2"/>
    <n v="2"/>
    <n v="378"/>
    <n v="756"/>
    <x v="4"/>
    <x v="4"/>
    <s v="North"/>
    <s v="Monday"/>
    <x v="1"/>
  </r>
  <r>
    <d v="2014-11-10T00:00:00"/>
    <s v="Kyle  Carr"/>
    <x v="3"/>
    <n v="2"/>
    <n v="309"/>
    <n v="618"/>
    <x v="4"/>
    <x v="4"/>
    <s v="North"/>
    <s v="Monday"/>
    <x v="1"/>
  </r>
  <r>
    <d v="2014-11-10T00:00:00"/>
    <s v="Jaime  Pearson"/>
    <x v="10"/>
    <n v="2"/>
    <n v="328"/>
    <n v="656"/>
    <x v="17"/>
    <x v="12"/>
    <s v="North"/>
    <s v="Monday"/>
    <x v="1"/>
  </r>
  <r>
    <d v="2014-11-10T00:00:00"/>
    <s v="Brooke  Horton"/>
    <x v="5"/>
    <n v="2"/>
    <n v="136"/>
    <n v="272"/>
    <x v="9"/>
    <x v="7"/>
    <s v="North"/>
    <s v="Monday"/>
    <x v="1"/>
  </r>
  <r>
    <d v="2014-11-10T00:00:00"/>
    <s v="Herman  Williams"/>
    <x v="5"/>
    <n v="2"/>
    <n v="450"/>
    <n v="900"/>
    <x v="11"/>
    <x v="9"/>
    <s v="East"/>
    <s v="Monday"/>
    <x v="1"/>
  </r>
  <r>
    <d v="2014-11-10T00:00:00"/>
    <s v="Woodrow  Colon"/>
    <x v="3"/>
    <n v="2"/>
    <n v="244"/>
    <n v="488"/>
    <x v="20"/>
    <x v="2"/>
    <s v="South"/>
    <s v="Monday"/>
    <x v="1"/>
  </r>
  <r>
    <d v="2014-11-10T00:00:00"/>
    <s v="Della  Jensen"/>
    <x v="3"/>
    <n v="2"/>
    <n v="239"/>
    <n v="478"/>
    <x v="21"/>
    <x v="14"/>
    <s v="East"/>
    <s v="Monday"/>
    <x v="1"/>
  </r>
  <r>
    <d v="2014-11-10T00:00:00"/>
    <s v="Joey  Wong"/>
    <x v="0"/>
    <n v="2"/>
    <n v="420"/>
    <n v="840"/>
    <x v="5"/>
    <x v="5"/>
    <s v="West"/>
    <s v="Monday"/>
    <x v="1"/>
  </r>
  <r>
    <d v="2014-11-10T00:00:00"/>
    <s v="Charlie  Wood"/>
    <x v="0"/>
    <n v="2"/>
    <n v="324"/>
    <n v="648"/>
    <x v="14"/>
    <x v="10"/>
    <s v="North"/>
    <s v="Monday"/>
    <x v="1"/>
  </r>
  <r>
    <d v="2014-11-10T00:00:00"/>
    <s v="Colleen  Warren"/>
    <x v="4"/>
    <n v="2"/>
    <n v="245"/>
    <n v="490"/>
    <x v="13"/>
    <x v="11"/>
    <s v="West"/>
    <s v="Monday"/>
    <x v="1"/>
  </r>
  <r>
    <d v="2014-11-10T00:00:00"/>
    <s v="Shari  Silva"/>
    <x v="7"/>
    <n v="2"/>
    <n v="461"/>
    <n v="922"/>
    <x v="1"/>
    <x v="1"/>
    <s v="South"/>
    <s v="Monday"/>
    <x v="1"/>
  </r>
  <r>
    <d v="2014-11-10T00:00:00"/>
    <s v="Edwin  Malone"/>
    <x v="2"/>
    <n v="2"/>
    <n v="400"/>
    <n v="800"/>
    <x v="18"/>
    <x v="9"/>
    <s v="East"/>
    <s v="Monday"/>
    <x v="1"/>
  </r>
  <r>
    <d v="2014-11-10T00:00:00"/>
    <s v="Bethany  Pena"/>
    <x v="2"/>
    <n v="2"/>
    <n v="232"/>
    <n v="464"/>
    <x v="7"/>
    <x v="3"/>
    <s v="West"/>
    <s v="Monday"/>
    <x v="1"/>
  </r>
  <r>
    <d v="2014-11-10T00:00:00"/>
    <s v="Max  Rodgers"/>
    <x v="10"/>
    <n v="2"/>
    <n v="285"/>
    <n v="570"/>
    <x v="7"/>
    <x v="3"/>
    <s v="West"/>
    <s v="Monday"/>
    <x v="1"/>
  </r>
  <r>
    <d v="2014-11-10T00:00:00"/>
    <s v="Andrew  Meyer"/>
    <x v="3"/>
    <n v="3"/>
    <n v="281"/>
    <n v="843"/>
    <x v="8"/>
    <x v="3"/>
    <s v="West"/>
    <s v="Monday"/>
    <x v="1"/>
  </r>
  <r>
    <d v="2014-11-10T00:00:00"/>
    <s v="Ernest  Davis"/>
    <x v="7"/>
    <n v="3"/>
    <n v="222"/>
    <n v="666"/>
    <x v="8"/>
    <x v="3"/>
    <s v="West"/>
    <s v="Monday"/>
    <x v="1"/>
  </r>
  <r>
    <d v="2014-11-10T00:00:00"/>
    <s v="Pauline  Beck"/>
    <x v="7"/>
    <n v="3"/>
    <n v="107"/>
    <n v="321"/>
    <x v="3"/>
    <x v="3"/>
    <s v="West"/>
    <s v="Monday"/>
    <x v="1"/>
  </r>
  <r>
    <d v="2014-11-10T00:00:00"/>
    <s v="Bethany  Pena"/>
    <x v="3"/>
    <n v="3"/>
    <n v="159"/>
    <n v="477"/>
    <x v="7"/>
    <x v="3"/>
    <s v="West"/>
    <s v="Monday"/>
    <x v="1"/>
  </r>
  <r>
    <d v="2014-11-10T00:00:00"/>
    <s v="Lorraine  Gibson"/>
    <x v="1"/>
    <n v="3"/>
    <n v="369"/>
    <n v="1107"/>
    <x v="18"/>
    <x v="9"/>
    <s v="East"/>
    <s v="Monday"/>
    <x v="1"/>
  </r>
  <r>
    <d v="2014-11-10T00:00:00"/>
    <s v="Joey  Wong"/>
    <x v="8"/>
    <n v="3"/>
    <n v="185"/>
    <n v="555"/>
    <x v="5"/>
    <x v="5"/>
    <s v="West"/>
    <s v="Monday"/>
    <x v="1"/>
  </r>
  <r>
    <d v="2014-11-10T00:00:00"/>
    <s v="Elvira  Bowman"/>
    <x v="5"/>
    <n v="3"/>
    <n v="147"/>
    <n v="441"/>
    <x v="10"/>
    <x v="8"/>
    <s v="North"/>
    <s v="Monday"/>
    <x v="1"/>
  </r>
  <r>
    <d v="2014-11-10T00:00:00"/>
    <s v="Blake  Bridges"/>
    <x v="3"/>
    <n v="3"/>
    <n v="162"/>
    <n v="486"/>
    <x v="20"/>
    <x v="2"/>
    <s v="South"/>
    <s v="Monday"/>
    <x v="1"/>
  </r>
  <r>
    <d v="2014-11-10T00:00:00"/>
    <s v="Woodrow  Colon"/>
    <x v="7"/>
    <n v="3"/>
    <n v="409"/>
    <n v="1227"/>
    <x v="20"/>
    <x v="2"/>
    <s v="South"/>
    <s v="Monday"/>
    <x v="1"/>
  </r>
  <r>
    <d v="2014-11-10T00:00:00"/>
    <s v="Herman  Williams"/>
    <x v="2"/>
    <n v="3"/>
    <n v="418"/>
    <n v="1254"/>
    <x v="11"/>
    <x v="9"/>
    <s v="East"/>
    <s v="Monday"/>
    <x v="1"/>
  </r>
  <r>
    <d v="2014-11-10T00:00:00"/>
    <s v="Cindy  Becker"/>
    <x v="2"/>
    <n v="3"/>
    <n v="464"/>
    <n v="1392"/>
    <x v="22"/>
    <x v="1"/>
    <s v="South"/>
    <s v="Monday"/>
    <x v="1"/>
  </r>
  <r>
    <d v="2014-11-10T00:00:00"/>
    <s v="Ellen  Weaver"/>
    <x v="2"/>
    <n v="3"/>
    <n v="339"/>
    <n v="1017"/>
    <x v="19"/>
    <x v="13"/>
    <s v="South"/>
    <s v="Monday"/>
    <x v="1"/>
  </r>
  <r>
    <d v="2014-11-10T00:00:00"/>
    <s v="Marian  Hill"/>
    <x v="2"/>
    <n v="3"/>
    <n v="353"/>
    <n v="1059"/>
    <x v="2"/>
    <x v="2"/>
    <s v="South"/>
    <s v="Monday"/>
    <x v="1"/>
  </r>
  <r>
    <d v="2014-11-10T00:00:00"/>
    <s v="Brooke  Horton"/>
    <x v="2"/>
    <n v="3"/>
    <n v="216"/>
    <n v="648"/>
    <x v="9"/>
    <x v="7"/>
    <s v="North"/>
    <s v="Monday"/>
    <x v="1"/>
  </r>
  <r>
    <d v="2014-11-10T00:00:00"/>
    <s v="Rachel  Gomez"/>
    <x v="4"/>
    <n v="3"/>
    <n v="354"/>
    <n v="1062"/>
    <x v="4"/>
    <x v="4"/>
    <s v="North"/>
    <s v="Monday"/>
    <x v="1"/>
  </r>
  <r>
    <d v="2014-11-10T00:00:00"/>
    <s v="Drew  Rogers"/>
    <x v="0"/>
    <n v="3"/>
    <n v="117"/>
    <n v="351"/>
    <x v="4"/>
    <x v="4"/>
    <s v="North"/>
    <s v="Monday"/>
    <x v="1"/>
  </r>
  <r>
    <d v="2014-11-10T00:00:00"/>
    <s v="Drew  Rogers"/>
    <x v="7"/>
    <n v="1"/>
    <n v="366"/>
    <n v="366"/>
    <x v="4"/>
    <x v="4"/>
    <s v="North"/>
    <s v="Monday"/>
    <x v="1"/>
  </r>
  <r>
    <d v="2014-11-10T00:00:00"/>
    <s v="Isabel  Cross"/>
    <x v="3"/>
    <n v="1"/>
    <n v="277"/>
    <n v="277"/>
    <x v="0"/>
    <x v="0"/>
    <s v="East"/>
    <s v="Monday"/>
    <x v="1"/>
  </r>
  <r>
    <d v="2014-11-10T00:00:00"/>
    <s v="Herman  Williams"/>
    <x v="6"/>
    <n v="1"/>
    <n v="398"/>
    <n v="398"/>
    <x v="11"/>
    <x v="9"/>
    <s v="East"/>
    <s v="Monday"/>
    <x v="1"/>
  </r>
  <r>
    <d v="2014-11-10T00:00:00"/>
    <s v="Johanna  Boone"/>
    <x v="4"/>
    <n v="1"/>
    <n v="429"/>
    <n v="429"/>
    <x v="1"/>
    <x v="1"/>
    <s v="South"/>
    <s v="Monday"/>
    <x v="1"/>
  </r>
  <r>
    <d v="2014-11-10T00:00:00"/>
    <s v="Elvira  Bowman"/>
    <x v="2"/>
    <n v="1"/>
    <n v="457"/>
    <n v="457"/>
    <x v="10"/>
    <x v="8"/>
    <s v="North"/>
    <s v="Monday"/>
    <x v="1"/>
  </r>
  <r>
    <d v="2014-11-10T00:00:00"/>
    <s v="Christina  Fuller"/>
    <x v="7"/>
    <n v="1"/>
    <n v="184"/>
    <n v="184"/>
    <x v="7"/>
    <x v="3"/>
    <s v="West"/>
    <s v="Monday"/>
    <x v="1"/>
  </r>
  <r>
    <d v="2014-11-10T00:00:00"/>
    <s v="Max  Rodgers"/>
    <x v="0"/>
    <n v="1"/>
    <n v="338"/>
    <n v="338"/>
    <x v="7"/>
    <x v="3"/>
    <s v="West"/>
    <s v="Monday"/>
    <x v="1"/>
  </r>
  <r>
    <d v="2014-11-10T00:00:00"/>
    <s v="Iris  Underwood"/>
    <x v="2"/>
    <n v="1"/>
    <n v="382"/>
    <n v="382"/>
    <x v="3"/>
    <x v="3"/>
    <s v="West"/>
    <s v="Monday"/>
    <x v="1"/>
  </r>
  <r>
    <d v="2014-11-10T00:00:00"/>
    <s v="Iris  Underwood"/>
    <x v="3"/>
    <n v="1"/>
    <n v="251"/>
    <n v="251"/>
    <x v="3"/>
    <x v="3"/>
    <s v="West"/>
    <s v="Monday"/>
    <x v="1"/>
  </r>
  <r>
    <d v="2014-11-10T00:00:00"/>
    <s v="Felicia  Jennings"/>
    <x v="4"/>
    <n v="1"/>
    <n v="157"/>
    <n v="157"/>
    <x v="3"/>
    <x v="3"/>
    <s v="West"/>
    <s v="Monday"/>
    <x v="1"/>
  </r>
  <r>
    <d v="2014-11-10T00:00:00"/>
    <s v="Drew  Rogers"/>
    <x v="8"/>
    <n v="4"/>
    <n v="456"/>
    <n v="1824"/>
    <x v="4"/>
    <x v="4"/>
    <s v="North"/>
    <s v="Monday"/>
    <x v="1"/>
  </r>
  <r>
    <d v="2014-11-10T00:00:00"/>
    <s v="Christina  Fuller"/>
    <x v="6"/>
    <n v="4"/>
    <n v="180"/>
    <n v="720"/>
    <x v="7"/>
    <x v="3"/>
    <s v="West"/>
    <s v="Monday"/>
    <x v="1"/>
  </r>
  <r>
    <d v="2014-11-10T00:00:00"/>
    <s v="Della  Jensen"/>
    <x v="7"/>
    <n v="16"/>
    <n v="167"/>
    <n v="2672"/>
    <x v="21"/>
    <x v="14"/>
    <s v="East"/>
    <s v="Monday"/>
    <x v="1"/>
  </r>
  <r>
    <d v="2014-11-10T00:00:00"/>
    <s v="Tiffany  May"/>
    <x v="0"/>
    <n v="12"/>
    <n v="263"/>
    <n v="3156"/>
    <x v="14"/>
    <x v="10"/>
    <s v="North"/>
    <s v="Monday"/>
    <x v="1"/>
  </r>
  <r>
    <d v="2014-11-10T00:00:00"/>
    <s v="Mable  Lindsey"/>
    <x v="4"/>
    <n v="18"/>
    <n v="325"/>
    <n v="5850"/>
    <x v="13"/>
    <x v="11"/>
    <s v="West"/>
    <s v="Monday"/>
    <x v="1"/>
  </r>
  <r>
    <d v="2014-11-10T00:00:00"/>
    <s v="Billie  Chandler"/>
    <x v="2"/>
    <n v="8"/>
    <n v="364"/>
    <n v="2912"/>
    <x v="16"/>
    <x v="11"/>
    <s v="West"/>
    <s v="Monday"/>
    <x v="1"/>
  </r>
  <r>
    <d v="2014-11-10T00:00:00"/>
    <s v="Pauline  Beck"/>
    <x v="6"/>
    <n v="20"/>
    <n v="289"/>
    <n v="5780"/>
    <x v="3"/>
    <x v="3"/>
    <s v="West"/>
    <s v="Monday"/>
    <x v="1"/>
  </r>
  <r>
    <d v="2014-11-10T00:00:00"/>
    <s v="Kyle  Carr"/>
    <x v="5"/>
    <n v="11"/>
    <n v="285"/>
    <n v="3135"/>
    <x v="4"/>
    <x v="4"/>
    <s v="North"/>
    <s v="Monday"/>
    <x v="1"/>
  </r>
  <r>
    <d v="2014-11-10T00:00:00"/>
    <s v="Willie  Vega"/>
    <x v="2"/>
    <n v="25"/>
    <n v="255"/>
    <n v="6375"/>
    <x v="4"/>
    <x v="4"/>
    <s v="North"/>
    <s v="Monday"/>
    <x v="1"/>
  </r>
  <r>
    <d v="2014-11-10T00:00:00"/>
    <s v="Bernadette  Page"/>
    <x v="0"/>
    <n v="11"/>
    <n v="386"/>
    <n v="4246"/>
    <x v="4"/>
    <x v="4"/>
    <s v="North"/>
    <s v="Monday"/>
    <x v="1"/>
  </r>
  <r>
    <d v="2014-11-11T00:00:00"/>
    <s v="Drew  Rogers"/>
    <x v="5"/>
    <n v="2"/>
    <n v="115"/>
    <n v="230"/>
    <x v="4"/>
    <x v="4"/>
    <s v="North"/>
    <s v="Tuesday"/>
    <x v="1"/>
  </r>
  <r>
    <d v="2014-11-11T00:00:00"/>
    <s v="Isabel  Cross"/>
    <x v="5"/>
    <n v="2"/>
    <n v="174"/>
    <n v="348"/>
    <x v="0"/>
    <x v="0"/>
    <s v="East"/>
    <s v="Tuesday"/>
    <x v="1"/>
  </r>
  <r>
    <d v="2014-11-11T00:00:00"/>
    <s v="Elvira  Bowman"/>
    <x v="6"/>
    <n v="2"/>
    <n v="275"/>
    <n v="550"/>
    <x v="10"/>
    <x v="8"/>
    <s v="North"/>
    <s v="Tuesday"/>
    <x v="1"/>
  </r>
  <r>
    <d v="2014-11-11T00:00:00"/>
    <s v="Sandra  Floyd"/>
    <x v="0"/>
    <n v="2"/>
    <n v="199"/>
    <n v="398"/>
    <x v="9"/>
    <x v="7"/>
    <s v="North"/>
    <s v="Tuesday"/>
    <x v="1"/>
  </r>
  <r>
    <d v="2014-11-11T00:00:00"/>
    <s v="Austin  Reynolds"/>
    <x v="0"/>
    <n v="2"/>
    <n v="338"/>
    <n v="676"/>
    <x v="18"/>
    <x v="9"/>
    <s v="East"/>
    <s v="Tuesday"/>
    <x v="1"/>
  </r>
  <r>
    <d v="2014-11-11T00:00:00"/>
    <s v="Shari  Silva"/>
    <x v="4"/>
    <n v="2"/>
    <n v="457"/>
    <n v="914"/>
    <x v="1"/>
    <x v="1"/>
    <s v="South"/>
    <s v="Tuesday"/>
    <x v="1"/>
  </r>
  <r>
    <d v="2014-11-11T00:00:00"/>
    <s v="Edwin  Malone"/>
    <x v="7"/>
    <n v="2"/>
    <n v="445"/>
    <n v="890"/>
    <x v="18"/>
    <x v="9"/>
    <s v="East"/>
    <s v="Tuesday"/>
    <x v="1"/>
  </r>
  <r>
    <d v="2014-11-11T00:00:00"/>
    <s v="Peter  Hodges"/>
    <x v="7"/>
    <n v="2"/>
    <n v="174"/>
    <n v="348"/>
    <x v="6"/>
    <x v="6"/>
    <s v="North"/>
    <s v="Tuesday"/>
    <x v="1"/>
  </r>
  <r>
    <d v="2014-11-11T00:00:00"/>
    <s v="Mable  Lindsey"/>
    <x v="2"/>
    <n v="2"/>
    <n v="299"/>
    <n v="598"/>
    <x v="13"/>
    <x v="11"/>
    <s v="West"/>
    <s v="Tuesday"/>
    <x v="1"/>
  </r>
  <r>
    <d v="2014-11-11T00:00:00"/>
    <s v="Tracy  Reed"/>
    <x v="2"/>
    <n v="2"/>
    <n v="442"/>
    <n v="884"/>
    <x v="14"/>
    <x v="10"/>
    <s v="North"/>
    <s v="Tuesday"/>
    <x v="1"/>
  </r>
  <r>
    <d v="2014-11-11T00:00:00"/>
    <s v="Beth  Tucker"/>
    <x v="3"/>
    <n v="2"/>
    <n v="404"/>
    <n v="808"/>
    <x v="3"/>
    <x v="3"/>
    <s v="West"/>
    <s v="Tuesday"/>
    <x v="1"/>
  </r>
  <r>
    <d v="2014-11-11T00:00:00"/>
    <s v="Pauline  Beck"/>
    <x v="0"/>
    <n v="2"/>
    <n v="225"/>
    <n v="450"/>
    <x v="3"/>
    <x v="3"/>
    <s v="West"/>
    <s v="Tuesday"/>
    <x v="1"/>
  </r>
  <r>
    <d v="2014-11-11T00:00:00"/>
    <s v="Pauline  Beck"/>
    <x v="6"/>
    <n v="2"/>
    <n v="285"/>
    <n v="570"/>
    <x v="3"/>
    <x v="3"/>
    <s v="West"/>
    <s v="Tuesday"/>
    <x v="1"/>
  </r>
  <r>
    <d v="2014-11-11T00:00:00"/>
    <s v="Patty  Thompson"/>
    <x v="2"/>
    <n v="2"/>
    <n v="153"/>
    <n v="306"/>
    <x v="8"/>
    <x v="3"/>
    <s v="West"/>
    <s v="Tuesday"/>
    <x v="1"/>
  </r>
  <r>
    <d v="2014-11-11T00:00:00"/>
    <s v="Della  Jensen"/>
    <x v="9"/>
    <n v="3"/>
    <n v="460"/>
    <n v="1380"/>
    <x v="21"/>
    <x v="14"/>
    <s v="East"/>
    <s v="Tuesday"/>
    <x v="1"/>
  </r>
  <r>
    <d v="2014-11-11T00:00:00"/>
    <s v="Elbert  Klein"/>
    <x v="9"/>
    <n v="3"/>
    <n v="214"/>
    <n v="642"/>
    <x v="20"/>
    <x v="2"/>
    <s v="South"/>
    <s v="Tuesday"/>
    <x v="1"/>
  </r>
  <r>
    <d v="2014-11-11T00:00:00"/>
    <s v="Ben  Perez"/>
    <x v="5"/>
    <n v="3"/>
    <n v="302"/>
    <n v="906"/>
    <x v="5"/>
    <x v="5"/>
    <s v="West"/>
    <s v="Tuesday"/>
    <x v="1"/>
  </r>
  <r>
    <d v="2014-11-11T00:00:00"/>
    <s v="Isabel  Cross"/>
    <x v="5"/>
    <n v="3"/>
    <n v="346"/>
    <n v="1038"/>
    <x v="0"/>
    <x v="0"/>
    <s v="East"/>
    <s v="Tuesday"/>
    <x v="1"/>
  </r>
  <r>
    <d v="2014-11-11T00:00:00"/>
    <s v="Woodrow  Colon"/>
    <x v="3"/>
    <n v="3"/>
    <n v="374"/>
    <n v="1122"/>
    <x v="20"/>
    <x v="2"/>
    <s v="South"/>
    <s v="Tuesday"/>
    <x v="1"/>
  </r>
  <r>
    <d v="2014-11-11T00:00:00"/>
    <s v="Johanna  Boone"/>
    <x v="6"/>
    <n v="3"/>
    <n v="314"/>
    <n v="942"/>
    <x v="1"/>
    <x v="1"/>
    <s v="South"/>
    <s v="Tuesday"/>
    <x v="1"/>
  </r>
  <r>
    <d v="2014-11-11T00:00:00"/>
    <s v="Sandra  Floyd"/>
    <x v="0"/>
    <n v="3"/>
    <n v="164"/>
    <n v="492"/>
    <x v="9"/>
    <x v="7"/>
    <s v="North"/>
    <s v="Tuesday"/>
    <x v="1"/>
  </r>
  <r>
    <d v="2014-11-11T00:00:00"/>
    <s v="Brooke  Horton"/>
    <x v="0"/>
    <n v="3"/>
    <n v="288"/>
    <n v="864"/>
    <x v="9"/>
    <x v="7"/>
    <s v="North"/>
    <s v="Tuesday"/>
    <x v="1"/>
  </r>
  <r>
    <d v="2014-11-11T00:00:00"/>
    <s v="Elaine  Ellis"/>
    <x v="0"/>
    <n v="3"/>
    <n v="380"/>
    <n v="1140"/>
    <x v="19"/>
    <x v="13"/>
    <s v="South"/>
    <s v="Tuesday"/>
    <x v="1"/>
  </r>
  <r>
    <d v="2014-11-11T00:00:00"/>
    <s v="Shari  Silva"/>
    <x v="0"/>
    <n v="3"/>
    <n v="265"/>
    <n v="795"/>
    <x v="1"/>
    <x v="1"/>
    <s v="South"/>
    <s v="Tuesday"/>
    <x v="1"/>
  </r>
  <r>
    <d v="2014-11-11T00:00:00"/>
    <s v="Lorraine  Gibson"/>
    <x v="4"/>
    <n v="3"/>
    <n v="140"/>
    <n v="420"/>
    <x v="18"/>
    <x v="9"/>
    <s v="East"/>
    <s v="Tuesday"/>
    <x v="1"/>
  </r>
  <r>
    <d v="2014-11-11T00:00:00"/>
    <s v="Marian  Hill"/>
    <x v="4"/>
    <n v="3"/>
    <n v="429"/>
    <n v="1287"/>
    <x v="2"/>
    <x v="2"/>
    <s v="South"/>
    <s v="Tuesday"/>
    <x v="1"/>
  </r>
  <r>
    <d v="2014-11-11T00:00:00"/>
    <s v="Allan  Ramos"/>
    <x v="4"/>
    <n v="3"/>
    <n v="464"/>
    <n v="1392"/>
    <x v="17"/>
    <x v="12"/>
    <s v="North"/>
    <s v="Tuesday"/>
    <x v="1"/>
  </r>
  <r>
    <d v="2014-11-11T00:00:00"/>
    <s v="Don  Gonzales"/>
    <x v="7"/>
    <n v="3"/>
    <n v="498"/>
    <n v="1494"/>
    <x v="1"/>
    <x v="1"/>
    <s v="South"/>
    <s v="Tuesday"/>
    <x v="1"/>
  </r>
  <r>
    <d v="2014-11-11T00:00:00"/>
    <s v="Charlie  Wood"/>
    <x v="7"/>
    <n v="3"/>
    <n v="373"/>
    <n v="1119"/>
    <x v="14"/>
    <x v="10"/>
    <s v="North"/>
    <s v="Tuesday"/>
    <x v="1"/>
  </r>
  <r>
    <d v="2014-11-11T00:00:00"/>
    <s v="Cindy  Becker"/>
    <x v="7"/>
    <n v="3"/>
    <n v="278"/>
    <n v="834"/>
    <x v="22"/>
    <x v="1"/>
    <s v="South"/>
    <s v="Tuesday"/>
    <x v="1"/>
  </r>
  <r>
    <d v="2014-11-11T00:00:00"/>
    <s v="Rachel  Gomez"/>
    <x v="3"/>
    <n v="3"/>
    <n v="433"/>
    <n v="1299"/>
    <x v="4"/>
    <x v="4"/>
    <s v="North"/>
    <s v="Tuesday"/>
    <x v="1"/>
  </r>
  <r>
    <d v="2014-11-11T00:00:00"/>
    <s v="Drew  Rogers"/>
    <x v="1"/>
    <n v="3"/>
    <n v="466"/>
    <n v="1398"/>
    <x v="4"/>
    <x v="4"/>
    <s v="North"/>
    <s v="Tuesday"/>
    <x v="1"/>
  </r>
  <r>
    <d v="2014-11-11T00:00:00"/>
    <s v="Cassandra  Franklin"/>
    <x v="2"/>
    <n v="3"/>
    <n v="248"/>
    <n v="744"/>
    <x v="4"/>
    <x v="4"/>
    <s v="North"/>
    <s v="Tuesday"/>
    <x v="1"/>
  </r>
  <r>
    <d v="2014-11-11T00:00:00"/>
    <s v="Blake  Bridges"/>
    <x v="8"/>
    <n v="1"/>
    <n v="121"/>
    <n v="121"/>
    <x v="20"/>
    <x v="2"/>
    <s v="South"/>
    <s v="Tuesday"/>
    <x v="1"/>
  </r>
  <r>
    <d v="2014-11-11T00:00:00"/>
    <s v="Della  Jensen"/>
    <x v="5"/>
    <n v="1"/>
    <n v="338"/>
    <n v="338"/>
    <x v="21"/>
    <x v="14"/>
    <s v="East"/>
    <s v="Tuesday"/>
    <x v="1"/>
  </r>
  <r>
    <d v="2014-11-11T00:00:00"/>
    <s v="Allan  Ramos"/>
    <x v="3"/>
    <n v="1"/>
    <n v="379"/>
    <n v="379"/>
    <x v="17"/>
    <x v="12"/>
    <s v="North"/>
    <s v="Tuesday"/>
    <x v="1"/>
  </r>
  <r>
    <d v="2014-11-11T00:00:00"/>
    <s v="Shari  Silva"/>
    <x v="6"/>
    <n v="1"/>
    <n v="118"/>
    <n v="118"/>
    <x v="1"/>
    <x v="1"/>
    <s v="South"/>
    <s v="Tuesday"/>
    <x v="1"/>
  </r>
  <r>
    <d v="2014-11-11T00:00:00"/>
    <s v="Shari  Silva"/>
    <x v="4"/>
    <n v="1"/>
    <n v="129"/>
    <n v="129"/>
    <x v="1"/>
    <x v="1"/>
    <s v="South"/>
    <s v="Tuesday"/>
    <x v="1"/>
  </r>
  <r>
    <d v="2014-11-11T00:00:00"/>
    <s v="Della  Jensen"/>
    <x v="7"/>
    <n v="1"/>
    <n v="427"/>
    <n v="427"/>
    <x v="21"/>
    <x v="14"/>
    <s v="East"/>
    <s v="Tuesday"/>
    <x v="1"/>
  </r>
  <r>
    <d v="2014-11-11T00:00:00"/>
    <s v="Blake  Bridges"/>
    <x v="0"/>
    <n v="1"/>
    <n v="107"/>
    <n v="107"/>
    <x v="20"/>
    <x v="2"/>
    <s v="South"/>
    <s v="Tuesday"/>
    <x v="1"/>
  </r>
  <r>
    <d v="2014-11-11T00:00:00"/>
    <s v="Isabel  Cross"/>
    <x v="2"/>
    <n v="1"/>
    <n v="232"/>
    <n v="232"/>
    <x v="0"/>
    <x v="0"/>
    <s v="East"/>
    <s v="Tuesday"/>
    <x v="1"/>
  </r>
  <r>
    <d v="2014-11-11T00:00:00"/>
    <s v="Bethany  Pena"/>
    <x v="8"/>
    <n v="1"/>
    <n v="187"/>
    <n v="187"/>
    <x v="7"/>
    <x v="3"/>
    <s v="West"/>
    <s v="Tuesday"/>
    <x v="1"/>
  </r>
  <r>
    <d v="2014-11-11T00:00:00"/>
    <s v="Christina  Fuller"/>
    <x v="8"/>
    <n v="1"/>
    <n v="348"/>
    <n v="348"/>
    <x v="7"/>
    <x v="3"/>
    <s v="West"/>
    <s v="Tuesday"/>
    <x v="1"/>
  </r>
  <r>
    <d v="2014-11-11T00:00:00"/>
    <s v="Max  Rodgers"/>
    <x v="0"/>
    <n v="1"/>
    <n v="460"/>
    <n v="460"/>
    <x v="7"/>
    <x v="3"/>
    <s v="West"/>
    <s v="Tuesday"/>
    <x v="1"/>
  </r>
  <r>
    <d v="2014-11-11T00:00:00"/>
    <s v="Ernest  Davis"/>
    <x v="1"/>
    <n v="1"/>
    <n v="364"/>
    <n v="364"/>
    <x v="8"/>
    <x v="3"/>
    <s v="West"/>
    <s v="Tuesday"/>
    <x v="1"/>
  </r>
  <r>
    <d v="2014-11-11T00:00:00"/>
    <s v="Andrew  Meyer"/>
    <x v="2"/>
    <n v="1"/>
    <n v="445"/>
    <n v="445"/>
    <x v="8"/>
    <x v="3"/>
    <s v="West"/>
    <s v="Tuesday"/>
    <x v="1"/>
  </r>
  <r>
    <d v="2014-11-11T00:00:00"/>
    <s v="Ben  Perez"/>
    <x v="4"/>
    <n v="4"/>
    <n v="419"/>
    <n v="1676"/>
    <x v="5"/>
    <x v="5"/>
    <s v="West"/>
    <s v="Tuesday"/>
    <x v="1"/>
  </r>
  <r>
    <d v="2014-11-11T00:00:00"/>
    <s v="Sylvester  Morales"/>
    <x v="6"/>
    <n v="4"/>
    <n v="110"/>
    <n v="440"/>
    <x v="8"/>
    <x v="3"/>
    <s v="West"/>
    <s v="Tuesday"/>
    <x v="1"/>
  </r>
  <r>
    <d v="2014-11-11T00:00:00"/>
    <s v="Max  Rodgers"/>
    <x v="2"/>
    <n v="4"/>
    <n v="145"/>
    <n v="580"/>
    <x v="7"/>
    <x v="3"/>
    <s v="West"/>
    <s v="Tuesday"/>
    <x v="1"/>
  </r>
  <r>
    <d v="2014-11-11T00:00:00"/>
    <s v="Cecilia  Manning"/>
    <x v="9"/>
    <n v="25"/>
    <n v="425"/>
    <n v="10625"/>
    <x v="2"/>
    <x v="2"/>
    <s v="South"/>
    <s v="Tuesday"/>
    <x v="1"/>
  </r>
  <r>
    <d v="2014-11-11T00:00:00"/>
    <s v="Lorraine  Gibson"/>
    <x v="0"/>
    <n v="25"/>
    <n v="121"/>
    <n v="3025"/>
    <x v="18"/>
    <x v="9"/>
    <s v="East"/>
    <s v="Tuesday"/>
    <x v="1"/>
  </r>
  <r>
    <d v="2014-11-11T00:00:00"/>
    <s v="Ruben  Nunez"/>
    <x v="4"/>
    <n v="6"/>
    <n v="401"/>
    <n v="2406"/>
    <x v="13"/>
    <x v="11"/>
    <s v="West"/>
    <s v="Tuesday"/>
    <x v="1"/>
  </r>
  <r>
    <d v="2014-11-11T00:00:00"/>
    <s v="Brooke  Horton"/>
    <x v="4"/>
    <n v="9"/>
    <n v="161"/>
    <n v="1449"/>
    <x v="9"/>
    <x v="7"/>
    <s v="North"/>
    <s v="Tuesday"/>
    <x v="1"/>
  </r>
  <r>
    <d v="2014-11-11T00:00:00"/>
    <s v="Kyle  Carr"/>
    <x v="7"/>
    <n v="17"/>
    <n v="106"/>
    <n v="1802"/>
    <x v="4"/>
    <x v="4"/>
    <s v="North"/>
    <s v="Tuesday"/>
    <x v="1"/>
  </r>
  <r>
    <d v="2014-11-12T00:00:00"/>
    <s v="Rachel  Gomez"/>
    <x v="5"/>
    <n v="2"/>
    <n v="465"/>
    <n v="930"/>
    <x v="4"/>
    <x v="4"/>
    <s v="North"/>
    <s v="Wednesday"/>
    <x v="1"/>
  </r>
  <r>
    <d v="2014-11-12T00:00:00"/>
    <s v="Rachel  Gomez"/>
    <x v="3"/>
    <n v="2"/>
    <n v="208"/>
    <n v="416"/>
    <x v="4"/>
    <x v="4"/>
    <s v="North"/>
    <s v="Wednesday"/>
    <x v="1"/>
  </r>
  <r>
    <d v="2014-11-12T00:00:00"/>
    <s v="Cassandra  Franklin"/>
    <x v="6"/>
    <n v="2"/>
    <n v="462"/>
    <n v="924"/>
    <x v="4"/>
    <x v="4"/>
    <s v="North"/>
    <s v="Wednesday"/>
    <x v="1"/>
  </r>
  <r>
    <d v="2014-11-12T00:00:00"/>
    <s v="Robert  Munoz"/>
    <x v="0"/>
    <n v="2"/>
    <n v="214"/>
    <n v="428"/>
    <x v="4"/>
    <x v="4"/>
    <s v="North"/>
    <s v="Wednesday"/>
    <x v="1"/>
  </r>
  <r>
    <d v="2014-11-12T00:00:00"/>
    <s v="Willie  Vega"/>
    <x v="6"/>
    <n v="2"/>
    <n v="274"/>
    <n v="548"/>
    <x v="4"/>
    <x v="4"/>
    <s v="North"/>
    <s v="Wednesday"/>
    <x v="1"/>
  </r>
  <r>
    <d v="2014-11-12T00:00:00"/>
    <s v="Lee  Mack"/>
    <x v="7"/>
    <n v="2"/>
    <n v="430"/>
    <n v="860"/>
    <x v="4"/>
    <x v="4"/>
    <s v="North"/>
    <s v="Wednesday"/>
    <x v="1"/>
  </r>
  <r>
    <d v="2014-11-12T00:00:00"/>
    <s v="Bernadette  Page"/>
    <x v="2"/>
    <n v="2"/>
    <n v="296"/>
    <n v="592"/>
    <x v="4"/>
    <x v="4"/>
    <s v="North"/>
    <s v="Wednesday"/>
    <x v="1"/>
  </r>
  <r>
    <d v="2014-11-12T00:00:00"/>
    <s v="Bobbie  Ryan"/>
    <x v="9"/>
    <n v="2"/>
    <n v="238"/>
    <n v="476"/>
    <x v="11"/>
    <x v="9"/>
    <s v="East"/>
    <s v="Wednesday"/>
    <x v="1"/>
  </r>
  <r>
    <d v="2014-11-12T00:00:00"/>
    <s v="Ben  Perez"/>
    <x v="8"/>
    <n v="2"/>
    <n v="386"/>
    <n v="772"/>
    <x v="5"/>
    <x v="5"/>
    <s v="West"/>
    <s v="Wednesday"/>
    <x v="1"/>
  </r>
  <r>
    <d v="2014-11-12T00:00:00"/>
    <s v="Tracy  Reed"/>
    <x v="8"/>
    <n v="2"/>
    <n v="497"/>
    <n v="994"/>
    <x v="14"/>
    <x v="10"/>
    <s v="North"/>
    <s v="Wednesday"/>
    <x v="1"/>
  </r>
  <r>
    <d v="2014-11-12T00:00:00"/>
    <s v="Shari  Silva"/>
    <x v="8"/>
    <n v="2"/>
    <n v="410"/>
    <n v="820"/>
    <x v="1"/>
    <x v="1"/>
    <s v="South"/>
    <s v="Wednesday"/>
    <x v="1"/>
  </r>
  <r>
    <d v="2014-11-12T00:00:00"/>
    <s v="Fernando  Rowe"/>
    <x v="8"/>
    <n v="2"/>
    <n v="496"/>
    <n v="992"/>
    <x v="13"/>
    <x v="11"/>
    <s v="West"/>
    <s v="Wednesday"/>
    <x v="1"/>
  </r>
  <r>
    <d v="2014-11-12T00:00:00"/>
    <s v="Jenny  Garcia"/>
    <x v="1"/>
    <n v="2"/>
    <n v="465"/>
    <n v="930"/>
    <x v="6"/>
    <x v="6"/>
    <s v="North"/>
    <s v="Wednesday"/>
    <x v="1"/>
  </r>
  <r>
    <d v="2014-11-12T00:00:00"/>
    <s v="Sandra  Floyd"/>
    <x v="4"/>
    <n v="2"/>
    <n v="266"/>
    <n v="532"/>
    <x v="9"/>
    <x v="7"/>
    <s v="North"/>
    <s v="Wednesday"/>
    <x v="1"/>
  </r>
  <r>
    <d v="2014-11-12T00:00:00"/>
    <s v="Elvira  Bowman"/>
    <x v="4"/>
    <n v="2"/>
    <n v="373"/>
    <n v="746"/>
    <x v="10"/>
    <x v="8"/>
    <s v="North"/>
    <s v="Wednesday"/>
    <x v="1"/>
  </r>
  <r>
    <d v="2014-11-12T00:00:00"/>
    <s v="Charlie  Wood"/>
    <x v="7"/>
    <n v="2"/>
    <n v="162"/>
    <n v="324"/>
    <x v="14"/>
    <x v="10"/>
    <s v="North"/>
    <s v="Wednesday"/>
    <x v="1"/>
  </r>
  <r>
    <d v="2014-11-12T00:00:00"/>
    <s v="Elbert  Klein"/>
    <x v="2"/>
    <n v="2"/>
    <n v="473"/>
    <n v="946"/>
    <x v="20"/>
    <x v="2"/>
    <s v="South"/>
    <s v="Wednesday"/>
    <x v="1"/>
  </r>
  <r>
    <d v="2014-11-12T00:00:00"/>
    <s v="Trevor  Jones"/>
    <x v="2"/>
    <n v="2"/>
    <n v="399"/>
    <n v="798"/>
    <x v="3"/>
    <x v="3"/>
    <s v="West"/>
    <s v="Wednesday"/>
    <x v="1"/>
  </r>
  <r>
    <d v="2014-11-12T00:00:00"/>
    <s v="Beth  Tucker"/>
    <x v="0"/>
    <n v="3"/>
    <n v="196"/>
    <n v="588"/>
    <x v="3"/>
    <x v="3"/>
    <s v="West"/>
    <s v="Wednesday"/>
    <x v="1"/>
  </r>
  <r>
    <d v="2014-11-12T00:00:00"/>
    <s v="Beth  Tucker"/>
    <x v="4"/>
    <n v="3"/>
    <n v="168"/>
    <n v="504"/>
    <x v="3"/>
    <x v="3"/>
    <s v="West"/>
    <s v="Wednesday"/>
    <x v="1"/>
  </r>
  <r>
    <d v="2014-11-12T00:00:00"/>
    <s v="Trevor  Jones"/>
    <x v="7"/>
    <n v="3"/>
    <n v="476"/>
    <n v="1428"/>
    <x v="3"/>
    <x v="3"/>
    <s v="West"/>
    <s v="Wednesday"/>
    <x v="1"/>
  </r>
  <r>
    <d v="2014-11-12T00:00:00"/>
    <s v="Brooke  Horton"/>
    <x v="10"/>
    <n v="3"/>
    <n v="454"/>
    <n v="1362"/>
    <x v="9"/>
    <x v="7"/>
    <s v="North"/>
    <s v="Wednesday"/>
    <x v="1"/>
  </r>
  <r>
    <d v="2014-11-12T00:00:00"/>
    <s v="Brooke  Horton"/>
    <x v="5"/>
    <n v="3"/>
    <n v="320"/>
    <n v="960"/>
    <x v="9"/>
    <x v="7"/>
    <s v="North"/>
    <s v="Wednesday"/>
    <x v="1"/>
  </r>
  <r>
    <d v="2014-11-12T00:00:00"/>
    <s v="Sandra  Floyd"/>
    <x v="3"/>
    <n v="3"/>
    <n v="112"/>
    <n v="336"/>
    <x v="9"/>
    <x v="7"/>
    <s v="North"/>
    <s v="Wednesday"/>
    <x v="1"/>
  </r>
  <r>
    <d v="2014-11-12T00:00:00"/>
    <s v="Ben  Perez"/>
    <x v="6"/>
    <n v="3"/>
    <n v="484"/>
    <n v="1452"/>
    <x v="5"/>
    <x v="5"/>
    <s v="West"/>
    <s v="Wednesday"/>
    <x v="1"/>
  </r>
  <r>
    <d v="2014-11-12T00:00:00"/>
    <s v="Fernando  Rowe"/>
    <x v="6"/>
    <n v="3"/>
    <n v="340"/>
    <n v="1020"/>
    <x v="13"/>
    <x v="11"/>
    <s v="West"/>
    <s v="Wednesday"/>
    <x v="1"/>
  </r>
  <r>
    <d v="2014-11-12T00:00:00"/>
    <s v="Lynette  Brewer"/>
    <x v="0"/>
    <n v="3"/>
    <n v="146"/>
    <n v="438"/>
    <x v="12"/>
    <x v="10"/>
    <s v="North"/>
    <s v="Wednesday"/>
    <x v="1"/>
  </r>
  <r>
    <d v="2014-11-12T00:00:00"/>
    <s v="Mable  Lindsey"/>
    <x v="4"/>
    <n v="3"/>
    <n v="157"/>
    <n v="471"/>
    <x v="13"/>
    <x v="11"/>
    <s v="West"/>
    <s v="Wednesday"/>
    <x v="1"/>
  </r>
  <r>
    <d v="2014-11-12T00:00:00"/>
    <s v="Paulette  Spencer"/>
    <x v="4"/>
    <n v="3"/>
    <n v="357"/>
    <n v="1071"/>
    <x v="19"/>
    <x v="13"/>
    <s v="South"/>
    <s v="Wednesday"/>
    <x v="1"/>
  </r>
  <r>
    <d v="2014-11-12T00:00:00"/>
    <s v="Donna  Reid"/>
    <x v="4"/>
    <n v="3"/>
    <n v="226"/>
    <n v="678"/>
    <x v="5"/>
    <x v="5"/>
    <s v="West"/>
    <s v="Wednesday"/>
    <x v="1"/>
  </r>
  <r>
    <d v="2014-11-12T00:00:00"/>
    <s v="Della  Jensen"/>
    <x v="4"/>
    <n v="3"/>
    <n v="429"/>
    <n v="1287"/>
    <x v="21"/>
    <x v="14"/>
    <s v="East"/>
    <s v="Wednesday"/>
    <x v="1"/>
  </r>
  <r>
    <d v="2014-11-12T00:00:00"/>
    <s v="Cecilia  Manning"/>
    <x v="7"/>
    <n v="3"/>
    <n v="324"/>
    <n v="972"/>
    <x v="2"/>
    <x v="2"/>
    <s v="South"/>
    <s v="Wednesday"/>
    <x v="1"/>
  </r>
  <r>
    <d v="2014-11-12T00:00:00"/>
    <s v="Lee  Mack"/>
    <x v="1"/>
    <n v="3"/>
    <n v="105"/>
    <n v="315"/>
    <x v="4"/>
    <x v="4"/>
    <s v="North"/>
    <s v="Wednesday"/>
    <x v="1"/>
  </r>
  <r>
    <d v="2014-11-12T00:00:00"/>
    <s v="Cassandra  Franklin"/>
    <x v="3"/>
    <n v="1"/>
    <n v="366"/>
    <n v="366"/>
    <x v="4"/>
    <x v="4"/>
    <s v="North"/>
    <s v="Wednesday"/>
    <x v="1"/>
  </r>
  <r>
    <d v="2014-11-12T00:00:00"/>
    <s v="Della  Jensen"/>
    <x v="4"/>
    <n v="1"/>
    <n v="420"/>
    <n v="420"/>
    <x v="21"/>
    <x v="14"/>
    <s v="East"/>
    <s v="Wednesday"/>
    <x v="1"/>
  </r>
  <r>
    <d v="2014-11-12T00:00:00"/>
    <s v="Tracy  Reed"/>
    <x v="4"/>
    <n v="1"/>
    <n v="425"/>
    <n v="425"/>
    <x v="14"/>
    <x v="10"/>
    <s v="North"/>
    <s v="Wednesday"/>
    <x v="1"/>
  </r>
  <r>
    <d v="2014-11-12T00:00:00"/>
    <s v="Mable  Lindsey"/>
    <x v="7"/>
    <n v="1"/>
    <n v="397"/>
    <n v="397"/>
    <x v="13"/>
    <x v="11"/>
    <s v="West"/>
    <s v="Wednesday"/>
    <x v="1"/>
  </r>
  <r>
    <d v="2014-11-12T00:00:00"/>
    <s v="Salvador  Bass"/>
    <x v="7"/>
    <n v="1"/>
    <n v="149"/>
    <n v="149"/>
    <x v="5"/>
    <x v="5"/>
    <s v="West"/>
    <s v="Wednesday"/>
    <x v="1"/>
  </r>
  <r>
    <d v="2014-11-12T00:00:00"/>
    <s v="Marian  Hill"/>
    <x v="7"/>
    <n v="1"/>
    <n v="478"/>
    <n v="478"/>
    <x v="2"/>
    <x v="2"/>
    <s v="South"/>
    <s v="Wednesday"/>
    <x v="1"/>
  </r>
  <r>
    <d v="2014-11-12T00:00:00"/>
    <s v="Elbert  Klein"/>
    <x v="0"/>
    <n v="1"/>
    <n v="460"/>
    <n v="460"/>
    <x v="20"/>
    <x v="2"/>
    <s v="South"/>
    <s v="Wednesday"/>
    <x v="1"/>
  </r>
  <r>
    <d v="2014-11-12T00:00:00"/>
    <s v="Brooke  Horton"/>
    <x v="0"/>
    <n v="1"/>
    <n v="335"/>
    <n v="335"/>
    <x v="9"/>
    <x v="7"/>
    <s v="North"/>
    <s v="Wednesday"/>
    <x v="1"/>
  </r>
  <r>
    <d v="2014-11-12T00:00:00"/>
    <s v="Paulette  Spencer"/>
    <x v="0"/>
    <n v="1"/>
    <n v="224"/>
    <n v="224"/>
    <x v="19"/>
    <x v="13"/>
    <s v="South"/>
    <s v="Wednesday"/>
    <x v="1"/>
  </r>
  <r>
    <d v="2014-11-12T00:00:00"/>
    <s v="Blake  Bridges"/>
    <x v="0"/>
    <n v="1"/>
    <n v="441"/>
    <n v="441"/>
    <x v="20"/>
    <x v="2"/>
    <s v="South"/>
    <s v="Wednesday"/>
    <x v="1"/>
  </r>
  <r>
    <d v="2014-11-12T00:00:00"/>
    <s v="Max  Rodgers"/>
    <x v="4"/>
    <n v="1"/>
    <n v="444"/>
    <n v="444"/>
    <x v="7"/>
    <x v="3"/>
    <s v="West"/>
    <s v="Wednesday"/>
    <x v="1"/>
  </r>
  <r>
    <d v="2014-11-12T00:00:00"/>
    <s v="Felicia  Jennings"/>
    <x v="9"/>
    <n v="1"/>
    <n v="113"/>
    <n v="113"/>
    <x v="3"/>
    <x v="3"/>
    <s v="West"/>
    <s v="Wednesday"/>
    <x v="1"/>
  </r>
  <r>
    <d v="2014-11-12T00:00:00"/>
    <s v="Bobbie  Ryan"/>
    <x v="6"/>
    <n v="4"/>
    <n v="150"/>
    <n v="600"/>
    <x v="11"/>
    <x v="9"/>
    <s v="East"/>
    <s v="Wednesday"/>
    <x v="1"/>
  </r>
  <r>
    <d v="2014-11-12T00:00:00"/>
    <s v="Peter  Hodges"/>
    <x v="2"/>
    <n v="4"/>
    <n v="247"/>
    <n v="988"/>
    <x v="6"/>
    <x v="6"/>
    <s v="North"/>
    <s v="Wednesday"/>
    <x v="1"/>
  </r>
  <r>
    <d v="2014-11-12T00:00:00"/>
    <s v="Mable  Lindsey"/>
    <x v="10"/>
    <n v="4"/>
    <n v="500"/>
    <n v="2000"/>
    <x v="13"/>
    <x v="11"/>
    <s v="West"/>
    <s v="Wednesday"/>
    <x v="1"/>
  </r>
  <r>
    <d v="2014-11-12T00:00:00"/>
    <s v="Max  Rodgers"/>
    <x v="8"/>
    <n v="4"/>
    <n v="480"/>
    <n v="1920"/>
    <x v="7"/>
    <x v="3"/>
    <s v="West"/>
    <s v="Wednesday"/>
    <x v="1"/>
  </r>
  <r>
    <d v="2014-11-12T00:00:00"/>
    <s v="Max  Rodgers"/>
    <x v="2"/>
    <n v="4"/>
    <n v="261"/>
    <n v="1044"/>
    <x v="7"/>
    <x v="3"/>
    <s v="West"/>
    <s v="Wednesday"/>
    <x v="1"/>
  </r>
  <r>
    <d v="2014-11-12T00:00:00"/>
    <s v="Brooke  Horton"/>
    <x v="7"/>
    <n v="6"/>
    <n v="318"/>
    <n v="1908"/>
    <x v="9"/>
    <x v="7"/>
    <s v="North"/>
    <s v="Wednesday"/>
    <x v="1"/>
  </r>
  <r>
    <d v="2014-11-12T00:00:00"/>
    <s v="Elvira  Bowman"/>
    <x v="7"/>
    <n v="12"/>
    <n v="393"/>
    <n v="4716"/>
    <x v="10"/>
    <x v="8"/>
    <s v="North"/>
    <s v="Wednesday"/>
    <x v="1"/>
  </r>
  <r>
    <d v="2014-11-12T00:00:00"/>
    <s v="Carla  Mccormick"/>
    <x v="6"/>
    <n v="18"/>
    <n v="263"/>
    <n v="4734"/>
    <x v="12"/>
    <x v="10"/>
    <s v="North"/>
    <s v="Wednesday"/>
    <x v="1"/>
  </r>
  <r>
    <d v="2014-11-12T00:00:00"/>
    <s v="Paulette  Spencer"/>
    <x v="6"/>
    <n v="18"/>
    <n v="289"/>
    <n v="5202"/>
    <x v="19"/>
    <x v="13"/>
    <s v="South"/>
    <s v="Wednesday"/>
    <x v="1"/>
  </r>
  <r>
    <d v="2014-11-12T00:00:00"/>
    <s v="Sandra  Floyd"/>
    <x v="10"/>
    <n v="12"/>
    <n v="209"/>
    <n v="2508"/>
    <x v="9"/>
    <x v="7"/>
    <s v="North"/>
    <s v="Wednesday"/>
    <x v="1"/>
  </r>
  <r>
    <d v="2014-11-12T00:00:00"/>
    <s v="Fernando  Rowe"/>
    <x v="4"/>
    <n v="17"/>
    <n v="267"/>
    <n v="4539"/>
    <x v="13"/>
    <x v="11"/>
    <s v="West"/>
    <s v="Wednesday"/>
    <x v="1"/>
  </r>
  <r>
    <d v="2014-11-12T00:00:00"/>
    <s v="Carla  Mccormick"/>
    <x v="4"/>
    <n v="5"/>
    <n v="392"/>
    <n v="1960"/>
    <x v="12"/>
    <x v="10"/>
    <s v="North"/>
    <s v="Wednesday"/>
    <x v="1"/>
  </r>
  <r>
    <d v="2014-11-12T00:00:00"/>
    <s v="Trevor  Jones"/>
    <x v="0"/>
    <n v="15"/>
    <n v="255"/>
    <n v="3825"/>
    <x v="3"/>
    <x v="3"/>
    <s v="West"/>
    <s v="Wednesday"/>
    <x v="1"/>
  </r>
  <r>
    <d v="2014-11-12T00:00:00"/>
    <s v="Rachel  Gomez"/>
    <x v="2"/>
    <n v="16"/>
    <n v="463"/>
    <n v="7408"/>
    <x v="4"/>
    <x v="4"/>
    <s v="North"/>
    <s v="Wednesday"/>
    <x v="1"/>
  </r>
  <r>
    <d v="2014-11-12T00:00:00"/>
    <s v="Robert  Munoz"/>
    <x v="1"/>
    <n v="14"/>
    <n v="196"/>
    <n v="2744"/>
    <x v="4"/>
    <x v="4"/>
    <s v="North"/>
    <s v="Wednesday"/>
    <x v="1"/>
  </r>
  <r>
    <d v="2014-11-12T00:00:00"/>
    <s v="Cassandra  Franklin"/>
    <x v="7"/>
    <n v="25"/>
    <n v="440"/>
    <n v="11000"/>
    <x v="4"/>
    <x v="4"/>
    <s v="North"/>
    <s v="Wednesday"/>
    <x v="1"/>
  </r>
  <r>
    <d v="2014-11-13T00:00:00"/>
    <s v="Rachel  Gomez"/>
    <x v="1"/>
    <n v="2"/>
    <n v="413"/>
    <n v="826"/>
    <x v="4"/>
    <x v="4"/>
    <s v="North"/>
    <s v="Thursday"/>
    <x v="1"/>
  </r>
  <r>
    <d v="2014-11-13T00:00:00"/>
    <s v="Cassandra  Franklin"/>
    <x v="4"/>
    <n v="2"/>
    <n v="102"/>
    <n v="204"/>
    <x v="4"/>
    <x v="4"/>
    <s v="North"/>
    <s v="Thursday"/>
    <x v="1"/>
  </r>
  <r>
    <d v="2014-11-13T00:00:00"/>
    <s v="Drew  Rogers"/>
    <x v="8"/>
    <n v="2"/>
    <n v="119"/>
    <n v="238"/>
    <x v="4"/>
    <x v="4"/>
    <s v="North"/>
    <s v="Thursday"/>
    <x v="1"/>
  </r>
  <r>
    <d v="2014-11-13T00:00:00"/>
    <s v="Lee  Mack"/>
    <x v="8"/>
    <n v="2"/>
    <n v="307"/>
    <n v="614"/>
    <x v="4"/>
    <x v="4"/>
    <s v="North"/>
    <s v="Thursday"/>
    <x v="1"/>
  </r>
  <r>
    <d v="2014-11-13T00:00:00"/>
    <s v="Carla  Mccormick"/>
    <x v="9"/>
    <n v="2"/>
    <n v="348"/>
    <n v="696"/>
    <x v="12"/>
    <x v="10"/>
    <s v="North"/>
    <s v="Thursday"/>
    <x v="1"/>
  </r>
  <r>
    <d v="2014-11-13T00:00:00"/>
    <s v="Isabel  Cross"/>
    <x v="8"/>
    <n v="2"/>
    <n v="225"/>
    <n v="450"/>
    <x v="0"/>
    <x v="0"/>
    <s v="East"/>
    <s v="Thursday"/>
    <x v="1"/>
  </r>
  <r>
    <d v="2014-11-13T00:00:00"/>
    <s v="Arturo  Francis"/>
    <x v="5"/>
    <n v="2"/>
    <n v="235"/>
    <n v="470"/>
    <x v="0"/>
    <x v="0"/>
    <s v="East"/>
    <s v="Thursday"/>
    <x v="1"/>
  </r>
  <r>
    <d v="2014-11-13T00:00:00"/>
    <s v="Lorraine  Gibson"/>
    <x v="5"/>
    <n v="2"/>
    <n v="475"/>
    <n v="950"/>
    <x v="18"/>
    <x v="9"/>
    <s v="East"/>
    <s v="Thursday"/>
    <x v="1"/>
  </r>
  <r>
    <d v="2014-11-13T00:00:00"/>
    <s v="Elaine  Ellis"/>
    <x v="6"/>
    <n v="2"/>
    <n v="393"/>
    <n v="786"/>
    <x v="19"/>
    <x v="13"/>
    <s v="South"/>
    <s v="Thursday"/>
    <x v="1"/>
  </r>
  <r>
    <d v="2014-11-13T00:00:00"/>
    <s v="Nellie  Joseph"/>
    <x v="6"/>
    <n v="2"/>
    <n v="442"/>
    <n v="884"/>
    <x v="21"/>
    <x v="14"/>
    <s v="East"/>
    <s v="Thursday"/>
    <x v="1"/>
  </r>
  <r>
    <d v="2014-11-13T00:00:00"/>
    <s v="Allan  Ramos"/>
    <x v="6"/>
    <n v="2"/>
    <n v="388"/>
    <n v="776"/>
    <x v="17"/>
    <x v="12"/>
    <s v="North"/>
    <s v="Thursday"/>
    <x v="1"/>
  </r>
  <r>
    <d v="2014-11-13T00:00:00"/>
    <s v="Guillermo  Potter"/>
    <x v="3"/>
    <n v="2"/>
    <n v="178"/>
    <n v="356"/>
    <x v="9"/>
    <x v="7"/>
    <s v="North"/>
    <s v="Thursday"/>
    <x v="1"/>
  </r>
  <r>
    <d v="2014-11-13T00:00:00"/>
    <s v="Sandra  Floyd"/>
    <x v="0"/>
    <n v="2"/>
    <n v="127"/>
    <n v="254"/>
    <x v="9"/>
    <x v="7"/>
    <s v="North"/>
    <s v="Thursday"/>
    <x v="1"/>
  </r>
  <r>
    <d v="2014-11-13T00:00:00"/>
    <s v="Edwin  Malone"/>
    <x v="0"/>
    <n v="2"/>
    <n v="143"/>
    <n v="286"/>
    <x v="18"/>
    <x v="9"/>
    <s v="East"/>
    <s v="Thursday"/>
    <x v="1"/>
  </r>
  <r>
    <d v="2014-11-13T00:00:00"/>
    <s v="Lorraine  Gibson"/>
    <x v="0"/>
    <n v="2"/>
    <n v="461"/>
    <n v="922"/>
    <x v="18"/>
    <x v="9"/>
    <s v="East"/>
    <s v="Thursday"/>
    <x v="1"/>
  </r>
  <r>
    <d v="2014-11-13T00:00:00"/>
    <s v="Ben  Perez"/>
    <x v="0"/>
    <n v="2"/>
    <n v="351"/>
    <n v="702"/>
    <x v="5"/>
    <x v="5"/>
    <s v="West"/>
    <s v="Thursday"/>
    <x v="1"/>
  </r>
  <r>
    <d v="2014-11-13T00:00:00"/>
    <s v="Cecilia  Manning"/>
    <x v="4"/>
    <n v="2"/>
    <n v="399"/>
    <n v="798"/>
    <x v="2"/>
    <x v="2"/>
    <s v="South"/>
    <s v="Thursday"/>
    <x v="1"/>
  </r>
  <r>
    <d v="2014-11-13T00:00:00"/>
    <s v="Ben  Perez"/>
    <x v="7"/>
    <n v="2"/>
    <n v="454"/>
    <n v="908"/>
    <x v="5"/>
    <x v="5"/>
    <s v="West"/>
    <s v="Thursday"/>
    <x v="1"/>
  </r>
  <r>
    <d v="2014-11-13T00:00:00"/>
    <s v="Isabel  Cross"/>
    <x v="7"/>
    <n v="2"/>
    <n v="417"/>
    <n v="834"/>
    <x v="0"/>
    <x v="0"/>
    <s v="East"/>
    <s v="Thursday"/>
    <x v="1"/>
  </r>
  <r>
    <d v="2014-11-13T00:00:00"/>
    <s v="Elaine  Ellis"/>
    <x v="7"/>
    <n v="2"/>
    <n v="487"/>
    <n v="974"/>
    <x v="19"/>
    <x v="13"/>
    <s v="South"/>
    <s v="Thursday"/>
    <x v="1"/>
  </r>
  <r>
    <d v="2014-11-13T00:00:00"/>
    <s v="Lula  Daniels"/>
    <x v="7"/>
    <n v="2"/>
    <n v="159"/>
    <n v="318"/>
    <x v="9"/>
    <x v="7"/>
    <s v="North"/>
    <s v="Thursday"/>
    <x v="1"/>
  </r>
  <r>
    <d v="2014-11-13T00:00:00"/>
    <s v="Pauline  Beck"/>
    <x v="0"/>
    <n v="2"/>
    <n v="132"/>
    <n v="264"/>
    <x v="3"/>
    <x v="3"/>
    <s v="West"/>
    <s v="Thursday"/>
    <x v="1"/>
  </r>
  <r>
    <d v="2014-11-13T00:00:00"/>
    <s v="Trevor  Jones"/>
    <x v="2"/>
    <n v="3"/>
    <n v="463"/>
    <n v="1389"/>
    <x v="3"/>
    <x v="3"/>
    <s v="West"/>
    <s v="Thursday"/>
    <x v="1"/>
  </r>
  <r>
    <d v="2014-11-13T00:00:00"/>
    <s v="Max  Rodgers"/>
    <x v="3"/>
    <n v="3"/>
    <n v="176"/>
    <n v="528"/>
    <x v="7"/>
    <x v="3"/>
    <s v="West"/>
    <s v="Thursday"/>
    <x v="1"/>
  </r>
  <r>
    <d v="2014-11-13T00:00:00"/>
    <s v="Max  Rodgers"/>
    <x v="8"/>
    <n v="3"/>
    <n v="130"/>
    <n v="390"/>
    <x v="7"/>
    <x v="3"/>
    <s v="West"/>
    <s v="Thursday"/>
    <x v="1"/>
  </r>
  <r>
    <d v="2014-11-13T00:00:00"/>
    <s v="Paulette  Spencer"/>
    <x v="3"/>
    <n v="3"/>
    <n v="480"/>
    <n v="1440"/>
    <x v="19"/>
    <x v="13"/>
    <s v="South"/>
    <s v="Thursday"/>
    <x v="1"/>
  </r>
  <r>
    <d v="2014-11-13T00:00:00"/>
    <s v="Shari  Silva"/>
    <x v="3"/>
    <n v="3"/>
    <n v="227"/>
    <n v="681"/>
    <x v="1"/>
    <x v="1"/>
    <s v="South"/>
    <s v="Thursday"/>
    <x v="1"/>
  </r>
  <r>
    <d v="2014-11-13T00:00:00"/>
    <s v="Lula  Daniels"/>
    <x v="6"/>
    <n v="3"/>
    <n v="317"/>
    <n v="951"/>
    <x v="9"/>
    <x v="7"/>
    <s v="North"/>
    <s v="Thursday"/>
    <x v="1"/>
  </r>
  <r>
    <d v="2014-11-13T00:00:00"/>
    <s v="Billie  Chandler"/>
    <x v="6"/>
    <n v="3"/>
    <n v="247"/>
    <n v="741"/>
    <x v="16"/>
    <x v="11"/>
    <s v="West"/>
    <s v="Thursday"/>
    <x v="1"/>
  </r>
  <r>
    <d v="2014-11-13T00:00:00"/>
    <s v="Mable  Lindsey"/>
    <x v="0"/>
    <n v="3"/>
    <n v="301"/>
    <n v="903"/>
    <x v="13"/>
    <x v="11"/>
    <s v="West"/>
    <s v="Thursday"/>
    <x v="1"/>
  </r>
  <r>
    <d v="2014-11-13T00:00:00"/>
    <s v="Lynette  Brewer"/>
    <x v="0"/>
    <n v="3"/>
    <n v="422"/>
    <n v="1266"/>
    <x v="12"/>
    <x v="10"/>
    <s v="North"/>
    <s v="Thursday"/>
    <x v="1"/>
  </r>
  <r>
    <d v="2014-11-13T00:00:00"/>
    <s v="Herman  Williams"/>
    <x v="4"/>
    <n v="3"/>
    <n v="296"/>
    <n v="888"/>
    <x v="11"/>
    <x v="9"/>
    <s v="East"/>
    <s v="Thursday"/>
    <x v="1"/>
  </r>
  <r>
    <d v="2014-11-13T00:00:00"/>
    <s v="Lance  Yates"/>
    <x v="4"/>
    <n v="3"/>
    <n v="436"/>
    <n v="1308"/>
    <x v="10"/>
    <x v="8"/>
    <s v="North"/>
    <s v="Thursday"/>
    <x v="1"/>
  </r>
  <r>
    <d v="2014-11-13T00:00:00"/>
    <s v="Lynette  Brewer"/>
    <x v="4"/>
    <n v="3"/>
    <n v="198"/>
    <n v="594"/>
    <x v="12"/>
    <x v="10"/>
    <s v="North"/>
    <s v="Thursday"/>
    <x v="1"/>
  </r>
  <r>
    <d v="2014-11-13T00:00:00"/>
    <s v="Della  Jensen"/>
    <x v="7"/>
    <n v="3"/>
    <n v="223"/>
    <n v="669"/>
    <x v="21"/>
    <x v="14"/>
    <s v="East"/>
    <s v="Thursday"/>
    <x v="1"/>
  </r>
  <r>
    <d v="2014-11-13T00:00:00"/>
    <s v="Eddie  Green"/>
    <x v="7"/>
    <n v="3"/>
    <n v="329"/>
    <n v="987"/>
    <x v="15"/>
    <x v="9"/>
    <s v="East"/>
    <s v="Thursday"/>
    <x v="1"/>
  </r>
  <r>
    <d v="2014-11-13T00:00:00"/>
    <s v="Isabel  Cross"/>
    <x v="2"/>
    <n v="3"/>
    <n v="448"/>
    <n v="1344"/>
    <x v="0"/>
    <x v="0"/>
    <s v="East"/>
    <s v="Thursday"/>
    <x v="1"/>
  </r>
  <r>
    <d v="2014-11-13T00:00:00"/>
    <s v="Rachel  Gomez"/>
    <x v="6"/>
    <n v="3"/>
    <n v="188"/>
    <n v="564"/>
    <x v="4"/>
    <x v="4"/>
    <s v="North"/>
    <s v="Thursday"/>
    <x v="1"/>
  </r>
  <r>
    <d v="2014-11-13T00:00:00"/>
    <s v="Rachel  Gomez"/>
    <x v="5"/>
    <n v="3"/>
    <n v="123"/>
    <n v="369"/>
    <x v="4"/>
    <x v="4"/>
    <s v="North"/>
    <s v="Thursday"/>
    <x v="1"/>
  </r>
  <r>
    <d v="2014-11-13T00:00:00"/>
    <s v="Rachel  Gomez"/>
    <x v="2"/>
    <n v="3"/>
    <n v="341"/>
    <n v="1023"/>
    <x v="4"/>
    <x v="4"/>
    <s v="North"/>
    <s v="Thursday"/>
    <x v="1"/>
  </r>
  <r>
    <d v="2014-11-13T00:00:00"/>
    <s v="Drew  Rogers"/>
    <x v="2"/>
    <n v="3"/>
    <n v="284"/>
    <n v="852"/>
    <x v="4"/>
    <x v="4"/>
    <s v="North"/>
    <s v="Thursday"/>
    <x v="1"/>
  </r>
  <r>
    <d v="2014-11-13T00:00:00"/>
    <s v="Ruben  Nunez"/>
    <x v="8"/>
    <n v="1"/>
    <n v="405"/>
    <n v="405"/>
    <x v="13"/>
    <x v="11"/>
    <s v="West"/>
    <s v="Thursday"/>
    <x v="1"/>
  </r>
  <r>
    <d v="2014-11-13T00:00:00"/>
    <s v="Brooke  Horton"/>
    <x v="5"/>
    <n v="1"/>
    <n v="416"/>
    <n v="416"/>
    <x v="9"/>
    <x v="7"/>
    <s v="North"/>
    <s v="Thursday"/>
    <x v="1"/>
  </r>
  <r>
    <d v="2014-11-13T00:00:00"/>
    <s v="Peter  Hodges"/>
    <x v="3"/>
    <n v="1"/>
    <n v="146"/>
    <n v="146"/>
    <x v="6"/>
    <x v="6"/>
    <s v="North"/>
    <s v="Thursday"/>
    <x v="1"/>
  </r>
  <r>
    <d v="2014-11-13T00:00:00"/>
    <s v="Della  Jensen"/>
    <x v="6"/>
    <n v="1"/>
    <n v="426"/>
    <n v="426"/>
    <x v="21"/>
    <x v="14"/>
    <s v="East"/>
    <s v="Thursday"/>
    <x v="1"/>
  </r>
  <r>
    <d v="2014-11-13T00:00:00"/>
    <s v="Bobbie  Ryan"/>
    <x v="4"/>
    <n v="1"/>
    <n v="186"/>
    <n v="186"/>
    <x v="11"/>
    <x v="9"/>
    <s v="East"/>
    <s v="Thursday"/>
    <x v="1"/>
  </r>
  <r>
    <d v="2014-11-13T00:00:00"/>
    <s v="Lula  Daniels"/>
    <x v="7"/>
    <n v="1"/>
    <n v="161"/>
    <n v="161"/>
    <x v="9"/>
    <x v="7"/>
    <s v="North"/>
    <s v="Thursday"/>
    <x v="1"/>
  </r>
  <r>
    <d v="2014-11-13T00:00:00"/>
    <s v="Jenny  Garcia"/>
    <x v="7"/>
    <n v="1"/>
    <n v="125"/>
    <n v="125"/>
    <x v="6"/>
    <x v="6"/>
    <s v="North"/>
    <s v="Thursday"/>
    <x v="1"/>
  </r>
  <r>
    <d v="2014-11-13T00:00:00"/>
    <s v="Elvira  Bowman"/>
    <x v="0"/>
    <n v="1"/>
    <n v="241"/>
    <n v="241"/>
    <x v="10"/>
    <x v="8"/>
    <s v="North"/>
    <s v="Thursday"/>
    <x v="1"/>
  </r>
  <r>
    <d v="2014-11-13T00:00:00"/>
    <s v="Colleen  Warren"/>
    <x v="2"/>
    <n v="1"/>
    <n v="275"/>
    <n v="275"/>
    <x v="13"/>
    <x v="11"/>
    <s v="West"/>
    <s v="Thursday"/>
    <x v="1"/>
  </r>
  <r>
    <d v="2014-11-13T00:00:00"/>
    <s v="Iris  Underwood"/>
    <x v="10"/>
    <n v="1"/>
    <n v="112"/>
    <n v="112"/>
    <x v="3"/>
    <x v="3"/>
    <s v="West"/>
    <s v="Thursday"/>
    <x v="1"/>
  </r>
  <r>
    <d v="2014-11-13T00:00:00"/>
    <s v="Don  Gonzales"/>
    <x v="2"/>
    <n v="4"/>
    <n v="248"/>
    <n v="992"/>
    <x v="1"/>
    <x v="1"/>
    <s v="South"/>
    <s v="Thursday"/>
    <x v="1"/>
  </r>
  <r>
    <d v="2014-11-13T00:00:00"/>
    <s v="Ruben  Nunez"/>
    <x v="6"/>
    <n v="4"/>
    <n v="389"/>
    <n v="1556"/>
    <x v="13"/>
    <x v="11"/>
    <s v="West"/>
    <s v="Thursday"/>
    <x v="1"/>
  </r>
  <r>
    <d v="2014-11-13T00:00:00"/>
    <s v="Eric  Rose"/>
    <x v="0"/>
    <n v="4"/>
    <n v="494"/>
    <n v="1976"/>
    <x v="8"/>
    <x v="3"/>
    <s v="West"/>
    <s v="Thursday"/>
    <x v="1"/>
  </r>
  <r>
    <d v="2014-11-13T00:00:00"/>
    <s v="Elaine  Ellis"/>
    <x v="0"/>
    <n v="16"/>
    <n v="384"/>
    <n v="6144"/>
    <x v="19"/>
    <x v="13"/>
    <s v="South"/>
    <s v="Thursday"/>
    <x v="1"/>
  </r>
  <r>
    <d v="2014-11-13T00:00:00"/>
    <s v="Ruben  Nunez"/>
    <x v="4"/>
    <n v="20"/>
    <n v="196"/>
    <n v="3920"/>
    <x v="13"/>
    <x v="11"/>
    <s v="West"/>
    <s v="Thursday"/>
    <x v="1"/>
  </r>
  <r>
    <d v="2014-11-13T00:00:00"/>
    <s v="Robert  Munoz"/>
    <x v="4"/>
    <n v="22"/>
    <n v="493"/>
    <n v="10846"/>
    <x v="4"/>
    <x v="4"/>
    <s v="North"/>
    <s v="Thursday"/>
    <x v="1"/>
  </r>
  <r>
    <d v="2014-11-14T00:00:00"/>
    <s v="Rachel  Gomez"/>
    <x v="6"/>
    <n v="2"/>
    <n v="398"/>
    <n v="796"/>
    <x v="4"/>
    <x v="4"/>
    <s v="North"/>
    <s v="Friday"/>
    <x v="1"/>
  </r>
  <r>
    <d v="2014-11-14T00:00:00"/>
    <s v="Robert  Munoz"/>
    <x v="2"/>
    <n v="2"/>
    <n v="427"/>
    <n v="854"/>
    <x v="4"/>
    <x v="4"/>
    <s v="North"/>
    <s v="Friday"/>
    <x v="1"/>
  </r>
  <r>
    <d v="2014-11-14T00:00:00"/>
    <s v="Robert  Munoz"/>
    <x v="5"/>
    <n v="2"/>
    <n v="310"/>
    <n v="620"/>
    <x v="4"/>
    <x v="4"/>
    <s v="North"/>
    <s v="Friday"/>
    <x v="1"/>
  </r>
  <r>
    <d v="2014-11-14T00:00:00"/>
    <s v="Bernadette  Page"/>
    <x v="0"/>
    <n v="2"/>
    <n v="495"/>
    <n v="990"/>
    <x v="4"/>
    <x v="4"/>
    <s v="North"/>
    <s v="Friday"/>
    <x v="1"/>
  </r>
  <r>
    <d v="2014-11-14T00:00:00"/>
    <s v="Kyle  Carr"/>
    <x v="8"/>
    <n v="2"/>
    <n v="369"/>
    <n v="738"/>
    <x v="4"/>
    <x v="4"/>
    <s v="North"/>
    <s v="Friday"/>
    <x v="1"/>
  </r>
  <r>
    <d v="2014-11-14T00:00:00"/>
    <s v="Bernadette  Page"/>
    <x v="0"/>
    <n v="2"/>
    <n v="413"/>
    <n v="826"/>
    <x v="4"/>
    <x v="4"/>
    <s v="North"/>
    <s v="Friday"/>
    <x v="1"/>
  </r>
  <r>
    <d v="2014-11-14T00:00:00"/>
    <s v="Elbert  Klein"/>
    <x v="8"/>
    <n v="2"/>
    <n v="161"/>
    <n v="322"/>
    <x v="20"/>
    <x v="2"/>
    <s v="South"/>
    <s v="Friday"/>
    <x v="1"/>
  </r>
  <r>
    <d v="2014-11-14T00:00:00"/>
    <s v="Arturo  Francis"/>
    <x v="5"/>
    <n v="2"/>
    <n v="495"/>
    <n v="990"/>
    <x v="0"/>
    <x v="0"/>
    <s v="East"/>
    <s v="Friday"/>
    <x v="1"/>
  </r>
  <r>
    <d v="2014-11-14T00:00:00"/>
    <s v="Dan  Peterson"/>
    <x v="1"/>
    <n v="2"/>
    <n v="137"/>
    <n v="274"/>
    <x v="6"/>
    <x v="6"/>
    <s v="North"/>
    <s v="Friday"/>
    <x v="1"/>
  </r>
  <r>
    <d v="2014-11-14T00:00:00"/>
    <s v="Sandra  Floyd"/>
    <x v="3"/>
    <n v="2"/>
    <n v="298"/>
    <n v="596"/>
    <x v="9"/>
    <x v="7"/>
    <s v="North"/>
    <s v="Friday"/>
    <x v="1"/>
  </r>
  <r>
    <d v="2014-11-14T00:00:00"/>
    <s v="Billie  Chandler"/>
    <x v="4"/>
    <n v="2"/>
    <n v="417"/>
    <n v="834"/>
    <x v="16"/>
    <x v="11"/>
    <s v="West"/>
    <s v="Friday"/>
    <x v="1"/>
  </r>
  <r>
    <d v="2014-11-14T00:00:00"/>
    <s v="Edwin  Malone"/>
    <x v="4"/>
    <n v="2"/>
    <n v="140"/>
    <n v="280"/>
    <x v="18"/>
    <x v="9"/>
    <s v="East"/>
    <s v="Friday"/>
    <x v="1"/>
  </r>
  <r>
    <d v="2014-11-14T00:00:00"/>
    <s v="Fernando  Rowe"/>
    <x v="7"/>
    <n v="2"/>
    <n v="361"/>
    <n v="722"/>
    <x v="13"/>
    <x v="11"/>
    <s v="West"/>
    <s v="Friday"/>
    <x v="1"/>
  </r>
  <r>
    <d v="2014-11-14T00:00:00"/>
    <s v="Jaime  Pearson"/>
    <x v="7"/>
    <n v="2"/>
    <n v="458"/>
    <n v="916"/>
    <x v="17"/>
    <x v="12"/>
    <s v="North"/>
    <s v="Friday"/>
    <x v="1"/>
  </r>
  <r>
    <d v="2014-11-14T00:00:00"/>
    <s v="Shari  Silva"/>
    <x v="2"/>
    <n v="2"/>
    <n v="365"/>
    <n v="730"/>
    <x v="1"/>
    <x v="1"/>
    <s v="South"/>
    <s v="Friday"/>
    <x v="1"/>
  </r>
  <r>
    <d v="2014-11-14T00:00:00"/>
    <s v="Shari  Silva"/>
    <x v="2"/>
    <n v="2"/>
    <n v="190"/>
    <n v="380"/>
    <x v="1"/>
    <x v="1"/>
    <s v="South"/>
    <s v="Friday"/>
    <x v="1"/>
  </r>
  <r>
    <d v="2014-11-14T00:00:00"/>
    <s v="Shari  Silva"/>
    <x v="2"/>
    <n v="2"/>
    <n v="161"/>
    <n v="322"/>
    <x v="1"/>
    <x v="1"/>
    <s v="South"/>
    <s v="Friday"/>
    <x v="1"/>
  </r>
  <r>
    <d v="2014-11-14T00:00:00"/>
    <s v="Shari  Silva"/>
    <x v="2"/>
    <n v="2"/>
    <n v="129"/>
    <n v="258"/>
    <x v="1"/>
    <x v="1"/>
    <s v="South"/>
    <s v="Friday"/>
    <x v="1"/>
  </r>
  <r>
    <d v="2014-11-14T00:00:00"/>
    <s v="Joey  Wong"/>
    <x v="2"/>
    <n v="2"/>
    <n v="376"/>
    <n v="752"/>
    <x v="5"/>
    <x v="5"/>
    <s v="West"/>
    <s v="Friday"/>
    <x v="1"/>
  </r>
  <r>
    <d v="2014-11-14T00:00:00"/>
    <s v="Max  Rodgers"/>
    <x v="8"/>
    <n v="2"/>
    <n v="172"/>
    <n v="344"/>
    <x v="7"/>
    <x v="3"/>
    <s v="West"/>
    <s v="Friday"/>
    <x v="1"/>
  </r>
  <r>
    <d v="2014-11-14T00:00:00"/>
    <s v="Pauline  Beck"/>
    <x v="1"/>
    <n v="2"/>
    <n v="463"/>
    <n v="926"/>
    <x v="3"/>
    <x v="3"/>
    <s v="West"/>
    <s v="Friday"/>
    <x v="1"/>
  </r>
  <r>
    <d v="2014-11-14T00:00:00"/>
    <s v="Iris  Underwood"/>
    <x v="7"/>
    <n v="2"/>
    <n v="351"/>
    <n v="702"/>
    <x v="3"/>
    <x v="3"/>
    <s v="West"/>
    <s v="Friday"/>
    <x v="1"/>
  </r>
  <r>
    <d v="2014-11-14T00:00:00"/>
    <s v="Sylvester  Morales"/>
    <x v="1"/>
    <n v="2"/>
    <n v="415"/>
    <n v="830"/>
    <x v="8"/>
    <x v="3"/>
    <s v="West"/>
    <s v="Friday"/>
    <x v="1"/>
  </r>
  <r>
    <d v="2014-11-14T00:00:00"/>
    <s v="Ivan  Adkins"/>
    <x v="10"/>
    <n v="2"/>
    <n v="397"/>
    <n v="794"/>
    <x v="8"/>
    <x v="3"/>
    <s v="West"/>
    <s v="Friday"/>
    <x v="1"/>
  </r>
  <r>
    <d v="2014-11-14T00:00:00"/>
    <s v="Ernest  Davis"/>
    <x v="2"/>
    <n v="2"/>
    <n v="133"/>
    <n v="266"/>
    <x v="8"/>
    <x v="3"/>
    <s v="West"/>
    <s v="Friday"/>
    <x v="1"/>
  </r>
  <r>
    <d v="2014-11-14T00:00:00"/>
    <s v="Andrew  Meyer"/>
    <x v="4"/>
    <n v="3"/>
    <n v="283"/>
    <n v="849"/>
    <x v="8"/>
    <x v="3"/>
    <s v="West"/>
    <s v="Friday"/>
    <x v="1"/>
  </r>
  <r>
    <d v="2014-11-14T00:00:00"/>
    <s v="Andrew  Meyer"/>
    <x v="0"/>
    <n v="3"/>
    <n v="273"/>
    <n v="819"/>
    <x v="8"/>
    <x v="3"/>
    <s v="West"/>
    <s v="Friday"/>
    <x v="1"/>
  </r>
  <r>
    <d v="2014-11-14T00:00:00"/>
    <s v="Brooke  Horton"/>
    <x v="8"/>
    <n v="3"/>
    <n v="263"/>
    <n v="789"/>
    <x v="9"/>
    <x v="7"/>
    <s v="North"/>
    <s v="Friday"/>
    <x v="1"/>
  </r>
  <r>
    <d v="2014-11-14T00:00:00"/>
    <s v="Bobbie  Ryan"/>
    <x v="5"/>
    <n v="3"/>
    <n v="133"/>
    <n v="399"/>
    <x v="11"/>
    <x v="9"/>
    <s v="East"/>
    <s v="Friday"/>
    <x v="1"/>
  </r>
  <r>
    <d v="2014-11-14T00:00:00"/>
    <s v="Isabel  Cross"/>
    <x v="5"/>
    <n v="3"/>
    <n v="125"/>
    <n v="375"/>
    <x v="0"/>
    <x v="0"/>
    <s v="East"/>
    <s v="Friday"/>
    <x v="1"/>
  </r>
  <r>
    <d v="2014-11-14T00:00:00"/>
    <s v="Jenny  Garcia"/>
    <x v="3"/>
    <n v="3"/>
    <n v="164"/>
    <n v="492"/>
    <x v="6"/>
    <x v="6"/>
    <s v="North"/>
    <s v="Friday"/>
    <x v="1"/>
  </r>
  <r>
    <d v="2014-11-14T00:00:00"/>
    <s v="Jaime  Pearson"/>
    <x v="0"/>
    <n v="3"/>
    <n v="225"/>
    <n v="675"/>
    <x v="17"/>
    <x v="12"/>
    <s v="North"/>
    <s v="Friday"/>
    <x v="1"/>
  </r>
  <r>
    <d v="2014-11-14T00:00:00"/>
    <s v="Ben  Perez"/>
    <x v="0"/>
    <n v="3"/>
    <n v="339"/>
    <n v="1017"/>
    <x v="5"/>
    <x v="5"/>
    <s v="West"/>
    <s v="Friday"/>
    <x v="1"/>
  </r>
  <r>
    <d v="2014-11-14T00:00:00"/>
    <s v="Billie  Chandler"/>
    <x v="0"/>
    <n v="3"/>
    <n v="297"/>
    <n v="891"/>
    <x v="16"/>
    <x v="11"/>
    <s v="West"/>
    <s v="Friday"/>
    <x v="1"/>
  </r>
  <r>
    <d v="2014-11-14T00:00:00"/>
    <s v="Dan  Peterson"/>
    <x v="4"/>
    <n v="3"/>
    <n v="360"/>
    <n v="1080"/>
    <x v="6"/>
    <x v="6"/>
    <s v="North"/>
    <s v="Friday"/>
    <x v="1"/>
  </r>
  <r>
    <d v="2014-11-14T00:00:00"/>
    <s v="Brooke  Horton"/>
    <x v="4"/>
    <n v="3"/>
    <n v="167"/>
    <n v="501"/>
    <x v="9"/>
    <x v="7"/>
    <s v="North"/>
    <s v="Friday"/>
    <x v="1"/>
  </r>
  <r>
    <d v="2014-11-14T00:00:00"/>
    <s v="Herman  Williams"/>
    <x v="2"/>
    <n v="3"/>
    <n v="333"/>
    <n v="999"/>
    <x v="11"/>
    <x v="9"/>
    <s v="East"/>
    <s v="Friday"/>
    <x v="1"/>
  </r>
  <r>
    <d v="2014-11-14T00:00:00"/>
    <s v="Edwin  Malone"/>
    <x v="2"/>
    <n v="3"/>
    <n v="496"/>
    <n v="1488"/>
    <x v="18"/>
    <x v="9"/>
    <s v="East"/>
    <s v="Friday"/>
    <x v="1"/>
  </r>
  <r>
    <d v="2014-11-14T00:00:00"/>
    <s v="Sandra  Floyd"/>
    <x v="2"/>
    <n v="3"/>
    <n v="265"/>
    <n v="795"/>
    <x v="9"/>
    <x v="7"/>
    <s v="North"/>
    <s v="Friday"/>
    <x v="1"/>
  </r>
  <r>
    <d v="2014-11-14T00:00:00"/>
    <s v="Robert  Munoz"/>
    <x v="8"/>
    <n v="3"/>
    <n v="277"/>
    <n v="831"/>
    <x v="4"/>
    <x v="4"/>
    <s v="North"/>
    <s v="Friday"/>
    <x v="1"/>
  </r>
  <r>
    <d v="2014-11-14T00:00:00"/>
    <s v="Cassandra  Franklin"/>
    <x v="7"/>
    <n v="3"/>
    <n v="295"/>
    <n v="885"/>
    <x v="4"/>
    <x v="4"/>
    <s v="North"/>
    <s v="Friday"/>
    <x v="1"/>
  </r>
  <r>
    <d v="2014-11-14T00:00:00"/>
    <s v="Rachel  Gomez"/>
    <x v="5"/>
    <n v="1"/>
    <n v="191"/>
    <n v="191"/>
    <x v="4"/>
    <x v="4"/>
    <s v="North"/>
    <s v="Friday"/>
    <x v="1"/>
  </r>
  <r>
    <d v="2014-11-14T00:00:00"/>
    <s v="Allan  Ramos"/>
    <x v="8"/>
    <n v="1"/>
    <n v="427"/>
    <n v="427"/>
    <x v="17"/>
    <x v="12"/>
    <s v="North"/>
    <s v="Friday"/>
    <x v="1"/>
  </r>
  <r>
    <d v="2014-11-14T00:00:00"/>
    <s v="Brooke  Horton"/>
    <x v="8"/>
    <n v="1"/>
    <n v="486"/>
    <n v="486"/>
    <x v="9"/>
    <x v="7"/>
    <s v="North"/>
    <s v="Friday"/>
    <x v="1"/>
  </r>
  <r>
    <d v="2014-11-14T00:00:00"/>
    <s v="Isabel  Cross"/>
    <x v="5"/>
    <n v="1"/>
    <n v="207"/>
    <n v="207"/>
    <x v="0"/>
    <x v="0"/>
    <s v="East"/>
    <s v="Friday"/>
    <x v="1"/>
  </r>
  <r>
    <d v="2014-11-14T00:00:00"/>
    <s v="Isabel  Cross"/>
    <x v="3"/>
    <n v="1"/>
    <n v="459"/>
    <n v="459"/>
    <x v="0"/>
    <x v="0"/>
    <s v="East"/>
    <s v="Friday"/>
    <x v="1"/>
  </r>
  <r>
    <d v="2014-11-14T00:00:00"/>
    <s v="Brooke  Horton"/>
    <x v="3"/>
    <n v="1"/>
    <n v="204"/>
    <n v="204"/>
    <x v="9"/>
    <x v="7"/>
    <s v="North"/>
    <s v="Friday"/>
    <x v="1"/>
  </r>
  <r>
    <d v="2014-11-14T00:00:00"/>
    <s v="Salvador  Bass"/>
    <x v="4"/>
    <n v="1"/>
    <n v="193"/>
    <n v="193"/>
    <x v="5"/>
    <x v="5"/>
    <s v="West"/>
    <s v="Friday"/>
    <x v="1"/>
  </r>
  <r>
    <d v="2014-11-14T00:00:00"/>
    <s v="Ben  Perez"/>
    <x v="7"/>
    <n v="1"/>
    <n v="314"/>
    <n v="314"/>
    <x v="5"/>
    <x v="5"/>
    <s v="West"/>
    <s v="Friday"/>
    <x v="1"/>
  </r>
  <r>
    <d v="2014-11-14T00:00:00"/>
    <s v="Lorraine  Gibson"/>
    <x v="7"/>
    <n v="1"/>
    <n v="251"/>
    <n v="251"/>
    <x v="18"/>
    <x v="9"/>
    <s v="East"/>
    <s v="Friday"/>
    <x v="1"/>
  </r>
  <r>
    <d v="2014-11-14T00:00:00"/>
    <s v="Arturo  Francis"/>
    <x v="2"/>
    <n v="1"/>
    <n v="372"/>
    <n v="372"/>
    <x v="0"/>
    <x v="0"/>
    <s v="East"/>
    <s v="Friday"/>
    <x v="1"/>
  </r>
  <r>
    <d v="2014-11-14T00:00:00"/>
    <s v="Sylvester  Morales"/>
    <x v="6"/>
    <n v="1"/>
    <n v="368"/>
    <n v="368"/>
    <x v="8"/>
    <x v="3"/>
    <s v="West"/>
    <s v="Friday"/>
    <x v="1"/>
  </r>
  <r>
    <d v="2014-11-14T00:00:00"/>
    <s v="Edwin  Malone"/>
    <x v="8"/>
    <n v="4"/>
    <n v="143"/>
    <n v="572"/>
    <x v="18"/>
    <x v="9"/>
    <s v="East"/>
    <s v="Friday"/>
    <x v="1"/>
  </r>
  <r>
    <d v="2014-11-14T00:00:00"/>
    <s v="Jenny  Garcia"/>
    <x v="1"/>
    <n v="23"/>
    <n v="374"/>
    <n v="8602"/>
    <x v="6"/>
    <x v="6"/>
    <s v="North"/>
    <s v="Friday"/>
    <x v="1"/>
  </r>
  <r>
    <d v="2014-11-14T00:00:00"/>
    <s v="Edwin  Malone"/>
    <x v="4"/>
    <n v="20"/>
    <n v="328"/>
    <n v="6560"/>
    <x v="18"/>
    <x v="9"/>
    <s v="East"/>
    <s v="Friday"/>
    <x v="1"/>
  </r>
  <r>
    <d v="2014-11-14T00:00:00"/>
    <s v="Lee  Mack"/>
    <x v="8"/>
    <n v="5"/>
    <n v="294"/>
    <n v="1470"/>
    <x v="4"/>
    <x v="4"/>
    <s v="North"/>
    <s v="Friday"/>
    <x v="1"/>
  </r>
  <r>
    <d v="2014-11-14T00:00:00"/>
    <s v="Willie  Vega"/>
    <x v="0"/>
    <n v="6"/>
    <n v="132"/>
    <n v="792"/>
    <x v="4"/>
    <x v="4"/>
    <s v="North"/>
    <s v="Friday"/>
    <x v="1"/>
  </r>
  <r>
    <d v="2014-11-15T00:00:00"/>
    <s v="Rachel  Gomez"/>
    <x v="7"/>
    <n v="2"/>
    <n v="298"/>
    <n v="596"/>
    <x v="4"/>
    <x v="4"/>
    <s v="North"/>
    <s v="Saturday"/>
    <x v="1"/>
  </r>
  <r>
    <d v="2014-11-15T00:00:00"/>
    <s v="Cassandra  Franklin"/>
    <x v="4"/>
    <n v="2"/>
    <n v="276"/>
    <n v="552"/>
    <x v="4"/>
    <x v="4"/>
    <s v="North"/>
    <s v="Saturday"/>
    <x v="1"/>
  </r>
  <r>
    <d v="2014-11-15T00:00:00"/>
    <s v="Robert  Munoz"/>
    <x v="0"/>
    <n v="2"/>
    <n v="390"/>
    <n v="780"/>
    <x v="4"/>
    <x v="4"/>
    <s v="North"/>
    <s v="Saturday"/>
    <x v="1"/>
  </r>
  <r>
    <d v="2014-11-15T00:00:00"/>
    <s v="Drew  Rogers"/>
    <x v="4"/>
    <n v="2"/>
    <n v="160"/>
    <n v="320"/>
    <x v="4"/>
    <x v="4"/>
    <s v="North"/>
    <s v="Saturday"/>
    <x v="1"/>
  </r>
  <r>
    <d v="2014-11-15T00:00:00"/>
    <s v="Kyle  Carr"/>
    <x v="7"/>
    <n v="2"/>
    <n v="416"/>
    <n v="832"/>
    <x v="4"/>
    <x v="4"/>
    <s v="North"/>
    <s v="Saturday"/>
    <x v="1"/>
  </r>
  <r>
    <d v="2014-11-15T00:00:00"/>
    <s v="Kyle  Carr"/>
    <x v="2"/>
    <n v="2"/>
    <n v="237"/>
    <n v="474"/>
    <x v="4"/>
    <x v="4"/>
    <s v="North"/>
    <s v="Saturday"/>
    <x v="1"/>
  </r>
  <r>
    <d v="2014-11-15T00:00:00"/>
    <s v="Kyle  Carr"/>
    <x v="6"/>
    <n v="2"/>
    <n v="387"/>
    <n v="774"/>
    <x v="4"/>
    <x v="4"/>
    <s v="North"/>
    <s v="Saturday"/>
    <x v="1"/>
  </r>
  <r>
    <d v="2014-11-15T00:00:00"/>
    <s v="Lee  Mack"/>
    <x v="6"/>
    <n v="2"/>
    <n v="211"/>
    <n v="422"/>
    <x v="4"/>
    <x v="4"/>
    <s v="North"/>
    <s v="Saturday"/>
    <x v="1"/>
  </r>
  <r>
    <d v="2014-11-15T00:00:00"/>
    <s v="Elaine  Ellis"/>
    <x v="10"/>
    <n v="2"/>
    <n v="324"/>
    <n v="648"/>
    <x v="19"/>
    <x v="13"/>
    <s v="South"/>
    <s v="Saturday"/>
    <x v="1"/>
  </r>
  <r>
    <d v="2014-11-15T00:00:00"/>
    <s v="Blake  Bridges"/>
    <x v="5"/>
    <n v="2"/>
    <n v="376"/>
    <n v="752"/>
    <x v="20"/>
    <x v="2"/>
    <s v="South"/>
    <s v="Saturday"/>
    <x v="1"/>
  </r>
  <r>
    <d v="2014-11-15T00:00:00"/>
    <s v="Elvira  Bowman"/>
    <x v="5"/>
    <n v="2"/>
    <n v="121"/>
    <n v="242"/>
    <x v="10"/>
    <x v="8"/>
    <s v="North"/>
    <s v="Saturday"/>
    <x v="1"/>
  </r>
  <r>
    <d v="2014-11-15T00:00:00"/>
    <s v="Don  Gonzales"/>
    <x v="0"/>
    <n v="2"/>
    <n v="303"/>
    <n v="606"/>
    <x v="1"/>
    <x v="1"/>
    <s v="South"/>
    <s v="Saturday"/>
    <x v="1"/>
  </r>
  <r>
    <d v="2014-11-15T00:00:00"/>
    <s v="Dan  Peterson"/>
    <x v="0"/>
    <n v="2"/>
    <n v="199"/>
    <n v="398"/>
    <x v="6"/>
    <x v="6"/>
    <s v="North"/>
    <s v="Saturday"/>
    <x v="1"/>
  </r>
  <r>
    <d v="2014-11-15T00:00:00"/>
    <s v="Cecilia  Manning"/>
    <x v="0"/>
    <n v="2"/>
    <n v="158"/>
    <n v="316"/>
    <x v="2"/>
    <x v="2"/>
    <s v="South"/>
    <s v="Saturday"/>
    <x v="1"/>
  </r>
  <r>
    <d v="2014-11-15T00:00:00"/>
    <s v="Cindy  Becker"/>
    <x v="4"/>
    <n v="2"/>
    <n v="290"/>
    <n v="580"/>
    <x v="22"/>
    <x v="1"/>
    <s v="South"/>
    <s v="Saturday"/>
    <x v="1"/>
  </r>
  <r>
    <d v="2014-11-15T00:00:00"/>
    <s v="Isabel  Cross"/>
    <x v="4"/>
    <n v="2"/>
    <n v="300"/>
    <n v="600"/>
    <x v="0"/>
    <x v="0"/>
    <s v="East"/>
    <s v="Saturday"/>
    <x v="1"/>
  </r>
  <r>
    <d v="2014-11-15T00:00:00"/>
    <s v="Isabel  Cross"/>
    <x v="4"/>
    <n v="2"/>
    <n v="118"/>
    <n v="236"/>
    <x v="0"/>
    <x v="0"/>
    <s v="East"/>
    <s v="Saturday"/>
    <x v="1"/>
  </r>
  <r>
    <d v="2014-11-15T00:00:00"/>
    <s v="Jenny  Garcia"/>
    <x v="4"/>
    <n v="2"/>
    <n v="298"/>
    <n v="596"/>
    <x v="6"/>
    <x v="6"/>
    <s v="North"/>
    <s v="Saturday"/>
    <x v="1"/>
  </r>
  <r>
    <d v="2014-11-15T00:00:00"/>
    <s v="Cecilia  Manning"/>
    <x v="7"/>
    <n v="2"/>
    <n v="477"/>
    <n v="954"/>
    <x v="2"/>
    <x v="2"/>
    <s v="South"/>
    <s v="Saturday"/>
    <x v="1"/>
  </r>
  <r>
    <d v="2014-11-15T00:00:00"/>
    <s v="Nellie  Joseph"/>
    <x v="7"/>
    <n v="2"/>
    <n v="187"/>
    <n v="374"/>
    <x v="21"/>
    <x v="14"/>
    <s v="East"/>
    <s v="Saturday"/>
    <x v="1"/>
  </r>
  <r>
    <d v="2014-11-15T00:00:00"/>
    <s v="Cecilia  Manning"/>
    <x v="7"/>
    <n v="2"/>
    <n v="272"/>
    <n v="544"/>
    <x v="2"/>
    <x v="2"/>
    <s v="South"/>
    <s v="Saturday"/>
    <x v="1"/>
  </r>
  <r>
    <d v="2014-11-15T00:00:00"/>
    <s v="Brooke  Horton"/>
    <x v="2"/>
    <n v="2"/>
    <n v="107"/>
    <n v="214"/>
    <x v="9"/>
    <x v="7"/>
    <s v="North"/>
    <s v="Saturday"/>
    <x v="1"/>
  </r>
  <r>
    <d v="2014-11-15T00:00:00"/>
    <s v="Christina  Fuller"/>
    <x v="7"/>
    <n v="2"/>
    <n v="230"/>
    <n v="460"/>
    <x v="7"/>
    <x v="3"/>
    <s v="West"/>
    <s v="Saturday"/>
    <x v="1"/>
  </r>
  <r>
    <d v="2014-11-15T00:00:00"/>
    <s v="Trevor  Jones"/>
    <x v="6"/>
    <n v="2"/>
    <n v="152"/>
    <n v="304"/>
    <x v="3"/>
    <x v="3"/>
    <s v="West"/>
    <s v="Saturday"/>
    <x v="1"/>
  </r>
  <r>
    <d v="2014-11-15T00:00:00"/>
    <s v="Trevor  Jones"/>
    <x v="2"/>
    <n v="2"/>
    <n v="444"/>
    <n v="888"/>
    <x v="3"/>
    <x v="3"/>
    <s v="West"/>
    <s v="Saturday"/>
    <x v="1"/>
  </r>
  <r>
    <d v="2014-11-15T00:00:00"/>
    <s v="Sylvester  Morales"/>
    <x v="2"/>
    <n v="3"/>
    <n v="202"/>
    <n v="606"/>
    <x v="8"/>
    <x v="3"/>
    <s v="West"/>
    <s v="Saturday"/>
    <x v="1"/>
  </r>
  <r>
    <d v="2014-11-15T00:00:00"/>
    <s v="Max  Rodgers"/>
    <x v="2"/>
    <n v="3"/>
    <n v="450"/>
    <n v="1350"/>
    <x v="7"/>
    <x v="3"/>
    <s v="West"/>
    <s v="Saturday"/>
    <x v="1"/>
  </r>
  <r>
    <d v="2014-11-15T00:00:00"/>
    <s v="Max  Rodgers"/>
    <x v="4"/>
    <n v="3"/>
    <n v="242"/>
    <n v="726"/>
    <x v="7"/>
    <x v="3"/>
    <s v="West"/>
    <s v="Saturday"/>
    <x v="1"/>
  </r>
  <r>
    <d v="2014-11-15T00:00:00"/>
    <s v="Isabel  Cross"/>
    <x v="10"/>
    <n v="3"/>
    <n v="437"/>
    <n v="1311"/>
    <x v="0"/>
    <x v="0"/>
    <s v="East"/>
    <s v="Saturday"/>
    <x v="1"/>
  </r>
  <r>
    <d v="2014-11-15T00:00:00"/>
    <s v="Salvador  Bass"/>
    <x v="1"/>
    <n v="3"/>
    <n v="282"/>
    <n v="846"/>
    <x v="5"/>
    <x v="5"/>
    <s v="West"/>
    <s v="Saturday"/>
    <x v="1"/>
  </r>
  <r>
    <d v="2014-11-15T00:00:00"/>
    <s v="Cindy  Becker"/>
    <x v="1"/>
    <n v="3"/>
    <n v="113"/>
    <n v="339"/>
    <x v="22"/>
    <x v="1"/>
    <s v="South"/>
    <s v="Saturday"/>
    <x v="1"/>
  </r>
  <r>
    <d v="2014-11-15T00:00:00"/>
    <s v="Edwin  Malone"/>
    <x v="8"/>
    <n v="3"/>
    <n v="173"/>
    <n v="519"/>
    <x v="18"/>
    <x v="9"/>
    <s v="East"/>
    <s v="Saturday"/>
    <x v="1"/>
  </r>
  <r>
    <d v="2014-11-15T00:00:00"/>
    <s v="Salvador  Bass"/>
    <x v="5"/>
    <n v="3"/>
    <n v="182"/>
    <n v="546"/>
    <x v="5"/>
    <x v="5"/>
    <s v="West"/>
    <s v="Saturday"/>
    <x v="1"/>
  </r>
  <r>
    <d v="2014-11-15T00:00:00"/>
    <s v="Christy  Olson"/>
    <x v="6"/>
    <n v="3"/>
    <n v="180"/>
    <n v="540"/>
    <x v="16"/>
    <x v="11"/>
    <s v="West"/>
    <s v="Saturday"/>
    <x v="1"/>
  </r>
  <r>
    <d v="2014-11-15T00:00:00"/>
    <s v="Jenny  Garcia"/>
    <x v="0"/>
    <n v="3"/>
    <n v="394"/>
    <n v="1182"/>
    <x v="6"/>
    <x v="6"/>
    <s v="North"/>
    <s v="Saturday"/>
    <x v="1"/>
  </r>
  <r>
    <d v="2014-11-15T00:00:00"/>
    <s v="Isabel  Cross"/>
    <x v="0"/>
    <n v="3"/>
    <n v="317"/>
    <n v="951"/>
    <x v="0"/>
    <x v="0"/>
    <s v="East"/>
    <s v="Saturday"/>
    <x v="1"/>
  </r>
  <r>
    <d v="2014-11-15T00:00:00"/>
    <s v="Jenny  Garcia"/>
    <x v="7"/>
    <n v="3"/>
    <n v="276"/>
    <n v="828"/>
    <x v="6"/>
    <x v="6"/>
    <s v="North"/>
    <s v="Saturday"/>
    <x v="1"/>
  </r>
  <r>
    <d v="2014-11-15T00:00:00"/>
    <s v="Jenny  Garcia"/>
    <x v="7"/>
    <n v="3"/>
    <n v="271"/>
    <n v="813"/>
    <x v="6"/>
    <x v="6"/>
    <s v="North"/>
    <s v="Saturday"/>
    <x v="1"/>
  </r>
  <r>
    <d v="2014-11-15T00:00:00"/>
    <s v="Eddie  Green"/>
    <x v="2"/>
    <n v="3"/>
    <n v="257"/>
    <n v="771"/>
    <x v="15"/>
    <x v="9"/>
    <s v="East"/>
    <s v="Saturday"/>
    <x v="1"/>
  </r>
  <r>
    <d v="2014-11-15T00:00:00"/>
    <s v="Bobbie  Ryan"/>
    <x v="2"/>
    <n v="3"/>
    <n v="358"/>
    <n v="1074"/>
    <x v="11"/>
    <x v="9"/>
    <s v="East"/>
    <s v="Saturday"/>
    <x v="1"/>
  </r>
  <r>
    <d v="2014-11-15T00:00:00"/>
    <s v="Marian  Hill"/>
    <x v="2"/>
    <n v="3"/>
    <n v="173"/>
    <n v="519"/>
    <x v="2"/>
    <x v="2"/>
    <s v="South"/>
    <s v="Saturday"/>
    <x v="1"/>
  </r>
  <r>
    <d v="2014-11-15T00:00:00"/>
    <s v="Brooke  Horton"/>
    <x v="2"/>
    <n v="3"/>
    <n v="108"/>
    <n v="324"/>
    <x v="9"/>
    <x v="7"/>
    <s v="North"/>
    <s v="Saturday"/>
    <x v="1"/>
  </r>
  <r>
    <d v="2014-11-15T00:00:00"/>
    <s v="Carla  Mccormick"/>
    <x v="2"/>
    <n v="3"/>
    <n v="378"/>
    <n v="1134"/>
    <x v="12"/>
    <x v="10"/>
    <s v="North"/>
    <s v="Saturday"/>
    <x v="1"/>
  </r>
  <r>
    <d v="2014-11-15T00:00:00"/>
    <s v="Lynette  Brewer"/>
    <x v="8"/>
    <n v="1"/>
    <n v="408"/>
    <n v="408"/>
    <x v="12"/>
    <x v="10"/>
    <s v="North"/>
    <s v="Saturday"/>
    <x v="1"/>
  </r>
  <r>
    <d v="2014-11-15T00:00:00"/>
    <s v="Arturo  Francis"/>
    <x v="8"/>
    <n v="1"/>
    <n v="468"/>
    <n v="468"/>
    <x v="0"/>
    <x v="0"/>
    <s v="East"/>
    <s v="Saturday"/>
    <x v="1"/>
  </r>
  <r>
    <d v="2014-11-15T00:00:00"/>
    <s v="Charlie  Wood"/>
    <x v="3"/>
    <n v="1"/>
    <n v="414"/>
    <n v="414"/>
    <x v="14"/>
    <x v="10"/>
    <s v="North"/>
    <s v="Saturday"/>
    <x v="1"/>
  </r>
  <r>
    <d v="2014-11-15T00:00:00"/>
    <s v="Charlie  Wood"/>
    <x v="6"/>
    <n v="1"/>
    <n v="302"/>
    <n v="302"/>
    <x v="14"/>
    <x v="10"/>
    <s v="North"/>
    <s v="Saturday"/>
    <x v="1"/>
  </r>
  <r>
    <d v="2014-11-15T00:00:00"/>
    <s v="Don  Gonzales"/>
    <x v="4"/>
    <n v="1"/>
    <n v="326"/>
    <n v="326"/>
    <x v="1"/>
    <x v="1"/>
    <s v="South"/>
    <s v="Saturday"/>
    <x v="1"/>
  </r>
  <r>
    <d v="2014-11-15T00:00:00"/>
    <s v="Bobbie  Ryan"/>
    <x v="0"/>
    <n v="1"/>
    <n v="101"/>
    <n v="101"/>
    <x v="11"/>
    <x v="9"/>
    <s v="East"/>
    <s v="Saturday"/>
    <x v="1"/>
  </r>
  <r>
    <d v="2014-11-15T00:00:00"/>
    <s v="Sonya  Mullins"/>
    <x v="2"/>
    <n v="1"/>
    <n v="157"/>
    <n v="157"/>
    <x v="18"/>
    <x v="9"/>
    <s v="East"/>
    <s v="Saturday"/>
    <x v="1"/>
  </r>
  <r>
    <d v="2014-11-15T00:00:00"/>
    <s v="Tracy  Reed"/>
    <x v="2"/>
    <n v="1"/>
    <n v="345"/>
    <n v="345"/>
    <x v="14"/>
    <x v="10"/>
    <s v="North"/>
    <s v="Saturday"/>
    <x v="1"/>
  </r>
  <r>
    <d v="2014-11-15T00:00:00"/>
    <s v="Jenny  Garcia"/>
    <x v="2"/>
    <n v="1"/>
    <n v="371"/>
    <n v="371"/>
    <x v="6"/>
    <x v="6"/>
    <s v="North"/>
    <s v="Saturday"/>
    <x v="1"/>
  </r>
  <r>
    <d v="2014-11-15T00:00:00"/>
    <s v="Bethany  Pena"/>
    <x v="8"/>
    <n v="1"/>
    <n v="380"/>
    <n v="380"/>
    <x v="7"/>
    <x v="3"/>
    <s v="West"/>
    <s v="Saturday"/>
    <x v="1"/>
  </r>
  <r>
    <d v="2014-11-15T00:00:00"/>
    <s v="Iris  Underwood"/>
    <x v="0"/>
    <n v="1"/>
    <n v="134"/>
    <n v="134"/>
    <x v="3"/>
    <x v="3"/>
    <s v="West"/>
    <s v="Saturday"/>
    <x v="1"/>
  </r>
  <r>
    <d v="2014-11-15T00:00:00"/>
    <s v="Sylvester  Morales"/>
    <x v="4"/>
    <n v="1"/>
    <n v="306"/>
    <n v="306"/>
    <x v="8"/>
    <x v="3"/>
    <s v="West"/>
    <s v="Saturday"/>
    <x v="1"/>
  </r>
  <r>
    <d v="2014-11-15T00:00:00"/>
    <s v="Drew  Rogers"/>
    <x v="4"/>
    <n v="4"/>
    <n v="411"/>
    <n v="1644"/>
    <x v="4"/>
    <x v="4"/>
    <s v="North"/>
    <s v="Saturday"/>
    <x v="1"/>
  </r>
  <r>
    <d v="2014-11-15T00:00:00"/>
    <s v="Jaime  Pearson"/>
    <x v="6"/>
    <n v="4"/>
    <n v="193"/>
    <n v="772"/>
    <x v="17"/>
    <x v="12"/>
    <s v="North"/>
    <s v="Saturday"/>
    <x v="1"/>
  </r>
  <r>
    <d v="2014-11-15T00:00:00"/>
    <s v="Joey  Wong"/>
    <x v="5"/>
    <n v="10"/>
    <n v="372"/>
    <n v="3720"/>
    <x v="5"/>
    <x v="5"/>
    <s v="West"/>
    <s v="Saturday"/>
    <x v="1"/>
  </r>
  <r>
    <d v="2014-11-15T00:00:00"/>
    <s v="Isabel  Cross"/>
    <x v="8"/>
    <n v="24"/>
    <n v="123"/>
    <n v="2952"/>
    <x v="0"/>
    <x v="0"/>
    <s v="East"/>
    <s v="Saturday"/>
    <x v="1"/>
  </r>
  <r>
    <d v="2014-11-15T00:00:00"/>
    <s v="Herman  Williams"/>
    <x v="5"/>
    <n v="18"/>
    <n v="380"/>
    <n v="6840"/>
    <x v="11"/>
    <x v="9"/>
    <s v="East"/>
    <s v="Saturday"/>
    <x v="1"/>
  </r>
  <r>
    <d v="2014-11-15T00:00:00"/>
    <s v="Colleen  Warren"/>
    <x v="2"/>
    <n v="9"/>
    <n v="381"/>
    <n v="3429"/>
    <x v="13"/>
    <x v="11"/>
    <s v="West"/>
    <s v="Saturday"/>
    <x v="1"/>
  </r>
  <r>
    <d v="2014-11-15T00:00:00"/>
    <s v="Patty  Thompson"/>
    <x v="3"/>
    <n v="19"/>
    <n v="344"/>
    <n v="6536"/>
    <x v="8"/>
    <x v="3"/>
    <s v="West"/>
    <s v="Saturday"/>
    <x v="1"/>
  </r>
  <r>
    <d v="2014-11-15T00:00:00"/>
    <s v="Rachel  Gomez"/>
    <x v="8"/>
    <n v="6"/>
    <n v="225"/>
    <n v="1350"/>
    <x v="4"/>
    <x v="4"/>
    <s v="North"/>
    <s v="Saturday"/>
    <x v="1"/>
  </r>
  <r>
    <d v="2014-11-15T00:00:00"/>
    <s v="Drew  Rogers"/>
    <x v="4"/>
    <n v="16"/>
    <n v="334"/>
    <n v="5344"/>
    <x v="4"/>
    <x v="4"/>
    <s v="North"/>
    <s v="Saturday"/>
    <x v="1"/>
  </r>
  <r>
    <d v="2014-11-15T00:00:00"/>
    <s v="Rachel  Gomez"/>
    <x v="7"/>
    <n v="22"/>
    <n v="213"/>
    <n v="4686"/>
    <x v="4"/>
    <x v="4"/>
    <s v="North"/>
    <s v="Saturday"/>
    <x v="1"/>
  </r>
  <r>
    <d v="2014-11-16T00:00:00"/>
    <s v="Rachel  Gomez"/>
    <x v="4"/>
    <n v="2"/>
    <n v="408"/>
    <n v="816"/>
    <x v="4"/>
    <x v="4"/>
    <s v="North"/>
    <s v="Sunday"/>
    <x v="1"/>
  </r>
  <r>
    <d v="2014-11-16T00:00:00"/>
    <s v="Rachel  Gomez"/>
    <x v="8"/>
    <n v="2"/>
    <n v="250"/>
    <n v="500"/>
    <x v="4"/>
    <x v="4"/>
    <s v="North"/>
    <s v="Sunday"/>
    <x v="1"/>
  </r>
  <r>
    <d v="2014-11-16T00:00:00"/>
    <s v="Don  Gonzales"/>
    <x v="9"/>
    <n v="2"/>
    <n v="382"/>
    <n v="764"/>
    <x v="1"/>
    <x v="1"/>
    <s v="South"/>
    <s v="Sunday"/>
    <x v="1"/>
  </r>
  <r>
    <d v="2014-11-16T00:00:00"/>
    <s v="Marion  Glover"/>
    <x v="8"/>
    <n v="2"/>
    <n v="308"/>
    <n v="616"/>
    <x v="15"/>
    <x v="9"/>
    <s v="East"/>
    <s v="Sunday"/>
    <x v="1"/>
  </r>
  <r>
    <d v="2014-11-16T00:00:00"/>
    <s v="Herman  Williams"/>
    <x v="8"/>
    <n v="2"/>
    <n v="201"/>
    <n v="402"/>
    <x v="11"/>
    <x v="9"/>
    <s v="East"/>
    <s v="Sunday"/>
    <x v="1"/>
  </r>
  <r>
    <d v="2014-11-16T00:00:00"/>
    <s v="Tiffany  May"/>
    <x v="8"/>
    <n v="2"/>
    <n v="500"/>
    <n v="1000"/>
    <x v="14"/>
    <x v="10"/>
    <s v="North"/>
    <s v="Sunday"/>
    <x v="1"/>
  </r>
  <r>
    <d v="2014-11-16T00:00:00"/>
    <s v="Mable  Lindsey"/>
    <x v="5"/>
    <n v="2"/>
    <n v="325"/>
    <n v="650"/>
    <x v="13"/>
    <x v="11"/>
    <s v="West"/>
    <s v="Sunday"/>
    <x v="1"/>
  </r>
  <r>
    <d v="2014-11-16T00:00:00"/>
    <s v="Cecilia  Manning"/>
    <x v="5"/>
    <n v="2"/>
    <n v="386"/>
    <n v="772"/>
    <x v="2"/>
    <x v="2"/>
    <s v="South"/>
    <s v="Sunday"/>
    <x v="1"/>
  </r>
  <r>
    <d v="2014-11-16T00:00:00"/>
    <s v="Della  Jensen"/>
    <x v="1"/>
    <n v="2"/>
    <n v="476"/>
    <n v="952"/>
    <x v="21"/>
    <x v="14"/>
    <s v="East"/>
    <s v="Sunday"/>
    <x v="1"/>
  </r>
  <r>
    <d v="2014-11-16T00:00:00"/>
    <s v="Elbert  Klein"/>
    <x v="6"/>
    <n v="2"/>
    <n v="140"/>
    <n v="280"/>
    <x v="20"/>
    <x v="2"/>
    <s v="South"/>
    <s v="Sunday"/>
    <x v="1"/>
  </r>
  <r>
    <d v="2014-11-16T00:00:00"/>
    <s v="Austin  Reynolds"/>
    <x v="6"/>
    <n v="2"/>
    <n v="196"/>
    <n v="392"/>
    <x v="18"/>
    <x v="9"/>
    <s v="East"/>
    <s v="Sunday"/>
    <x v="1"/>
  </r>
  <r>
    <d v="2014-11-16T00:00:00"/>
    <s v="Lorraine  Gibson"/>
    <x v="6"/>
    <n v="2"/>
    <n v="209"/>
    <n v="418"/>
    <x v="18"/>
    <x v="9"/>
    <s v="East"/>
    <s v="Sunday"/>
    <x v="1"/>
  </r>
  <r>
    <d v="2014-11-16T00:00:00"/>
    <s v="Lynette  Brewer"/>
    <x v="3"/>
    <n v="2"/>
    <n v="452"/>
    <n v="904"/>
    <x v="12"/>
    <x v="10"/>
    <s v="North"/>
    <s v="Sunday"/>
    <x v="1"/>
  </r>
  <r>
    <d v="2014-11-16T00:00:00"/>
    <s v="Jenny  Garcia"/>
    <x v="3"/>
    <n v="2"/>
    <n v="332"/>
    <n v="664"/>
    <x v="6"/>
    <x v="6"/>
    <s v="North"/>
    <s v="Sunday"/>
    <x v="1"/>
  </r>
  <r>
    <d v="2014-11-16T00:00:00"/>
    <s v="Dan  Peterson"/>
    <x v="3"/>
    <n v="2"/>
    <n v="162"/>
    <n v="324"/>
    <x v="6"/>
    <x v="6"/>
    <s v="North"/>
    <s v="Sunday"/>
    <x v="1"/>
  </r>
  <r>
    <d v="2014-11-16T00:00:00"/>
    <s v="Lance  Yates"/>
    <x v="0"/>
    <n v="2"/>
    <n v="222"/>
    <n v="444"/>
    <x v="10"/>
    <x v="8"/>
    <s v="North"/>
    <s v="Sunday"/>
    <x v="1"/>
  </r>
  <r>
    <d v="2014-11-16T00:00:00"/>
    <s v="Arturo  Francis"/>
    <x v="0"/>
    <n v="2"/>
    <n v="280"/>
    <n v="560"/>
    <x v="0"/>
    <x v="0"/>
    <s v="East"/>
    <s v="Sunday"/>
    <x v="1"/>
  </r>
  <r>
    <d v="2014-11-16T00:00:00"/>
    <s v="Sonya  Mullins"/>
    <x v="0"/>
    <n v="2"/>
    <n v="173"/>
    <n v="346"/>
    <x v="18"/>
    <x v="9"/>
    <s v="East"/>
    <s v="Sunday"/>
    <x v="1"/>
  </r>
  <r>
    <d v="2014-11-16T00:00:00"/>
    <s v="Salvador  Bass"/>
    <x v="0"/>
    <n v="2"/>
    <n v="345"/>
    <n v="690"/>
    <x v="5"/>
    <x v="5"/>
    <s v="West"/>
    <s v="Sunday"/>
    <x v="1"/>
  </r>
  <r>
    <d v="2014-11-16T00:00:00"/>
    <s v="Peter  Hodges"/>
    <x v="4"/>
    <n v="2"/>
    <n v="130"/>
    <n v="260"/>
    <x v="6"/>
    <x v="6"/>
    <s v="North"/>
    <s v="Sunday"/>
    <x v="1"/>
  </r>
  <r>
    <d v="2014-11-16T00:00:00"/>
    <s v="Brooke  Horton"/>
    <x v="4"/>
    <n v="2"/>
    <n v="373"/>
    <n v="746"/>
    <x v="9"/>
    <x v="7"/>
    <s v="North"/>
    <s v="Sunday"/>
    <x v="1"/>
  </r>
  <r>
    <d v="2014-11-16T00:00:00"/>
    <s v="Ben  Perez"/>
    <x v="7"/>
    <n v="2"/>
    <n v="171"/>
    <n v="342"/>
    <x v="5"/>
    <x v="5"/>
    <s v="West"/>
    <s v="Sunday"/>
    <x v="1"/>
  </r>
  <r>
    <d v="2014-11-16T00:00:00"/>
    <s v="Lula  Daniels"/>
    <x v="7"/>
    <n v="2"/>
    <n v="463"/>
    <n v="926"/>
    <x v="9"/>
    <x v="7"/>
    <s v="North"/>
    <s v="Sunday"/>
    <x v="1"/>
  </r>
  <r>
    <d v="2014-11-16T00:00:00"/>
    <s v="Tracy  Reed"/>
    <x v="7"/>
    <n v="2"/>
    <n v="163"/>
    <n v="326"/>
    <x v="14"/>
    <x v="10"/>
    <s v="North"/>
    <s v="Sunday"/>
    <x v="1"/>
  </r>
  <r>
    <d v="2014-11-16T00:00:00"/>
    <s v="Lorraine  Gibson"/>
    <x v="7"/>
    <n v="2"/>
    <n v="482"/>
    <n v="964"/>
    <x v="18"/>
    <x v="9"/>
    <s v="East"/>
    <s v="Sunday"/>
    <x v="1"/>
  </r>
  <r>
    <d v="2014-11-16T00:00:00"/>
    <s v="Colleen  Warren"/>
    <x v="2"/>
    <n v="2"/>
    <n v="445"/>
    <n v="890"/>
    <x v="13"/>
    <x v="11"/>
    <s v="West"/>
    <s v="Sunday"/>
    <x v="1"/>
  </r>
  <r>
    <d v="2014-11-16T00:00:00"/>
    <s v="Brooke  Horton"/>
    <x v="2"/>
    <n v="2"/>
    <n v="374"/>
    <n v="748"/>
    <x v="9"/>
    <x v="7"/>
    <s v="North"/>
    <s v="Sunday"/>
    <x v="1"/>
  </r>
  <r>
    <d v="2014-11-16T00:00:00"/>
    <s v="Bethany  Pena"/>
    <x v="0"/>
    <n v="2"/>
    <n v="348"/>
    <n v="696"/>
    <x v="7"/>
    <x v="3"/>
    <s v="West"/>
    <s v="Sunday"/>
    <x v="1"/>
  </r>
  <r>
    <d v="2014-11-16T00:00:00"/>
    <s v="Max  Rodgers"/>
    <x v="7"/>
    <n v="2"/>
    <n v="312"/>
    <n v="624"/>
    <x v="7"/>
    <x v="3"/>
    <s v="West"/>
    <s v="Sunday"/>
    <x v="1"/>
  </r>
  <r>
    <d v="2014-11-16T00:00:00"/>
    <s v="Patty  Thompson"/>
    <x v="4"/>
    <n v="2"/>
    <n v="189"/>
    <n v="378"/>
    <x v="8"/>
    <x v="3"/>
    <s v="West"/>
    <s v="Sunday"/>
    <x v="1"/>
  </r>
  <r>
    <d v="2014-11-16T00:00:00"/>
    <s v="Ivan  Adkins"/>
    <x v="4"/>
    <n v="2"/>
    <n v="316"/>
    <n v="632"/>
    <x v="8"/>
    <x v="3"/>
    <s v="West"/>
    <s v="Sunday"/>
    <x v="1"/>
  </r>
  <r>
    <d v="2014-11-16T00:00:00"/>
    <s v="Patty  Thompson"/>
    <x v="2"/>
    <n v="3"/>
    <n v="389"/>
    <n v="1167"/>
    <x v="8"/>
    <x v="3"/>
    <s v="West"/>
    <s v="Sunday"/>
    <x v="1"/>
  </r>
  <r>
    <d v="2014-11-16T00:00:00"/>
    <s v="Andrew  Meyer"/>
    <x v="4"/>
    <n v="3"/>
    <n v="423"/>
    <n v="1269"/>
    <x v="8"/>
    <x v="3"/>
    <s v="West"/>
    <s v="Sunday"/>
    <x v="1"/>
  </r>
  <r>
    <d v="2014-11-16T00:00:00"/>
    <s v="Beth  Tucker"/>
    <x v="0"/>
    <n v="3"/>
    <n v="376"/>
    <n v="1128"/>
    <x v="3"/>
    <x v="3"/>
    <s v="West"/>
    <s v="Sunday"/>
    <x v="1"/>
  </r>
  <r>
    <d v="2014-11-16T00:00:00"/>
    <s v="Pauline  Beck"/>
    <x v="1"/>
    <n v="3"/>
    <n v="392"/>
    <n v="1176"/>
    <x v="3"/>
    <x v="3"/>
    <s v="West"/>
    <s v="Sunday"/>
    <x v="1"/>
  </r>
  <r>
    <d v="2014-11-16T00:00:00"/>
    <s v="Bethany  Pena"/>
    <x v="6"/>
    <n v="3"/>
    <n v="485"/>
    <n v="1455"/>
    <x v="7"/>
    <x v="3"/>
    <s v="West"/>
    <s v="Sunday"/>
    <x v="1"/>
  </r>
  <r>
    <d v="2014-11-16T00:00:00"/>
    <s v="Sandra  Floyd"/>
    <x v="8"/>
    <n v="3"/>
    <n v="400"/>
    <n v="1200"/>
    <x v="9"/>
    <x v="7"/>
    <s v="North"/>
    <s v="Sunday"/>
    <x v="1"/>
  </r>
  <r>
    <d v="2014-11-16T00:00:00"/>
    <s v="Nellie  Joseph"/>
    <x v="5"/>
    <n v="3"/>
    <n v="455"/>
    <n v="1365"/>
    <x v="21"/>
    <x v="14"/>
    <s v="East"/>
    <s v="Sunday"/>
    <x v="1"/>
  </r>
  <r>
    <d v="2014-11-16T00:00:00"/>
    <s v="Della  Jensen"/>
    <x v="5"/>
    <n v="3"/>
    <n v="299"/>
    <n v="897"/>
    <x v="21"/>
    <x v="14"/>
    <s v="East"/>
    <s v="Sunday"/>
    <x v="1"/>
  </r>
  <r>
    <d v="2014-11-16T00:00:00"/>
    <s v="Salvador  Bass"/>
    <x v="3"/>
    <n v="3"/>
    <n v="296"/>
    <n v="888"/>
    <x v="5"/>
    <x v="5"/>
    <s v="West"/>
    <s v="Sunday"/>
    <x v="1"/>
  </r>
  <r>
    <d v="2014-11-16T00:00:00"/>
    <s v="Arturo  Francis"/>
    <x v="6"/>
    <n v="3"/>
    <n v="204"/>
    <n v="612"/>
    <x v="0"/>
    <x v="0"/>
    <s v="East"/>
    <s v="Sunday"/>
    <x v="1"/>
  </r>
  <r>
    <d v="2014-11-16T00:00:00"/>
    <s v="Ruben  Nunez"/>
    <x v="4"/>
    <n v="3"/>
    <n v="316"/>
    <n v="948"/>
    <x v="13"/>
    <x v="11"/>
    <s v="West"/>
    <s v="Sunday"/>
    <x v="1"/>
  </r>
  <r>
    <d v="2014-11-16T00:00:00"/>
    <s v="Guillermo  Potter"/>
    <x v="7"/>
    <n v="3"/>
    <n v="430"/>
    <n v="1290"/>
    <x v="9"/>
    <x v="7"/>
    <s v="North"/>
    <s v="Sunday"/>
    <x v="1"/>
  </r>
  <r>
    <d v="2014-11-16T00:00:00"/>
    <s v="Lee  Mack"/>
    <x v="2"/>
    <n v="3"/>
    <n v="112"/>
    <n v="336"/>
    <x v="4"/>
    <x v="4"/>
    <s v="North"/>
    <s v="Sunday"/>
    <x v="1"/>
  </r>
  <r>
    <d v="2014-11-16T00:00:00"/>
    <s v="Kyle  Carr"/>
    <x v="7"/>
    <n v="3"/>
    <n v="268"/>
    <n v="804"/>
    <x v="4"/>
    <x v="4"/>
    <s v="North"/>
    <s v="Sunday"/>
    <x v="1"/>
  </r>
  <r>
    <d v="2014-11-16T00:00:00"/>
    <s v="Cassandra  Franklin"/>
    <x v="4"/>
    <n v="3"/>
    <n v="327"/>
    <n v="981"/>
    <x v="4"/>
    <x v="4"/>
    <s v="North"/>
    <s v="Sunday"/>
    <x v="1"/>
  </r>
  <r>
    <d v="2014-11-16T00:00:00"/>
    <s v="Willie  Vega"/>
    <x v="4"/>
    <n v="1"/>
    <n v="391"/>
    <n v="391"/>
    <x v="4"/>
    <x v="4"/>
    <s v="North"/>
    <s v="Sunday"/>
    <x v="1"/>
  </r>
  <r>
    <d v="2014-11-16T00:00:00"/>
    <s v="Robert  Munoz"/>
    <x v="2"/>
    <n v="1"/>
    <n v="275"/>
    <n v="275"/>
    <x v="4"/>
    <x v="4"/>
    <s v="North"/>
    <s v="Sunday"/>
    <x v="1"/>
  </r>
  <r>
    <d v="2014-11-16T00:00:00"/>
    <s v="Cassandra  Franklin"/>
    <x v="4"/>
    <n v="1"/>
    <n v="446"/>
    <n v="446"/>
    <x v="4"/>
    <x v="4"/>
    <s v="North"/>
    <s v="Sunday"/>
    <x v="1"/>
  </r>
  <r>
    <d v="2014-11-16T00:00:00"/>
    <s v="Lee  Mack"/>
    <x v="2"/>
    <n v="1"/>
    <n v="444"/>
    <n v="444"/>
    <x v="4"/>
    <x v="4"/>
    <s v="North"/>
    <s v="Sunday"/>
    <x v="1"/>
  </r>
  <r>
    <d v="2014-11-16T00:00:00"/>
    <s v="Eddie  Green"/>
    <x v="8"/>
    <n v="1"/>
    <n v="407"/>
    <n v="407"/>
    <x v="15"/>
    <x v="9"/>
    <s v="East"/>
    <s v="Sunday"/>
    <x v="1"/>
  </r>
  <r>
    <d v="2014-11-16T00:00:00"/>
    <s v="Brooke  Horton"/>
    <x v="3"/>
    <n v="1"/>
    <n v="431"/>
    <n v="431"/>
    <x v="9"/>
    <x v="7"/>
    <s v="North"/>
    <s v="Sunday"/>
    <x v="1"/>
  </r>
  <r>
    <d v="2014-11-16T00:00:00"/>
    <s v="Salvador  Bass"/>
    <x v="6"/>
    <n v="1"/>
    <n v="363"/>
    <n v="363"/>
    <x v="5"/>
    <x v="5"/>
    <s v="West"/>
    <s v="Sunday"/>
    <x v="1"/>
  </r>
  <r>
    <d v="2014-11-16T00:00:00"/>
    <s v="Ben  Perez"/>
    <x v="6"/>
    <n v="1"/>
    <n v="100"/>
    <n v="100"/>
    <x v="5"/>
    <x v="5"/>
    <s v="West"/>
    <s v="Sunday"/>
    <x v="1"/>
  </r>
  <r>
    <d v="2014-11-16T00:00:00"/>
    <s v="Salvador  Bass"/>
    <x v="7"/>
    <n v="1"/>
    <n v="344"/>
    <n v="344"/>
    <x v="5"/>
    <x v="5"/>
    <s v="West"/>
    <s v="Sunday"/>
    <x v="1"/>
  </r>
  <r>
    <d v="2014-11-16T00:00:00"/>
    <s v="Charlie  Wood"/>
    <x v="7"/>
    <n v="1"/>
    <n v="273"/>
    <n v="273"/>
    <x v="14"/>
    <x v="10"/>
    <s v="North"/>
    <s v="Sunday"/>
    <x v="1"/>
  </r>
  <r>
    <d v="2014-11-16T00:00:00"/>
    <s v="Tiffany  May"/>
    <x v="7"/>
    <n v="1"/>
    <n v="121"/>
    <n v="121"/>
    <x v="14"/>
    <x v="10"/>
    <s v="North"/>
    <s v="Sunday"/>
    <x v="1"/>
  </r>
  <r>
    <d v="2014-11-16T00:00:00"/>
    <s v="Austin  Reynolds"/>
    <x v="7"/>
    <n v="1"/>
    <n v="374"/>
    <n v="374"/>
    <x v="18"/>
    <x v="9"/>
    <s v="East"/>
    <s v="Sunday"/>
    <x v="1"/>
  </r>
  <r>
    <d v="2014-11-16T00:00:00"/>
    <s v="Max  Rodgers"/>
    <x v="7"/>
    <n v="1"/>
    <n v="128"/>
    <n v="128"/>
    <x v="7"/>
    <x v="3"/>
    <s v="West"/>
    <s v="Sunday"/>
    <x v="1"/>
  </r>
  <r>
    <d v="2014-11-16T00:00:00"/>
    <s v="Kyle  Carr"/>
    <x v="2"/>
    <n v="4"/>
    <n v="251"/>
    <n v="1004"/>
    <x v="4"/>
    <x v="4"/>
    <s v="North"/>
    <s v="Sunday"/>
    <x v="1"/>
  </r>
  <r>
    <d v="2014-11-16T00:00:00"/>
    <s v="Rachel  Gomez"/>
    <x v="0"/>
    <n v="4"/>
    <n v="307"/>
    <n v="1228"/>
    <x v="4"/>
    <x v="4"/>
    <s v="North"/>
    <s v="Sunday"/>
    <x v="1"/>
  </r>
  <r>
    <d v="2014-11-16T00:00:00"/>
    <s v="Salvador  Bass"/>
    <x v="4"/>
    <n v="4"/>
    <n v="156"/>
    <n v="624"/>
    <x v="5"/>
    <x v="5"/>
    <s v="West"/>
    <s v="Sunday"/>
    <x v="1"/>
  </r>
  <r>
    <d v="2014-11-16T00:00:00"/>
    <s v="Woodrow  Colon"/>
    <x v="0"/>
    <n v="4"/>
    <n v="193"/>
    <n v="772"/>
    <x v="20"/>
    <x v="2"/>
    <s v="South"/>
    <s v="Sunday"/>
    <x v="1"/>
  </r>
  <r>
    <d v="2014-11-16T00:00:00"/>
    <s v="Trevor  Jones"/>
    <x v="0"/>
    <n v="4"/>
    <n v="279"/>
    <n v="1116"/>
    <x v="3"/>
    <x v="3"/>
    <s v="West"/>
    <s v="Sunday"/>
    <x v="1"/>
  </r>
  <r>
    <d v="2014-11-16T00:00:00"/>
    <s v="Herman  Williams"/>
    <x v="6"/>
    <n v="9"/>
    <n v="398"/>
    <n v="3582"/>
    <x v="11"/>
    <x v="9"/>
    <s v="East"/>
    <s v="Sunday"/>
    <x v="1"/>
  </r>
  <r>
    <d v="2014-11-16T00:00:00"/>
    <s v="Blake  Bridges"/>
    <x v="7"/>
    <n v="20"/>
    <n v="414"/>
    <n v="8280"/>
    <x v="20"/>
    <x v="2"/>
    <s v="South"/>
    <s v="Sunday"/>
    <x v="1"/>
  </r>
  <r>
    <d v="2014-11-16T00:00:00"/>
    <s v="Cecilia  Manning"/>
    <x v="1"/>
    <n v="22"/>
    <n v="256"/>
    <n v="5632"/>
    <x v="2"/>
    <x v="2"/>
    <s v="South"/>
    <s v="Sunday"/>
    <x v="1"/>
  </r>
  <r>
    <d v="2014-11-16T00:00:00"/>
    <s v="Carla  Mccormick"/>
    <x v="9"/>
    <n v="25"/>
    <n v="252"/>
    <n v="6300"/>
    <x v="12"/>
    <x v="10"/>
    <s v="North"/>
    <s v="Sunday"/>
    <x v="1"/>
  </r>
  <r>
    <d v="2014-11-16T00:00:00"/>
    <s v="Elbert  Klein"/>
    <x v="3"/>
    <n v="21"/>
    <n v="352"/>
    <n v="7392"/>
    <x v="20"/>
    <x v="2"/>
    <s v="South"/>
    <s v="Sunday"/>
    <x v="1"/>
  </r>
  <r>
    <d v="2014-11-16T00:00:00"/>
    <s v="Blake  Bridges"/>
    <x v="3"/>
    <n v="22"/>
    <n v="339"/>
    <n v="7458"/>
    <x v="20"/>
    <x v="2"/>
    <s v="South"/>
    <s v="Sunday"/>
    <x v="1"/>
  </r>
  <r>
    <d v="2014-11-16T00:00:00"/>
    <s v="Trevor  Jones"/>
    <x v="2"/>
    <n v="17"/>
    <n v="177"/>
    <n v="3009"/>
    <x v="3"/>
    <x v="3"/>
    <s v="West"/>
    <s v="Sunday"/>
    <x v="1"/>
  </r>
  <r>
    <d v="2014-11-16T00:00:00"/>
    <s v="Iris  Underwood"/>
    <x v="3"/>
    <n v="24"/>
    <n v="419"/>
    <n v="10056"/>
    <x v="3"/>
    <x v="3"/>
    <s v="West"/>
    <s v="Sunday"/>
    <x v="1"/>
  </r>
  <r>
    <d v="2014-11-16T00:00:00"/>
    <s v="Max  Rodgers"/>
    <x v="5"/>
    <n v="13"/>
    <n v="467"/>
    <n v="6071"/>
    <x v="7"/>
    <x v="3"/>
    <s v="West"/>
    <s v="Sunday"/>
    <x v="1"/>
  </r>
  <r>
    <d v="2014-11-16T00:00:00"/>
    <s v="Robert  Munoz"/>
    <x v="5"/>
    <n v="6"/>
    <n v="490"/>
    <n v="2940"/>
    <x v="4"/>
    <x v="4"/>
    <s v="North"/>
    <s v="Sunday"/>
    <x v="1"/>
  </r>
  <r>
    <d v="2014-11-17T00:00:00"/>
    <s v="Drew  Rogers"/>
    <x v="0"/>
    <n v="2"/>
    <n v="358"/>
    <n v="716"/>
    <x v="4"/>
    <x v="4"/>
    <s v="North"/>
    <s v="Monday"/>
    <x v="1"/>
  </r>
  <r>
    <d v="2014-11-17T00:00:00"/>
    <s v="Sonya  Mullins"/>
    <x v="5"/>
    <n v="2"/>
    <n v="283"/>
    <n v="566"/>
    <x v="18"/>
    <x v="9"/>
    <s v="East"/>
    <s v="Monday"/>
    <x v="1"/>
  </r>
  <r>
    <d v="2014-11-17T00:00:00"/>
    <s v="Joey  Wong"/>
    <x v="5"/>
    <n v="2"/>
    <n v="393"/>
    <n v="786"/>
    <x v="5"/>
    <x v="5"/>
    <s v="West"/>
    <s v="Monday"/>
    <x v="1"/>
  </r>
  <r>
    <d v="2014-11-17T00:00:00"/>
    <s v="Lula  Daniels"/>
    <x v="1"/>
    <n v="2"/>
    <n v="473"/>
    <n v="946"/>
    <x v="9"/>
    <x v="7"/>
    <s v="North"/>
    <s v="Monday"/>
    <x v="1"/>
  </r>
  <r>
    <d v="2014-11-17T00:00:00"/>
    <s v="Christy  Olson"/>
    <x v="1"/>
    <n v="2"/>
    <n v="448"/>
    <n v="896"/>
    <x v="16"/>
    <x v="11"/>
    <s v="West"/>
    <s v="Monday"/>
    <x v="1"/>
  </r>
  <r>
    <d v="2014-11-17T00:00:00"/>
    <s v="Joey  Wong"/>
    <x v="3"/>
    <n v="2"/>
    <n v="113"/>
    <n v="226"/>
    <x v="5"/>
    <x v="5"/>
    <s v="West"/>
    <s v="Monday"/>
    <x v="1"/>
  </r>
  <r>
    <d v="2014-11-17T00:00:00"/>
    <s v="Lynette  Brewer"/>
    <x v="3"/>
    <n v="2"/>
    <n v="400"/>
    <n v="800"/>
    <x v="12"/>
    <x v="10"/>
    <s v="North"/>
    <s v="Monday"/>
    <x v="1"/>
  </r>
  <r>
    <d v="2014-11-17T00:00:00"/>
    <s v="Ellen  Weaver"/>
    <x v="0"/>
    <n v="2"/>
    <n v="404"/>
    <n v="808"/>
    <x v="19"/>
    <x v="13"/>
    <s v="South"/>
    <s v="Monday"/>
    <x v="1"/>
  </r>
  <r>
    <d v="2014-11-17T00:00:00"/>
    <s v="Herman  Williams"/>
    <x v="7"/>
    <n v="2"/>
    <n v="416"/>
    <n v="832"/>
    <x v="11"/>
    <x v="9"/>
    <s v="East"/>
    <s v="Monday"/>
    <x v="1"/>
  </r>
  <r>
    <d v="2014-11-17T00:00:00"/>
    <s v="Ben  Perez"/>
    <x v="7"/>
    <n v="2"/>
    <n v="250"/>
    <n v="500"/>
    <x v="5"/>
    <x v="5"/>
    <s v="West"/>
    <s v="Monday"/>
    <x v="1"/>
  </r>
  <r>
    <d v="2014-11-17T00:00:00"/>
    <s v="Paulette  Spencer"/>
    <x v="7"/>
    <n v="2"/>
    <n v="330"/>
    <n v="660"/>
    <x v="19"/>
    <x v="13"/>
    <s v="South"/>
    <s v="Monday"/>
    <x v="1"/>
  </r>
  <r>
    <d v="2014-11-17T00:00:00"/>
    <s v="Lula  Daniels"/>
    <x v="7"/>
    <n v="2"/>
    <n v="192"/>
    <n v="384"/>
    <x v="9"/>
    <x v="7"/>
    <s v="North"/>
    <s v="Monday"/>
    <x v="1"/>
  </r>
  <r>
    <d v="2014-11-17T00:00:00"/>
    <s v="Elbert  Klein"/>
    <x v="2"/>
    <n v="2"/>
    <n v="153"/>
    <n v="306"/>
    <x v="20"/>
    <x v="2"/>
    <s v="South"/>
    <s v="Monday"/>
    <x v="1"/>
  </r>
  <r>
    <d v="2014-11-17T00:00:00"/>
    <s v="Ruben  Nunez"/>
    <x v="2"/>
    <n v="2"/>
    <n v="363"/>
    <n v="726"/>
    <x v="13"/>
    <x v="11"/>
    <s v="West"/>
    <s v="Monday"/>
    <x v="1"/>
  </r>
  <r>
    <d v="2014-11-17T00:00:00"/>
    <s v="Isabel  Cross"/>
    <x v="2"/>
    <n v="2"/>
    <n v="122"/>
    <n v="244"/>
    <x v="0"/>
    <x v="0"/>
    <s v="East"/>
    <s v="Monday"/>
    <x v="1"/>
  </r>
  <r>
    <d v="2014-11-17T00:00:00"/>
    <s v="Peter  Hodges"/>
    <x v="2"/>
    <n v="2"/>
    <n v="468"/>
    <n v="936"/>
    <x v="6"/>
    <x v="6"/>
    <s v="North"/>
    <s v="Monday"/>
    <x v="1"/>
  </r>
  <r>
    <d v="2014-11-17T00:00:00"/>
    <s v="Max  Rodgers"/>
    <x v="4"/>
    <n v="2"/>
    <n v="342"/>
    <n v="684"/>
    <x v="7"/>
    <x v="3"/>
    <s v="West"/>
    <s v="Monday"/>
    <x v="1"/>
  </r>
  <r>
    <d v="2014-11-17T00:00:00"/>
    <s v="Iris  Underwood"/>
    <x v="1"/>
    <n v="2"/>
    <n v="250"/>
    <n v="500"/>
    <x v="3"/>
    <x v="3"/>
    <s v="West"/>
    <s v="Monday"/>
    <x v="1"/>
  </r>
  <r>
    <d v="2014-11-17T00:00:00"/>
    <s v="Ivan  Adkins"/>
    <x v="8"/>
    <n v="3"/>
    <n v="124"/>
    <n v="372"/>
    <x v="8"/>
    <x v="3"/>
    <s v="West"/>
    <s v="Monday"/>
    <x v="1"/>
  </r>
  <r>
    <d v="2014-11-17T00:00:00"/>
    <s v="Andrew  Meyer"/>
    <x v="2"/>
    <n v="3"/>
    <n v="159"/>
    <n v="477"/>
    <x v="8"/>
    <x v="3"/>
    <s v="West"/>
    <s v="Monday"/>
    <x v="1"/>
  </r>
  <r>
    <d v="2014-11-17T00:00:00"/>
    <s v="Iris  Underwood"/>
    <x v="4"/>
    <n v="3"/>
    <n v="137"/>
    <n v="411"/>
    <x v="3"/>
    <x v="3"/>
    <s v="West"/>
    <s v="Monday"/>
    <x v="1"/>
  </r>
  <r>
    <d v="2014-11-17T00:00:00"/>
    <s v="Iris  Underwood"/>
    <x v="8"/>
    <n v="3"/>
    <n v="129"/>
    <n v="387"/>
    <x v="3"/>
    <x v="3"/>
    <s v="West"/>
    <s v="Monday"/>
    <x v="1"/>
  </r>
  <r>
    <d v="2014-11-17T00:00:00"/>
    <s v="Christina  Fuller"/>
    <x v="1"/>
    <n v="3"/>
    <n v="117"/>
    <n v="351"/>
    <x v="7"/>
    <x v="3"/>
    <s v="West"/>
    <s v="Monday"/>
    <x v="1"/>
  </r>
  <r>
    <d v="2014-11-17T00:00:00"/>
    <s v="Guillermo  Potter"/>
    <x v="1"/>
    <n v="3"/>
    <n v="167"/>
    <n v="501"/>
    <x v="9"/>
    <x v="7"/>
    <s v="North"/>
    <s v="Monday"/>
    <x v="1"/>
  </r>
  <r>
    <d v="2014-11-17T00:00:00"/>
    <s v="Elvira  Bowman"/>
    <x v="1"/>
    <n v="3"/>
    <n v="159"/>
    <n v="477"/>
    <x v="10"/>
    <x v="8"/>
    <s v="North"/>
    <s v="Monday"/>
    <x v="1"/>
  </r>
  <r>
    <d v="2014-11-17T00:00:00"/>
    <s v="Salvador  Bass"/>
    <x v="5"/>
    <n v="3"/>
    <n v="345"/>
    <n v="1035"/>
    <x v="5"/>
    <x v="5"/>
    <s v="West"/>
    <s v="Monday"/>
    <x v="1"/>
  </r>
  <r>
    <d v="2014-11-17T00:00:00"/>
    <s v="Shari  Silva"/>
    <x v="3"/>
    <n v="3"/>
    <n v="222"/>
    <n v="666"/>
    <x v="1"/>
    <x v="1"/>
    <s v="South"/>
    <s v="Monday"/>
    <x v="1"/>
  </r>
  <r>
    <d v="2014-11-17T00:00:00"/>
    <s v="Isabel  Cross"/>
    <x v="3"/>
    <n v="3"/>
    <n v="133"/>
    <n v="399"/>
    <x v="0"/>
    <x v="0"/>
    <s v="East"/>
    <s v="Monday"/>
    <x v="1"/>
  </r>
  <r>
    <d v="2014-11-17T00:00:00"/>
    <s v="Allan  Ramos"/>
    <x v="0"/>
    <n v="3"/>
    <n v="104"/>
    <n v="312"/>
    <x v="17"/>
    <x v="12"/>
    <s v="North"/>
    <s v="Monday"/>
    <x v="1"/>
  </r>
  <r>
    <d v="2014-11-17T00:00:00"/>
    <s v="Salvador  Bass"/>
    <x v="0"/>
    <n v="3"/>
    <n v="355"/>
    <n v="1065"/>
    <x v="5"/>
    <x v="5"/>
    <s v="West"/>
    <s v="Monday"/>
    <x v="1"/>
  </r>
  <r>
    <d v="2014-11-17T00:00:00"/>
    <s v="Jaime  Pearson"/>
    <x v="4"/>
    <n v="3"/>
    <n v="150"/>
    <n v="450"/>
    <x v="17"/>
    <x v="12"/>
    <s v="North"/>
    <s v="Monday"/>
    <x v="1"/>
  </r>
  <r>
    <d v="2014-11-17T00:00:00"/>
    <s v="Brooke  Horton"/>
    <x v="7"/>
    <n v="3"/>
    <n v="474"/>
    <n v="1422"/>
    <x v="9"/>
    <x v="7"/>
    <s v="North"/>
    <s v="Monday"/>
    <x v="1"/>
  </r>
  <r>
    <d v="2014-11-17T00:00:00"/>
    <s v="Joey  Wong"/>
    <x v="7"/>
    <n v="3"/>
    <n v="192"/>
    <n v="576"/>
    <x v="5"/>
    <x v="5"/>
    <s v="West"/>
    <s v="Monday"/>
    <x v="1"/>
  </r>
  <r>
    <d v="2014-11-17T00:00:00"/>
    <s v="Drew  Rogers"/>
    <x v="7"/>
    <n v="3"/>
    <n v="353"/>
    <n v="1059"/>
    <x v="4"/>
    <x v="4"/>
    <s v="North"/>
    <s v="Monday"/>
    <x v="1"/>
  </r>
  <r>
    <d v="2014-11-17T00:00:00"/>
    <s v="Cassandra  Franklin"/>
    <x v="0"/>
    <n v="3"/>
    <n v="173"/>
    <n v="519"/>
    <x v="4"/>
    <x v="4"/>
    <s v="North"/>
    <s v="Monday"/>
    <x v="1"/>
  </r>
  <r>
    <d v="2014-11-17T00:00:00"/>
    <s v="Rachel  Gomez"/>
    <x v="7"/>
    <n v="1"/>
    <n v="264"/>
    <n v="264"/>
    <x v="4"/>
    <x v="4"/>
    <s v="North"/>
    <s v="Monday"/>
    <x v="1"/>
  </r>
  <r>
    <d v="2014-11-17T00:00:00"/>
    <s v="Rachel  Gomez"/>
    <x v="0"/>
    <n v="1"/>
    <n v="157"/>
    <n v="157"/>
    <x v="4"/>
    <x v="4"/>
    <s v="North"/>
    <s v="Monday"/>
    <x v="1"/>
  </r>
  <r>
    <d v="2014-11-17T00:00:00"/>
    <s v="Willie  Vega"/>
    <x v="8"/>
    <n v="1"/>
    <n v="251"/>
    <n v="251"/>
    <x v="4"/>
    <x v="4"/>
    <s v="North"/>
    <s v="Monday"/>
    <x v="1"/>
  </r>
  <r>
    <d v="2014-11-17T00:00:00"/>
    <s v="Kyle  Carr"/>
    <x v="2"/>
    <n v="1"/>
    <n v="282"/>
    <n v="282"/>
    <x v="4"/>
    <x v="4"/>
    <s v="North"/>
    <s v="Monday"/>
    <x v="1"/>
  </r>
  <r>
    <d v="2014-11-17T00:00:00"/>
    <s v="Lance  Yates"/>
    <x v="3"/>
    <n v="1"/>
    <n v="244"/>
    <n v="244"/>
    <x v="10"/>
    <x v="8"/>
    <s v="North"/>
    <s v="Monday"/>
    <x v="1"/>
  </r>
  <r>
    <d v="2014-11-17T00:00:00"/>
    <s v="Brooke  Horton"/>
    <x v="6"/>
    <n v="1"/>
    <n v="231"/>
    <n v="231"/>
    <x v="9"/>
    <x v="7"/>
    <s v="North"/>
    <s v="Monday"/>
    <x v="1"/>
  </r>
  <r>
    <d v="2014-11-17T00:00:00"/>
    <s v="Isabel  Cross"/>
    <x v="4"/>
    <n v="1"/>
    <n v="366"/>
    <n v="366"/>
    <x v="0"/>
    <x v="0"/>
    <s v="East"/>
    <s v="Monday"/>
    <x v="1"/>
  </r>
  <r>
    <d v="2014-11-17T00:00:00"/>
    <s v="Isabel  Cross"/>
    <x v="4"/>
    <n v="1"/>
    <n v="466"/>
    <n v="466"/>
    <x v="0"/>
    <x v="0"/>
    <s v="East"/>
    <s v="Monday"/>
    <x v="1"/>
  </r>
  <r>
    <d v="2014-11-17T00:00:00"/>
    <s v="Cindy  Becker"/>
    <x v="4"/>
    <n v="1"/>
    <n v="428"/>
    <n v="428"/>
    <x v="22"/>
    <x v="1"/>
    <s v="South"/>
    <s v="Monday"/>
    <x v="1"/>
  </r>
  <r>
    <d v="2014-11-17T00:00:00"/>
    <s v="Ben  Perez"/>
    <x v="7"/>
    <n v="1"/>
    <n v="209"/>
    <n v="209"/>
    <x v="5"/>
    <x v="5"/>
    <s v="West"/>
    <s v="Monday"/>
    <x v="1"/>
  </r>
  <r>
    <d v="2014-11-17T00:00:00"/>
    <s v="Edwin  Malone"/>
    <x v="2"/>
    <n v="1"/>
    <n v="127"/>
    <n v="127"/>
    <x v="18"/>
    <x v="9"/>
    <s v="East"/>
    <s v="Monday"/>
    <x v="1"/>
  </r>
  <r>
    <d v="2014-11-17T00:00:00"/>
    <s v="Max  Rodgers"/>
    <x v="7"/>
    <n v="1"/>
    <n v="419"/>
    <n v="419"/>
    <x v="7"/>
    <x v="3"/>
    <s v="West"/>
    <s v="Monday"/>
    <x v="1"/>
  </r>
  <r>
    <d v="2014-11-17T00:00:00"/>
    <s v="Willie  Vega"/>
    <x v="2"/>
    <n v="4"/>
    <n v="110"/>
    <n v="440"/>
    <x v="4"/>
    <x v="4"/>
    <s v="North"/>
    <s v="Monday"/>
    <x v="1"/>
  </r>
  <r>
    <d v="2014-11-17T00:00:00"/>
    <s v="Cassandra  Franklin"/>
    <x v="6"/>
    <n v="4"/>
    <n v="197"/>
    <n v="788"/>
    <x v="4"/>
    <x v="4"/>
    <s v="North"/>
    <s v="Monday"/>
    <x v="1"/>
  </r>
  <r>
    <d v="2014-11-17T00:00:00"/>
    <s v="Shari  Silva"/>
    <x v="4"/>
    <n v="4"/>
    <n v="210"/>
    <n v="840"/>
    <x v="1"/>
    <x v="1"/>
    <s v="South"/>
    <s v="Monday"/>
    <x v="1"/>
  </r>
  <r>
    <d v="2014-11-17T00:00:00"/>
    <s v="Woodrow  Colon"/>
    <x v="10"/>
    <n v="15"/>
    <n v="188"/>
    <n v="2820"/>
    <x v="20"/>
    <x v="2"/>
    <s v="South"/>
    <s v="Monday"/>
    <x v="1"/>
  </r>
  <r>
    <d v="2014-11-17T00:00:00"/>
    <s v="Max  Rodgers"/>
    <x v="1"/>
    <n v="8"/>
    <n v="353"/>
    <n v="2824"/>
    <x v="7"/>
    <x v="3"/>
    <s v="West"/>
    <s v="Monday"/>
    <x v="1"/>
  </r>
  <r>
    <d v="2014-11-17T00:00:00"/>
    <s v="Ivan  Adkins"/>
    <x v="8"/>
    <n v="24"/>
    <n v="197"/>
    <n v="4728"/>
    <x v="8"/>
    <x v="3"/>
    <s v="West"/>
    <s v="Monday"/>
    <x v="1"/>
  </r>
  <r>
    <d v="2014-11-17T00:00:00"/>
    <s v="Pauline  Beck"/>
    <x v="1"/>
    <n v="25"/>
    <n v="245"/>
    <n v="6125"/>
    <x v="3"/>
    <x v="3"/>
    <s v="West"/>
    <s v="Monday"/>
    <x v="1"/>
  </r>
  <r>
    <d v="2014-11-17T00:00:00"/>
    <s v="Cassandra  Franklin"/>
    <x v="6"/>
    <n v="7"/>
    <n v="439"/>
    <n v="3073"/>
    <x v="4"/>
    <x v="4"/>
    <s v="North"/>
    <s v="Monday"/>
    <x v="1"/>
  </r>
  <r>
    <d v="2014-11-17T00:00:00"/>
    <s v="Drew  Rogers"/>
    <x v="5"/>
    <n v="7"/>
    <n v="481"/>
    <n v="3367"/>
    <x v="4"/>
    <x v="4"/>
    <s v="North"/>
    <s v="Monday"/>
    <x v="1"/>
  </r>
  <r>
    <d v="2014-11-18T00:00:00"/>
    <s v="Rachel  Gomez"/>
    <x v="6"/>
    <n v="2"/>
    <n v="308"/>
    <n v="616"/>
    <x v="4"/>
    <x v="4"/>
    <s v="North"/>
    <s v="Tuesday"/>
    <x v="1"/>
  </r>
  <r>
    <d v="2014-11-18T00:00:00"/>
    <s v="Rachel  Gomez"/>
    <x v="1"/>
    <n v="2"/>
    <n v="291"/>
    <n v="582"/>
    <x v="4"/>
    <x v="4"/>
    <s v="North"/>
    <s v="Tuesday"/>
    <x v="1"/>
  </r>
  <r>
    <d v="2014-11-18T00:00:00"/>
    <s v="Drew  Rogers"/>
    <x v="8"/>
    <n v="2"/>
    <n v="374"/>
    <n v="748"/>
    <x v="4"/>
    <x v="4"/>
    <s v="North"/>
    <s v="Tuesday"/>
    <x v="1"/>
  </r>
  <r>
    <d v="2014-11-18T00:00:00"/>
    <s v="Kyle  Carr"/>
    <x v="4"/>
    <n v="2"/>
    <n v="265"/>
    <n v="530"/>
    <x v="4"/>
    <x v="4"/>
    <s v="North"/>
    <s v="Tuesday"/>
    <x v="1"/>
  </r>
  <r>
    <d v="2014-11-18T00:00:00"/>
    <s v="Kyle  Carr"/>
    <x v="5"/>
    <n v="2"/>
    <n v="274"/>
    <n v="548"/>
    <x v="4"/>
    <x v="4"/>
    <s v="North"/>
    <s v="Tuesday"/>
    <x v="1"/>
  </r>
  <r>
    <d v="2014-11-18T00:00:00"/>
    <s v="Bernadette  Page"/>
    <x v="4"/>
    <n v="2"/>
    <n v="279"/>
    <n v="558"/>
    <x v="4"/>
    <x v="4"/>
    <s v="North"/>
    <s v="Tuesday"/>
    <x v="1"/>
  </r>
  <r>
    <d v="2014-11-18T00:00:00"/>
    <s v="Guillermo  Potter"/>
    <x v="8"/>
    <n v="2"/>
    <n v="385"/>
    <n v="770"/>
    <x v="9"/>
    <x v="7"/>
    <s v="North"/>
    <s v="Tuesday"/>
    <x v="1"/>
  </r>
  <r>
    <d v="2014-11-18T00:00:00"/>
    <s v="Lula  Daniels"/>
    <x v="5"/>
    <n v="2"/>
    <n v="413"/>
    <n v="826"/>
    <x v="9"/>
    <x v="7"/>
    <s v="North"/>
    <s v="Tuesday"/>
    <x v="1"/>
  </r>
  <r>
    <d v="2014-11-18T00:00:00"/>
    <s v="Lance  Yates"/>
    <x v="3"/>
    <n v="2"/>
    <n v="420"/>
    <n v="840"/>
    <x v="10"/>
    <x v="8"/>
    <s v="North"/>
    <s v="Tuesday"/>
    <x v="1"/>
  </r>
  <r>
    <d v="2014-11-18T00:00:00"/>
    <s v="Herman  Williams"/>
    <x v="0"/>
    <n v="2"/>
    <n v="366"/>
    <n v="732"/>
    <x v="11"/>
    <x v="9"/>
    <s v="East"/>
    <s v="Tuesday"/>
    <x v="1"/>
  </r>
  <r>
    <d v="2014-11-18T00:00:00"/>
    <s v="Tracy  Reed"/>
    <x v="0"/>
    <n v="2"/>
    <n v="320"/>
    <n v="640"/>
    <x v="14"/>
    <x v="10"/>
    <s v="North"/>
    <s v="Tuesday"/>
    <x v="1"/>
  </r>
  <r>
    <d v="2014-11-18T00:00:00"/>
    <s v="Allan  Ramos"/>
    <x v="0"/>
    <n v="2"/>
    <n v="290"/>
    <n v="580"/>
    <x v="17"/>
    <x v="12"/>
    <s v="North"/>
    <s v="Tuesday"/>
    <x v="1"/>
  </r>
  <r>
    <d v="2014-11-18T00:00:00"/>
    <s v="Cindy  Becker"/>
    <x v="4"/>
    <n v="2"/>
    <n v="401"/>
    <n v="802"/>
    <x v="22"/>
    <x v="1"/>
    <s v="South"/>
    <s v="Tuesday"/>
    <x v="1"/>
  </r>
  <r>
    <d v="2014-11-18T00:00:00"/>
    <s v="Elvira  Bowman"/>
    <x v="4"/>
    <n v="2"/>
    <n v="299"/>
    <n v="598"/>
    <x v="10"/>
    <x v="8"/>
    <s v="North"/>
    <s v="Tuesday"/>
    <x v="1"/>
  </r>
  <r>
    <d v="2014-11-18T00:00:00"/>
    <s v="Dan  Peterson"/>
    <x v="4"/>
    <n v="2"/>
    <n v="457"/>
    <n v="914"/>
    <x v="6"/>
    <x v="6"/>
    <s v="North"/>
    <s v="Tuesday"/>
    <x v="1"/>
  </r>
  <r>
    <d v="2014-11-18T00:00:00"/>
    <s v="Edwin  Malone"/>
    <x v="7"/>
    <n v="2"/>
    <n v="102"/>
    <n v="204"/>
    <x v="18"/>
    <x v="9"/>
    <s v="East"/>
    <s v="Tuesday"/>
    <x v="1"/>
  </r>
  <r>
    <d v="2014-11-18T00:00:00"/>
    <s v="Isabel  Cross"/>
    <x v="7"/>
    <n v="2"/>
    <n v="292"/>
    <n v="584"/>
    <x v="0"/>
    <x v="0"/>
    <s v="East"/>
    <s v="Tuesday"/>
    <x v="1"/>
  </r>
  <r>
    <d v="2014-11-18T00:00:00"/>
    <s v="Arturo  Francis"/>
    <x v="7"/>
    <n v="2"/>
    <n v="317"/>
    <n v="634"/>
    <x v="0"/>
    <x v="0"/>
    <s v="East"/>
    <s v="Tuesday"/>
    <x v="1"/>
  </r>
  <r>
    <d v="2014-11-18T00:00:00"/>
    <s v="Elbert  Klein"/>
    <x v="7"/>
    <n v="2"/>
    <n v="183"/>
    <n v="366"/>
    <x v="20"/>
    <x v="2"/>
    <s v="South"/>
    <s v="Tuesday"/>
    <x v="1"/>
  </r>
  <r>
    <d v="2014-11-18T00:00:00"/>
    <s v="Lorraine  Gibson"/>
    <x v="7"/>
    <n v="2"/>
    <n v="121"/>
    <n v="242"/>
    <x v="18"/>
    <x v="9"/>
    <s v="East"/>
    <s v="Tuesday"/>
    <x v="1"/>
  </r>
  <r>
    <d v="2014-11-18T00:00:00"/>
    <s v="Salvador  Bass"/>
    <x v="7"/>
    <n v="2"/>
    <n v="305"/>
    <n v="610"/>
    <x v="5"/>
    <x v="5"/>
    <s v="West"/>
    <s v="Tuesday"/>
    <x v="1"/>
  </r>
  <r>
    <d v="2014-11-18T00:00:00"/>
    <s v="Della  Jensen"/>
    <x v="2"/>
    <n v="2"/>
    <n v="189"/>
    <n v="378"/>
    <x v="21"/>
    <x v="14"/>
    <s v="East"/>
    <s v="Tuesday"/>
    <x v="1"/>
  </r>
  <r>
    <d v="2014-11-18T00:00:00"/>
    <s v="Marion  Glover"/>
    <x v="2"/>
    <n v="2"/>
    <n v="302"/>
    <n v="604"/>
    <x v="15"/>
    <x v="9"/>
    <s v="East"/>
    <s v="Tuesday"/>
    <x v="1"/>
  </r>
  <r>
    <d v="2014-11-18T00:00:00"/>
    <s v="Guillermo  Potter"/>
    <x v="2"/>
    <n v="2"/>
    <n v="354"/>
    <n v="708"/>
    <x v="9"/>
    <x v="7"/>
    <s v="North"/>
    <s v="Tuesday"/>
    <x v="1"/>
  </r>
  <r>
    <d v="2014-11-18T00:00:00"/>
    <s v="Jenny  Garcia"/>
    <x v="2"/>
    <n v="2"/>
    <n v="462"/>
    <n v="924"/>
    <x v="6"/>
    <x v="6"/>
    <s v="North"/>
    <s v="Tuesday"/>
    <x v="1"/>
  </r>
  <r>
    <d v="2014-11-18T00:00:00"/>
    <s v="Tracy  Reed"/>
    <x v="2"/>
    <n v="2"/>
    <n v="303"/>
    <n v="606"/>
    <x v="14"/>
    <x v="10"/>
    <s v="North"/>
    <s v="Tuesday"/>
    <x v="1"/>
  </r>
  <r>
    <d v="2014-11-18T00:00:00"/>
    <s v="Christina  Fuller"/>
    <x v="0"/>
    <n v="2"/>
    <n v="190"/>
    <n v="380"/>
    <x v="7"/>
    <x v="3"/>
    <s v="West"/>
    <s v="Tuesday"/>
    <x v="1"/>
  </r>
  <r>
    <d v="2014-11-18T00:00:00"/>
    <s v="Bethany  Pena"/>
    <x v="2"/>
    <n v="2"/>
    <n v="449"/>
    <n v="898"/>
    <x v="7"/>
    <x v="3"/>
    <s v="West"/>
    <s v="Tuesday"/>
    <x v="1"/>
  </r>
  <r>
    <d v="2014-11-18T00:00:00"/>
    <s v="Max  Rodgers"/>
    <x v="2"/>
    <n v="2"/>
    <n v="164"/>
    <n v="328"/>
    <x v="7"/>
    <x v="3"/>
    <s v="West"/>
    <s v="Tuesday"/>
    <x v="1"/>
  </r>
  <r>
    <d v="2014-11-18T00:00:00"/>
    <s v="Pauline  Beck"/>
    <x v="7"/>
    <n v="2"/>
    <n v="277"/>
    <n v="554"/>
    <x v="3"/>
    <x v="3"/>
    <s v="West"/>
    <s v="Tuesday"/>
    <x v="1"/>
  </r>
  <r>
    <d v="2014-11-18T00:00:00"/>
    <s v="Ernest  Davis"/>
    <x v="0"/>
    <n v="2"/>
    <n v="479"/>
    <n v="958"/>
    <x v="8"/>
    <x v="3"/>
    <s v="West"/>
    <s v="Tuesday"/>
    <x v="1"/>
  </r>
  <r>
    <d v="2014-11-18T00:00:00"/>
    <s v="Pauline  Beck"/>
    <x v="0"/>
    <n v="3"/>
    <n v="269"/>
    <n v="807"/>
    <x v="3"/>
    <x v="3"/>
    <s v="West"/>
    <s v="Tuesday"/>
    <x v="1"/>
  </r>
  <r>
    <d v="2014-11-18T00:00:00"/>
    <s v="Pauline  Beck"/>
    <x v="8"/>
    <n v="3"/>
    <n v="185"/>
    <n v="555"/>
    <x v="3"/>
    <x v="3"/>
    <s v="West"/>
    <s v="Tuesday"/>
    <x v="1"/>
  </r>
  <r>
    <d v="2014-11-18T00:00:00"/>
    <s v="Bethany  Pena"/>
    <x v="7"/>
    <n v="3"/>
    <n v="495"/>
    <n v="1485"/>
    <x v="7"/>
    <x v="3"/>
    <s v="West"/>
    <s v="Tuesday"/>
    <x v="1"/>
  </r>
  <r>
    <d v="2014-11-18T00:00:00"/>
    <s v="Christina  Fuller"/>
    <x v="1"/>
    <n v="3"/>
    <n v="237"/>
    <n v="711"/>
    <x v="7"/>
    <x v="3"/>
    <s v="West"/>
    <s v="Tuesday"/>
    <x v="1"/>
  </r>
  <r>
    <d v="2014-11-18T00:00:00"/>
    <s v="Christina  Fuller"/>
    <x v="7"/>
    <n v="3"/>
    <n v="267"/>
    <n v="801"/>
    <x v="7"/>
    <x v="3"/>
    <s v="West"/>
    <s v="Tuesday"/>
    <x v="1"/>
  </r>
  <r>
    <d v="2014-11-18T00:00:00"/>
    <s v="Christina  Fuller"/>
    <x v="4"/>
    <n v="3"/>
    <n v="338"/>
    <n v="1014"/>
    <x v="7"/>
    <x v="3"/>
    <s v="West"/>
    <s v="Tuesday"/>
    <x v="1"/>
  </r>
  <r>
    <d v="2014-11-18T00:00:00"/>
    <s v="Max  Rodgers"/>
    <x v="6"/>
    <n v="3"/>
    <n v="369"/>
    <n v="1107"/>
    <x v="7"/>
    <x v="3"/>
    <s v="West"/>
    <s v="Tuesday"/>
    <x v="1"/>
  </r>
  <r>
    <d v="2014-11-18T00:00:00"/>
    <s v="Max  Rodgers"/>
    <x v="2"/>
    <n v="3"/>
    <n v="461"/>
    <n v="1383"/>
    <x v="7"/>
    <x v="3"/>
    <s v="West"/>
    <s v="Tuesday"/>
    <x v="1"/>
  </r>
  <r>
    <d v="2014-11-18T00:00:00"/>
    <s v="Paulette  Spencer"/>
    <x v="5"/>
    <n v="3"/>
    <n v="379"/>
    <n v="1137"/>
    <x v="19"/>
    <x v="13"/>
    <s v="South"/>
    <s v="Tuesday"/>
    <x v="1"/>
  </r>
  <r>
    <d v="2014-11-18T00:00:00"/>
    <s v="Peter  Hodges"/>
    <x v="5"/>
    <n v="3"/>
    <n v="359"/>
    <n v="1077"/>
    <x v="6"/>
    <x v="6"/>
    <s v="North"/>
    <s v="Tuesday"/>
    <x v="1"/>
  </r>
  <r>
    <d v="2014-11-18T00:00:00"/>
    <s v="Shari  Silva"/>
    <x v="0"/>
    <n v="3"/>
    <n v="150"/>
    <n v="450"/>
    <x v="1"/>
    <x v="1"/>
    <s v="South"/>
    <s v="Tuesday"/>
    <x v="1"/>
  </r>
  <r>
    <d v="2014-11-18T00:00:00"/>
    <s v="Lance  Yates"/>
    <x v="0"/>
    <n v="3"/>
    <n v="440"/>
    <n v="1320"/>
    <x v="10"/>
    <x v="8"/>
    <s v="North"/>
    <s v="Tuesday"/>
    <x v="1"/>
  </r>
  <r>
    <d v="2014-11-18T00:00:00"/>
    <s v="Marian  Hill"/>
    <x v="0"/>
    <n v="3"/>
    <n v="265"/>
    <n v="795"/>
    <x v="2"/>
    <x v="2"/>
    <s v="South"/>
    <s v="Tuesday"/>
    <x v="1"/>
  </r>
  <r>
    <d v="2014-11-18T00:00:00"/>
    <s v="Cecilia  Manning"/>
    <x v="0"/>
    <n v="3"/>
    <n v="455"/>
    <n v="1365"/>
    <x v="2"/>
    <x v="2"/>
    <s v="South"/>
    <s v="Tuesday"/>
    <x v="1"/>
  </r>
  <r>
    <d v="2014-11-18T00:00:00"/>
    <s v="Sandra  Floyd"/>
    <x v="2"/>
    <n v="3"/>
    <n v="202"/>
    <n v="606"/>
    <x v="9"/>
    <x v="7"/>
    <s v="North"/>
    <s v="Tuesday"/>
    <x v="1"/>
  </r>
  <r>
    <d v="2014-11-18T00:00:00"/>
    <s v="Sandra  Floyd"/>
    <x v="2"/>
    <n v="3"/>
    <n v="110"/>
    <n v="330"/>
    <x v="9"/>
    <x v="7"/>
    <s v="North"/>
    <s v="Tuesday"/>
    <x v="1"/>
  </r>
  <r>
    <d v="2014-11-18T00:00:00"/>
    <s v="Bernadette  Page"/>
    <x v="4"/>
    <n v="3"/>
    <n v="431"/>
    <n v="1293"/>
    <x v="4"/>
    <x v="4"/>
    <s v="North"/>
    <s v="Tuesday"/>
    <x v="1"/>
  </r>
  <r>
    <d v="2014-11-18T00:00:00"/>
    <s v="Lee  Mack"/>
    <x v="2"/>
    <n v="3"/>
    <n v="108"/>
    <n v="324"/>
    <x v="4"/>
    <x v="4"/>
    <s v="North"/>
    <s v="Tuesday"/>
    <x v="1"/>
  </r>
  <r>
    <d v="2014-11-18T00:00:00"/>
    <s v="Bernadette  Page"/>
    <x v="10"/>
    <n v="3"/>
    <n v="259"/>
    <n v="777"/>
    <x v="4"/>
    <x v="4"/>
    <s v="North"/>
    <s v="Tuesday"/>
    <x v="1"/>
  </r>
  <r>
    <d v="2014-11-18T00:00:00"/>
    <s v="Robert  Munoz"/>
    <x v="5"/>
    <n v="3"/>
    <n v="362"/>
    <n v="1086"/>
    <x v="4"/>
    <x v="4"/>
    <s v="North"/>
    <s v="Tuesday"/>
    <x v="1"/>
  </r>
  <r>
    <d v="2014-11-18T00:00:00"/>
    <s v="Rachel  Gomez"/>
    <x v="6"/>
    <n v="3"/>
    <n v="310"/>
    <n v="930"/>
    <x v="4"/>
    <x v="4"/>
    <s v="North"/>
    <s v="Tuesday"/>
    <x v="1"/>
  </r>
  <r>
    <d v="2014-11-18T00:00:00"/>
    <s v="Cassandra  Franklin"/>
    <x v="7"/>
    <n v="1"/>
    <n v="117"/>
    <n v="117"/>
    <x v="4"/>
    <x v="4"/>
    <s v="North"/>
    <s v="Tuesday"/>
    <x v="1"/>
  </r>
  <r>
    <d v="2014-11-18T00:00:00"/>
    <s v="Kyle  Carr"/>
    <x v="2"/>
    <n v="1"/>
    <n v="456"/>
    <n v="456"/>
    <x v="4"/>
    <x v="4"/>
    <s v="North"/>
    <s v="Tuesday"/>
    <x v="1"/>
  </r>
  <r>
    <d v="2014-11-18T00:00:00"/>
    <s v="Austin  Reynolds"/>
    <x v="1"/>
    <n v="1"/>
    <n v="497"/>
    <n v="497"/>
    <x v="18"/>
    <x v="9"/>
    <s v="East"/>
    <s v="Tuesday"/>
    <x v="1"/>
  </r>
  <r>
    <d v="2014-11-18T00:00:00"/>
    <s v="Bobbie  Ryan"/>
    <x v="5"/>
    <n v="1"/>
    <n v="393"/>
    <n v="393"/>
    <x v="11"/>
    <x v="9"/>
    <s v="East"/>
    <s v="Tuesday"/>
    <x v="1"/>
  </r>
  <r>
    <d v="2014-11-18T00:00:00"/>
    <s v="Elbert  Klein"/>
    <x v="0"/>
    <n v="1"/>
    <n v="257"/>
    <n v="257"/>
    <x v="20"/>
    <x v="2"/>
    <s v="South"/>
    <s v="Tuesday"/>
    <x v="1"/>
  </r>
  <r>
    <d v="2014-11-18T00:00:00"/>
    <s v="Lance  Yates"/>
    <x v="0"/>
    <n v="1"/>
    <n v="141"/>
    <n v="141"/>
    <x v="10"/>
    <x v="8"/>
    <s v="North"/>
    <s v="Tuesday"/>
    <x v="1"/>
  </r>
  <r>
    <d v="2014-11-18T00:00:00"/>
    <s v="Ellen  Weaver"/>
    <x v="2"/>
    <n v="1"/>
    <n v="370"/>
    <n v="370"/>
    <x v="19"/>
    <x v="13"/>
    <s v="South"/>
    <s v="Tuesday"/>
    <x v="1"/>
  </r>
  <r>
    <d v="2014-11-18T00:00:00"/>
    <s v="Christina  Fuller"/>
    <x v="6"/>
    <n v="1"/>
    <n v="158"/>
    <n v="158"/>
    <x v="7"/>
    <x v="3"/>
    <s v="West"/>
    <s v="Tuesday"/>
    <x v="1"/>
  </r>
  <r>
    <d v="2014-11-18T00:00:00"/>
    <s v="Andrew  Meyer"/>
    <x v="6"/>
    <n v="1"/>
    <n v="315"/>
    <n v="315"/>
    <x v="8"/>
    <x v="3"/>
    <s v="West"/>
    <s v="Tuesday"/>
    <x v="1"/>
  </r>
  <r>
    <d v="2014-11-18T00:00:00"/>
    <s v="Bernadette  Page"/>
    <x v="6"/>
    <n v="4"/>
    <n v="492"/>
    <n v="1968"/>
    <x v="4"/>
    <x v="4"/>
    <s v="North"/>
    <s v="Tuesday"/>
    <x v="1"/>
  </r>
  <r>
    <d v="2014-11-18T00:00:00"/>
    <s v="Tiffany  May"/>
    <x v="3"/>
    <n v="4"/>
    <n v="471"/>
    <n v="1884"/>
    <x v="14"/>
    <x v="10"/>
    <s v="North"/>
    <s v="Tuesday"/>
    <x v="1"/>
  </r>
  <r>
    <d v="2014-11-18T00:00:00"/>
    <s v="Isabel  Cross"/>
    <x v="7"/>
    <n v="25"/>
    <n v="134"/>
    <n v="3350"/>
    <x v="0"/>
    <x v="0"/>
    <s v="East"/>
    <s v="Tuesday"/>
    <x v="1"/>
  </r>
  <r>
    <d v="2014-11-18T00:00:00"/>
    <s v="Johanna  Boone"/>
    <x v="0"/>
    <n v="9"/>
    <n v="193"/>
    <n v="1737"/>
    <x v="1"/>
    <x v="1"/>
    <s v="South"/>
    <s v="Tuesday"/>
    <x v="1"/>
  </r>
  <r>
    <d v="2014-11-18T00:00:00"/>
    <s v="Don  Gonzales"/>
    <x v="2"/>
    <n v="23"/>
    <n v="460"/>
    <n v="10580"/>
    <x v="1"/>
    <x v="1"/>
    <s v="South"/>
    <s v="Tuesday"/>
    <x v="1"/>
  </r>
  <r>
    <d v="2014-11-18T00:00:00"/>
    <s v="Mable  Lindsey"/>
    <x v="2"/>
    <n v="6"/>
    <n v="126"/>
    <n v="756"/>
    <x v="13"/>
    <x v="11"/>
    <s v="West"/>
    <s v="Tuesday"/>
    <x v="1"/>
  </r>
  <r>
    <d v="2014-11-18T00:00:00"/>
    <s v="Pauline  Beck"/>
    <x v="4"/>
    <n v="24"/>
    <n v="301"/>
    <n v="7224"/>
    <x v="3"/>
    <x v="3"/>
    <s v="West"/>
    <s v="Tuesday"/>
    <x v="1"/>
  </r>
  <r>
    <d v="2014-11-18T00:00:00"/>
    <s v="Christina  Fuller"/>
    <x v="5"/>
    <n v="13"/>
    <n v="142"/>
    <n v="1846"/>
    <x v="7"/>
    <x v="3"/>
    <s v="West"/>
    <s v="Tuesday"/>
    <x v="1"/>
  </r>
  <r>
    <d v="2014-11-19T00:00:00"/>
    <s v="Rachel  Gomez"/>
    <x v="0"/>
    <n v="2"/>
    <n v="111"/>
    <n v="222"/>
    <x v="4"/>
    <x v="4"/>
    <s v="North"/>
    <s v="Wednesday"/>
    <x v="1"/>
  </r>
  <r>
    <d v="2014-11-19T00:00:00"/>
    <s v="Cassandra  Franklin"/>
    <x v="5"/>
    <n v="2"/>
    <n v="219"/>
    <n v="438"/>
    <x v="4"/>
    <x v="4"/>
    <s v="North"/>
    <s v="Wednesday"/>
    <x v="1"/>
  </r>
  <r>
    <d v="2014-11-19T00:00:00"/>
    <s v="Robert  Munoz"/>
    <x v="4"/>
    <n v="2"/>
    <n v="409"/>
    <n v="818"/>
    <x v="4"/>
    <x v="4"/>
    <s v="North"/>
    <s v="Wednesday"/>
    <x v="1"/>
  </r>
  <r>
    <d v="2014-11-19T00:00:00"/>
    <s v="Kyle  Carr"/>
    <x v="4"/>
    <n v="2"/>
    <n v="307"/>
    <n v="614"/>
    <x v="4"/>
    <x v="4"/>
    <s v="North"/>
    <s v="Wednesday"/>
    <x v="1"/>
  </r>
  <r>
    <d v="2014-11-19T00:00:00"/>
    <s v="Willie  Vega"/>
    <x v="3"/>
    <n v="2"/>
    <n v="481"/>
    <n v="962"/>
    <x v="4"/>
    <x v="4"/>
    <s v="North"/>
    <s v="Wednesday"/>
    <x v="1"/>
  </r>
  <r>
    <d v="2014-11-19T00:00:00"/>
    <s v="Marian  Hill"/>
    <x v="1"/>
    <n v="2"/>
    <n v="469"/>
    <n v="938"/>
    <x v="2"/>
    <x v="2"/>
    <s v="South"/>
    <s v="Wednesday"/>
    <x v="1"/>
  </r>
  <r>
    <d v="2014-11-19T00:00:00"/>
    <s v="Ellen  Weaver"/>
    <x v="6"/>
    <n v="2"/>
    <n v="274"/>
    <n v="548"/>
    <x v="19"/>
    <x v="13"/>
    <s v="South"/>
    <s v="Wednesday"/>
    <x v="1"/>
  </r>
  <r>
    <d v="2014-11-19T00:00:00"/>
    <s v="Della  Jensen"/>
    <x v="6"/>
    <n v="2"/>
    <n v="319"/>
    <n v="638"/>
    <x v="21"/>
    <x v="14"/>
    <s v="East"/>
    <s v="Wednesday"/>
    <x v="1"/>
  </r>
  <r>
    <d v="2014-11-19T00:00:00"/>
    <s v="Arturo  Francis"/>
    <x v="6"/>
    <n v="2"/>
    <n v="321"/>
    <n v="642"/>
    <x v="0"/>
    <x v="0"/>
    <s v="East"/>
    <s v="Wednesday"/>
    <x v="1"/>
  </r>
  <r>
    <d v="2014-11-19T00:00:00"/>
    <s v="Nellie  Joseph"/>
    <x v="3"/>
    <n v="2"/>
    <n v="315"/>
    <n v="630"/>
    <x v="21"/>
    <x v="14"/>
    <s v="East"/>
    <s v="Wednesday"/>
    <x v="1"/>
  </r>
  <r>
    <d v="2014-11-19T00:00:00"/>
    <s v="Cindy  Becker"/>
    <x v="3"/>
    <n v="2"/>
    <n v="306"/>
    <n v="612"/>
    <x v="22"/>
    <x v="1"/>
    <s v="South"/>
    <s v="Wednesday"/>
    <x v="1"/>
  </r>
  <r>
    <d v="2014-11-19T00:00:00"/>
    <s v="Della  Jensen"/>
    <x v="0"/>
    <n v="2"/>
    <n v="141"/>
    <n v="282"/>
    <x v="21"/>
    <x v="14"/>
    <s v="East"/>
    <s v="Wednesday"/>
    <x v="1"/>
  </r>
  <r>
    <d v="2014-11-19T00:00:00"/>
    <s v="Brooke  Horton"/>
    <x v="0"/>
    <n v="2"/>
    <n v="271"/>
    <n v="542"/>
    <x v="9"/>
    <x v="7"/>
    <s v="North"/>
    <s v="Wednesday"/>
    <x v="1"/>
  </r>
  <r>
    <d v="2014-11-19T00:00:00"/>
    <s v="Austin  Reynolds"/>
    <x v="0"/>
    <n v="2"/>
    <n v="283"/>
    <n v="566"/>
    <x v="18"/>
    <x v="9"/>
    <s v="East"/>
    <s v="Wednesday"/>
    <x v="1"/>
  </r>
  <r>
    <d v="2014-11-19T00:00:00"/>
    <s v="Brooke  Horton"/>
    <x v="0"/>
    <n v="2"/>
    <n v="199"/>
    <n v="398"/>
    <x v="9"/>
    <x v="7"/>
    <s v="North"/>
    <s v="Wednesday"/>
    <x v="1"/>
  </r>
  <r>
    <d v="2014-11-19T00:00:00"/>
    <s v="Elaine  Ellis"/>
    <x v="7"/>
    <n v="2"/>
    <n v="484"/>
    <n v="968"/>
    <x v="19"/>
    <x v="13"/>
    <s v="South"/>
    <s v="Wednesday"/>
    <x v="1"/>
  </r>
  <r>
    <d v="2014-11-19T00:00:00"/>
    <s v="Cindy  Becker"/>
    <x v="7"/>
    <n v="2"/>
    <n v="396"/>
    <n v="792"/>
    <x v="22"/>
    <x v="1"/>
    <s v="South"/>
    <s v="Wednesday"/>
    <x v="1"/>
  </r>
  <r>
    <d v="2014-11-19T00:00:00"/>
    <s v="Ben  Perez"/>
    <x v="2"/>
    <n v="2"/>
    <n v="407"/>
    <n v="814"/>
    <x v="5"/>
    <x v="5"/>
    <s v="West"/>
    <s v="Wednesday"/>
    <x v="1"/>
  </r>
  <r>
    <d v="2014-11-19T00:00:00"/>
    <s v="Lorraine  Gibson"/>
    <x v="2"/>
    <n v="2"/>
    <n v="486"/>
    <n v="972"/>
    <x v="18"/>
    <x v="9"/>
    <s v="East"/>
    <s v="Wednesday"/>
    <x v="1"/>
  </r>
  <r>
    <d v="2014-11-19T00:00:00"/>
    <s v="Lance  Yates"/>
    <x v="2"/>
    <n v="2"/>
    <n v="199"/>
    <n v="398"/>
    <x v="10"/>
    <x v="8"/>
    <s v="North"/>
    <s v="Wednesday"/>
    <x v="1"/>
  </r>
  <r>
    <d v="2014-11-19T00:00:00"/>
    <s v="Carla  Mccormick"/>
    <x v="2"/>
    <n v="2"/>
    <n v="299"/>
    <n v="598"/>
    <x v="12"/>
    <x v="10"/>
    <s v="North"/>
    <s v="Wednesday"/>
    <x v="1"/>
  </r>
  <r>
    <d v="2014-11-19T00:00:00"/>
    <s v="Trevor  Jones"/>
    <x v="6"/>
    <n v="2"/>
    <n v="421"/>
    <n v="842"/>
    <x v="3"/>
    <x v="3"/>
    <s v="West"/>
    <s v="Wednesday"/>
    <x v="1"/>
  </r>
  <r>
    <d v="2014-11-19T00:00:00"/>
    <s v="Ernest  Davis"/>
    <x v="10"/>
    <n v="2"/>
    <n v="257"/>
    <n v="514"/>
    <x v="8"/>
    <x v="3"/>
    <s v="West"/>
    <s v="Wednesday"/>
    <x v="1"/>
  </r>
  <r>
    <d v="2014-11-19T00:00:00"/>
    <s v="Ivan  Adkins"/>
    <x v="10"/>
    <n v="2"/>
    <n v="304"/>
    <n v="608"/>
    <x v="8"/>
    <x v="3"/>
    <s v="West"/>
    <s v="Wednesday"/>
    <x v="1"/>
  </r>
  <r>
    <d v="2014-11-19T00:00:00"/>
    <s v="Trevor  Jones"/>
    <x v="2"/>
    <n v="3"/>
    <n v="251"/>
    <n v="753"/>
    <x v="3"/>
    <x v="3"/>
    <s v="West"/>
    <s v="Wednesday"/>
    <x v="1"/>
  </r>
  <r>
    <d v="2014-11-19T00:00:00"/>
    <s v="Brooke  Horton"/>
    <x v="9"/>
    <n v="3"/>
    <n v="351"/>
    <n v="1053"/>
    <x v="9"/>
    <x v="7"/>
    <s v="North"/>
    <s v="Wednesday"/>
    <x v="1"/>
  </r>
  <r>
    <d v="2014-11-19T00:00:00"/>
    <s v="Fernando  Rowe"/>
    <x v="10"/>
    <n v="3"/>
    <n v="215"/>
    <n v="645"/>
    <x v="13"/>
    <x v="11"/>
    <s v="West"/>
    <s v="Wednesday"/>
    <x v="1"/>
  </r>
  <r>
    <d v="2014-11-19T00:00:00"/>
    <s v="Elvira  Bowman"/>
    <x v="9"/>
    <n v="3"/>
    <n v="310"/>
    <n v="930"/>
    <x v="10"/>
    <x v="8"/>
    <s v="North"/>
    <s v="Wednesday"/>
    <x v="1"/>
  </r>
  <r>
    <d v="2014-11-19T00:00:00"/>
    <s v="Peter  Hodges"/>
    <x v="10"/>
    <n v="3"/>
    <n v="432"/>
    <n v="1296"/>
    <x v="6"/>
    <x v="6"/>
    <s v="North"/>
    <s v="Wednesday"/>
    <x v="1"/>
  </r>
  <r>
    <d v="2014-11-19T00:00:00"/>
    <s v="Sandra  Floyd"/>
    <x v="8"/>
    <n v="3"/>
    <n v="438"/>
    <n v="1314"/>
    <x v="9"/>
    <x v="7"/>
    <s v="North"/>
    <s v="Wednesday"/>
    <x v="1"/>
  </r>
  <r>
    <d v="2014-11-19T00:00:00"/>
    <s v="Charlie  Wood"/>
    <x v="5"/>
    <n v="3"/>
    <n v="111"/>
    <n v="333"/>
    <x v="14"/>
    <x v="10"/>
    <s v="North"/>
    <s v="Wednesday"/>
    <x v="1"/>
  </r>
  <r>
    <d v="2014-11-19T00:00:00"/>
    <s v="Salvador  Bass"/>
    <x v="5"/>
    <n v="3"/>
    <n v="322"/>
    <n v="966"/>
    <x v="5"/>
    <x v="5"/>
    <s v="West"/>
    <s v="Wednesday"/>
    <x v="1"/>
  </r>
  <r>
    <d v="2014-11-19T00:00:00"/>
    <s v="Sonya  Mullins"/>
    <x v="3"/>
    <n v="3"/>
    <n v="326"/>
    <n v="978"/>
    <x v="18"/>
    <x v="9"/>
    <s v="East"/>
    <s v="Wednesday"/>
    <x v="1"/>
  </r>
  <r>
    <d v="2014-11-19T00:00:00"/>
    <s v="Tracy  Reed"/>
    <x v="3"/>
    <n v="3"/>
    <n v="155"/>
    <n v="465"/>
    <x v="14"/>
    <x v="10"/>
    <s v="North"/>
    <s v="Wednesday"/>
    <x v="1"/>
  </r>
  <r>
    <d v="2014-11-19T00:00:00"/>
    <s v="Brooke  Horton"/>
    <x v="4"/>
    <n v="3"/>
    <n v="234"/>
    <n v="702"/>
    <x v="9"/>
    <x v="7"/>
    <s v="North"/>
    <s v="Wednesday"/>
    <x v="1"/>
  </r>
  <r>
    <d v="2014-11-19T00:00:00"/>
    <s v="Marion  Glover"/>
    <x v="7"/>
    <n v="3"/>
    <n v="327"/>
    <n v="981"/>
    <x v="15"/>
    <x v="9"/>
    <s v="East"/>
    <s v="Wednesday"/>
    <x v="1"/>
  </r>
  <r>
    <d v="2014-11-19T00:00:00"/>
    <s v="Della  Jensen"/>
    <x v="2"/>
    <n v="3"/>
    <n v="262"/>
    <n v="786"/>
    <x v="21"/>
    <x v="14"/>
    <s v="East"/>
    <s v="Wednesday"/>
    <x v="1"/>
  </r>
  <r>
    <d v="2014-11-19T00:00:00"/>
    <s v="Jenny  Garcia"/>
    <x v="2"/>
    <n v="3"/>
    <n v="100"/>
    <n v="300"/>
    <x v="6"/>
    <x v="6"/>
    <s v="North"/>
    <s v="Wednesday"/>
    <x v="1"/>
  </r>
  <r>
    <d v="2014-11-19T00:00:00"/>
    <s v="Kyle  Carr"/>
    <x v="8"/>
    <n v="3"/>
    <n v="464"/>
    <n v="1392"/>
    <x v="4"/>
    <x v="4"/>
    <s v="North"/>
    <s v="Wednesday"/>
    <x v="1"/>
  </r>
  <r>
    <d v="2014-11-19T00:00:00"/>
    <s v="Drew  Rogers"/>
    <x v="7"/>
    <n v="3"/>
    <n v="113"/>
    <n v="339"/>
    <x v="4"/>
    <x v="4"/>
    <s v="North"/>
    <s v="Wednesday"/>
    <x v="1"/>
  </r>
  <r>
    <d v="2014-11-19T00:00:00"/>
    <s v="Drew  Rogers"/>
    <x v="8"/>
    <n v="3"/>
    <n v="175"/>
    <n v="525"/>
    <x v="4"/>
    <x v="4"/>
    <s v="North"/>
    <s v="Wednesday"/>
    <x v="1"/>
  </r>
  <r>
    <d v="2014-11-19T00:00:00"/>
    <s v="Willie  Vega"/>
    <x v="4"/>
    <n v="1"/>
    <n v="361"/>
    <n v="361"/>
    <x v="4"/>
    <x v="4"/>
    <s v="North"/>
    <s v="Wednesday"/>
    <x v="1"/>
  </r>
  <r>
    <d v="2014-11-19T00:00:00"/>
    <s v="Christy  Olson"/>
    <x v="1"/>
    <n v="1"/>
    <n v="117"/>
    <n v="117"/>
    <x v="16"/>
    <x v="11"/>
    <s v="West"/>
    <s v="Wednesday"/>
    <x v="1"/>
  </r>
  <r>
    <d v="2014-11-19T00:00:00"/>
    <s v="Isabel  Cross"/>
    <x v="5"/>
    <n v="1"/>
    <n v="368"/>
    <n v="368"/>
    <x v="0"/>
    <x v="0"/>
    <s v="East"/>
    <s v="Wednesday"/>
    <x v="1"/>
  </r>
  <r>
    <d v="2014-11-19T00:00:00"/>
    <s v="Carla  Mccormick"/>
    <x v="3"/>
    <n v="1"/>
    <n v="378"/>
    <n v="378"/>
    <x v="12"/>
    <x v="10"/>
    <s v="North"/>
    <s v="Wednesday"/>
    <x v="1"/>
  </r>
  <r>
    <d v="2014-11-19T00:00:00"/>
    <s v="Brooke  Horton"/>
    <x v="4"/>
    <n v="1"/>
    <n v="244"/>
    <n v="244"/>
    <x v="9"/>
    <x v="7"/>
    <s v="North"/>
    <s v="Wednesday"/>
    <x v="1"/>
  </r>
  <r>
    <d v="2014-11-19T00:00:00"/>
    <s v="Sandra  Floyd"/>
    <x v="7"/>
    <n v="1"/>
    <n v="335"/>
    <n v="335"/>
    <x v="9"/>
    <x v="7"/>
    <s v="North"/>
    <s v="Wednesday"/>
    <x v="1"/>
  </r>
  <r>
    <d v="2014-11-19T00:00:00"/>
    <s v="Della  Jensen"/>
    <x v="0"/>
    <n v="1"/>
    <n v="256"/>
    <n v="256"/>
    <x v="21"/>
    <x v="14"/>
    <s v="East"/>
    <s v="Wednesday"/>
    <x v="1"/>
  </r>
  <r>
    <d v="2014-11-19T00:00:00"/>
    <s v="Isabel  Cross"/>
    <x v="0"/>
    <n v="1"/>
    <n v="495"/>
    <n v="495"/>
    <x v="0"/>
    <x v="0"/>
    <s v="East"/>
    <s v="Wednesday"/>
    <x v="1"/>
  </r>
  <r>
    <d v="2014-11-19T00:00:00"/>
    <s v="Mable  Lindsey"/>
    <x v="2"/>
    <n v="1"/>
    <n v="108"/>
    <n v="108"/>
    <x v="13"/>
    <x v="11"/>
    <s v="West"/>
    <s v="Wednesday"/>
    <x v="1"/>
  </r>
  <r>
    <d v="2014-11-19T00:00:00"/>
    <s v="Brooke  Horton"/>
    <x v="2"/>
    <n v="1"/>
    <n v="107"/>
    <n v="107"/>
    <x v="9"/>
    <x v="7"/>
    <s v="North"/>
    <s v="Wednesday"/>
    <x v="1"/>
  </r>
  <r>
    <d v="2014-11-19T00:00:00"/>
    <s v="Carla  Mccormick"/>
    <x v="2"/>
    <n v="1"/>
    <n v="448"/>
    <n v="448"/>
    <x v="12"/>
    <x v="10"/>
    <s v="North"/>
    <s v="Wednesday"/>
    <x v="1"/>
  </r>
  <r>
    <d v="2014-11-19T00:00:00"/>
    <s v="Iris  Underwood"/>
    <x v="1"/>
    <n v="1"/>
    <n v="432"/>
    <n v="432"/>
    <x v="3"/>
    <x v="3"/>
    <s v="West"/>
    <s v="Wednesday"/>
    <x v="1"/>
  </r>
  <r>
    <d v="2014-11-19T00:00:00"/>
    <s v="Ivan  Adkins"/>
    <x v="4"/>
    <n v="1"/>
    <n v="468"/>
    <n v="468"/>
    <x v="8"/>
    <x v="3"/>
    <s v="West"/>
    <s v="Wednesday"/>
    <x v="1"/>
  </r>
  <r>
    <d v="2014-11-19T00:00:00"/>
    <s v="Ruben  Nunez"/>
    <x v="0"/>
    <n v="4"/>
    <n v="295"/>
    <n v="1180"/>
    <x v="13"/>
    <x v="11"/>
    <s v="West"/>
    <s v="Wednesday"/>
    <x v="1"/>
  </r>
  <r>
    <d v="2014-11-19T00:00:00"/>
    <s v="Paulette  Spencer"/>
    <x v="2"/>
    <n v="12"/>
    <n v="336"/>
    <n v="4032"/>
    <x v="19"/>
    <x v="13"/>
    <s v="South"/>
    <s v="Wednesday"/>
    <x v="1"/>
  </r>
  <r>
    <d v="2014-11-19T00:00:00"/>
    <s v="Lance  Yates"/>
    <x v="2"/>
    <n v="24"/>
    <n v="481"/>
    <n v="11544"/>
    <x v="10"/>
    <x v="8"/>
    <s v="North"/>
    <s v="Wednesday"/>
    <x v="1"/>
  </r>
  <r>
    <d v="2014-11-20T00:00:00"/>
    <s v="Cassandra  Franklin"/>
    <x v="2"/>
    <n v="2"/>
    <n v="352"/>
    <n v="704"/>
    <x v="4"/>
    <x v="4"/>
    <s v="North"/>
    <s v="Thursday"/>
    <x v="1"/>
  </r>
  <r>
    <d v="2014-11-20T00:00:00"/>
    <s v="Robert  Munoz"/>
    <x v="8"/>
    <n v="2"/>
    <n v="237"/>
    <n v="474"/>
    <x v="4"/>
    <x v="4"/>
    <s v="North"/>
    <s v="Thursday"/>
    <x v="1"/>
  </r>
  <r>
    <d v="2014-11-20T00:00:00"/>
    <s v="Bernadette  Page"/>
    <x v="0"/>
    <n v="2"/>
    <n v="342"/>
    <n v="684"/>
    <x v="4"/>
    <x v="4"/>
    <s v="North"/>
    <s v="Thursday"/>
    <x v="1"/>
  </r>
  <r>
    <d v="2014-11-20T00:00:00"/>
    <s v="Carla  Mccormick"/>
    <x v="8"/>
    <n v="2"/>
    <n v="329"/>
    <n v="658"/>
    <x v="12"/>
    <x v="10"/>
    <s v="North"/>
    <s v="Thursday"/>
    <x v="1"/>
  </r>
  <r>
    <d v="2014-11-20T00:00:00"/>
    <s v="Jaime  Pearson"/>
    <x v="8"/>
    <n v="2"/>
    <n v="146"/>
    <n v="292"/>
    <x v="17"/>
    <x v="12"/>
    <s v="North"/>
    <s v="Thursday"/>
    <x v="1"/>
  </r>
  <r>
    <d v="2014-11-20T00:00:00"/>
    <s v="Isabel  Cross"/>
    <x v="5"/>
    <n v="2"/>
    <n v="414"/>
    <n v="828"/>
    <x v="0"/>
    <x v="0"/>
    <s v="East"/>
    <s v="Thursday"/>
    <x v="1"/>
  </r>
  <r>
    <d v="2014-11-20T00:00:00"/>
    <s v="Fernando  Rowe"/>
    <x v="6"/>
    <n v="2"/>
    <n v="276"/>
    <n v="552"/>
    <x v="13"/>
    <x v="11"/>
    <s v="West"/>
    <s v="Thursday"/>
    <x v="1"/>
  </r>
  <r>
    <d v="2014-11-20T00:00:00"/>
    <s v="Elbert  Klein"/>
    <x v="6"/>
    <n v="2"/>
    <n v="336"/>
    <n v="672"/>
    <x v="20"/>
    <x v="2"/>
    <s v="South"/>
    <s v="Thursday"/>
    <x v="1"/>
  </r>
  <r>
    <d v="2014-11-20T00:00:00"/>
    <s v="Fernando  Rowe"/>
    <x v="6"/>
    <n v="2"/>
    <n v="465"/>
    <n v="930"/>
    <x v="13"/>
    <x v="11"/>
    <s v="West"/>
    <s v="Thursday"/>
    <x v="1"/>
  </r>
  <r>
    <d v="2014-11-20T00:00:00"/>
    <s v="Della  Jensen"/>
    <x v="6"/>
    <n v="2"/>
    <n v="243"/>
    <n v="486"/>
    <x v="21"/>
    <x v="14"/>
    <s v="East"/>
    <s v="Thursday"/>
    <x v="1"/>
  </r>
  <r>
    <d v="2014-11-20T00:00:00"/>
    <s v="Lance  Yates"/>
    <x v="0"/>
    <n v="2"/>
    <n v="145"/>
    <n v="290"/>
    <x v="10"/>
    <x v="8"/>
    <s v="North"/>
    <s v="Thursday"/>
    <x v="1"/>
  </r>
  <r>
    <d v="2014-11-20T00:00:00"/>
    <s v="Mable  Lindsey"/>
    <x v="0"/>
    <n v="2"/>
    <n v="265"/>
    <n v="530"/>
    <x v="13"/>
    <x v="11"/>
    <s v="West"/>
    <s v="Thursday"/>
    <x v="1"/>
  </r>
  <r>
    <d v="2014-11-20T00:00:00"/>
    <s v="Sonya  Mullins"/>
    <x v="4"/>
    <n v="2"/>
    <n v="467"/>
    <n v="934"/>
    <x v="18"/>
    <x v="9"/>
    <s v="East"/>
    <s v="Thursday"/>
    <x v="1"/>
  </r>
  <r>
    <d v="2014-11-20T00:00:00"/>
    <s v="Blake  Bridges"/>
    <x v="4"/>
    <n v="2"/>
    <n v="179"/>
    <n v="358"/>
    <x v="20"/>
    <x v="2"/>
    <s v="South"/>
    <s v="Thursday"/>
    <x v="1"/>
  </r>
  <r>
    <d v="2014-11-20T00:00:00"/>
    <s v="Jaime  Pearson"/>
    <x v="4"/>
    <n v="2"/>
    <n v="441"/>
    <n v="882"/>
    <x v="17"/>
    <x v="12"/>
    <s v="North"/>
    <s v="Thursday"/>
    <x v="1"/>
  </r>
  <r>
    <d v="2014-11-20T00:00:00"/>
    <s v="Jaime  Pearson"/>
    <x v="4"/>
    <n v="2"/>
    <n v="321"/>
    <n v="642"/>
    <x v="17"/>
    <x v="12"/>
    <s v="North"/>
    <s v="Thursday"/>
    <x v="1"/>
  </r>
  <r>
    <d v="2014-11-20T00:00:00"/>
    <s v="Shari  Silva"/>
    <x v="7"/>
    <n v="2"/>
    <n v="446"/>
    <n v="892"/>
    <x v="1"/>
    <x v="1"/>
    <s v="South"/>
    <s v="Thursday"/>
    <x v="1"/>
  </r>
  <r>
    <d v="2014-11-20T00:00:00"/>
    <s v="Marian  Hill"/>
    <x v="7"/>
    <n v="2"/>
    <n v="380"/>
    <n v="760"/>
    <x v="2"/>
    <x v="2"/>
    <s v="South"/>
    <s v="Thursday"/>
    <x v="1"/>
  </r>
  <r>
    <d v="2014-11-20T00:00:00"/>
    <s v="Salvador  Bass"/>
    <x v="2"/>
    <n v="2"/>
    <n v="154"/>
    <n v="308"/>
    <x v="5"/>
    <x v="5"/>
    <s v="West"/>
    <s v="Thursday"/>
    <x v="1"/>
  </r>
  <r>
    <d v="2014-11-20T00:00:00"/>
    <s v="Herman  Williams"/>
    <x v="2"/>
    <n v="2"/>
    <n v="294"/>
    <n v="588"/>
    <x v="11"/>
    <x v="9"/>
    <s v="East"/>
    <s v="Thursday"/>
    <x v="1"/>
  </r>
  <r>
    <d v="2014-11-20T00:00:00"/>
    <s v="Max  Rodgers"/>
    <x v="4"/>
    <n v="2"/>
    <n v="106"/>
    <n v="212"/>
    <x v="7"/>
    <x v="3"/>
    <s v="West"/>
    <s v="Thursday"/>
    <x v="1"/>
  </r>
  <r>
    <d v="2014-11-20T00:00:00"/>
    <s v="Ernest  Davis"/>
    <x v="7"/>
    <n v="3"/>
    <n v="436"/>
    <n v="1308"/>
    <x v="8"/>
    <x v="3"/>
    <s v="West"/>
    <s v="Thursday"/>
    <x v="1"/>
  </r>
  <r>
    <d v="2014-11-20T00:00:00"/>
    <s v="Della  Jensen"/>
    <x v="1"/>
    <n v="3"/>
    <n v="254"/>
    <n v="762"/>
    <x v="21"/>
    <x v="14"/>
    <s v="East"/>
    <s v="Thursday"/>
    <x v="1"/>
  </r>
  <r>
    <d v="2014-11-20T00:00:00"/>
    <s v="Blake  Bridges"/>
    <x v="1"/>
    <n v="3"/>
    <n v="113"/>
    <n v="339"/>
    <x v="20"/>
    <x v="2"/>
    <s v="South"/>
    <s v="Thursday"/>
    <x v="1"/>
  </r>
  <r>
    <d v="2014-11-20T00:00:00"/>
    <s v="Blake  Bridges"/>
    <x v="8"/>
    <n v="3"/>
    <n v="272"/>
    <n v="816"/>
    <x v="20"/>
    <x v="2"/>
    <s v="South"/>
    <s v="Thursday"/>
    <x v="1"/>
  </r>
  <r>
    <d v="2014-11-20T00:00:00"/>
    <s v="Salvador  Bass"/>
    <x v="5"/>
    <n v="3"/>
    <n v="254"/>
    <n v="762"/>
    <x v="5"/>
    <x v="5"/>
    <s v="West"/>
    <s v="Thursday"/>
    <x v="1"/>
  </r>
  <r>
    <d v="2014-11-20T00:00:00"/>
    <s v="Lula  Daniels"/>
    <x v="3"/>
    <n v="3"/>
    <n v="444"/>
    <n v="1332"/>
    <x v="9"/>
    <x v="7"/>
    <s v="North"/>
    <s v="Thursday"/>
    <x v="1"/>
  </r>
  <r>
    <d v="2014-11-20T00:00:00"/>
    <s v="Shari  Silva"/>
    <x v="6"/>
    <n v="3"/>
    <n v="385"/>
    <n v="1155"/>
    <x v="1"/>
    <x v="1"/>
    <s v="South"/>
    <s v="Thursday"/>
    <x v="1"/>
  </r>
  <r>
    <d v="2014-11-20T00:00:00"/>
    <s v="Peter  Hodges"/>
    <x v="6"/>
    <n v="3"/>
    <n v="207"/>
    <n v="621"/>
    <x v="6"/>
    <x v="6"/>
    <s v="North"/>
    <s v="Thursday"/>
    <x v="1"/>
  </r>
  <r>
    <d v="2014-11-20T00:00:00"/>
    <s v="Lula  Daniels"/>
    <x v="0"/>
    <n v="3"/>
    <n v="439"/>
    <n v="1317"/>
    <x v="9"/>
    <x v="7"/>
    <s v="North"/>
    <s v="Thursday"/>
    <x v="1"/>
  </r>
  <r>
    <d v="2014-11-20T00:00:00"/>
    <s v="Tracy  Reed"/>
    <x v="0"/>
    <n v="3"/>
    <n v="302"/>
    <n v="906"/>
    <x v="14"/>
    <x v="10"/>
    <s v="North"/>
    <s v="Thursday"/>
    <x v="1"/>
  </r>
  <r>
    <d v="2014-11-20T00:00:00"/>
    <s v="Marion  Glover"/>
    <x v="4"/>
    <n v="3"/>
    <n v="267"/>
    <n v="801"/>
    <x v="15"/>
    <x v="9"/>
    <s v="East"/>
    <s v="Thursday"/>
    <x v="1"/>
  </r>
  <r>
    <d v="2014-11-20T00:00:00"/>
    <s v="Salvador  Bass"/>
    <x v="4"/>
    <n v="3"/>
    <n v="354"/>
    <n v="1062"/>
    <x v="5"/>
    <x v="5"/>
    <s v="West"/>
    <s v="Thursday"/>
    <x v="1"/>
  </r>
  <r>
    <d v="2014-11-20T00:00:00"/>
    <s v="Fernando  Rowe"/>
    <x v="4"/>
    <n v="3"/>
    <n v="404"/>
    <n v="1212"/>
    <x v="13"/>
    <x v="11"/>
    <s v="West"/>
    <s v="Thursday"/>
    <x v="1"/>
  </r>
  <r>
    <d v="2014-11-20T00:00:00"/>
    <s v="Lula  Daniels"/>
    <x v="7"/>
    <n v="3"/>
    <n v="160"/>
    <n v="480"/>
    <x v="9"/>
    <x v="7"/>
    <s v="North"/>
    <s v="Thursday"/>
    <x v="1"/>
  </r>
  <r>
    <d v="2014-11-20T00:00:00"/>
    <s v="Dan  Peterson"/>
    <x v="7"/>
    <n v="3"/>
    <n v="477"/>
    <n v="1431"/>
    <x v="6"/>
    <x v="6"/>
    <s v="North"/>
    <s v="Thursday"/>
    <x v="1"/>
  </r>
  <r>
    <d v="2014-11-20T00:00:00"/>
    <s v="Salvador  Bass"/>
    <x v="2"/>
    <n v="3"/>
    <n v="160"/>
    <n v="480"/>
    <x v="5"/>
    <x v="5"/>
    <s v="West"/>
    <s v="Thursday"/>
    <x v="1"/>
  </r>
  <r>
    <d v="2014-11-20T00:00:00"/>
    <s v="Shari  Silva"/>
    <x v="2"/>
    <n v="3"/>
    <n v="230"/>
    <n v="690"/>
    <x v="1"/>
    <x v="1"/>
    <s v="South"/>
    <s v="Thursday"/>
    <x v="1"/>
  </r>
  <r>
    <d v="2014-11-20T00:00:00"/>
    <s v="Willie  Vega"/>
    <x v="0"/>
    <n v="3"/>
    <n v="116"/>
    <n v="348"/>
    <x v="4"/>
    <x v="4"/>
    <s v="North"/>
    <s v="Thursday"/>
    <x v="1"/>
  </r>
  <r>
    <d v="2014-11-20T00:00:00"/>
    <s v="Robert  Munoz"/>
    <x v="0"/>
    <n v="3"/>
    <n v="203"/>
    <n v="609"/>
    <x v="4"/>
    <x v="4"/>
    <s v="North"/>
    <s v="Thursday"/>
    <x v="1"/>
  </r>
  <r>
    <d v="2014-11-20T00:00:00"/>
    <s v="Rachel  Gomez"/>
    <x v="1"/>
    <n v="1"/>
    <n v="492"/>
    <n v="492"/>
    <x v="4"/>
    <x v="4"/>
    <s v="North"/>
    <s v="Thursday"/>
    <x v="1"/>
  </r>
  <r>
    <d v="2014-11-20T00:00:00"/>
    <s v="Robert  Munoz"/>
    <x v="2"/>
    <n v="1"/>
    <n v="286"/>
    <n v="286"/>
    <x v="4"/>
    <x v="4"/>
    <s v="North"/>
    <s v="Thursday"/>
    <x v="1"/>
  </r>
  <r>
    <d v="2014-11-20T00:00:00"/>
    <s v="Kyle  Carr"/>
    <x v="6"/>
    <n v="1"/>
    <n v="191"/>
    <n v="191"/>
    <x v="4"/>
    <x v="4"/>
    <s v="North"/>
    <s v="Thursday"/>
    <x v="1"/>
  </r>
  <r>
    <d v="2014-11-20T00:00:00"/>
    <s v="Don  Gonzales"/>
    <x v="10"/>
    <n v="1"/>
    <n v="337"/>
    <n v="337"/>
    <x v="1"/>
    <x v="1"/>
    <s v="South"/>
    <s v="Thursday"/>
    <x v="1"/>
  </r>
  <r>
    <d v="2014-11-20T00:00:00"/>
    <s v="Lynette  Brewer"/>
    <x v="8"/>
    <n v="1"/>
    <n v="454"/>
    <n v="454"/>
    <x v="12"/>
    <x v="10"/>
    <s v="North"/>
    <s v="Thursday"/>
    <x v="1"/>
  </r>
  <r>
    <d v="2014-11-20T00:00:00"/>
    <s v="Dan  Peterson"/>
    <x v="5"/>
    <n v="1"/>
    <n v="225"/>
    <n v="225"/>
    <x v="6"/>
    <x v="6"/>
    <s v="North"/>
    <s v="Thursday"/>
    <x v="1"/>
  </r>
  <r>
    <d v="2014-11-20T00:00:00"/>
    <s v="Tracy  Reed"/>
    <x v="3"/>
    <n v="1"/>
    <n v="204"/>
    <n v="204"/>
    <x v="14"/>
    <x v="10"/>
    <s v="North"/>
    <s v="Thursday"/>
    <x v="1"/>
  </r>
  <r>
    <d v="2014-11-20T00:00:00"/>
    <s v="Della  Jensen"/>
    <x v="6"/>
    <n v="1"/>
    <n v="350"/>
    <n v="350"/>
    <x v="21"/>
    <x v="14"/>
    <s v="East"/>
    <s v="Thursday"/>
    <x v="1"/>
  </r>
  <r>
    <d v="2014-11-20T00:00:00"/>
    <s v="Cindy  Becker"/>
    <x v="4"/>
    <n v="1"/>
    <n v="495"/>
    <n v="495"/>
    <x v="22"/>
    <x v="1"/>
    <s v="South"/>
    <s v="Thursday"/>
    <x v="1"/>
  </r>
  <r>
    <d v="2014-11-20T00:00:00"/>
    <s v="Austin  Reynolds"/>
    <x v="4"/>
    <n v="1"/>
    <n v="113"/>
    <n v="113"/>
    <x v="18"/>
    <x v="9"/>
    <s v="East"/>
    <s v="Thursday"/>
    <x v="1"/>
  </r>
  <r>
    <d v="2014-11-20T00:00:00"/>
    <s v="Tiffany  May"/>
    <x v="4"/>
    <n v="1"/>
    <n v="159"/>
    <n v="159"/>
    <x v="14"/>
    <x v="10"/>
    <s v="North"/>
    <s v="Thursday"/>
    <x v="1"/>
  </r>
  <r>
    <d v="2014-11-20T00:00:00"/>
    <s v="Ellen  Weaver"/>
    <x v="7"/>
    <n v="1"/>
    <n v="168"/>
    <n v="168"/>
    <x v="19"/>
    <x v="13"/>
    <s v="South"/>
    <s v="Thursday"/>
    <x v="1"/>
  </r>
  <r>
    <d v="2014-11-20T00:00:00"/>
    <s v="Elbert  Klein"/>
    <x v="7"/>
    <n v="1"/>
    <n v="361"/>
    <n v="361"/>
    <x v="20"/>
    <x v="2"/>
    <s v="South"/>
    <s v="Thursday"/>
    <x v="1"/>
  </r>
  <r>
    <d v="2014-11-20T00:00:00"/>
    <s v="Ben  Perez"/>
    <x v="0"/>
    <n v="1"/>
    <n v="414"/>
    <n v="414"/>
    <x v="5"/>
    <x v="5"/>
    <s v="West"/>
    <s v="Thursday"/>
    <x v="1"/>
  </r>
  <r>
    <d v="2014-11-20T00:00:00"/>
    <s v="Salvador  Bass"/>
    <x v="0"/>
    <n v="1"/>
    <n v="116"/>
    <n v="116"/>
    <x v="5"/>
    <x v="5"/>
    <s v="West"/>
    <s v="Thursday"/>
    <x v="1"/>
  </r>
  <r>
    <d v="2014-11-20T00:00:00"/>
    <s v="Cindy  Becker"/>
    <x v="2"/>
    <n v="1"/>
    <n v="147"/>
    <n v="147"/>
    <x v="22"/>
    <x v="1"/>
    <s v="South"/>
    <s v="Thursday"/>
    <x v="1"/>
  </r>
  <r>
    <d v="2014-11-20T00:00:00"/>
    <s v="Pauline  Beck"/>
    <x v="2"/>
    <n v="1"/>
    <n v="499"/>
    <n v="499"/>
    <x v="3"/>
    <x v="3"/>
    <s v="West"/>
    <s v="Thursday"/>
    <x v="1"/>
  </r>
  <r>
    <d v="2014-11-20T00:00:00"/>
    <s v="Ernest  Davis"/>
    <x v="0"/>
    <n v="1"/>
    <n v="314"/>
    <n v="314"/>
    <x v="8"/>
    <x v="3"/>
    <s v="West"/>
    <s v="Thursday"/>
    <x v="1"/>
  </r>
  <r>
    <d v="2014-11-20T00:00:00"/>
    <s v="Eric  Rose"/>
    <x v="3"/>
    <n v="1"/>
    <n v="470"/>
    <n v="470"/>
    <x v="8"/>
    <x v="3"/>
    <s v="West"/>
    <s v="Thursday"/>
    <x v="1"/>
  </r>
  <r>
    <d v="2014-11-20T00:00:00"/>
    <s v="Felicia  Jennings"/>
    <x v="0"/>
    <n v="4"/>
    <n v="299"/>
    <n v="1196"/>
    <x v="3"/>
    <x v="3"/>
    <s v="West"/>
    <s v="Thursday"/>
    <x v="1"/>
  </r>
  <r>
    <d v="2014-11-20T00:00:00"/>
    <s v="Christina  Fuller"/>
    <x v="5"/>
    <n v="4"/>
    <n v="243"/>
    <n v="972"/>
    <x v="7"/>
    <x v="3"/>
    <s v="West"/>
    <s v="Thursday"/>
    <x v="1"/>
  </r>
  <r>
    <d v="2014-11-20T00:00:00"/>
    <s v="Mable  Lindsey"/>
    <x v="7"/>
    <n v="8"/>
    <n v="479"/>
    <n v="3832"/>
    <x v="13"/>
    <x v="11"/>
    <s v="West"/>
    <s v="Thursday"/>
    <x v="1"/>
  </r>
  <r>
    <d v="2014-11-20T00:00:00"/>
    <s v="Salvador  Bass"/>
    <x v="1"/>
    <n v="10"/>
    <n v="400"/>
    <n v="4000"/>
    <x v="5"/>
    <x v="5"/>
    <s v="West"/>
    <s v="Thursday"/>
    <x v="1"/>
  </r>
  <r>
    <d v="2014-11-20T00:00:00"/>
    <s v="Bethany  Pena"/>
    <x v="0"/>
    <n v="17"/>
    <n v="334"/>
    <n v="5678"/>
    <x v="7"/>
    <x v="3"/>
    <s v="West"/>
    <s v="Thursday"/>
    <x v="1"/>
  </r>
  <r>
    <d v="2014-11-20T00:00:00"/>
    <s v="Drew  Rogers"/>
    <x v="3"/>
    <n v="14"/>
    <n v="317"/>
    <n v="4438"/>
    <x v="4"/>
    <x v="4"/>
    <s v="North"/>
    <s v="Thursday"/>
    <x v="1"/>
  </r>
  <r>
    <d v="2014-11-20T00:00:00"/>
    <s v="Kyle  Carr"/>
    <x v="3"/>
    <n v="11"/>
    <n v="268"/>
    <n v="2948"/>
    <x v="4"/>
    <x v="4"/>
    <s v="North"/>
    <s v="Thursday"/>
    <x v="1"/>
  </r>
  <r>
    <d v="2014-11-20T00:00:00"/>
    <s v="Cassandra  Franklin"/>
    <x v="3"/>
    <n v="21"/>
    <n v="413"/>
    <n v="8673"/>
    <x v="4"/>
    <x v="4"/>
    <s v="North"/>
    <s v="Thursday"/>
    <x v="1"/>
  </r>
  <r>
    <d v="2014-11-21T00:00:00"/>
    <s v="Cassandra  Franklin"/>
    <x v="0"/>
    <n v="2"/>
    <n v="346"/>
    <n v="692"/>
    <x v="4"/>
    <x v="4"/>
    <s v="North"/>
    <s v="Friday"/>
    <x v="1"/>
  </r>
  <r>
    <d v="2014-11-21T00:00:00"/>
    <s v="Robert  Munoz"/>
    <x v="0"/>
    <n v="2"/>
    <n v="364"/>
    <n v="728"/>
    <x v="4"/>
    <x v="4"/>
    <s v="North"/>
    <s v="Friday"/>
    <x v="1"/>
  </r>
  <r>
    <d v="2014-11-21T00:00:00"/>
    <s v="Sonya  Mullins"/>
    <x v="8"/>
    <n v="2"/>
    <n v="142"/>
    <n v="284"/>
    <x v="18"/>
    <x v="9"/>
    <s v="East"/>
    <s v="Friday"/>
    <x v="1"/>
  </r>
  <r>
    <d v="2014-11-21T00:00:00"/>
    <s v="Marian  Hill"/>
    <x v="5"/>
    <n v="2"/>
    <n v="186"/>
    <n v="372"/>
    <x v="2"/>
    <x v="2"/>
    <s v="South"/>
    <s v="Friday"/>
    <x v="1"/>
  </r>
  <r>
    <d v="2014-11-21T00:00:00"/>
    <s v="Joey  Wong"/>
    <x v="6"/>
    <n v="2"/>
    <n v="242"/>
    <n v="484"/>
    <x v="5"/>
    <x v="5"/>
    <s v="West"/>
    <s v="Friday"/>
    <x v="1"/>
  </r>
  <r>
    <d v="2014-11-21T00:00:00"/>
    <s v="Salvador  Bass"/>
    <x v="6"/>
    <n v="2"/>
    <n v="164"/>
    <n v="328"/>
    <x v="5"/>
    <x v="5"/>
    <s v="West"/>
    <s v="Friday"/>
    <x v="1"/>
  </r>
  <r>
    <d v="2014-11-21T00:00:00"/>
    <s v="Eddie  Green"/>
    <x v="6"/>
    <n v="2"/>
    <n v="417"/>
    <n v="834"/>
    <x v="15"/>
    <x v="9"/>
    <s v="East"/>
    <s v="Friday"/>
    <x v="1"/>
  </r>
  <r>
    <d v="2014-11-21T00:00:00"/>
    <s v="Lula  Daniels"/>
    <x v="6"/>
    <n v="2"/>
    <n v="262"/>
    <n v="524"/>
    <x v="9"/>
    <x v="7"/>
    <s v="North"/>
    <s v="Friday"/>
    <x v="1"/>
  </r>
  <r>
    <d v="2014-11-21T00:00:00"/>
    <s v="Jenny  Garcia"/>
    <x v="6"/>
    <n v="2"/>
    <n v="157"/>
    <n v="314"/>
    <x v="6"/>
    <x v="6"/>
    <s v="North"/>
    <s v="Friday"/>
    <x v="1"/>
  </r>
  <r>
    <d v="2014-11-21T00:00:00"/>
    <s v="Charlie  Wood"/>
    <x v="3"/>
    <n v="2"/>
    <n v="255"/>
    <n v="510"/>
    <x v="14"/>
    <x v="10"/>
    <s v="North"/>
    <s v="Friday"/>
    <x v="1"/>
  </r>
  <r>
    <d v="2014-11-21T00:00:00"/>
    <s v="Ruben  Nunez"/>
    <x v="4"/>
    <n v="2"/>
    <n v="128"/>
    <n v="256"/>
    <x v="13"/>
    <x v="11"/>
    <s v="West"/>
    <s v="Friday"/>
    <x v="1"/>
  </r>
  <r>
    <d v="2014-11-21T00:00:00"/>
    <s v="Bobbie  Ryan"/>
    <x v="7"/>
    <n v="2"/>
    <n v="130"/>
    <n v="260"/>
    <x v="11"/>
    <x v="9"/>
    <s v="East"/>
    <s v="Friday"/>
    <x v="1"/>
  </r>
  <r>
    <d v="2014-11-21T00:00:00"/>
    <s v="Cecilia  Manning"/>
    <x v="2"/>
    <n v="2"/>
    <n v="281"/>
    <n v="562"/>
    <x v="2"/>
    <x v="2"/>
    <s v="South"/>
    <s v="Friday"/>
    <x v="1"/>
  </r>
  <r>
    <d v="2014-11-21T00:00:00"/>
    <s v="Johanna  Boone"/>
    <x v="2"/>
    <n v="2"/>
    <n v="104"/>
    <n v="208"/>
    <x v="1"/>
    <x v="1"/>
    <s v="South"/>
    <s v="Friday"/>
    <x v="1"/>
  </r>
  <r>
    <d v="2014-11-21T00:00:00"/>
    <s v="Don  Gonzales"/>
    <x v="2"/>
    <n v="2"/>
    <n v="277"/>
    <n v="554"/>
    <x v="1"/>
    <x v="1"/>
    <s v="South"/>
    <s v="Friday"/>
    <x v="1"/>
  </r>
  <r>
    <d v="2014-11-21T00:00:00"/>
    <s v="Edwin  Malone"/>
    <x v="2"/>
    <n v="2"/>
    <n v="173"/>
    <n v="346"/>
    <x v="18"/>
    <x v="9"/>
    <s v="East"/>
    <s v="Friday"/>
    <x v="1"/>
  </r>
  <r>
    <d v="2014-11-21T00:00:00"/>
    <s v="Sonya  Mullins"/>
    <x v="2"/>
    <n v="2"/>
    <n v="268"/>
    <n v="536"/>
    <x v="18"/>
    <x v="9"/>
    <s v="East"/>
    <s v="Friday"/>
    <x v="1"/>
  </r>
  <r>
    <d v="2014-11-21T00:00:00"/>
    <s v="Isabel  Cross"/>
    <x v="2"/>
    <n v="2"/>
    <n v="261"/>
    <n v="522"/>
    <x v="0"/>
    <x v="0"/>
    <s v="East"/>
    <s v="Friday"/>
    <x v="1"/>
  </r>
  <r>
    <d v="2014-11-21T00:00:00"/>
    <s v="Lance  Yates"/>
    <x v="2"/>
    <n v="2"/>
    <n v="247"/>
    <n v="494"/>
    <x v="10"/>
    <x v="8"/>
    <s v="North"/>
    <s v="Friday"/>
    <x v="1"/>
  </r>
  <r>
    <d v="2014-11-21T00:00:00"/>
    <s v="Guillermo  Potter"/>
    <x v="2"/>
    <n v="2"/>
    <n v="367"/>
    <n v="734"/>
    <x v="9"/>
    <x v="7"/>
    <s v="North"/>
    <s v="Friday"/>
    <x v="1"/>
  </r>
  <r>
    <d v="2014-11-21T00:00:00"/>
    <s v="Trevor  Jones"/>
    <x v="5"/>
    <n v="2"/>
    <n v="263"/>
    <n v="526"/>
    <x v="3"/>
    <x v="3"/>
    <s v="West"/>
    <s v="Friday"/>
    <x v="1"/>
  </r>
  <r>
    <d v="2014-11-21T00:00:00"/>
    <s v="Patty  Thompson"/>
    <x v="6"/>
    <n v="2"/>
    <n v="415"/>
    <n v="830"/>
    <x v="8"/>
    <x v="3"/>
    <s v="West"/>
    <s v="Friday"/>
    <x v="1"/>
  </r>
  <r>
    <d v="2014-11-21T00:00:00"/>
    <s v="Trevor  Jones"/>
    <x v="8"/>
    <n v="3"/>
    <n v="256"/>
    <n v="768"/>
    <x v="3"/>
    <x v="3"/>
    <s v="West"/>
    <s v="Friday"/>
    <x v="1"/>
  </r>
  <r>
    <d v="2014-11-21T00:00:00"/>
    <s v="Lynette  Brewer"/>
    <x v="10"/>
    <n v="3"/>
    <n v="275"/>
    <n v="825"/>
    <x v="12"/>
    <x v="10"/>
    <s v="North"/>
    <s v="Friday"/>
    <x v="1"/>
  </r>
  <r>
    <d v="2014-11-21T00:00:00"/>
    <s v="Blake  Bridges"/>
    <x v="10"/>
    <n v="3"/>
    <n v="497"/>
    <n v="1491"/>
    <x v="20"/>
    <x v="2"/>
    <s v="South"/>
    <s v="Friday"/>
    <x v="1"/>
  </r>
  <r>
    <d v="2014-11-21T00:00:00"/>
    <s v="Salvador  Bass"/>
    <x v="10"/>
    <n v="3"/>
    <n v="456"/>
    <n v="1368"/>
    <x v="5"/>
    <x v="5"/>
    <s v="West"/>
    <s v="Friday"/>
    <x v="1"/>
  </r>
  <r>
    <d v="2014-11-21T00:00:00"/>
    <s v="Isabel  Cross"/>
    <x v="6"/>
    <n v="3"/>
    <n v="219"/>
    <n v="657"/>
    <x v="0"/>
    <x v="0"/>
    <s v="East"/>
    <s v="Friday"/>
    <x v="1"/>
  </r>
  <r>
    <d v="2014-11-21T00:00:00"/>
    <s v="Shari  Silva"/>
    <x v="0"/>
    <n v="3"/>
    <n v="355"/>
    <n v="1065"/>
    <x v="1"/>
    <x v="1"/>
    <s v="South"/>
    <s v="Friday"/>
    <x v="1"/>
  </r>
  <r>
    <d v="2014-11-21T00:00:00"/>
    <s v="Mable  Lindsey"/>
    <x v="4"/>
    <n v="3"/>
    <n v="301"/>
    <n v="903"/>
    <x v="13"/>
    <x v="11"/>
    <s v="West"/>
    <s v="Friday"/>
    <x v="1"/>
  </r>
  <r>
    <d v="2014-11-21T00:00:00"/>
    <s v="Ruben  Nunez"/>
    <x v="7"/>
    <n v="3"/>
    <n v="303"/>
    <n v="909"/>
    <x v="13"/>
    <x v="11"/>
    <s v="West"/>
    <s v="Friday"/>
    <x v="1"/>
  </r>
  <r>
    <d v="2014-11-21T00:00:00"/>
    <s v="Shari  Silva"/>
    <x v="7"/>
    <n v="3"/>
    <n v="408"/>
    <n v="1224"/>
    <x v="1"/>
    <x v="1"/>
    <s v="South"/>
    <s v="Friday"/>
    <x v="1"/>
  </r>
  <r>
    <d v="2014-11-21T00:00:00"/>
    <s v="Cassandra  Franklin"/>
    <x v="5"/>
    <n v="3"/>
    <n v="207"/>
    <n v="621"/>
    <x v="4"/>
    <x v="4"/>
    <s v="North"/>
    <s v="Friday"/>
    <x v="1"/>
  </r>
  <r>
    <d v="2014-11-21T00:00:00"/>
    <s v="Robert  Munoz"/>
    <x v="1"/>
    <n v="1"/>
    <n v="394"/>
    <n v="394"/>
    <x v="4"/>
    <x v="4"/>
    <s v="North"/>
    <s v="Friday"/>
    <x v="1"/>
  </r>
  <r>
    <d v="2014-11-21T00:00:00"/>
    <s v="Drew  Rogers"/>
    <x v="0"/>
    <n v="1"/>
    <n v="111"/>
    <n v="111"/>
    <x v="4"/>
    <x v="4"/>
    <s v="North"/>
    <s v="Friday"/>
    <x v="1"/>
  </r>
  <r>
    <d v="2014-11-21T00:00:00"/>
    <s v="Lynette  Brewer"/>
    <x v="10"/>
    <n v="1"/>
    <n v="497"/>
    <n v="497"/>
    <x v="12"/>
    <x v="10"/>
    <s v="North"/>
    <s v="Friday"/>
    <x v="1"/>
  </r>
  <r>
    <d v="2014-11-21T00:00:00"/>
    <s v="Isabel  Cross"/>
    <x v="9"/>
    <n v="1"/>
    <n v="270"/>
    <n v="270"/>
    <x v="0"/>
    <x v="0"/>
    <s v="East"/>
    <s v="Friday"/>
    <x v="1"/>
  </r>
  <r>
    <d v="2014-11-21T00:00:00"/>
    <s v="Herman  Williams"/>
    <x v="1"/>
    <n v="1"/>
    <n v="478"/>
    <n v="478"/>
    <x v="11"/>
    <x v="9"/>
    <s v="East"/>
    <s v="Friday"/>
    <x v="1"/>
  </r>
  <r>
    <d v="2014-11-21T00:00:00"/>
    <s v="Sandra  Floyd"/>
    <x v="5"/>
    <n v="1"/>
    <n v="230"/>
    <n v="230"/>
    <x v="9"/>
    <x v="7"/>
    <s v="North"/>
    <s v="Friday"/>
    <x v="1"/>
  </r>
  <r>
    <d v="2014-11-21T00:00:00"/>
    <s v="Brooke  Horton"/>
    <x v="3"/>
    <n v="1"/>
    <n v="114"/>
    <n v="114"/>
    <x v="9"/>
    <x v="7"/>
    <s v="North"/>
    <s v="Friday"/>
    <x v="1"/>
  </r>
  <r>
    <d v="2014-11-21T00:00:00"/>
    <s v="Shari  Silva"/>
    <x v="6"/>
    <n v="1"/>
    <n v="214"/>
    <n v="214"/>
    <x v="1"/>
    <x v="1"/>
    <s v="South"/>
    <s v="Friday"/>
    <x v="1"/>
  </r>
  <r>
    <d v="2014-11-21T00:00:00"/>
    <s v="Shari  Silva"/>
    <x v="6"/>
    <n v="1"/>
    <n v="293"/>
    <n v="293"/>
    <x v="1"/>
    <x v="1"/>
    <s v="South"/>
    <s v="Friday"/>
    <x v="1"/>
  </r>
  <r>
    <d v="2014-11-21T00:00:00"/>
    <s v="Marian  Hill"/>
    <x v="6"/>
    <n v="1"/>
    <n v="331"/>
    <n v="331"/>
    <x v="2"/>
    <x v="2"/>
    <s v="South"/>
    <s v="Friday"/>
    <x v="1"/>
  </r>
  <r>
    <d v="2014-11-21T00:00:00"/>
    <s v="Austin  Reynolds"/>
    <x v="4"/>
    <n v="1"/>
    <n v="304"/>
    <n v="304"/>
    <x v="18"/>
    <x v="9"/>
    <s v="East"/>
    <s v="Friday"/>
    <x v="1"/>
  </r>
  <r>
    <d v="2014-11-21T00:00:00"/>
    <s v="Cindy  Becker"/>
    <x v="7"/>
    <n v="1"/>
    <n v="395"/>
    <n v="395"/>
    <x v="22"/>
    <x v="1"/>
    <s v="South"/>
    <s v="Friday"/>
    <x v="1"/>
  </r>
  <r>
    <d v="2014-11-21T00:00:00"/>
    <s v="Isabel  Cross"/>
    <x v="2"/>
    <n v="1"/>
    <n v="446"/>
    <n v="446"/>
    <x v="0"/>
    <x v="0"/>
    <s v="East"/>
    <s v="Friday"/>
    <x v="1"/>
  </r>
  <r>
    <d v="2014-11-21T00:00:00"/>
    <s v="Edwin  Malone"/>
    <x v="2"/>
    <n v="1"/>
    <n v="428"/>
    <n v="428"/>
    <x v="18"/>
    <x v="9"/>
    <s v="East"/>
    <s v="Friday"/>
    <x v="1"/>
  </r>
  <r>
    <d v="2014-11-21T00:00:00"/>
    <s v="Patty  Thompson"/>
    <x v="0"/>
    <n v="1"/>
    <n v="386"/>
    <n v="386"/>
    <x v="8"/>
    <x v="3"/>
    <s v="West"/>
    <s v="Friday"/>
    <x v="1"/>
  </r>
  <r>
    <d v="2014-11-21T00:00:00"/>
    <s v="Herman  Williams"/>
    <x v="1"/>
    <n v="4"/>
    <n v="375"/>
    <n v="1500"/>
    <x v="11"/>
    <x v="9"/>
    <s v="East"/>
    <s v="Friday"/>
    <x v="1"/>
  </r>
  <r>
    <d v="2014-11-21T00:00:00"/>
    <s v="Patty  Thompson"/>
    <x v="7"/>
    <n v="4"/>
    <n v="221"/>
    <n v="884"/>
    <x v="8"/>
    <x v="3"/>
    <s v="West"/>
    <s v="Friday"/>
    <x v="1"/>
  </r>
  <r>
    <d v="2014-11-21T00:00:00"/>
    <s v="Andrew  Meyer"/>
    <x v="6"/>
    <n v="4"/>
    <n v="403"/>
    <n v="1612"/>
    <x v="8"/>
    <x v="3"/>
    <s v="West"/>
    <s v="Friday"/>
    <x v="1"/>
  </r>
  <r>
    <d v="2014-11-21T00:00:00"/>
    <s v="Billie  Chandler"/>
    <x v="6"/>
    <n v="16"/>
    <n v="292"/>
    <n v="4672"/>
    <x v="16"/>
    <x v="11"/>
    <s v="West"/>
    <s v="Friday"/>
    <x v="1"/>
  </r>
  <r>
    <d v="2014-11-21T00:00:00"/>
    <s v="Herman  Williams"/>
    <x v="7"/>
    <n v="14"/>
    <n v="461"/>
    <n v="6454"/>
    <x v="11"/>
    <x v="9"/>
    <s v="East"/>
    <s v="Friday"/>
    <x v="1"/>
  </r>
  <r>
    <d v="2014-11-21T00:00:00"/>
    <s v="Johanna  Boone"/>
    <x v="0"/>
    <n v="5"/>
    <n v="134"/>
    <n v="670"/>
    <x v="1"/>
    <x v="1"/>
    <s v="South"/>
    <s v="Friday"/>
    <x v="1"/>
  </r>
  <r>
    <d v="2014-11-21T00:00:00"/>
    <s v="Shari  Silva"/>
    <x v="2"/>
    <n v="5"/>
    <n v="271"/>
    <n v="1355"/>
    <x v="1"/>
    <x v="1"/>
    <s v="South"/>
    <s v="Friday"/>
    <x v="1"/>
  </r>
  <r>
    <d v="2014-11-21T00:00:00"/>
    <s v="Cecilia  Manning"/>
    <x v="2"/>
    <n v="12"/>
    <n v="370"/>
    <n v="4440"/>
    <x v="2"/>
    <x v="2"/>
    <s v="South"/>
    <s v="Friday"/>
    <x v="1"/>
  </r>
  <r>
    <d v="2014-11-21T00:00:00"/>
    <s v="Sylvester  Morales"/>
    <x v="2"/>
    <n v="19"/>
    <n v="123"/>
    <n v="2337"/>
    <x v="8"/>
    <x v="3"/>
    <s v="West"/>
    <s v="Friday"/>
    <x v="1"/>
  </r>
  <r>
    <d v="2014-11-21T00:00:00"/>
    <s v="Drew  Rogers"/>
    <x v="4"/>
    <n v="10"/>
    <n v="104"/>
    <n v="1040"/>
    <x v="4"/>
    <x v="4"/>
    <s v="North"/>
    <s v="Friday"/>
    <x v="1"/>
  </r>
  <r>
    <d v="2014-11-21T00:00:00"/>
    <s v="Willie  Vega"/>
    <x v="3"/>
    <n v="15"/>
    <n v="171"/>
    <n v="2565"/>
    <x v="4"/>
    <x v="4"/>
    <s v="North"/>
    <s v="Friday"/>
    <x v="1"/>
  </r>
  <r>
    <d v="2014-11-21T00:00:00"/>
    <s v="Cassandra  Franklin"/>
    <x v="0"/>
    <n v="8"/>
    <n v="195"/>
    <n v="1560"/>
    <x v="4"/>
    <x v="4"/>
    <s v="North"/>
    <s v="Friday"/>
    <x v="1"/>
  </r>
  <r>
    <d v="2014-11-22T00:00:00"/>
    <s v="Willie  Vega"/>
    <x v="9"/>
    <n v="2"/>
    <n v="457"/>
    <n v="914"/>
    <x v="4"/>
    <x v="4"/>
    <s v="North"/>
    <s v="Saturday"/>
    <x v="1"/>
  </r>
  <r>
    <d v="2014-11-22T00:00:00"/>
    <s v="Willie  Vega"/>
    <x v="9"/>
    <n v="2"/>
    <n v="497"/>
    <n v="994"/>
    <x v="4"/>
    <x v="4"/>
    <s v="North"/>
    <s v="Saturday"/>
    <x v="1"/>
  </r>
  <r>
    <d v="2014-11-22T00:00:00"/>
    <s v="Della  Jensen"/>
    <x v="8"/>
    <n v="2"/>
    <n v="306"/>
    <n v="612"/>
    <x v="21"/>
    <x v="14"/>
    <s v="East"/>
    <s v="Saturday"/>
    <x v="1"/>
  </r>
  <r>
    <d v="2014-11-22T00:00:00"/>
    <s v="Della  Jensen"/>
    <x v="5"/>
    <n v="2"/>
    <n v="190"/>
    <n v="380"/>
    <x v="21"/>
    <x v="14"/>
    <s v="East"/>
    <s v="Saturday"/>
    <x v="1"/>
  </r>
  <r>
    <d v="2014-11-22T00:00:00"/>
    <s v="Herman  Williams"/>
    <x v="5"/>
    <n v="2"/>
    <n v="443"/>
    <n v="886"/>
    <x v="11"/>
    <x v="9"/>
    <s v="East"/>
    <s v="Saturday"/>
    <x v="1"/>
  </r>
  <r>
    <d v="2014-11-22T00:00:00"/>
    <s v="Shari  Silva"/>
    <x v="6"/>
    <n v="2"/>
    <n v="445"/>
    <n v="890"/>
    <x v="1"/>
    <x v="1"/>
    <s v="South"/>
    <s v="Saturday"/>
    <x v="1"/>
  </r>
  <r>
    <d v="2014-11-22T00:00:00"/>
    <s v="Sonya  Mullins"/>
    <x v="6"/>
    <n v="2"/>
    <n v="464"/>
    <n v="928"/>
    <x v="18"/>
    <x v="9"/>
    <s v="East"/>
    <s v="Saturday"/>
    <x v="1"/>
  </r>
  <r>
    <d v="2014-11-22T00:00:00"/>
    <s v="Blake  Bridges"/>
    <x v="4"/>
    <n v="2"/>
    <n v="302"/>
    <n v="604"/>
    <x v="20"/>
    <x v="2"/>
    <s v="South"/>
    <s v="Saturday"/>
    <x v="1"/>
  </r>
  <r>
    <d v="2014-11-22T00:00:00"/>
    <s v="Joey  Wong"/>
    <x v="4"/>
    <n v="2"/>
    <n v="274"/>
    <n v="548"/>
    <x v="5"/>
    <x v="5"/>
    <s v="West"/>
    <s v="Saturday"/>
    <x v="1"/>
  </r>
  <r>
    <d v="2014-11-22T00:00:00"/>
    <s v="Peter  Hodges"/>
    <x v="4"/>
    <n v="2"/>
    <n v="354"/>
    <n v="708"/>
    <x v="6"/>
    <x v="6"/>
    <s v="North"/>
    <s v="Saturday"/>
    <x v="1"/>
  </r>
  <r>
    <d v="2014-11-22T00:00:00"/>
    <s v="Lula  Daniels"/>
    <x v="7"/>
    <n v="2"/>
    <n v="276"/>
    <n v="552"/>
    <x v="9"/>
    <x v="7"/>
    <s v="North"/>
    <s v="Saturday"/>
    <x v="1"/>
  </r>
  <r>
    <d v="2014-11-22T00:00:00"/>
    <s v="Ben  Perez"/>
    <x v="7"/>
    <n v="2"/>
    <n v="409"/>
    <n v="818"/>
    <x v="5"/>
    <x v="5"/>
    <s v="West"/>
    <s v="Saturday"/>
    <x v="1"/>
  </r>
  <r>
    <d v="2014-11-22T00:00:00"/>
    <s v="Felicia  Jennings"/>
    <x v="2"/>
    <n v="2"/>
    <n v="492"/>
    <n v="984"/>
    <x v="3"/>
    <x v="3"/>
    <s v="West"/>
    <s v="Saturday"/>
    <x v="1"/>
  </r>
  <r>
    <d v="2014-11-22T00:00:00"/>
    <s v="Ernest  Davis"/>
    <x v="6"/>
    <n v="3"/>
    <n v="168"/>
    <n v="504"/>
    <x v="8"/>
    <x v="3"/>
    <s v="West"/>
    <s v="Saturday"/>
    <x v="1"/>
  </r>
  <r>
    <d v="2014-11-22T00:00:00"/>
    <s v="Andrew  Meyer"/>
    <x v="7"/>
    <n v="3"/>
    <n v="360"/>
    <n v="1080"/>
    <x v="8"/>
    <x v="3"/>
    <s v="West"/>
    <s v="Saturday"/>
    <x v="1"/>
  </r>
  <r>
    <d v="2014-11-22T00:00:00"/>
    <s v="Andrew  Meyer"/>
    <x v="6"/>
    <n v="3"/>
    <n v="291"/>
    <n v="873"/>
    <x v="8"/>
    <x v="3"/>
    <s v="West"/>
    <s v="Saturday"/>
    <x v="1"/>
  </r>
  <r>
    <d v="2014-11-22T00:00:00"/>
    <s v="Felicia  Jennings"/>
    <x v="2"/>
    <n v="3"/>
    <n v="384"/>
    <n v="1152"/>
    <x v="3"/>
    <x v="3"/>
    <s v="West"/>
    <s v="Saturday"/>
    <x v="1"/>
  </r>
  <r>
    <d v="2014-11-22T00:00:00"/>
    <s v="Felicia  Jennings"/>
    <x v="1"/>
    <n v="3"/>
    <n v="178"/>
    <n v="534"/>
    <x v="3"/>
    <x v="3"/>
    <s v="West"/>
    <s v="Saturday"/>
    <x v="1"/>
  </r>
  <r>
    <d v="2014-11-22T00:00:00"/>
    <s v="Della  Jensen"/>
    <x v="1"/>
    <n v="3"/>
    <n v="198"/>
    <n v="594"/>
    <x v="21"/>
    <x v="14"/>
    <s v="East"/>
    <s v="Saturday"/>
    <x v="1"/>
  </r>
  <r>
    <d v="2014-11-22T00:00:00"/>
    <s v="Woodrow  Colon"/>
    <x v="1"/>
    <n v="3"/>
    <n v="335"/>
    <n v="1005"/>
    <x v="20"/>
    <x v="2"/>
    <s v="South"/>
    <s v="Saturday"/>
    <x v="1"/>
  </r>
  <r>
    <d v="2014-11-22T00:00:00"/>
    <s v="Cindy  Becker"/>
    <x v="5"/>
    <n v="3"/>
    <n v="423"/>
    <n v="1269"/>
    <x v="22"/>
    <x v="1"/>
    <s v="South"/>
    <s v="Saturday"/>
    <x v="1"/>
  </r>
  <r>
    <d v="2014-11-22T00:00:00"/>
    <s v="Jaime  Pearson"/>
    <x v="3"/>
    <n v="3"/>
    <n v="134"/>
    <n v="402"/>
    <x v="17"/>
    <x v="12"/>
    <s v="North"/>
    <s v="Saturday"/>
    <x v="1"/>
  </r>
  <r>
    <d v="2014-11-22T00:00:00"/>
    <s v="Charlie  Wood"/>
    <x v="3"/>
    <n v="3"/>
    <n v="444"/>
    <n v="1332"/>
    <x v="14"/>
    <x v="10"/>
    <s v="North"/>
    <s v="Saturday"/>
    <x v="1"/>
  </r>
  <r>
    <d v="2014-11-22T00:00:00"/>
    <s v="Isabel  Cross"/>
    <x v="6"/>
    <n v="3"/>
    <n v="119"/>
    <n v="357"/>
    <x v="0"/>
    <x v="0"/>
    <s v="East"/>
    <s v="Saturday"/>
    <x v="1"/>
  </r>
  <r>
    <d v="2014-11-22T00:00:00"/>
    <s v="Dan  Peterson"/>
    <x v="6"/>
    <n v="3"/>
    <n v="354"/>
    <n v="1062"/>
    <x v="6"/>
    <x v="6"/>
    <s v="North"/>
    <s v="Saturday"/>
    <x v="1"/>
  </r>
  <r>
    <d v="2014-11-22T00:00:00"/>
    <s v="Brooke  Horton"/>
    <x v="6"/>
    <n v="3"/>
    <n v="452"/>
    <n v="1356"/>
    <x v="9"/>
    <x v="7"/>
    <s v="North"/>
    <s v="Saturday"/>
    <x v="1"/>
  </r>
  <r>
    <d v="2014-11-22T00:00:00"/>
    <s v="Isabel  Cross"/>
    <x v="0"/>
    <n v="3"/>
    <n v="410"/>
    <n v="1230"/>
    <x v="0"/>
    <x v="0"/>
    <s v="East"/>
    <s v="Saturday"/>
    <x v="1"/>
  </r>
  <r>
    <d v="2014-11-22T00:00:00"/>
    <s v="Shari  Silva"/>
    <x v="4"/>
    <n v="3"/>
    <n v="200"/>
    <n v="600"/>
    <x v="1"/>
    <x v="1"/>
    <s v="South"/>
    <s v="Saturday"/>
    <x v="1"/>
  </r>
  <r>
    <d v="2014-11-22T00:00:00"/>
    <s v="Isabel  Cross"/>
    <x v="2"/>
    <n v="3"/>
    <n v="387"/>
    <n v="1161"/>
    <x v="0"/>
    <x v="0"/>
    <s v="East"/>
    <s v="Saturday"/>
    <x v="1"/>
  </r>
  <r>
    <d v="2014-11-22T00:00:00"/>
    <s v="Lee  Mack"/>
    <x v="7"/>
    <n v="3"/>
    <n v="403"/>
    <n v="1209"/>
    <x v="4"/>
    <x v="4"/>
    <s v="North"/>
    <s v="Saturday"/>
    <x v="1"/>
  </r>
  <r>
    <d v="2014-11-22T00:00:00"/>
    <s v="Bernadette  Page"/>
    <x v="6"/>
    <n v="3"/>
    <n v="471"/>
    <n v="1413"/>
    <x v="4"/>
    <x v="4"/>
    <s v="North"/>
    <s v="Saturday"/>
    <x v="1"/>
  </r>
  <r>
    <d v="2014-11-22T00:00:00"/>
    <s v="Robert  Munoz"/>
    <x v="8"/>
    <n v="3"/>
    <n v="282"/>
    <n v="846"/>
    <x v="4"/>
    <x v="4"/>
    <s v="North"/>
    <s v="Saturday"/>
    <x v="1"/>
  </r>
  <r>
    <d v="2014-11-22T00:00:00"/>
    <s v="Drew  Rogers"/>
    <x v="3"/>
    <n v="1"/>
    <n v="290"/>
    <n v="290"/>
    <x v="4"/>
    <x v="4"/>
    <s v="North"/>
    <s v="Saturday"/>
    <x v="1"/>
  </r>
  <r>
    <d v="2014-11-22T00:00:00"/>
    <s v="Cassandra  Franklin"/>
    <x v="2"/>
    <n v="1"/>
    <n v="239"/>
    <n v="239"/>
    <x v="4"/>
    <x v="4"/>
    <s v="North"/>
    <s v="Saturday"/>
    <x v="1"/>
  </r>
  <r>
    <d v="2014-11-22T00:00:00"/>
    <s v="Kyle  Carr"/>
    <x v="2"/>
    <n v="1"/>
    <n v="177"/>
    <n v="177"/>
    <x v="4"/>
    <x v="4"/>
    <s v="North"/>
    <s v="Saturday"/>
    <x v="1"/>
  </r>
  <r>
    <d v="2014-11-22T00:00:00"/>
    <s v="Lee  Mack"/>
    <x v="8"/>
    <n v="1"/>
    <n v="121"/>
    <n v="121"/>
    <x v="4"/>
    <x v="4"/>
    <s v="North"/>
    <s v="Saturday"/>
    <x v="1"/>
  </r>
  <r>
    <d v="2014-11-22T00:00:00"/>
    <s v="Eddie  Green"/>
    <x v="8"/>
    <n v="1"/>
    <n v="461"/>
    <n v="461"/>
    <x v="15"/>
    <x v="9"/>
    <s v="East"/>
    <s v="Saturday"/>
    <x v="1"/>
  </r>
  <r>
    <d v="2014-11-22T00:00:00"/>
    <s v="Shari  Silva"/>
    <x v="8"/>
    <n v="1"/>
    <n v="160"/>
    <n v="160"/>
    <x v="1"/>
    <x v="1"/>
    <s v="South"/>
    <s v="Saturday"/>
    <x v="1"/>
  </r>
  <r>
    <d v="2014-11-22T00:00:00"/>
    <s v="Brooke  Horton"/>
    <x v="5"/>
    <n v="1"/>
    <n v="257"/>
    <n v="257"/>
    <x v="9"/>
    <x v="7"/>
    <s v="North"/>
    <s v="Saturday"/>
    <x v="1"/>
  </r>
  <r>
    <d v="2014-11-22T00:00:00"/>
    <s v="Woodrow  Colon"/>
    <x v="6"/>
    <n v="1"/>
    <n v="324"/>
    <n v="324"/>
    <x v="20"/>
    <x v="2"/>
    <s v="South"/>
    <s v="Saturday"/>
    <x v="1"/>
  </r>
  <r>
    <d v="2014-11-22T00:00:00"/>
    <s v="Eddie  Green"/>
    <x v="4"/>
    <n v="1"/>
    <n v="465"/>
    <n v="465"/>
    <x v="15"/>
    <x v="9"/>
    <s v="East"/>
    <s v="Saturday"/>
    <x v="1"/>
  </r>
  <r>
    <d v="2014-11-22T00:00:00"/>
    <s v="Ben  Perez"/>
    <x v="0"/>
    <n v="1"/>
    <n v="453"/>
    <n v="453"/>
    <x v="5"/>
    <x v="5"/>
    <s v="West"/>
    <s v="Saturday"/>
    <x v="1"/>
  </r>
  <r>
    <d v="2014-11-22T00:00:00"/>
    <s v="Cecilia  Manning"/>
    <x v="0"/>
    <n v="1"/>
    <n v="398"/>
    <n v="398"/>
    <x v="2"/>
    <x v="2"/>
    <s v="South"/>
    <s v="Saturday"/>
    <x v="1"/>
  </r>
  <r>
    <d v="2014-11-22T00:00:00"/>
    <s v="Della  Jensen"/>
    <x v="2"/>
    <n v="1"/>
    <n v="442"/>
    <n v="442"/>
    <x v="21"/>
    <x v="14"/>
    <s v="East"/>
    <s v="Saturday"/>
    <x v="1"/>
  </r>
  <r>
    <d v="2014-11-22T00:00:00"/>
    <s v="Ben  Perez"/>
    <x v="2"/>
    <n v="1"/>
    <n v="101"/>
    <n v="101"/>
    <x v="5"/>
    <x v="5"/>
    <s v="West"/>
    <s v="Saturday"/>
    <x v="1"/>
  </r>
  <r>
    <d v="2014-11-22T00:00:00"/>
    <s v="Jaime  Pearson"/>
    <x v="2"/>
    <n v="1"/>
    <n v="102"/>
    <n v="102"/>
    <x v="17"/>
    <x v="12"/>
    <s v="North"/>
    <s v="Saturday"/>
    <x v="1"/>
  </r>
  <r>
    <d v="2014-11-22T00:00:00"/>
    <s v="Ernest  Davis"/>
    <x v="4"/>
    <n v="1"/>
    <n v="149"/>
    <n v="149"/>
    <x v="8"/>
    <x v="3"/>
    <s v="West"/>
    <s v="Saturday"/>
    <x v="1"/>
  </r>
  <r>
    <d v="2014-11-22T00:00:00"/>
    <s v="Ivan  Adkins"/>
    <x v="2"/>
    <n v="1"/>
    <n v="214"/>
    <n v="214"/>
    <x v="8"/>
    <x v="3"/>
    <s v="West"/>
    <s v="Saturday"/>
    <x v="1"/>
  </r>
  <r>
    <d v="2014-11-22T00:00:00"/>
    <s v="Ernest  Davis"/>
    <x v="7"/>
    <n v="1"/>
    <n v="466"/>
    <n v="466"/>
    <x v="8"/>
    <x v="3"/>
    <s v="West"/>
    <s v="Saturday"/>
    <x v="1"/>
  </r>
  <r>
    <d v="2014-11-22T00:00:00"/>
    <s v="Herman  Williams"/>
    <x v="2"/>
    <n v="4"/>
    <n v="249"/>
    <n v="996"/>
    <x v="11"/>
    <x v="9"/>
    <s v="East"/>
    <s v="Saturday"/>
    <x v="1"/>
  </r>
  <r>
    <d v="2014-11-22T00:00:00"/>
    <s v="Trevor  Jones"/>
    <x v="3"/>
    <n v="4"/>
    <n v="145"/>
    <n v="580"/>
    <x v="3"/>
    <x v="3"/>
    <s v="West"/>
    <s v="Saturday"/>
    <x v="1"/>
  </r>
  <r>
    <d v="2014-11-22T00:00:00"/>
    <s v="Lance  Yates"/>
    <x v="5"/>
    <n v="20"/>
    <n v="382"/>
    <n v="7640"/>
    <x v="10"/>
    <x v="8"/>
    <s v="North"/>
    <s v="Saturday"/>
    <x v="1"/>
  </r>
  <r>
    <d v="2014-11-22T00:00:00"/>
    <s v="Edwin  Malone"/>
    <x v="0"/>
    <n v="19"/>
    <n v="179"/>
    <n v="3401"/>
    <x v="18"/>
    <x v="9"/>
    <s v="East"/>
    <s v="Saturday"/>
    <x v="1"/>
  </r>
  <r>
    <d v="2014-11-22T00:00:00"/>
    <s v="Ruben  Nunez"/>
    <x v="4"/>
    <n v="7"/>
    <n v="213"/>
    <n v="1491"/>
    <x v="13"/>
    <x v="11"/>
    <s v="West"/>
    <s v="Saturday"/>
    <x v="1"/>
  </r>
  <r>
    <d v="2014-11-22T00:00:00"/>
    <s v="Rachel  Gomez"/>
    <x v="7"/>
    <n v="19"/>
    <n v="356"/>
    <n v="6764"/>
    <x v="4"/>
    <x v="4"/>
    <s v="North"/>
    <s v="Saturday"/>
    <x v="1"/>
  </r>
  <r>
    <d v="2014-11-22T00:00:00"/>
    <s v="Bernadette  Page"/>
    <x v="5"/>
    <n v="24"/>
    <n v="101"/>
    <n v="2424"/>
    <x v="4"/>
    <x v="4"/>
    <s v="North"/>
    <s v="Saturday"/>
    <x v="1"/>
  </r>
  <r>
    <d v="2014-11-23T00:00:00"/>
    <s v="Rachel  Gomez"/>
    <x v="4"/>
    <n v="2"/>
    <n v="245"/>
    <n v="490"/>
    <x v="4"/>
    <x v="4"/>
    <s v="North"/>
    <s v="Sunday"/>
    <x v="1"/>
  </r>
  <r>
    <d v="2014-11-23T00:00:00"/>
    <s v="Cassandra  Franklin"/>
    <x v="5"/>
    <n v="2"/>
    <n v="176"/>
    <n v="352"/>
    <x v="4"/>
    <x v="4"/>
    <s v="North"/>
    <s v="Sunday"/>
    <x v="1"/>
  </r>
  <r>
    <d v="2014-11-23T00:00:00"/>
    <s v="Ruben  Nunez"/>
    <x v="8"/>
    <n v="2"/>
    <n v="434"/>
    <n v="868"/>
    <x v="13"/>
    <x v="11"/>
    <s v="West"/>
    <s v="Sunday"/>
    <x v="1"/>
  </r>
  <r>
    <d v="2014-11-23T00:00:00"/>
    <s v="Bobbie  Ryan"/>
    <x v="6"/>
    <n v="2"/>
    <n v="290"/>
    <n v="580"/>
    <x v="11"/>
    <x v="9"/>
    <s v="East"/>
    <s v="Sunday"/>
    <x v="1"/>
  </r>
  <r>
    <d v="2014-11-23T00:00:00"/>
    <s v="Ellen  Weaver"/>
    <x v="3"/>
    <n v="2"/>
    <n v="402"/>
    <n v="804"/>
    <x v="19"/>
    <x v="13"/>
    <s v="South"/>
    <s v="Sunday"/>
    <x v="1"/>
  </r>
  <r>
    <d v="2014-11-23T00:00:00"/>
    <s v="Arturo  Francis"/>
    <x v="3"/>
    <n v="2"/>
    <n v="142"/>
    <n v="284"/>
    <x v="0"/>
    <x v="0"/>
    <s v="East"/>
    <s v="Sunday"/>
    <x v="1"/>
  </r>
  <r>
    <d v="2014-11-23T00:00:00"/>
    <s v="Billie  Chandler"/>
    <x v="0"/>
    <n v="2"/>
    <n v="325"/>
    <n v="650"/>
    <x v="16"/>
    <x v="11"/>
    <s v="West"/>
    <s v="Sunday"/>
    <x v="1"/>
  </r>
  <r>
    <d v="2014-11-23T00:00:00"/>
    <s v="Isabel  Cross"/>
    <x v="0"/>
    <n v="2"/>
    <n v="191"/>
    <n v="382"/>
    <x v="0"/>
    <x v="0"/>
    <s v="East"/>
    <s v="Sunday"/>
    <x v="1"/>
  </r>
  <r>
    <d v="2014-11-23T00:00:00"/>
    <s v="Cindy  Becker"/>
    <x v="0"/>
    <n v="2"/>
    <n v="274"/>
    <n v="548"/>
    <x v="22"/>
    <x v="1"/>
    <s v="South"/>
    <s v="Sunday"/>
    <x v="1"/>
  </r>
  <r>
    <d v="2014-11-23T00:00:00"/>
    <s v="Tracy  Reed"/>
    <x v="0"/>
    <n v="2"/>
    <n v="448"/>
    <n v="896"/>
    <x v="14"/>
    <x v="10"/>
    <s v="North"/>
    <s v="Sunday"/>
    <x v="1"/>
  </r>
  <r>
    <d v="2014-11-23T00:00:00"/>
    <s v="Edwin  Malone"/>
    <x v="4"/>
    <n v="2"/>
    <n v="194"/>
    <n v="388"/>
    <x v="18"/>
    <x v="9"/>
    <s v="East"/>
    <s v="Sunday"/>
    <x v="1"/>
  </r>
  <r>
    <d v="2014-11-23T00:00:00"/>
    <s v="Elbert  Klein"/>
    <x v="4"/>
    <n v="2"/>
    <n v="364"/>
    <n v="728"/>
    <x v="20"/>
    <x v="2"/>
    <s v="South"/>
    <s v="Sunday"/>
    <x v="1"/>
  </r>
  <r>
    <d v="2014-11-23T00:00:00"/>
    <s v="Ruben  Nunez"/>
    <x v="4"/>
    <n v="2"/>
    <n v="423"/>
    <n v="846"/>
    <x v="13"/>
    <x v="11"/>
    <s v="West"/>
    <s v="Sunday"/>
    <x v="1"/>
  </r>
  <r>
    <d v="2014-11-23T00:00:00"/>
    <s v="Shari  Silva"/>
    <x v="4"/>
    <n v="2"/>
    <n v="199"/>
    <n v="398"/>
    <x v="1"/>
    <x v="1"/>
    <s v="South"/>
    <s v="Sunday"/>
    <x v="1"/>
  </r>
  <r>
    <d v="2014-11-23T00:00:00"/>
    <s v="Don  Gonzales"/>
    <x v="4"/>
    <n v="2"/>
    <n v="300"/>
    <n v="600"/>
    <x v="1"/>
    <x v="1"/>
    <s v="South"/>
    <s v="Sunday"/>
    <x v="1"/>
  </r>
  <r>
    <d v="2014-11-23T00:00:00"/>
    <s v="Cecilia  Manning"/>
    <x v="7"/>
    <n v="2"/>
    <n v="172"/>
    <n v="344"/>
    <x v="2"/>
    <x v="2"/>
    <s v="South"/>
    <s v="Sunday"/>
    <x v="1"/>
  </r>
  <r>
    <d v="2014-11-23T00:00:00"/>
    <s v="Cindy  Becker"/>
    <x v="7"/>
    <n v="2"/>
    <n v="401"/>
    <n v="802"/>
    <x v="22"/>
    <x v="1"/>
    <s v="South"/>
    <s v="Sunday"/>
    <x v="1"/>
  </r>
  <r>
    <d v="2014-11-23T00:00:00"/>
    <s v="Woodrow  Colon"/>
    <x v="7"/>
    <n v="2"/>
    <n v="358"/>
    <n v="716"/>
    <x v="20"/>
    <x v="2"/>
    <s v="South"/>
    <s v="Sunday"/>
    <x v="1"/>
  </r>
  <r>
    <d v="2014-11-23T00:00:00"/>
    <s v="Edwin  Malone"/>
    <x v="7"/>
    <n v="2"/>
    <n v="312"/>
    <n v="624"/>
    <x v="18"/>
    <x v="9"/>
    <s v="East"/>
    <s v="Sunday"/>
    <x v="1"/>
  </r>
  <r>
    <d v="2014-11-23T00:00:00"/>
    <s v="Shari  Silva"/>
    <x v="7"/>
    <n v="2"/>
    <n v="157"/>
    <n v="314"/>
    <x v="1"/>
    <x v="1"/>
    <s v="South"/>
    <s v="Sunday"/>
    <x v="1"/>
  </r>
  <r>
    <d v="2014-11-23T00:00:00"/>
    <s v="Blake  Bridges"/>
    <x v="7"/>
    <n v="2"/>
    <n v="378"/>
    <n v="756"/>
    <x v="20"/>
    <x v="2"/>
    <s v="South"/>
    <s v="Sunday"/>
    <x v="1"/>
  </r>
  <r>
    <d v="2014-11-23T00:00:00"/>
    <s v="Christy  Olson"/>
    <x v="2"/>
    <n v="2"/>
    <n v="111"/>
    <n v="222"/>
    <x v="16"/>
    <x v="11"/>
    <s v="West"/>
    <s v="Sunday"/>
    <x v="1"/>
  </r>
  <r>
    <d v="2014-11-23T00:00:00"/>
    <s v="Brooke  Horton"/>
    <x v="2"/>
    <n v="2"/>
    <n v="285"/>
    <n v="570"/>
    <x v="9"/>
    <x v="7"/>
    <s v="North"/>
    <s v="Sunday"/>
    <x v="1"/>
  </r>
  <r>
    <d v="2014-11-23T00:00:00"/>
    <s v="Max  Rodgers"/>
    <x v="1"/>
    <n v="2"/>
    <n v="223"/>
    <n v="446"/>
    <x v="7"/>
    <x v="3"/>
    <s v="West"/>
    <s v="Sunday"/>
    <x v="1"/>
  </r>
  <r>
    <d v="2014-11-23T00:00:00"/>
    <s v="Max  Rodgers"/>
    <x v="8"/>
    <n v="2"/>
    <n v="238"/>
    <n v="476"/>
    <x v="7"/>
    <x v="3"/>
    <s v="West"/>
    <s v="Sunday"/>
    <x v="1"/>
  </r>
  <r>
    <d v="2014-11-23T00:00:00"/>
    <s v="Andrew  Meyer"/>
    <x v="0"/>
    <n v="3"/>
    <n v="255"/>
    <n v="765"/>
    <x v="8"/>
    <x v="3"/>
    <s v="West"/>
    <s v="Sunday"/>
    <x v="1"/>
  </r>
  <r>
    <d v="2014-11-23T00:00:00"/>
    <s v="Ernest  Davis"/>
    <x v="6"/>
    <n v="3"/>
    <n v="104"/>
    <n v="312"/>
    <x v="8"/>
    <x v="3"/>
    <s v="West"/>
    <s v="Sunday"/>
    <x v="1"/>
  </r>
  <r>
    <d v="2014-11-23T00:00:00"/>
    <s v="Andrew  Meyer"/>
    <x v="2"/>
    <n v="3"/>
    <n v="203"/>
    <n v="609"/>
    <x v="8"/>
    <x v="3"/>
    <s v="West"/>
    <s v="Sunday"/>
    <x v="1"/>
  </r>
  <r>
    <d v="2014-11-23T00:00:00"/>
    <s v="Ivan  Adkins"/>
    <x v="7"/>
    <n v="3"/>
    <n v="171"/>
    <n v="513"/>
    <x v="8"/>
    <x v="3"/>
    <s v="West"/>
    <s v="Sunday"/>
    <x v="1"/>
  </r>
  <r>
    <d v="2014-11-23T00:00:00"/>
    <s v="Christina  Fuller"/>
    <x v="5"/>
    <n v="3"/>
    <n v="300"/>
    <n v="900"/>
    <x v="7"/>
    <x v="3"/>
    <s v="West"/>
    <s v="Sunday"/>
    <x v="1"/>
  </r>
  <r>
    <d v="2014-11-23T00:00:00"/>
    <s v="Blake  Bridges"/>
    <x v="1"/>
    <n v="3"/>
    <n v="159"/>
    <n v="477"/>
    <x v="20"/>
    <x v="2"/>
    <s v="South"/>
    <s v="Sunday"/>
    <x v="1"/>
  </r>
  <r>
    <d v="2014-11-23T00:00:00"/>
    <s v="Ben  Perez"/>
    <x v="5"/>
    <n v="3"/>
    <n v="335"/>
    <n v="1005"/>
    <x v="5"/>
    <x v="5"/>
    <s v="West"/>
    <s v="Sunday"/>
    <x v="1"/>
  </r>
  <r>
    <d v="2014-11-23T00:00:00"/>
    <s v="Elvira  Bowman"/>
    <x v="5"/>
    <n v="3"/>
    <n v="454"/>
    <n v="1362"/>
    <x v="10"/>
    <x v="8"/>
    <s v="North"/>
    <s v="Sunday"/>
    <x v="1"/>
  </r>
  <r>
    <d v="2014-11-23T00:00:00"/>
    <s v="Shari  Silva"/>
    <x v="6"/>
    <n v="3"/>
    <n v="323"/>
    <n v="969"/>
    <x v="1"/>
    <x v="1"/>
    <s v="South"/>
    <s v="Sunday"/>
    <x v="1"/>
  </r>
  <r>
    <d v="2014-11-23T00:00:00"/>
    <s v="Isabel  Cross"/>
    <x v="0"/>
    <n v="3"/>
    <n v="129"/>
    <n v="387"/>
    <x v="0"/>
    <x v="0"/>
    <s v="East"/>
    <s v="Sunday"/>
    <x v="1"/>
  </r>
  <r>
    <d v="2014-11-23T00:00:00"/>
    <s v="Blake  Bridges"/>
    <x v="0"/>
    <n v="3"/>
    <n v="102"/>
    <n v="306"/>
    <x v="20"/>
    <x v="2"/>
    <s v="South"/>
    <s v="Sunday"/>
    <x v="1"/>
  </r>
  <r>
    <d v="2014-11-23T00:00:00"/>
    <s v="Lorraine  Gibson"/>
    <x v="4"/>
    <n v="3"/>
    <n v="265"/>
    <n v="795"/>
    <x v="18"/>
    <x v="9"/>
    <s v="East"/>
    <s v="Sunday"/>
    <x v="1"/>
  </r>
  <r>
    <d v="2014-11-23T00:00:00"/>
    <s v="Ben  Perez"/>
    <x v="4"/>
    <n v="3"/>
    <n v="214"/>
    <n v="642"/>
    <x v="5"/>
    <x v="5"/>
    <s v="West"/>
    <s v="Sunday"/>
    <x v="1"/>
  </r>
  <r>
    <d v="2014-11-23T00:00:00"/>
    <s v="Ruben  Nunez"/>
    <x v="4"/>
    <n v="3"/>
    <n v="114"/>
    <n v="342"/>
    <x v="13"/>
    <x v="11"/>
    <s v="West"/>
    <s v="Sunday"/>
    <x v="1"/>
  </r>
  <r>
    <d v="2014-11-23T00:00:00"/>
    <s v="Elbert  Klein"/>
    <x v="4"/>
    <n v="3"/>
    <n v="305"/>
    <n v="915"/>
    <x v="20"/>
    <x v="2"/>
    <s v="South"/>
    <s v="Sunday"/>
    <x v="1"/>
  </r>
  <r>
    <d v="2014-11-23T00:00:00"/>
    <s v="Mable  Lindsey"/>
    <x v="4"/>
    <n v="3"/>
    <n v="198"/>
    <n v="594"/>
    <x v="13"/>
    <x v="11"/>
    <s v="West"/>
    <s v="Sunday"/>
    <x v="1"/>
  </r>
  <r>
    <d v="2014-11-23T00:00:00"/>
    <s v="Christy  Olson"/>
    <x v="7"/>
    <n v="3"/>
    <n v="221"/>
    <n v="663"/>
    <x v="16"/>
    <x v="11"/>
    <s v="West"/>
    <s v="Sunday"/>
    <x v="1"/>
  </r>
  <r>
    <d v="2014-11-23T00:00:00"/>
    <s v="Brooke  Horton"/>
    <x v="7"/>
    <n v="3"/>
    <n v="130"/>
    <n v="390"/>
    <x v="9"/>
    <x v="7"/>
    <s v="North"/>
    <s v="Sunday"/>
    <x v="1"/>
  </r>
  <r>
    <d v="2014-11-23T00:00:00"/>
    <s v="Austin  Reynolds"/>
    <x v="7"/>
    <n v="3"/>
    <n v="243"/>
    <n v="729"/>
    <x v="18"/>
    <x v="9"/>
    <s v="East"/>
    <s v="Sunday"/>
    <x v="1"/>
  </r>
  <r>
    <d v="2014-11-23T00:00:00"/>
    <s v="Kyle  Carr"/>
    <x v="2"/>
    <n v="3"/>
    <n v="500"/>
    <n v="1500"/>
    <x v="4"/>
    <x v="4"/>
    <s v="North"/>
    <s v="Sunday"/>
    <x v="1"/>
  </r>
  <r>
    <d v="2014-11-23T00:00:00"/>
    <s v="Lee  Mack"/>
    <x v="7"/>
    <n v="3"/>
    <n v="400"/>
    <n v="1200"/>
    <x v="4"/>
    <x v="4"/>
    <s v="North"/>
    <s v="Sunday"/>
    <x v="1"/>
  </r>
  <r>
    <d v="2014-11-23T00:00:00"/>
    <s v="Rachel  Gomez"/>
    <x v="5"/>
    <n v="3"/>
    <n v="238"/>
    <n v="714"/>
    <x v="4"/>
    <x v="4"/>
    <s v="North"/>
    <s v="Sunday"/>
    <x v="1"/>
  </r>
  <r>
    <d v="2014-11-23T00:00:00"/>
    <s v="Cassandra  Franklin"/>
    <x v="0"/>
    <n v="3"/>
    <n v="306"/>
    <n v="918"/>
    <x v="4"/>
    <x v="4"/>
    <s v="North"/>
    <s v="Sunday"/>
    <x v="1"/>
  </r>
  <r>
    <d v="2014-11-23T00:00:00"/>
    <s v="Rachel  Gomez"/>
    <x v="3"/>
    <n v="1"/>
    <n v="133"/>
    <n v="133"/>
    <x v="4"/>
    <x v="4"/>
    <s v="North"/>
    <s v="Sunday"/>
    <x v="1"/>
  </r>
  <r>
    <d v="2014-11-23T00:00:00"/>
    <s v="Drew  Rogers"/>
    <x v="3"/>
    <n v="1"/>
    <n v="498"/>
    <n v="498"/>
    <x v="4"/>
    <x v="4"/>
    <s v="North"/>
    <s v="Sunday"/>
    <x v="1"/>
  </r>
  <r>
    <d v="2014-11-23T00:00:00"/>
    <s v="Lee  Mack"/>
    <x v="4"/>
    <n v="1"/>
    <n v="351"/>
    <n v="351"/>
    <x v="4"/>
    <x v="4"/>
    <s v="North"/>
    <s v="Sunday"/>
    <x v="1"/>
  </r>
  <r>
    <d v="2014-11-23T00:00:00"/>
    <s v="Drew  Rogers"/>
    <x v="3"/>
    <n v="1"/>
    <n v="252"/>
    <n v="252"/>
    <x v="4"/>
    <x v="4"/>
    <s v="North"/>
    <s v="Sunday"/>
    <x v="1"/>
  </r>
  <r>
    <d v="2014-11-23T00:00:00"/>
    <s v="Kyle  Carr"/>
    <x v="6"/>
    <n v="1"/>
    <n v="174"/>
    <n v="174"/>
    <x v="4"/>
    <x v="4"/>
    <s v="North"/>
    <s v="Sunday"/>
    <x v="1"/>
  </r>
  <r>
    <d v="2014-11-23T00:00:00"/>
    <s v="Edwin  Malone"/>
    <x v="1"/>
    <n v="1"/>
    <n v="289"/>
    <n v="289"/>
    <x v="18"/>
    <x v="9"/>
    <s v="East"/>
    <s v="Sunday"/>
    <x v="1"/>
  </r>
  <r>
    <d v="2014-11-23T00:00:00"/>
    <s v="Paulette  Spencer"/>
    <x v="3"/>
    <n v="1"/>
    <n v="313"/>
    <n v="313"/>
    <x v="19"/>
    <x v="13"/>
    <s v="South"/>
    <s v="Sunday"/>
    <x v="1"/>
  </r>
  <r>
    <d v="2014-11-23T00:00:00"/>
    <s v="Dan  Peterson"/>
    <x v="3"/>
    <n v="1"/>
    <n v="208"/>
    <n v="208"/>
    <x v="6"/>
    <x v="6"/>
    <s v="North"/>
    <s v="Sunday"/>
    <x v="1"/>
  </r>
  <r>
    <d v="2014-11-23T00:00:00"/>
    <s v="Eddie  Green"/>
    <x v="6"/>
    <n v="1"/>
    <n v="475"/>
    <n v="475"/>
    <x v="15"/>
    <x v="9"/>
    <s v="East"/>
    <s v="Sunday"/>
    <x v="1"/>
  </r>
  <r>
    <d v="2014-11-23T00:00:00"/>
    <s v="Elvira  Bowman"/>
    <x v="6"/>
    <n v="1"/>
    <n v="313"/>
    <n v="313"/>
    <x v="10"/>
    <x v="8"/>
    <s v="North"/>
    <s v="Sunday"/>
    <x v="1"/>
  </r>
  <r>
    <d v="2014-11-23T00:00:00"/>
    <s v="Isabel  Cross"/>
    <x v="6"/>
    <n v="1"/>
    <n v="423"/>
    <n v="423"/>
    <x v="0"/>
    <x v="0"/>
    <s v="East"/>
    <s v="Sunday"/>
    <x v="1"/>
  </r>
  <r>
    <d v="2014-11-23T00:00:00"/>
    <s v="Elaine  Ellis"/>
    <x v="4"/>
    <n v="1"/>
    <n v="230"/>
    <n v="230"/>
    <x v="19"/>
    <x v="13"/>
    <s v="South"/>
    <s v="Sunday"/>
    <x v="1"/>
  </r>
  <r>
    <d v="2014-11-23T00:00:00"/>
    <s v="Shari  Silva"/>
    <x v="7"/>
    <n v="1"/>
    <n v="120"/>
    <n v="120"/>
    <x v="1"/>
    <x v="1"/>
    <s v="South"/>
    <s v="Sunday"/>
    <x v="1"/>
  </r>
  <r>
    <d v="2014-11-23T00:00:00"/>
    <s v="Della  Jensen"/>
    <x v="7"/>
    <n v="1"/>
    <n v="463"/>
    <n v="463"/>
    <x v="21"/>
    <x v="14"/>
    <s v="East"/>
    <s v="Sunday"/>
    <x v="1"/>
  </r>
  <r>
    <d v="2014-11-23T00:00:00"/>
    <s v="Sonya  Mullins"/>
    <x v="7"/>
    <n v="1"/>
    <n v="427"/>
    <n v="427"/>
    <x v="18"/>
    <x v="9"/>
    <s v="East"/>
    <s v="Sunday"/>
    <x v="1"/>
  </r>
  <r>
    <d v="2014-11-23T00:00:00"/>
    <s v="Peter  Hodges"/>
    <x v="0"/>
    <n v="1"/>
    <n v="362"/>
    <n v="362"/>
    <x v="6"/>
    <x v="6"/>
    <s v="North"/>
    <s v="Sunday"/>
    <x v="1"/>
  </r>
  <r>
    <d v="2014-11-23T00:00:00"/>
    <s v="Della  Jensen"/>
    <x v="0"/>
    <n v="1"/>
    <n v="281"/>
    <n v="281"/>
    <x v="21"/>
    <x v="14"/>
    <s v="East"/>
    <s v="Sunday"/>
    <x v="1"/>
  </r>
  <r>
    <d v="2014-11-23T00:00:00"/>
    <s v="Johanna  Boone"/>
    <x v="2"/>
    <n v="1"/>
    <n v="156"/>
    <n v="156"/>
    <x v="1"/>
    <x v="1"/>
    <s v="South"/>
    <s v="Sunday"/>
    <x v="1"/>
  </r>
  <r>
    <d v="2014-11-23T00:00:00"/>
    <s v="Max  Rodgers"/>
    <x v="1"/>
    <n v="1"/>
    <n v="267"/>
    <n v="267"/>
    <x v="7"/>
    <x v="3"/>
    <s v="West"/>
    <s v="Sunday"/>
    <x v="1"/>
  </r>
  <r>
    <d v="2014-11-23T00:00:00"/>
    <s v="Cindy  Becker"/>
    <x v="7"/>
    <n v="4"/>
    <n v="347"/>
    <n v="1388"/>
    <x v="22"/>
    <x v="1"/>
    <s v="South"/>
    <s v="Sunday"/>
    <x v="1"/>
  </r>
  <r>
    <d v="2014-11-23T00:00:00"/>
    <s v="Mable  Lindsey"/>
    <x v="10"/>
    <n v="11"/>
    <n v="393"/>
    <n v="4323"/>
    <x v="13"/>
    <x v="11"/>
    <s v="West"/>
    <s v="Sunday"/>
    <x v="1"/>
  </r>
  <r>
    <d v="2014-11-23T00:00:00"/>
    <s v="Sonya  Mullins"/>
    <x v="9"/>
    <n v="20"/>
    <n v="445"/>
    <n v="8900"/>
    <x v="18"/>
    <x v="9"/>
    <s v="East"/>
    <s v="Sunday"/>
    <x v="1"/>
  </r>
  <r>
    <d v="2014-11-23T00:00:00"/>
    <s v="Trevor  Jones"/>
    <x v="5"/>
    <n v="12"/>
    <n v="138"/>
    <n v="1656"/>
    <x v="3"/>
    <x v="3"/>
    <s v="West"/>
    <s v="Sunday"/>
    <x v="1"/>
  </r>
  <r>
    <d v="2014-11-23T00:00:00"/>
    <s v="Drew  Rogers"/>
    <x v="8"/>
    <n v="22"/>
    <n v="216"/>
    <n v="4752"/>
    <x v="4"/>
    <x v="4"/>
    <s v="North"/>
    <s v="Sunday"/>
    <x v="1"/>
  </r>
  <r>
    <d v="2014-11-24T00:00:00"/>
    <s v="Rachel  Gomez"/>
    <x v="2"/>
    <n v="2"/>
    <n v="322"/>
    <n v="644"/>
    <x v="4"/>
    <x v="4"/>
    <s v="North"/>
    <s v="Monday"/>
    <x v="1"/>
  </r>
  <r>
    <d v="2014-11-24T00:00:00"/>
    <s v="Rachel  Gomez"/>
    <x v="9"/>
    <n v="2"/>
    <n v="116"/>
    <n v="232"/>
    <x v="4"/>
    <x v="4"/>
    <s v="North"/>
    <s v="Monday"/>
    <x v="1"/>
  </r>
  <r>
    <d v="2014-11-24T00:00:00"/>
    <s v="Cassandra  Franklin"/>
    <x v="6"/>
    <n v="2"/>
    <n v="442"/>
    <n v="884"/>
    <x v="4"/>
    <x v="4"/>
    <s v="North"/>
    <s v="Monday"/>
    <x v="1"/>
  </r>
  <r>
    <d v="2014-11-24T00:00:00"/>
    <s v="Kyle  Carr"/>
    <x v="0"/>
    <n v="2"/>
    <n v="134"/>
    <n v="268"/>
    <x v="4"/>
    <x v="4"/>
    <s v="North"/>
    <s v="Monday"/>
    <x v="1"/>
  </r>
  <r>
    <d v="2014-11-24T00:00:00"/>
    <s v="Shari  Silva"/>
    <x v="10"/>
    <n v="2"/>
    <n v="182"/>
    <n v="364"/>
    <x v="1"/>
    <x v="1"/>
    <s v="South"/>
    <s v="Monday"/>
    <x v="1"/>
  </r>
  <r>
    <d v="2014-11-24T00:00:00"/>
    <s v="Marian  Hill"/>
    <x v="10"/>
    <n v="2"/>
    <n v="370"/>
    <n v="740"/>
    <x v="2"/>
    <x v="2"/>
    <s v="South"/>
    <s v="Monday"/>
    <x v="1"/>
  </r>
  <r>
    <d v="2014-11-24T00:00:00"/>
    <s v="Mable  Lindsey"/>
    <x v="3"/>
    <n v="2"/>
    <n v="250"/>
    <n v="500"/>
    <x v="13"/>
    <x v="11"/>
    <s v="West"/>
    <s v="Monday"/>
    <x v="1"/>
  </r>
  <r>
    <d v="2014-11-24T00:00:00"/>
    <s v="Joey  Wong"/>
    <x v="0"/>
    <n v="2"/>
    <n v="458"/>
    <n v="916"/>
    <x v="5"/>
    <x v="5"/>
    <s v="West"/>
    <s v="Monday"/>
    <x v="1"/>
  </r>
  <r>
    <d v="2014-11-24T00:00:00"/>
    <s v="Donna  Reid"/>
    <x v="0"/>
    <n v="2"/>
    <n v="395"/>
    <n v="790"/>
    <x v="5"/>
    <x v="5"/>
    <s v="West"/>
    <s v="Monday"/>
    <x v="1"/>
  </r>
  <r>
    <d v="2014-11-24T00:00:00"/>
    <s v="Edwin  Malone"/>
    <x v="0"/>
    <n v="2"/>
    <n v="442"/>
    <n v="884"/>
    <x v="18"/>
    <x v="9"/>
    <s v="East"/>
    <s v="Monday"/>
    <x v="1"/>
  </r>
  <r>
    <d v="2014-11-24T00:00:00"/>
    <s v="Lance  Yates"/>
    <x v="7"/>
    <n v="2"/>
    <n v="100"/>
    <n v="200"/>
    <x v="10"/>
    <x v="8"/>
    <s v="North"/>
    <s v="Monday"/>
    <x v="1"/>
  </r>
  <r>
    <d v="2014-11-24T00:00:00"/>
    <s v="Christy  Olson"/>
    <x v="2"/>
    <n v="2"/>
    <n v="309"/>
    <n v="618"/>
    <x v="16"/>
    <x v="11"/>
    <s v="West"/>
    <s v="Monday"/>
    <x v="1"/>
  </r>
  <r>
    <d v="2014-11-24T00:00:00"/>
    <s v="Paulette  Spencer"/>
    <x v="2"/>
    <n v="2"/>
    <n v="398"/>
    <n v="796"/>
    <x v="19"/>
    <x v="13"/>
    <s v="South"/>
    <s v="Monday"/>
    <x v="1"/>
  </r>
  <r>
    <d v="2014-11-24T00:00:00"/>
    <s v="Iris  Underwood"/>
    <x v="2"/>
    <n v="2"/>
    <n v="102"/>
    <n v="204"/>
    <x v="3"/>
    <x v="3"/>
    <s v="West"/>
    <s v="Monday"/>
    <x v="1"/>
  </r>
  <r>
    <d v="2014-11-24T00:00:00"/>
    <s v="Trevor  Jones"/>
    <x v="1"/>
    <n v="2"/>
    <n v="218"/>
    <n v="436"/>
    <x v="3"/>
    <x v="3"/>
    <s v="West"/>
    <s v="Monday"/>
    <x v="1"/>
  </r>
  <r>
    <d v="2014-11-24T00:00:00"/>
    <s v="Ernest  Davis"/>
    <x v="4"/>
    <n v="2"/>
    <n v="367"/>
    <n v="734"/>
    <x v="8"/>
    <x v="3"/>
    <s v="West"/>
    <s v="Monday"/>
    <x v="1"/>
  </r>
  <r>
    <d v="2014-11-24T00:00:00"/>
    <s v="Andrew  Meyer"/>
    <x v="6"/>
    <n v="3"/>
    <n v="337"/>
    <n v="1011"/>
    <x v="8"/>
    <x v="3"/>
    <s v="West"/>
    <s v="Monday"/>
    <x v="1"/>
  </r>
  <r>
    <d v="2014-11-24T00:00:00"/>
    <s v="Max  Rodgers"/>
    <x v="0"/>
    <n v="3"/>
    <n v="329"/>
    <n v="987"/>
    <x v="7"/>
    <x v="3"/>
    <s v="West"/>
    <s v="Monday"/>
    <x v="1"/>
  </r>
  <r>
    <d v="2014-11-24T00:00:00"/>
    <s v="Max  Rodgers"/>
    <x v="10"/>
    <n v="3"/>
    <n v="295"/>
    <n v="885"/>
    <x v="7"/>
    <x v="3"/>
    <s v="West"/>
    <s v="Monday"/>
    <x v="1"/>
  </r>
  <r>
    <d v="2014-11-24T00:00:00"/>
    <s v="Guillermo  Potter"/>
    <x v="8"/>
    <n v="3"/>
    <n v="357"/>
    <n v="1071"/>
    <x v="9"/>
    <x v="7"/>
    <s v="North"/>
    <s v="Monday"/>
    <x v="1"/>
  </r>
  <r>
    <d v="2014-11-24T00:00:00"/>
    <s v="Tiffany  May"/>
    <x v="5"/>
    <n v="3"/>
    <n v="290"/>
    <n v="870"/>
    <x v="14"/>
    <x v="10"/>
    <s v="North"/>
    <s v="Monday"/>
    <x v="1"/>
  </r>
  <r>
    <d v="2014-11-24T00:00:00"/>
    <s v="Paulette  Spencer"/>
    <x v="3"/>
    <n v="3"/>
    <n v="268"/>
    <n v="804"/>
    <x v="19"/>
    <x v="13"/>
    <s v="South"/>
    <s v="Monday"/>
    <x v="1"/>
  </r>
  <r>
    <d v="2014-11-24T00:00:00"/>
    <s v="Shari  Silva"/>
    <x v="0"/>
    <n v="3"/>
    <n v="225"/>
    <n v="675"/>
    <x v="1"/>
    <x v="1"/>
    <s v="South"/>
    <s v="Monday"/>
    <x v="1"/>
  </r>
  <r>
    <d v="2014-11-24T00:00:00"/>
    <s v="Shari  Silva"/>
    <x v="4"/>
    <n v="3"/>
    <n v="139"/>
    <n v="417"/>
    <x v="1"/>
    <x v="1"/>
    <s v="South"/>
    <s v="Monday"/>
    <x v="1"/>
  </r>
  <r>
    <d v="2014-11-24T00:00:00"/>
    <s v="Tracy  Reed"/>
    <x v="7"/>
    <n v="3"/>
    <n v="498"/>
    <n v="1494"/>
    <x v="14"/>
    <x v="10"/>
    <s v="North"/>
    <s v="Monday"/>
    <x v="1"/>
  </r>
  <r>
    <d v="2014-11-24T00:00:00"/>
    <s v="Colleen  Warren"/>
    <x v="7"/>
    <n v="3"/>
    <n v="387"/>
    <n v="1161"/>
    <x v="13"/>
    <x v="11"/>
    <s v="West"/>
    <s v="Monday"/>
    <x v="1"/>
  </r>
  <r>
    <d v="2014-11-24T00:00:00"/>
    <s v="Salvador  Bass"/>
    <x v="7"/>
    <n v="3"/>
    <n v="221"/>
    <n v="663"/>
    <x v="5"/>
    <x v="5"/>
    <s v="West"/>
    <s v="Monday"/>
    <x v="1"/>
  </r>
  <r>
    <d v="2014-11-24T00:00:00"/>
    <s v="Isabel  Cross"/>
    <x v="2"/>
    <n v="3"/>
    <n v="327"/>
    <n v="981"/>
    <x v="0"/>
    <x v="0"/>
    <s v="East"/>
    <s v="Monday"/>
    <x v="1"/>
  </r>
  <r>
    <d v="2014-11-24T00:00:00"/>
    <s v="Woodrow  Colon"/>
    <x v="2"/>
    <n v="3"/>
    <n v="436"/>
    <n v="1308"/>
    <x v="20"/>
    <x v="2"/>
    <s v="South"/>
    <s v="Monday"/>
    <x v="1"/>
  </r>
  <r>
    <d v="2014-11-24T00:00:00"/>
    <s v="Paulette  Spencer"/>
    <x v="2"/>
    <n v="3"/>
    <n v="457"/>
    <n v="1371"/>
    <x v="19"/>
    <x v="13"/>
    <s v="South"/>
    <s v="Monday"/>
    <x v="1"/>
  </r>
  <r>
    <d v="2014-11-24T00:00:00"/>
    <s v="Jaime  Pearson"/>
    <x v="2"/>
    <n v="3"/>
    <n v="152"/>
    <n v="456"/>
    <x v="17"/>
    <x v="12"/>
    <s v="North"/>
    <s v="Monday"/>
    <x v="1"/>
  </r>
  <r>
    <d v="2014-11-24T00:00:00"/>
    <s v="Willie  Vega"/>
    <x v="6"/>
    <n v="3"/>
    <n v="147"/>
    <n v="441"/>
    <x v="4"/>
    <x v="4"/>
    <s v="North"/>
    <s v="Monday"/>
    <x v="1"/>
  </r>
  <r>
    <d v="2014-11-24T00:00:00"/>
    <s v="Robert  Munoz"/>
    <x v="3"/>
    <n v="3"/>
    <n v="262"/>
    <n v="786"/>
    <x v="4"/>
    <x v="4"/>
    <s v="North"/>
    <s v="Monday"/>
    <x v="1"/>
  </r>
  <r>
    <d v="2014-11-24T00:00:00"/>
    <s v="Marian  Hill"/>
    <x v="10"/>
    <n v="1"/>
    <n v="495"/>
    <n v="495"/>
    <x v="2"/>
    <x v="2"/>
    <s v="South"/>
    <s v="Monday"/>
    <x v="1"/>
  </r>
  <r>
    <d v="2014-11-24T00:00:00"/>
    <s v="Joey  Wong"/>
    <x v="8"/>
    <n v="1"/>
    <n v="156"/>
    <n v="156"/>
    <x v="5"/>
    <x v="5"/>
    <s v="West"/>
    <s v="Monday"/>
    <x v="1"/>
  </r>
  <r>
    <d v="2014-11-24T00:00:00"/>
    <s v="Colleen  Warren"/>
    <x v="1"/>
    <n v="1"/>
    <n v="444"/>
    <n v="444"/>
    <x v="13"/>
    <x v="11"/>
    <s v="West"/>
    <s v="Monday"/>
    <x v="1"/>
  </r>
  <r>
    <d v="2014-11-24T00:00:00"/>
    <s v="Charlie  Wood"/>
    <x v="3"/>
    <n v="1"/>
    <n v="430"/>
    <n v="430"/>
    <x v="14"/>
    <x v="10"/>
    <s v="North"/>
    <s v="Monday"/>
    <x v="1"/>
  </r>
  <r>
    <d v="2014-11-24T00:00:00"/>
    <s v="Della  Jensen"/>
    <x v="6"/>
    <n v="1"/>
    <n v="170"/>
    <n v="170"/>
    <x v="21"/>
    <x v="14"/>
    <s v="East"/>
    <s v="Monday"/>
    <x v="1"/>
  </r>
  <r>
    <d v="2014-11-24T00:00:00"/>
    <s v="Paulette  Spencer"/>
    <x v="6"/>
    <n v="1"/>
    <n v="170"/>
    <n v="170"/>
    <x v="19"/>
    <x v="13"/>
    <s v="South"/>
    <s v="Monday"/>
    <x v="1"/>
  </r>
  <r>
    <d v="2014-11-24T00:00:00"/>
    <s v="Billie  Chandler"/>
    <x v="4"/>
    <n v="1"/>
    <n v="271"/>
    <n v="271"/>
    <x v="16"/>
    <x v="11"/>
    <s v="West"/>
    <s v="Monday"/>
    <x v="1"/>
  </r>
  <r>
    <d v="2014-11-24T00:00:00"/>
    <s v="Billie  Chandler"/>
    <x v="4"/>
    <n v="1"/>
    <n v="376"/>
    <n v="376"/>
    <x v="16"/>
    <x v="11"/>
    <s v="West"/>
    <s v="Monday"/>
    <x v="1"/>
  </r>
  <r>
    <d v="2014-11-24T00:00:00"/>
    <s v="Dan  Peterson"/>
    <x v="4"/>
    <n v="1"/>
    <n v="103"/>
    <n v="103"/>
    <x v="6"/>
    <x v="6"/>
    <s v="North"/>
    <s v="Monday"/>
    <x v="1"/>
  </r>
  <r>
    <d v="2014-11-24T00:00:00"/>
    <s v="Cecilia  Manning"/>
    <x v="4"/>
    <n v="1"/>
    <n v="278"/>
    <n v="278"/>
    <x v="2"/>
    <x v="2"/>
    <s v="South"/>
    <s v="Monday"/>
    <x v="1"/>
  </r>
  <r>
    <d v="2014-11-24T00:00:00"/>
    <s v="Brooke  Horton"/>
    <x v="7"/>
    <n v="1"/>
    <n v="402"/>
    <n v="402"/>
    <x v="9"/>
    <x v="7"/>
    <s v="North"/>
    <s v="Monday"/>
    <x v="1"/>
  </r>
  <r>
    <d v="2014-11-24T00:00:00"/>
    <s v="Herman  Williams"/>
    <x v="0"/>
    <n v="1"/>
    <n v="480"/>
    <n v="480"/>
    <x v="11"/>
    <x v="9"/>
    <s v="East"/>
    <s v="Monday"/>
    <x v="1"/>
  </r>
  <r>
    <d v="2014-11-24T00:00:00"/>
    <s v="Joey  Wong"/>
    <x v="0"/>
    <n v="1"/>
    <n v="364"/>
    <n v="364"/>
    <x v="5"/>
    <x v="5"/>
    <s v="West"/>
    <s v="Monday"/>
    <x v="1"/>
  </r>
  <r>
    <d v="2014-11-24T00:00:00"/>
    <s v="Elvira  Bowman"/>
    <x v="2"/>
    <n v="1"/>
    <n v="419"/>
    <n v="419"/>
    <x v="10"/>
    <x v="8"/>
    <s v="North"/>
    <s v="Monday"/>
    <x v="1"/>
  </r>
  <r>
    <d v="2014-11-24T00:00:00"/>
    <s v="Iris  Underwood"/>
    <x v="3"/>
    <n v="1"/>
    <n v="347"/>
    <n v="347"/>
    <x v="3"/>
    <x v="3"/>
    <s v="West"/>
    <s v="Monday"/>
    <x v="1"/>
  </r>
  <r>
    <d v="2014-11-24T00:00:00"/>
    <s v="Ernest  Davis"/>
    <x v="10"/>
    <n v="1"/>
    <n v="246"/>
    <n v="246"/>
    <x v="8"/>
    <x v="3"/>
    <s v="West"/>
    <s v="Monday"/>
    <x v="1"/>
  </r>
  <r>
    <d v="2014-11-24T00:00:00"/>
    <s v="Drew  Rogers"/>
    <x v="2"/>
    <n v="4"/>
    <n v="266"/>
    <n v="1064"/>
    <x v="4"/>
    <x v="4"/>
    <s v="North"/>
    <s v="Monday"/>
    <x v="1"/>
  </r>
  <r>
    <d v="2014-11-24T00:00:00"/>
    <s v="Sonya  Mullins"/>
    <x v="5"/>
    <n v="8"/>
    <n v="165"/>
    <n v="1320"/>
    <x v="18"/>
    <x v="9"/>
    <s v="East"/>
    <s v="Monday"/>
    <x v="1"/>
  </r>
  <r>
    <d v="2014-11-24T00:00:00"/>
    <s v="Sonya  Mullins"/>
    <x v="4"/>
    <n v="16"/>
    <n v="348"/>
    <n v="5568"/>
    <x v="18"/>
    <x v="9"/>
    <s v="East"/>
    <s v="Monday"/>
    <x v="1"/>
  </r>
  <r>
    <d v="2014-11-24T00:00:00"/>
    <s v="Beth  Tucker"/>
    <x v="0"/>
    <n v="23"/>
    <n v="216"/>
    <n v="4968"/>
    <x v="3"/>
    <x v="3"/>
    <s v="West"/>
    <s v="Monday"/>
    <x v="1"/>
  </r>
  <r>
    <d v="2014-11-24T00:00:00"/>
    <s v="Andrew  Meyer"/>
    <x v="0"/>
    <n v="22"/>
    <n v="323"/>
    <n v="7106"/>
    <x v="8"/>
    <x v="3"/>
    <s v="West"/>
    <s v="Monday"/>
    <x v="1"/>
  </r>
  <r>
    <d v="2014-11-25T00:00:00"/>
    <s v="Rachel  Gomez"/>
    <x v="0"/>
    <n v="2"/>
    <n v="408"/>
    <n v="816"/>
    <x v="4"/>
    <x v="4"/>
    <s v="North"/>
    <s v="Tuesday"/>
    <x v="1"/>
  </r>
  <r>
    <d v="2014-11-25T00:00:00"/>
    <s v="Cassandra  Franklin"/>
    <x v="2"/>
    <n v="2"/>
    <n v="255"/>
    <n v="510"/>
    <x v="4"/>
    <x v="4"/>
    <s v="North"/>
    <s v="Tuesday"/>
    <x v="1"/>
  </r>
  <r>
    <d v="2014-11-25T00:00:00"/>
    <s v="Willie  Vega"/>
    <x v="4"/>
    <n v="2"/>
    <n v="434"/>
    <n v="868"/>
    <x v="4"/>
    <x v="4"/>
    <s v="North"/>
    <s v="Tuesday"/>
    <x v="1"/>
  </r>
  <r>
    <d v="2014-11-25T00:00:00"/>
    <s v="Dan  Peterson"/>
    <x v="1"/>
    <n v="2"/>
    <n v="373"/>
    <n v="746"/>
    <x v="6"/>
    <x v="6"/>
    <s v="North"/>
    <s v="Tuesday"/>
    <x v="1"/>
  </r>
  <r>
    <d v="2014-11-25T00:00:00"/>
    <s v="Allan  Ramos"/>
    <x v="1"/>
    <n v="2"/>
    <n v="338"/>
    <n v="676"/>
    <x v="17"/>
    <x v="12"/>
    <s v="North"/>
    <s v="Tuesday"/>
    <x v="1"/>
  </r>
  <r>
    <d v="2014-11-25T00:00:00"/>
    <s v="Elaine  Ellis"/>
    <x v="1"/>
    <n v="2"/>
    <n v="162"/>
    <n v="324"/>
    <x v="19"/>
    <x v="13"/>
    <s v="South"/>
    <s v="Tuesday"/>
    <x v="1"/>
  </r>
  <r>
    <d v="2014-11-25T00:00:00"/>
    <s v="Nellie  Joseph"/>
    <x v="6"/>
    <n v="2"/>
    <n v="337"/>
    <n v="674"/>
    <x v="21"/>
    <x v="14"/>
    <s v="East"/>
    <s v="Tuesday"/>
    <x v="1"/>
  </r>
  <r>
    <d v="2014-11-25T00:00:00"/>
    <s v="Billie  Chandler"/>
    <x v="3"/>
    <n v="2"/>
    <n v="119"/>
    <n v="238"/>
    <x v="16"/>
    <x v="11"/>
    <s v="West"/>
    <s v="Tuesday"/>
    <x v="1"/>
  </r>
  <r>
    <d v="2014-11-25T00:00:00"/>
    <s v="Della  Jensen"/>
    <x v="3"/>
    <n v="2"/>
    <n v="272"/>
    <n v="544"/>
    <x v="21"/>
    <x v="14"/>
    <s v="East"/>
    <s v="Tuesday"/>
    <x v="1"/>
  </r>
  <r>
    <d v="2014-11-25T00:00:00"/>
    <s v="Cecilia  Manning"/>
    <x v="0"/>
    <n v="2"/>
    <n v="424"/>
    <n v="848"/>
    <x v="2"/>
    <x v="2"/>
    <s v="South"/>
    <s v="Tuesday"/>
    <x v="1"/>
  </r>
  <r>
    <d v="2014-11-25T00:00:00"/>
    <s v="Shari  Silva"/>
    <x v="4"/>
    <n v="2"/>
    <n v="225"/>
    <n v="450"/>
    <x v="1"/>
    <x v="1"/>
    <s v="South"/>
    <s v="Tuesday"/>
    <x v="1"/>
  </r>
  <r>
    <d v="2014-11-25T00:00:00"/>
    <s v="Sandra  Floyd"/>
    <x v="7"/>
    <n v="2"/>
    <n v="411"/>
    <n v="822"/>
    <x v="9"/>
    <x v="7"/>
    <s v="North"/>
    <s v="Tuesday"/>
    <x v="1"/>
  </r>
  <r>
    <d v="2014-11-25T00:00:00"/>
    <s v="Colleen  Warren"/>
    <x v="7"/>
    <n v="2"/>
    <n v="160"/>
    <n v="320"/>
    <x v="13"/>
    <x v="11"/>
    <s v="West"/>
    <s v="Tuesday"/>
    <x v="1"/>
  </r>
  <r>
    <d v="2014-11-25T00:00:00"/>
    <s v="Woodrow  Colon"/>
    <x v="2"/>
    <n v="2"/>
    <n v="311"/>
    <n v="622"/>
    <x v="20"/>
    <x v="2"/>
    <s v="South"/>
    <s v="Tuesday"/>
    <x v="1"/>
  </r>
  <r>
    <d v="2014-11-25T00:00:00"/>
    <s v="Max  Rodgers"/>
    <x v="2"/>
    <n v="2"/>
    <n v="323"/>
    <n v="646"/>
    <x v="7"/>
    <x v="3"/>
    <s v="West"/>
    <s v="Tuesday"/>
    <x v="1"/>
  </r>
  <r>
    <d v="2014-11-25T00:00:00"/>
    <s v="Trevor  Jones"/>
    <x v="3"/>
    <n v="2"/>
    <n v="361"/>
    <n v="722"/>
    <x v="3"/>
    <x v="3"/>
    <s v="West"/>
    <s v="Tuesday"/>
    <x v="1"/>
  </r>
  <r>
    <d v="2014-11-25T00:00:00"/>
    <s v="Trevor  Jones"/>
    <x v="2"/>
    <n v="2"/>
    <n v="278"/>
    <n v="556"/>
    <x v="3"/>
    <x v="3"/>
    <s v="West"/>
    <s v="Tuesday"/>
    <x v="1"/>
  </r>
  <r>
    <d v="2014-11-25T00:00:00"/>
    <s v="Patty  Thompson"/>
    <x v="0"/>
    <n v="2"/>
    <n v="415"/>
    <n v="830"/>
    <x v="8"/>
    <x v="3"/>
    <s v="West"/>
    <s v="Tuesday"/>
    <x v="1"/>
  </r>
  <r>
    <d v="2014-11-25T00:00:00"/>
    <s v="Andrew  Meyer"/>
    <x v="3"/>
    <n v="3"/>
    <n v="466"/>
    <n v="1398"/>
    <x v="8"/>
    <x v="3"/>
    <s v="West"/>
    <s v="Tuesday"/>
    <x v="1"/>
  </r>
  <r>
    <d v="2014-11-25T00:00:00"/>
    <s v="Andrew  Meyer"/>
    <x v="7"/>
    <n v="3"/>
    <n v="214"/>
    <n v="642"/>
    <x v="8"/>
    <x v="3"/>
    <s v="West"/>
    <s v="Tuesday"/>
    <x v="1"/>
  </r>
  <r>
    <d v="2014-11-25T00:00:00"/>
    <s v="Andrew  Meyer"/>
    <x v="8"/>
    <n v="3"/>
    <n v="465"/>
    <n v="1395"/>
    <x v="8"/>
    <x v="3"/>
    <s v="West"/>
    <s v="Tuesday"/>
    <x v="1"/>
  </r>
  <r>
    <d v="2014-11-25T00:00:00"/>
    <s v="Trevor  Jones"/>
    <x v="9"/>
    <n v="3"/>
    <n v="426"/>
    <n v="1278"/>
    <x v="3"/>
    <x v="3"/>
    <s v="West"/>
    <s v="Tuesday"/>
    <x v="1"/>
  </r>
  <r>
    <d v="2014-11-25T00:00:00"/>
    <s v="Pauline  Beck"/>
    <x v="8"/>
    <n v="3"/>
    <n v="339"/>
    <n v="1017"/>
    <x v="3"/>
    <x v="3"/>
    <s v="West"/>
    <s v="Tuesday"/>
    <x v="1"/>
  </r>
  <r>
    <d v="2014-11-25T00:00:00"/>
    <s v="Max  Rodgers"/>
    <x v="2"/>
    <n v="3"/>
    <n v="373"/>
    <n v="1119"/>
    <x v="7"/>
    <x v="3"/>
    <s v="West"/>
    <s v="Tuesday"/>
    <x v="1"/>
  </r>
  <r>
    <d v="2014-11-25T00:00:00"/>
    <s v="Max  Rodgers"/>
    <x v="4"/>
    <n v="3"/>
    <n v="309"/>
    <n v="927"/>
    <x v="7"/>
    <x v="3"/>
    <s v="West"/>
    <s v="Tuesday"/>
    <x v="1"/>
  </r>
  <r>
    <d v="2014-11-25T00:00:00"/>
    <s v="Della  Jensen"/>
    <x v="9"/>
    <n v="3"/>
    <n v="234"/>
    <n v="702"/>
    <x v="21"/>
    <x v="14"/>
    <s v="East"/>
    <s v="Tuesday"/>
    <x v="1"/>
  </r>
  <r>
    <d v="2014-11-25T00:00:00"/>
    <s v="Shari  Silva"/>
    <x v="1"/>
    <n v="3"/>
    <n v="118"/>
    <n v="354"/>
    <x v="1"/>
    <x v="1"/>
    <s v="South"/>
    <s v="Tuesday"/>
    <x v="1"/>
  </r>
  <r>
    <d v="2014-11-25T00:00:00"/>
    <s v="Edwin  Malone"/>
    <x v="1"/>
    <n v="3"/>
    <n v="435"/>
    <n v="1305"/>
    <x v="18"/>
    <x v="9"/>
    <s v="East"/>
    <s v="Tuesday"/>
    <x v="1"/>
  </r>
  <r>
    <d v="2014-11-25T00:00:00"/>
    <s v="Jenny  Garcia"/>
    <x v="3"/>
    <n v="3"/>
    <n v="433"/>
    <n v="1299"/>
    <x v="6"/>
    <x v="6"/>
    <s v="North"/>
    <s v="Tuesday"/>
    <x v="1"/>
  </r>
  <r>
    <d v="2014-11-25T00:00:00"/>
    <s v="Marian  Hill"/>
    <x v="3"/>
    <n v="3"/>
    <n v="143"/>
    <n v="429"/>
    <x v="2"/>
    <x v="2"/>
    <s v="South"/>
    <s v="Tuesday"/>
    <x v="1"/>
  </r>
  <r>
    <d v="2014-11-25T00:00:00"/>
    <s v="Eddie  Green"/>
    <x v="3"/>
    <n v="3"/>
    <n v="319"/>
    <n v="957"/>
    <x v="15"/>
    <x v="9"/>
    <s v="East"/>
    <s v="Tuesday"/>
    <x v="1"/>
  </r>
  <r>
    <d v="2014-11-25T00:00:00"/>
    <s v="Isabel  Cross"/>
    <x v="6"/>
    <n v="3"/>
    <n v="325"/>
    <n v="975"/>
    <x v="0"/>
    <x v="0"/>
    <s v="East"/>
    <s v="Tuesday"/>
    <x v="1"/>
  </r>
  <r>
    <d v="2014-11-25T00:00:00"/>
    <s v="Cecilia  Manning"/>
    <x v="4"/>
    <n v="3"/>
    <n v="232"/>
    <n v="696"/>
    <x v="2"/>
    <x v="2"/>
    <s v="South"/>
    <s v="Tuesday"/>
    <x v="1"/>
  </r>
  <r>
    <d v="2014-11-25T00:00:00"/>
    <s v="Mable  Lindsey"/>
    <x v="4"/>
    <n v="3"/>
    <n v="348"/>
    <n v="1044"/>
    <x v="13"/>
    <x v="11"/>
    <s v="West"/>
    <s v="Tuesday"/>
    <x v="1"/>
  </r>
  <r>
    <d v="2014-11-25T00:00:00"/>
    <s v="Lula  Daniels"/>
    <x v="4"/>
    <n v="3"/>
    <n v="198"/>
    <n v="594"/>
    <x v="9"/>
    <x v="7"/>
    <s v="North"/>
    <s v="Tuesday"/>
    <x v="1"/>
  </r>
  <r>
    <d v="2014-11-25T00:00:00"/>
    <s v="Peter  Hodges"/>
    <x v="7"/>
    <n v="3"/>
    <n v="152"/>
    <n v="456"/>
    <x v="6"/>
    <x v="6"/>
    <s v="North"/>
    <s v="Tuesday"/>
    <x v="1"/>
  </r>
  <r>
    <d v="2014-11-25T00:00:00"/>
    <s v="Ellen  Weaver"/>
    <x v="7"/>
    <n v="3"/>
    <n v="371"/>
    <n v="1113"/>
    <x v="19"/>
    <x v="13"/>
    <s v="South"/>
    <s v="Tuesday"/>
    <x v="1"/>
  </r>
  <r>
    <d v="2014-11-25T00:00:00"/>
    <s v="Ruben  Nunez"/>
    <x v="7"/>
    <n v="3"/>
    <n v="247"/>
    <n v="741"/>
    <x v="13"/>
    <x v="11"/>
    <s v="West"/>
    <s v="Tuesday"/>
    <x v="1"/>
  </r>
  <r>
    <d v="2014-11-25T00:00:00"/>
    <s v="Marian  Hill"/>
    <x v="2"/>
    <n v="3"/>
    <n v="365"/>
    <n v="1095"/>
    <x v="2"/>
    <x v="2"/>
    <s v="South"/>
    <s v="Tuesday"/>
    <x v="1"/>
  </r>
  <r>
    <d v="2014-11-25T00:00:00"/>
    <s v="Elvira  Bowman"/>
    <x v="2"/>
    <n v="3"/>
    <n v="151"/>
    <n v="453"/>
    <x v="10"/>
    <x v="8"/>
    <s v="North"/>
    <s v="Tuesday"/>
    <x v="1"/>
  </r>
  <r>
    <d v="2014-11-25T00:00:00"/>
    <s v="Willie  Vega"/>
    <x v="3"/>
    <n v="3"/>
    <n v="425"/>
    <n v="1275"/>
    <x v="4"/>
    <x v="4"/>
    <s v="North"/>
    <s v="Tuesday"/>
    <x v="1"/>
  </r>
  <r>
    <d v="2014-11-25T00:00:00"/>
    <s v="Rachel  Gomez"/>
    <x v="2"/>
    <n v="1"/>
    <n v="121"/>
    <n v="121"/>
    <x v="4"/>
    <x v="4"/>
    <s v="North"/>
    <s v="Tuesday"/>
    <x v="1"/>
  </r>
  <r>
    <d v="2014-11-25T00:00:00"/>
    <s v="Cassandra  Franklin"/>
    <x v="1"/>
    <n v="1"/>
    <n v="401"/>
    <n v="401"/>
    <x v="4"/>
    <x v="4"/>
    <s v="North"/>
    <s v="Tuesday"/>
    <x v="1"/>
  </r>
  <r>
    <d v="2014-11-25T00:00:00"/>
    <s v="Robert  Munoz"/>
    <x v="2"/>
    <n v="1"/>
    <n v="324"/>
    <n v="324"/>
    <x v="4"/>
    <x v="4"/>
    <s v="North"/>
    <s v="Tuesday"/>
    <x v="1"/>
  </r>
  <r>
    <d v="2014-11-25T00:00:00"/>
    <s v="Cassandra  Franklin"/>
    <x v="8"/>
    <n v="1"/>
    <n v="266"/>
    <n v="266"/>
    <x v="4"/>
    <x v="4"/>
    <s v="North"/>
    <s v="Tuesday"/>
    <x v="1"/>
  </r>
  <r>
    <d v="2014-11-25T00:00:00"/>
    <s v="Edwin  Malone"/>
    <x v="5"/>
    <n v="1"/>
    <n v="376"/>
    <n v="376"/>
    <x v="18"/>
    <x v="9"/>
    <s v="East"/>
    <s v="Tuesday"/>
    <x v="1"/>
  </r>
  <r>
    <d v="2014-11-25T00:00:00"/>
    <s v="Della  Jensen"/>
    <x v="7"/>
    <n v="1"/>
    <n v="250"/>
    <n v="250"/>
    <x v="21"/>
    <x v="14"/>
    <s v="East"/>
    <s v="Tuesday"/>
    <x v="1"/>
  </r>
  <r>
    <d v="2014-11-25T00:00:00"/>
    <s v="Ellen  Weaver"/>
    <x v="0"/>
    <n v="1"/>
    <n v="353"/>
    <n v="353"/>
    <x v="19"/>
    <x v="13"/>
    <s v="South"/>
    <s v="Tuesday"/>
    <x v="1"/>
  </r>
  <r>
    <d v="2014-11-25T00:00:00"/>
    <s v="Don  Gonzales"/>
    <x v="0"/>
    <n v="1"/>
    <n v="496"/>
    <n v="496"/>
    <x v="1"/>
    <x v="1"/>
    <s v="South"/>
    <s v="Tuesday"/>
    <x v="1"/>
  </r>
  <r>
    <d v="2014-11-25T00:00:00"/>
    <s v="Max  Rodgers"/>
    <x v="4"/>
    <n v="1"/>
    <n v="159"/>
    <n v="159"/>
    <x v="7"/>
    <x v="3"/>
    <s v="West"/>
    <s v="Tuesday"/>
    <x v="1"/>
  </r>
  <r>
    <d v="2014-11-25T00:00:00"/>
    <s v="Trevor  Jones"/>
    <x v="0"/>
    <n v="1"/>
    <n v="190"/>
    <n v="190"/>
    <x v="3"/>
    <x v="3"/>
    <s v="West"/>
    <s v="Tuesday"/>
    <x v="1"/>
  </r>
  <r>
    <d v="2014-11-25T00:00:00"/>
    <s v="Patty  Thompson"/>
    <x v="6"/>
    <n v="1"/>
    <n v="474"/>
    <n v="474"/>
    <x v="8"/>
    <x v="3"/>
    <s v="West"/>
    <s v="Tuesday"/>
    <x v="1"/>
  </r>
  <r>
    <d v="2014-11-25T00:00:00"/>
    <s v="Cassandra  Franklin"/>
    <x v="2"/>
    <n v="4"/>
    <n v="131"/>
    <n v="524"/>
    <x v="4"/>
    <x v="4"/>
    <s v="North"/>
    <s v="Tuesday"/>
    <x v="1"/>
  </r>
  <r>
    <d v="2014-11-25T00:00:00"/>
    <s v="Brooke  Horton"/>
    <x v="7"/>
    <n v="4"/>
    <n v="308"/>
    <n v="1232"/>
    <x v="9"/>
    <x v="7"/>
    <s v="North"/>
    <s v="Tuesday"/>
    <x v="1"/>
  </r>
  <r>
    <d v="2014-11-25T00:00:00"/>
    <s v="Elbert  Klein"/>
    <x v="8"/>
    <n v="10"/>
    <n v="206"/>
    <n v="2060"/>
    <x v="20"/>
    <x v="2"/>
    <s v="South"/>
    <s v="Tuesday"/>
    <x v="1"/>
  </r>
  <r>
    <d v="2014-11-25T00:00:00"/>
    <s v="Donna  Reid"/>
    <x v="8"/>
    <n v="6"/>
    <n v="277"/>
    <n v="1662"/>
    <x v="5"/>
    <x v="5"/>
    <s v="West"/>
    <s v="Tuesday"/>
    <x v="1"/>
  </r>
  <r>
    <d v="2014-11-25T00:00:00"/>
    <s v="Edwin  Malone"/>
    <x v="0"/>
    <n v="7"/>
    <n v="234"/>
    <n v="1638"/>
    <x v="18"/>
    <x v="9"/>
    <s v="East"/>
    <s v="Tuesday"/>
    <x v="1"/>
  </r>
  <r>
    <d v="2014-11-25T00:00:00"/>
    <s v="Marion  Glover"/>
    <x v="0"/>
    <n v="6"/>
    <n v="204"/>
    <n v="1224"/>
    <x v="15"/>
    <x v="9"/>
    <s v="East"/>
    <s v="Tuesday"/>
    <x v="1"/>
  </r>
  <r>
    <d v="2014-11-25T00:00:00"/>
    <s v="Ruben  Nunez"/>
    <x v="4"/>
    <n v="18"/>
    <n v="260"/>
    <n v="4680"/>
    <x v="13"/>
    <x v="11"/>
    <s v="West"/>
    <s v="Tuesday"/>
    <x v="1"/>
  </r>
  <r>
    <d v="2014-11-25T00:00:00"/>
    <s v="Kyle  Carr"/>
    <x v="1"/>
    <n v="18"/>
    <n v="188"/>
    <n v="3384"/>
    <x v="4"/>
    <x v="4"/>
    <s v="North"/>
    <s v="Tuesday"/>
    <x v="1"/>
  </r>
  <r>
    <d v="2014-11-26T00:00:00"/>
    <s v="Rachel  Gomez"/>
    <x v="1"/>
    <n v="2"/>
    <n v="262"/>
    <n v="524"/>
    <x v="4"/>
    <x v="4"/>
    <s v="North"/>
    <s v="Wednesday"/>
    <x v="1"/>
  </r>
  <r>
    <d v="2014-11-26T00:00:00"/>
    <s v="Rachel  Gomez"/>
    <x v="6"/>
    <n v="2"/>
    <n v="404"/>
    <n v="808"/>
    <x v="4"/>
    <x v="4"/>
    <s v="North"/>
    <s v="Wednesday"/>
    <x v="1"/>
  </r>
  <r>
    <d v="2014-11-26T00:00:00"/>
    <s v="Cassandra  Franklin"/>
    <x v="4"/>
    <n v="2"/>
    <n v="213"/>
    <n v="426"/>
    <x v="4"/>
    <x v="4"/>
    <s v="North"/>
    <s v="Wednesday"/>
    <x v="1"/>
  </r>
  <r>
    <d v="2014-11-26T00:00:00"/>
    <s v="Drew  Rogers"/>
    <x v="7"/>
    <n v="2"/>
    <n v="393"/>
    <n v="786"/>
    <x v="4"/>
    <x v="4"/>
    <s v="North"/>
    <s v="Wednesday"/>
    <x v="1"/>
  </r>
  <r>
    <d v="2014-11-26T00:00:00"/>
    <s v="Elaine  Ellis"/>
    <x v="9"/>
    <n v="2"/>
    <n v="463"/>
    <n v="926"/>
    <x v="19"/>
    <x v="13"/>
    <s v="South"/>
    <s v="Wednesday"/>
    <x v="1"/>
  </r>
  <r>
    <d v="2014-11-26T00:00:00"/>
    <s v="Mable  Lindsey"/>
    <x v="9"/>
    <n v="2"/>
    <n v="284"/>
    <n v="568"/>
    <x v="13"/>
    <x v="11"/>
    <s v="West"/>
    <s v="Wednesday"/>
    <x v="1"/>
  </r>
  <r>
    <d v="2014-11-26T00:00:00"/>
    <s v="Elvira  Bowman"/>
    <x v="8"/>
    <n v="2"/>
    <n v="404"/>
    <n v="808"/>
    <x v="10"/>
    <x v="8"/>
    <s v="North"/>
    <s v="Wednesday"/>
    <x v="1"/>
  </r>
  <r>
    <d v="2014-11-26T00:00:00"/>
    <s v="Jenny  Garcia"/>
    <x v="1"/>
    <n v="2"/>
    <n v="389"/>
    <n v="778"/>
    <x v="6"/>
    <x v="6"/>
    <s v="North"/>
    <s v="Wednesday"/>
    <x v="1"/>
  </r>
  <r>
    <d v="2014-11-26T00:00:00"/>
    <s v="Sandra  Floyd"/>
    <x v="6"/>
    <n v="2"/>
    <n v="254"/>
    <n v="508"/>
    <x v="9"/>
    <x v="7"/>
    <s v="North"/>
    <s v="Wednesday"/>
    <x v="1"/>
  </r>
  <r>
    <d v="2014-11-26T00:00:00"/>
    <s v="Allan  Ramos"/>
    <x v="6"/>
    <n v="2"/>
    <n v="459"/>
    <n v="918"/>
    <x v="17"/>
    <x v="12"/>
    <s v="North"/>
    <s v="Wednesday"/>
    <x v="1"/>
  </r>
  <r>
    <d v="2014-11-26T00:00:00"/>
    <s v="Brooke  Horton"/>
    <x v="6"/>
    <n v="2"/>
    <n v="437"/>
    <n v="874"/>
    <x v="9"/>
    <x v="7"/>
    <s v="North"/>
    <s v="Wednesday"/>
    <x v="1"/>
  </r>
  <r>
    <d v="2014-11-26T00:00:00"/>
    <s v="Mable  Lindsey"/>
    <x v="3"/>
    <n v="2"/>
    <n v="355"/>
    <n v="710"/>
    <x v="13"/>
    <x v="11"/>
    <s v="West"/>
    <s v="Wednesday"/>
    <x v="1"/>
  </r>
  <r>
    <d v="2014-11-26T00:00:00"/>
    <s v="Cindy  Becker"/>
    <x v="3"/>
    <n v="2"/>
    <n v="458"/>
    <n v="916"/>
    <x v="22"/>
    <x v="1"/>
    <s v="South"/>
    <s v="Wednesday"/>
    <x v="1"/>
  </r>
  <r>
    <d v="2014-11-26T00:00:00"/>
    <s v="Brooke  Horton"/>
    <x v="3"/>
    <n v="2"/>
    <n v="489"/>
    <n v="978"/>
    <x v="9"/>
    <x v="7"/>
    <s v="North"/>
    <s v="Wednesday"/>
    <x v="1"/>
  </r>
  <r>
    <d v="2014-11-26T00:00:00"/>
    <s v="Lynette  Brewer"/>
    <x v="0"/>
    <n v="2"/>
    <n v="497"/>
    <n v="994"/>
    <x v="12"/>
    <x v="10"/>
    <s v="North"/>
    <s v="Wednesday"/>
    <x v="1"/>
  </r>
  <r>
    <d v="2014-11-26T00:00:00"/>
    <s v="Ellen  Weaver"/>
    <x v="4"/>
    <n v="2"/>
    <n v="379"/>
    <n v="758"/>
    <x v="19"/>
    <x v="13"/>
    <s v="South"/>
    <s v="Wednesday"/>
    <x v="1"/>
  </r>
  <r>
    <d v="2014-11-26T00:00:00"/>
    <s v="Johanna  Boone"/>
    <x v="4"/>
    <n v="2"/>
    <n v="400"/>
    <n v="800"/>
    <x v="1"/>
    <x v="1"/>
    <s v="South"/>
    <s v="Wednesday"/>
    <x v="1"/>
  </r>
  <r>
    <d v="2014-11-26T00:00:00"/>
    <s v="Eddie  Green"/>
    <x v="4"/>
    <n v="2"/>
    <n v="352"/>
    <n v="704"/>
    <x v="15"/>
    <x v="9"/>
    <s v="East"/>
    <s v="Wednesday"/>
    <x v="1"/>
  </r>
  <r>
    <d v="2014-11-26T00:00:00"/>
    <s v="Dan  Peterson"/>
    <x v="4"/>
    <n v="2"/>
    <n v="183"/>
    <n v="366"/>
    <x v="6"/>
    <x v="6"/>
    <s v="North"/>
    <s v="Wednesday"/>
    <x v="1"/>
  </r>
  <r>
    <d v="2014-11-26T00:00:00"/>
    <s v="Sonya  Mullins"/>
    <x v="7"/>
    <n v="2"/>
    <n v="394"/>
    <n v="788"/>
    <x v="18"/>
    <x v="9"/>
    <s v="East"/>
    <s v="Wednesday"/>
    <x v="1"/>
  </r>
  <r>
    <d v="2014-11-26T00:00:00"/>
    <s v="Elbert  Klein"/>
    <x v="2"/>
    <n v="2"/>
    <n v="272"/>
    <n v="544"/>
    <x v="20"/>
    <x v="2"/>
    <s v="South"/>
    <s v="Wednesday"/>
    <x v="1"/>
  </r>
  <r>
    <d v="2014-11-26T00:00:00"/>
    <s v="Elbert  Klein"/>
    <x v="2"/>
    <n v="2"/>
    <n v="105"/>
    <n v="210"/>
    <x v="20"/>
    <x v="2"/>
    <s v="South"/>
    <s v="Wednesday"/>
    <x v="1"/>
  </r>
  <r>
    <d v="2014-11-26T00:00:00"/>
    <s v="Donna  Reid"/>
    <x v="2"/>
    <n v="2"/>
    <n v="408"/>
    <n v="816"/>
    <x v="5"/>
    <x v="5"/>
    <s v="West"/>
    <s v="Wednesday"/>
    <x v="1"/>
  </r>
  <r>
    <d v="2014-11-26T00:00:00"/>
    <s v="Bethany  Pena"/>
    <x v="2"/>
    <n v="2"/>
    <n v="262"/>
    <n v="524"/>
    <x v="7"/>
    <x v="3"/>
    <s v="West"/>
    <s v="Wednesday"/>
    <x v="1"/>
  </r>
  <r>
    <d v="2014-11-26T00:00:00"/>
    <s v="Ernest  Davis"/>
    <x v="8"/>
    <n v="2"/>
    <n v="214"/>
    <n v="428"/>
    <x v="8"/>
    <x v="3"/>
    <s v="West"/>
    <s v="Wednesday"/>
    <x v="1"/>
  </r>
  <r>
    <d v="2014-11-26T00:00:00"/>
    <s v="Sylvester  Morales"/>
    <x v="6"/>
    <n v="3"/>
    <n v="390"/>
    <n v="1170"/>
    <x v="8"/>
    <x v="3"/>
    <s v="West"/>
    <s v="Wednesday"/>
    <x v="1"/>
  </r>
  <r>
    <d v="2014-11-26T00:00:00"/>
    <s v="Eric  Rose"/>
    <x v="0"/>
    <n v="3"/>
    <n v="364"/>
    <n v="1092"/>
    <x v="8"/>
    <x v="3"/>
    <s v="West"/>
    <s v="Wednesday"/>
    <x v="1"/>
  </r>
  <r>
    <d v="2014-11-26T00:00:00"/>
    <s v="Sylvester  Morales"/>
    <x v="1"/>
    <n v="3"/>
    <n v="280"/>
    <n v="840"/>
    <x v="8"/>
    <x v="3"/>
    <s v="West"/>
    <s v="Wednesday"/>
    <x v="1"/>
  </r>
  <r>
    <d v="2014-11-26T00:00:00"/>
    <s v="Ben  Perez"/>
    <x v="1"/>
    <n v="3"/>
    <n v="355"/>
    <n v="1065"/>
    <x v="5"/>
    <x v="5"/>
    <s v="West"/>
    <s v="Wednesday"/>
    <x v="1"/>
  </r>
  <r>
    <d v="2014-11-26T00:00:00"/>
    <s v="Elvira  Bowman"/>
    <x v="1"/>
    <n v="3"/>
    <n v="253"/>
    <n v="759"/>
    <x v="10"/>
    <x v="8"/>
    <s v="North"/>
    <s v="Wednesday"/>
    <x v="1"/>
  </r>
  <r>
    <d v="2014-11-26T00:00:00"/>
    <s v="Mable  Lindsey"/>
    <x v="1"/>
    <n v="3"/>
    <n v="130"/>
    <n v="390"/>
    <x v="13"/>
    <x v="11"/>
    <s v="West"/>
    <s v="Wednesday"/>
    <x v="1"/>
  </r>
  <r>
    <d v="2014-11-26T00:00:00"/>
    <s v="Mable  Lindsey"/>
    <x v="8"/>
    <n v="3"/>
    <n v="442"/>
    <n v="1326"/>
    <x v="13"/>
    <x v="11"/>
    <s v="West"/>
    <s v="Wednesday"/>
    <x v="1"/>
  </r>
  <r>
    <d v="2014-11-26T00:00:00"/>
    <s v="Elbert  Klein"/>
    <x v="3"/>
    <n v="3"/>
    <n v="267"/>
    <n v="801"/>
    <x v="20"/>
    <x v="2"/>
    <s v="South"/>
    <s v="Wednesday"/>
    <x v="1"/>
  </r>
  <r>
    <d v="2014-11-26T00:00:00"/>
    <s v="Fernando  Rowe"/>
    <x v="3"/>
    <n v="3"/>
    <n v="123"/>
    <n v="369"/>
    <x v="13"/>
    <x v="11"/>
    <s v="West"/>
    <s v="Wednesday"/>
    <x v="1"/>
  </r>
  <r>
    <d v="2014-11-26T00:00:00"/>
    <s v="Peter  Hodges"/>
    <x v="0"/>
    <n v="3"/>
    <n v="212"/>
    <n v="636"/>
    <x v="6"/>
    <x v="6"/>
    <s v="North"/>
    <s v="Wednesday"/>
    <x v="1"/>
  </r>
  <r>
    <d v="2014-11-26T00:00:00"/>
    <s v="Mable  Lindsey"/>
    <x v="7"/>
    <n v="3"/>
    <n v="286"/>
    <n v="858"/>
    <x v="13"/>
    <x v="11"/>
    <s v="West"/>
    <s v="Wednesday"/>
    <x v="1"/>
  </r>
  <r>
    <d v="2014-11-26T00:00:00"/>
    <s v="Jaime  Pearson"/>
    <x v="7"/>
    <n v="3"/>
    <n v="101"/>
    <n v="303"/>
    <x v="17"/>
    <x v="12"/>
    <s v="North"/>
    <s v="Wednesday"/>
    <x v="1"/>
  </r>
  <r>
    <d v="2014-11-26T00:00:00"/>
    <s v="Robert  Munoz"/>
    <x v="6"/>
    <n v="3"/>
    <n v="240"/>
    <n v="720"/>
    <x v="4"/>
    <x v="4"/>
    <s v="North"/>
    <s v="Wednesday"/>
    <x v="1"/>
  </r>
  <r>
    <d v="2014-11-26T00:00:00"/>
    <s v="Rachel  Gomez"/>
    <x v="7"/>
    <n v="1"/>
    <n v="432"/>
    <n v="432"/>
    <x v="4"/>
    <x v="4"/>
    <s v="North"/>
    <s v="Wednesday"/>
    <x v="1"/>
  </r>
  <r>
    <d v="2014-11-26T00:00:00"/>
    <s v="Drew  Rogers"/>
    <x v="0"/>
    <n v="1"/>
    <n v="324"/>
    <n v="324"/>
    <x v="4"/>
    <x v="4"/>
    <s v="North"/>
    <s v="Wednesday"/>
    <x v="1"/>
  </r>
  <r>
    <d v="2014-11-26T00:00:00"/>
    <s v="Cassandra  Franklin"/>
    <x v="5"/>
    <n v="1"/>
    <n v="315"/>
    <n v="315"/>
    <x v="4"/>
    <x v="4"/>
    <s v="North"/>
    <s v="Wednesday"/>
    <x v="1"/>
  </r>
  <r>
    <d v="2014-11-26T00:00:00"/>
    <s v="Donna  Reid"/>
    <x v="9"/>
    <n v="1"/>
    <n v="212"/>
    <n v="212"/>
    <x v="5"/>
    <x v="5"/>
    <s v="West"/>
    <s v="Wednesday"/>
    <x v="1"/>
  </r>
  <r>
    <d v="2014-11-26T00:00:00"/>
    <s v="Colleen  Warren"/>
    <x v="3"/>
    <n v="1"/>
    <n v="205"/>
    <n v="205"/>
    <x v="13"/>
    <x v="11"/>
    <s v="West"/>
    <s v="Wednesday"/>
    <x v="1"/>
  </r>
  <r>
    <d v="2014-11-26T00:00:00"/>
    <s v="Paulette  Spencer"/>
    <x v="6"/>
    <n v="1"/>
    <n v="420"/>
    <n v="420"/>
    <x v="19"/>
    <x v="13"/>
    <s v="South"/>
    <s v="Wednesday"/>
    <x v="1"/>
  </r>
  <r>
    <d v="2014-11-26T00:00:00"/>
    <s v="Charlie  Wood"/>
    <x v="4"/>
    <n v="1"/>
    <n v="483"/>
    <n v="483"/>
    <x v="14"/>
    <x v="10"/>
    <s v="North"/>
    <s v="Wednesday"/>
    <x v="1"/>
  </r>
  <r>
    <d v="2014-11-26T00:00:00"/>
    <s v="Herman  Williams"/>
    <x v="7"/>
    <n v="1"/>
    <n v="115"/>
    <n v="115"/>
    <x v="11"/>
    <x v="9"/>
    <s v="East"/>
    <s v="Wednesday"/>
    <x v="1"/>
  </r>
  <r>
    <d v="2014-11-26T00:00:00"/>
    <s v="Eddie  Green"/>
    <x v="0"/>
    <n v="1"/>
    <n v="429"/>
    <n v="429"/>
    <x v="15"/>
    <x v="9"/>
    <s v="East"/>
    <s v="Wednesday"/>
    <x v="1"/>
  </r>
  <r>
    <d v="2014-11-26T00:00:00"/>
    <s v="Edwin  Malone"/>
    <x v="2"/>
    <n v="1"/>
    <n v="321"/>
    <n v="321"/>
    <x v="18"/>
    <x v="9"/>
    <s v="East"/>
    <s v="Wednesday"/>
    <x v="1"/>
  </r>
  <r>
    <d v="2014-11-26T00:00:00"/>
    <s v="Dan  Peterson"/>
    <x v="2"/>
    <n v="1"/>
    <n v="113"/>
    <n v="113"/>
    <x v="6"/>
    <x v="6"/>
    <s v="North"/>
    <s v="Wednesday"/>
    <x v="1"/>
  </r>
  <r>
    <d v="2014-11-26T00:00:00"/>
    <s v="Christina  Fuller"/>
    <x v="2"/>
    <n v="1"/>
    <n v="355"/>
    <n v="355"/>
    <x v="7"/>
    <x v="3"/>
    <s v="West"/>
    <s v="Wednesday"/>
    <x v="1"/>
  </r>
  <r>
    <d v="2014-11-26T00:00:00"/>
    <s v="Max  Rodgers"/>
    <x v="2"/>
    <n v="1"/>
    <n v="250"/>
    <n v="250"/>
    <x v="7"/>
    <x v="3"/>
    <s v="West"/>
    <s v="Wednesday"/>
    <x v="1"/>
  </r>
  <r>
    <d v="2014-11-26T00:00:00"/>
    <s v="Trevor  Jones"/>
    <x v="10"/>
    <n v="1"/>
    <n v="165"/>
    <n v="165"/>
    <x v="3"/>
    <x v="3"/>
    <s v="West"/>
    <s v="Wednesday"/>
    <x v="1"/>
  </r>
  <r>
    <d v="2014-11-26T00:00:00"/>
    <s v="Felicia  Jennings"/>
    <x v="2"/>
    <n v="1"/>
    <n v="285"/>
    <n v="285"/>
    <x v="3"/>
    <x v="3"/>
    <s v="West"/>
    <s v="Wednesday"/>
    <x v="1"/>
  </r>
  <r>
    <d v="2014-11-26T00:00:00"/>
    <s v="Sylvester  Morales"/>
    <x v="6"/>
    <n v="1"/>
    <n v="174"/>
    <n v="174"/>
    <x v="8"/>
    <x v="3"/>
    <s v="West"/>
    <s v="Wednesday"/>
    <x v="1"/>
  </r>
  <r>
    <d v="2014-11-26T00:00:00"/>
    <s v="Della  Jensen"/>
    <x v="7"/>
    <n v="4"/>
    <n v="192"/>
    <n v="768"/>
    <x v="21"/>
    <x v="14"/>
    <s v="East"/>
    <s v="Wednesday"/>
    <x v="1"/>
  </r>
  <r>
    <d v="2014-11-26T00:00:00"/>
    <s v="Ellen  Weaver"/>
    <x v="2"/>
    <n v="4"/>
    <n v="155"/>
    <n v="620"/>
    <x v="19"/>
    <x v="13"/>
    <s v="South"/>
    <s v="Wednesday"/>
    <x v="1"/>
  </r>
  <r>
    <d v="2014-11-26T00:00:00"/>
    <s v="Trevor  Jones"/>
    <x v="2"/>
    <n v="4"/>
    <n v="169"/>
    <n v="676"/>
    <x v="3"/>
    <x v="3"/>
    <s v="West"/>
    <s v="Wednesday"/>
    <x v="1"/>
  </r>
  <r>
    <d v="2014-11-26T00:00:00"/>
    <s v="Johanna  Boone"/>
    <x v="3"/>
    <n v="16"/>
    <n v="391"/>
    <n v="6256"/>
    <x v="1"/>
    <x v="1"/>
    <s v="South"/>
    <s v="Wednesday"/>
    <x v="1"/>
  </r>
  <r>
    <d v="2014-11-26T00:00:00"/>
    <s v="Charlie  Wood"/>
    <x v="0"/>
    <n v="23"/>
    <n v="408"/>
    <n v="9384"/>
    <x v="14"/>
    <x v="10"/>
    <s v="North"/>
    <s v="Wednesday"/>
    <x v="1"/>
  </r>
  <r>
    <d v="2014-11-26T00:00:00"/>
    <s v="Elvira  Bowman"/>
    <x v="2"/>
    <n v="13"/>
    <n v="487"/>
    <n v="6331"/>
    <x v="10"/>
    <x v="8"/>
    <s v="North"/>
    <s v="Wednesday"/>
    <x v="1"/>
  </r>
  <r>
    <d v="2014-11-27T00:00:00"/>
    <s v="Rachel  Gomez"/>
    <x v="8"/>
    <n v="2"/>
    <n v="357"/>
    <n v="714"/>
    <x v="4"/>
    <x v="4"/>
    <s v="North"/>
    <s v="Thursday"/>
    <x v="1"/>
  </r>
  <r>
    <d v="2014-11-27T00:00:00"/>
    <s v="Cassandra  Franklin"/>
    <x v="2"/>
    <n v="2"/>
    <n v="251"/>
    <n v="502"/>
    <x v="4"/>
    <x v="4"/>
    <s v="North"/>
    <s v="Thursday"/>
    <x v="1"/>
  </r>
  <r>
    <d v="2014-11-27T00:00:00"/>
    <s v="Drew  Rogers"/>
    <x v="4"/>
    <n v="2"/>
    <n v="193"/>
    <n v="386"/>
    <x v="4"/>
    <x v="4"/>
    <s v="North"/>
    <s v="Thursday"/>
    <x v="1"/>
  </r>
  <r>
    <d v="2014-11-27T00:00:00"/>
    <s v="Allan  Ramos"/>
    <x v="9"/>
    <n v="2"/>
    <n v="152"/>
    <n v="304"/>
    <x v="17"/>
    <x v="12"/>
    <s v="North"/>
    <s v="Thursday"/>
    <x v="1"/>
  </r>
  <r>
    <d v="2014-11-27T00:00:00"/>
    <s v="Shari  Silva"/>
    <x v="10"/>
    <n v="2"/>
    <n v="363"/>
    <n v="726"/>
    <x v="1"/>
    <x v="1"/>
    <s v="South"/>
    <s v="Thursday"/>
    <x v="1"/>
  </r>
  <r>
    <d v="2014-11-27T00:00:00"/>
    <s v="Edwin  Malone"/>
    <x v="5"/>
    <n v="2"/>
    <n v="384"/>
    <n v="768"/>
    <x v="18"/>
    <x v="9"/>
    <s v="East"/>
    <s v="Thursday"/>
    <x v="1"/>
  </r>
  <r>
    <d v="2014-11-27T00:00:00"/>
    <s v="Jaime  Pearson"/>
    <x v="1"/>
    <n v="2"/>
    <n v="126"/>
    <n v="252"/>
    <x v="17"/>
    <x v="12"/>
    <s v="North"/>
    <s v="Thursday"/>
    <x v="1"/>
  </r>
  <r>
    <d v="2014-11-27T00:00:00"/>
    <s v="Cecilia  Manning"/>
    <x v="6"/>
    <n v="2"/>
    <n v="194"/>
    <n v="388"/>
    <x v="2"/>
    <x v="2"/>
    <s v="South"/>
    <s v="Thursday"/>
    <x v="1"/>
  </r>
  <r>
    <d v="2014-11-27T00:00:00"/>
    <s v="Mable  Lindsey"/>
    <x v="3"/>
    <n v="2"/>
    <n v="135"/>
    <n v="270"/>
    <x v="13"/>
    <x v="11"/>
    <s v="West"/>
    <s v="Thursday"/>
    <x v="1"/>
  </r>
  <r>
    <d v="2014-11-27T00:00:00"/>
    <s v="Dan  Peterson"/>
    <x v="0"/>
    <n v="2"/>
    <n v="217"/>
    <n v="434"/>
    <x v="6"/>
    <x v="6"/>
    <s v="North"/>
    <s v="Thursday"/>
    <x v="1"/>
  </r>
  <r>
    <d v="2014-11-27T00:00:00"/>
    <s v="Colleen  Warren"/>
    <x v="0"/>
    <n v="2"/>
    <n v="292"/>
    <n v="584"/>
    <x v="13"/>
    <x v="11"/>
    <s v="West"/>
    <s v="Thursday"/>
    <x v="1"/>
  </r>
  <r>
    <d v="2014-11-27T00:00:00"/>
    <s v="Lynette  Brewer"/>
    <x v="0"/>
    <n v="2"/>
    <n v="128"/>
    <n v="256"/>
    <x v="12"/>
    <x v="10"/>
    <s v="North"/>
    <s v="Thursday"/>
    <x v="1"/>
  </r>
  <r>
    <d v="2014-11-27T00:00:00"/>
    <s v="Brooke  Horton"/>
    <x v="4"/>
    <n v="2"/>
    <n v="355"/>
    <n v="710"/>
    <x v="9"/>
    <x v="7"/>
    <s v="North"/>
    <s v="Thursday"/>
    <x v="1"/>
  </r>
  <r>
    <d v="2014-11-27T00:00:00"/>
    <s v="Shari  Silva"/>
    <x v="2"/>
    <n v="2"/>
    <n v="199"/>
    <n v="398"/>
    <x v="1"/>
    <x v="1"/>
    <s v="South"/>
    <s v="Thursday"/>
    <x v="1"/>
  </r>
  <r>
    <d v="2014-11-27T00:00:00"/>
    <s v="Blake  Bridges"/>
    <x v="2"/>
    <n v="2"/>
    <n v="320"/>
    <n v="640"/>
    <x v="20"/>
    <x v="2"/>
    <s v="South"/>
    <s v="Thursday"/>
    <x v="1"/>
  </r>
  <r>
    <d v="2014-11-27T00:00:00"/>
    <s v="Cecilia  Manning"/>
    <x v="2"/>
    <n v="2"/>
    <n v="369"/>
    <n v="738"/>
    <x v="2"/>
    <x v="2"/>
    <s v="South"/>
    <s v="Thursday"/>
    <x v="1"/>
  </r>
  <r>
    <d v="2014-11-27T00:00:00"/>
    <s v="Don  Gonzales"/>
    <x v="2"/>
    <n v="2"/>
    <n v="383"/>
    <n v="766"/>
    <x v="1"/>
    <x v="1"/>
    <s v="South"/>
    <s v="Thursday"/>
    <x v="1"/>
  </r>
  <r>
    <d v="2014-11-27T00:00:00"/>
    <s v="Brooke  Horton"/>
    <x v="2"/>
    <n v="2"/>
    <n v="142"/>
    <n v="284"/>
    <x v="9"/>
    <x v="7"/>
    <s v="North"/>
    <s v="Thursday"/>
    <x v="1"/>
  </r>
  <r>
    <d v="2014-11-27T00:00:00"/>
    <s v="Max  Rodgers"/>
    <x v="7"/>
    <n v="2"/>
    <n v="273"/>
    <n v="546"/>
    <x v="7"/>
    <x v="3"/>
    <s v="West"/>
    <s v="Thursday"/>
    <x v="1"/>
  </r>
  <r>
    <d v="2014-11-27T00:00:00"/>
    <s v="Trevor  Jones"/>
    <x v="7"/>
    <n v="2"/>
    <n v="441"/>
    <n v="882"/>
    <x v="3"/>
    <x v="3"/>
    <s v="West"/>
    <s v="Thursday"/>
    <x v="1"/>
  </r>
  <r>
    <d v="2014-11-27T00:00:00"/>
    <s v="Ivan  Adkins"/>
    <x v="7"/>
    <n v="2"/>
    <n v="109"/>
    <n v="218"/>
    <x v="8"/>
    <x v="3"/>
    <s v="West"/>
    <s v="Thursday"/>
    <x v="1"/>
  </r>
  <r>
    <d v="2014-11-27T00:00:00"/>
    <s v="Eric  Rose"/>
    <x v="4"/>
    <n v="2"/>
    <n v="275"/>
    <n v="550"/>
    <x v="8"/>
    <x v="3"/>
    <s v="West"/>
    <s v="Thursday"/>
    <x v="1"/>
  </r>
  <r>
    <d v="2014-11-27T00:00:00"/>
    <s v="Patty  Thompson"/>
    <x v="8"/>
    <n v="2"/>
    <n v="287"/>
    <n v="574"/>
    <x v="8"/>
    <x v="3"/>
    <s v="West"/>
    <s v="Thursday"/>
    <x v="1"/>
  </r>
  <r>
    <d v="2014-11-27T00:00:00"/>
    <s v="Andrew  Meyer"/>
    <x v="0"/>
    <n v="3"/>
    <n v="286"/>
    <n v="858"/>
    <x v="8"/>
    <x v="3"/>
    <s v="West"/>
    <s v="Thursday"/>
    <x v="1"/>
  </r>
  <r>
    <d v="2014-11-27T00:00:00"/>
    <s v="Trevor  Jones"/>
    <x v="3"/>
    <n v="3"/>
    <n v="151"/>
    <n v="453"/>
    <x v="3"/>
    <x v="3"/>
    <s v="West"/>
    <s v="Thursday"/>
    <x v="1"/>
  </r>
  <r>
    <d v="2014-11-27T00:00:00"/>
    <s v="Max  Rodgers"/>
    <x v="7"/>
    <n v="3"/>
    <n v="315"/>
    <n v="945"/>
    <x v="7"/>
    <x v="3"/>
    <s v="West"/>
    <s v="Thursday"/>
    <x v="1"/>
  </r>
  <r>
    <d v="2014-11-27T00:00:00"/>
    <s v="Salvador  Bass"/>
    <x v="10"/>
    <n v="3"/>
    <n v="360"/>
    <n v="1080"/>
    <x v="5"/>
    <x v="5"/>
    <s v="West"/>
    <s v="Thursday"/>
    <x v="1"/>
  </r>
  <r>
    <d v="2014-11-27T00:00:00"/>
    <s v="Bobbie  Ryan"/>
    <x v="10"/>
    <n v="3"/>
    <n v="476"/>
    <n v="1428"/>
    <x v="11"/>
    <x v="9"/>
    <s v="East"/>
    <s v="Thursday"/>
    <x v="1"/>
  </r>
  <r>
    <d v="2014-11-27T00:00:00"/>
    <s v="Tracy  Reed"/>
    <x v="1"/>
    <n v="3"/>
    <n v="277"/>
    <n v="831"/>
    <x v="14"/>
    <x v="10"/>
    <s v="North"/>
    <s v="Thursday"/>
    <x v="1"/>
  </r>
  <r>
    <d v="2014-11-27T00:00:00"/>
    <s v="Cecilia  Manning"/>
    <x v="1"/>
    <n v="3"/>
    <n v="319"/>
    <n v="957"/>
    <x v="2"/>
    <x v="2"/>
    <s v="South"/>
    <s v="Thursday"/>
    <x v="1"/>
  </r>
  <r>
    <d v="2014-11-27T00:00:00"/>
    <s v="Tiffany  May"/>
    <x v="8"/>
    <n v="3"/>
    <n v="236"/>
    <n v="708"/>
    <x v="14"/>
    <x v="10"/>
    <s v="North"/>
    <s v="Thursday"/>
    <x v="1"/>
  </r>
  <r>
    <d v="2014-11-27T00:00:00"/>
    <s v="Ben  Perez"/>
    <x v="3"/>
    <n v="3"/>
    <n v="295"/>
    <n v="885"/>
    <x v="5"/>
    <x v="5"/>
    <s v="West"/>
    <s v="Thursday"/>
    <x v="1"/>
  </r>
  <r>
    <d v="2014-11-27T00:00:00"/>
    <s v="Brooke  Horton"/>
    <x v="6"/>
    <n v="3"/>
    <n v="344"/>
    <n v="1032"/>
    <x v="9"/>
    <x v="7"/>
    <s v="North"/>
    <s v="Thursday"/>
    <x v="1"/>
  </r>
  <r>
    <d v="2014-11-27T00:00:00"/>
    <s v="Colleen  Warren"/>
    <x v="0"/>
    <n v="3"/>
    <n v="474"/>
    <n v="1422"/>
    <x v="13"/>
    <x v="11"/>
    <s v="West"/>
    <s v="Thursday"/>
    <x v="1"/>
  </r>
  <r>
    <d v="2014-11-27T00:00:00"/>
    <s v="Salvador  Bass"/>
    <x v="4"/>
    <n v="3"/>
    <n v="360"/>
    <n v="1080"/>
    <x v="5"/>
    <x v="5"/>
    <s v="West"/>
    <s v="Thursday"/>
    <x v="1"/>
  </r>
  <r>
    <d v="2014-11-27T00:00:00"/>
    <s v="Charlie  Wood"/>
    <x v="4"/>
    <n v="3"/>
    <n v="109"/>
    <n v="327"/>
    <x v="14"/>
    <x v="10"/>
    <s v="North"/>
    <s v="Thursday"/>
    <x v="1"/>
  </r>
  <r>
    <d v="2014-11-27T00:00:00"/>
    <s v="Herman  Williams"/>
    <x v="7"/>
    <n v="3"/>
    <n v="285"/>
    <n v="855"/>
    <x v="11"/>
    <x v="9"/>
    <s v="East"/>
    <s v="Thursday"/>
    <x v="1"/>
  </r>
  <r>
    <d v="2014-11-27T00:00:00"/>
    <s v="Della  Jensen"/>
    <x v="2"/>
    <n v="3"/>
    <n v="237"/>
    <n v="711"/>
    <x v="21"/>
    <x v="14"/>
    <s v="East"/>
    <s v="Thursday"/>
    <x v="1"/>
  </r>
  <r>
    <d v="2014-11-27T00:00:00"/>
    <s v="Don  Gonzales"/>
    <x v="2"/>
    <n v="3"/>
    <n v="248"/>
    <n v="744"/>
    <x v="1"/>
    <x v="1"/>
    <s v="South"/>
    <s v="Thursday"/>
    <x v="1"/>
  </r>
  <r>
    <d v="2014-11-27T00:00:00"/>
    <s v="Cassandra  Franklin"/>
    <x v="6"/>
    <n v="3"/>
    <n v="279"/>
    <n v="837"/>
    <x v="4"/>
    <x v="4"/>
    <s v="North"/>
    <s v="Thursday"/>
    <x v="1"/>
  </r>
  <r>
    <d v="2014-11-27T00:00:00"/>
    <s v="Rachel  Gomez"/>
    <x v="8"/>
    <n v="1"/>
    <n v="140"/>
    <n v="140"/>
    <x v="4"/>
    <x v="4"/>
    <s v="North"/>
    <s v="Thursday"/>
    <x v="1"/>
  </r>
  <r>
    <d v="2014-11-27T00:00:00"/>
    <s v="Drew  Rogers"/>
    <x v="5"/>
    <n v="1"/>
    <n v="430"/>
    <n v="430"/>
    <x v="4"/>
    <x v="4"/>
    <s v="North"/>
    <s v="Thursday"/>
    <x v="1"/>
  </r>
  <r>
    <d v="2014-11-27T00:00:00"/>
    <s v="Drew  Rogers"/>
    <x v="1"/>
    <n v="1"/>
    <n v="212"/>
    <n v="212"/>
    <x v="4"/>
    <x v="4"/>
    <s v="North"/>
    <s v="Thursday"/>
    <x v="1"/>
  </r>
  <r>
    <d v="2014-11-27T00:00:00"/>
    <s v="Kyle  Carr"/>
    <x v="7"/>
    <n v="1"/>
    <n v="200"/>
    <n v="200"/>
    <x v="4"/>
    <x v="4"/>
    <s v="North"/>
    <s v="Thursday"/>
    <x v="1"/>
  </r>
  <r>
    <d v="2014-11-27T00:00:00"/>
    <s v="Isabel  Cross"/>
    <x v="9"/>
    <n v="1"/>
    <n v="282"/>
    <n v="282"/>
    <x v="0"/>
    <x v="0"/>
    <s v="East"/>
    <s v="Thursday"/>
    <x v="1"/>
  </r>
  <r>
    <d v="2014-11-27T00:00:00"/>
    <s v="Shari  Silva"/>
    <x v="1"/>
    <n v="1"/>
    <n v="372"/>
    <n v="372"/>
    <x v="1"/>
    <x v="1"/>
    <s v="South"/>
    <s v="Thursday"/>
    <x v="1"/>
  </r>
  <r>
    <d v="2014-11-27T00:00:00"/>
    <s v="Lance  Yates"/>
    <x v="5"/>
    <n v="1"/>
    <n v="155"/>
    <n v="155"/>
    <x v="10"/>
    <x v="8"/>
    <s v="North"/>
    <s v="Thursday"/>
    <x v="1"/>
  </r>
  <r>
    <d v="2014-11-27T00:00:00"/>
    <s v="Nellie  Joseph"/>
    <x v="6"/>
    <n v="1"/>
    <n v="441"/>
    <n v="441"/>
    <x v="21"/>
    <x v="14"/>
    <s v="East"/>
    <s v="Thursday"/>
    <x v="1"/>
  </r>
  <r>
    <d v="2014-11-27T00:00:00"/>
    <s v="Brooke  Horton"/>
    <x v="6"/>
    <n v="1"/>
    <n v="178"/>
    <n v="178"/>
    <x v="9"/>
    <x v="7"/>
    <s v="North"/>
    <s v="Thursday"/>
    <x v="1"/>
  </r>
  <r>
    <d v="2014-11-27T00:00:00"/>
    <s v="Shari  Silva"/>
    <x v="4"/>
    <n v="1"/>
    <n v="216"/>
    <n v="216"/>
    <x v="1"/>
    <x v="1"/>
    <s v="South"/>
    <s v="Thursday"/>
    <x v="1"/>
  </r>
  <r>
    <d v="2014-11-27T00:00:00"/>
    <s v="Billie  Chandler"/>
    <x v="2"/>
    <n v="1"/>
    <n v="154"/>
    <n v="154"/>
    <x v="16"/>
    <x v="11"/>
    <s v="West"/>
    <s v="Thursday"/>
    <x v="1"/>
  </r>
  <r>
    <d v="2014-11-27T00:00:00"/>
    <s v="Trevor  Jones"/>
    <x v="2"/>
    <n v="1"/>
    <n v="183"/>
    <n v="183"/>
    <x v="3"/>
    <x v="3"/>
    <s v="West"/>
    <s v="Thursday"/>
    <x v="1"/>
  </r>
  <r>
    <d v="2014-11-27T00:00:00"/>
    <s v="Pauline  Beck"/>
    <x v="10"/>
    <n v="1"/>
    <n v="498"/>
    <n v="498"/>
    <x v="3"/>
    <x v="3"/>
    <s v="West"/>
    <s v="Thursday"/>
    <x v="1"/>
  </r>
  <r>
    <d v="2014-11-27T00:00:00"/>
    <s v="Carla  Mccormick"/>
    <x v="6"/>
    <n v="4"/>
    <n v="382"/>
    <n v="1528"/>
    <x v="12"/>
    <x v="10"/>
    <s v="North"/>
    <s v="Thursday"/>
    <x v="1"/>
  </r>
  <r>
    <d v="2014-11-27T00:00:00"/>
    <s v="Della  Jensen"/>
    <x v="0"/>
    <n v="4"/>
    <n v="176"/>
    <n v="704"/>
    <x v="21"/>
    <x v="14"/>
    <s v="East"/>
    <s v="Thursday"/>
    <x v="1"/>
  </r>
  <r>
    <d v="2014-11-27T00:00:00"/>
    <s v="Donna  Reid"/>
    <x v="7"/>
    <n v="7"/>
    <n v="228"/>
    <n v="1596"/>
    <x v="5"/>
    <x v="5"/>
    <s v="West"/>
    <s v="Thursday"/>
    <x v="1"/>
  </r>
  <r>
    <d v="2014-11-27T00:00:00"/>
    <s v="Shari  Silva"/>
    <x v="6"/>
    <n v="15"/>
    <n v="284"/>
    <n v="4260"/>
    <x v="1"/>
    <x v="1"/>
    <s v="South"/>
    <s v="Thursday"/>
    <x v="1"/>
  </r>
  <r>
    <d v="2014-11-27T00:00:00"/>
    <s v="Joey  Wong"/>
    <x v="10"/>
    <n v="21"/>
    <n v="337"/>
    <n v="7077"/>
    <x v="5"/>
    <x v="5"/>
    <s v="West"/>
    <s v="Thursday"/>
    <x v="1"/>
  </r>
  <r>
    <d v="2014-11-27T00:00:00"/>
    <s v="Brooke  Horton"/>
    <x v="3"/>
    <n v="19"/>
    <n v="468"/>
    <n v="8892"/>
    <x v="9"/>
    <x v="7"/>
    <s v="North"/>
    <s v="Thursday"/>
    <x v="1"/>
  </r>
  <r>
    <d v="2014-11-28T00:00:00"/>
    <s v="Rachel  Gomez"/>
    <x v="0"/>
    <n v="2"/>
    <n v="239"/>
    <n v="478"/>
    <x v="4"/>
    <x v="4"/>
    <s v="North"/>
    <s v="Friday"/>
    <x v="1"/>
  </r>
  <r>
    <d v="2014-11-28T00:00:00"/>
    <s v="Cassandra  Franklin"/>
    <x v="5"/>
    <n v="2"/>
    <n v="319"/>
    <n v="638"/>
    <x v="4"/>
    <x v="4"/>
    <s v="North"/>
    <s v="Friday"/>
    <x v="1"/>
  </r>
  <r>
    <d v="2014-11-28T00:00:00"/>
    <s v="Cassandra  Franklin"/>
    <x v="6"/>
    <n v="2"/>
    <n v="352"/>
    <n v="704"/>
    <x v="4"/>
    <x v="4"/>
    <s v="North"/>
    <s v="Friday"/>
    <x v="1"/>
  </r>
  <r>
    <d v="2014-11-28T00:00:00"/>
    <s v="Kyle  Carr"/>
    <x v="2"/>
    <n v="2"/>
    <n v="456"/>
    <n v="912"/>
    <x v="4"/>
    <x v="4"/>
    <s v="North"/>
    <s v="Friday"/>
    <x v="1"/>
  </r>
  <r>
    <d v="2014-11-28T00:00:00"/>
    <s v="Della  Jensen"/>
    <x v="8"/>
    <n v="2"/>
    <n v="225"/>
    <n v="450"/>
    <x v="21"/>
    <x v="14"/>
    <s v="East"/>
    <s v="Friday"/>
    <x v="1"/>
  </r>
  <r>
    <d v="2014-11-28T00:00:00"/>
    <s v="Ruben  Nunez"/>
    <x v="8"/>
    <n v="2"/>
    <n v="359"/>
    <n v="718"/>
    <x v="13"/>
    <x v="11"/>
    <s v="West"/>
    <s v="Friday"/>
    <x v="1"/>
  </r>
  <r>
    <d v="2014-11-28T00:00:00"/>
    <s v="Jenny  Garcia"/>
    <x v="5"/>
    <n v="2"/>
    <n v="374"/>
    <n v="748"/>
    <x v="6"/>
    <x v="6"/>
    <s v="North"/>
    <s v="Friday"/>
    <x v="1"/>
  </r>
  <r>
    <d v="2014-11-28T00:00:00"/>
    <s v="Sonya  Mullins"/>
    <x v="5"/>
    <n v="2"/>
    <n v="182"/>
    <n v="364"/>
    <x v="18"/>
    <x v="9"/>
    <s v="East"/>
    <s v="Friday"/>
    <x v="1"/>
  </r>
  <r>
    <d v="2014-11-28T00:00:00"/>
    <s v="Charlie  Wood"/>
    <x v="0"/>
    <n v="2"/>
    <n v="304"/>
    <n v="608"/>
    <x v="14"/>
    <x v="10"/>
    <s v="North"/>
    <s v="Friday"/>
    <x v="1"/>
  </r>
  <r>
    <d v="2014-11-28T00:00:00"/>
    <s v="Mable  Lindsey"/>
    <x v="4"/>
    <n v="2"/>
    <n v="350"/>
    <n v="700"/>
    <x v="13"/>
    <x v="11"/>
    <s v="West"/>
    <s v="Friday"/>
    <x v="1"/>
  </r>
  <r>
    <d v="2014-11-28T00:00:00"/>
    <s v="Mable  Lindsey"/>
    <x v="4"/>
    <n v="2"/>
    <n v="481"/>
    <n v="962"/>
    <x v="13"/>
    <x v="11"/>
    <s v="West"/>
    <s v="Friday"/>
    <x v="1"/>
  </r>
  <r>
    <d v="2014-11-28T00:00:00"/>
    <s v="Donna  Reid"/>
    <x v="4"/>
    <n v="2"/>
    <n v="294"/>
    <n v="588"/>
    <x v="5"/>
    <x v="5"/>
    <s v="West"/>
    <s v="Friday"/>
    <x v="1"/>
  </r>
  <r>
    <d v="2014-11-28T00:00:00"/>
    <s v="Ben  Perez"/>
    <x v="2"/>
    <n v="2"/>
    <n v="195"/>
    <n v="390"/>
    <x v="5"/>
    <x v="5"/>
    <s v="West"/>
    <s v="Friday"/>
    <x v="1"/>
  </r>
  <r>
    <d v="2014-11-28T00:00:00"/>
    <s v="Marian  Hill"/>
    <x v="2"/>
    <n v="2"/>
    <n v="320"/>
    <n v="640"/>
    <x v="2"/>
    <x v="2"/>
    <s v="South"/>
    <s v="Friday"/>
    <x v="1"/>
  </r>
  <r>
    <d v="2014-11-28T00:00:00"/>
    <s v="Isabel  Cross"/>
    <x v="2"/>
    <n v="2"/>
    <n v="266"/>
    <n v="532"/>
    <x v="0"/>
    <x v="0"/>
    <s v="East"/>
    <s v="Friday"/>
    <x v="1"/>
  </r>
  <r>
    <d v="2014-11-28T00:00:00"/>
    <s v="Allan  Ramos"/>
    <x v="2"/>
    <n v="2"/>
    <n v="173"/>
    <n v="346"/>
    <x v="17"/>
    <x v="12"/>
    <s v="North"/>
    <s v="Friday"/>
    <x v="1"/>
  </r>
  <r>
    <d v="2014-11-28T00:00:00"/>
    <s v="Jaime  Pearson"/>
    <x v="2"/>
    <n v="2"/>
    <n v="363"/>
    <n v="726"/>
    <x v="17"/>
    <x v="12"/>
    <s v="North"/>
    <s v="Friday"/>
    <x v="1"/>
  </r>
  <r>
    <d v="2014-11-28T00:00:00"/>
    <s v="Charlie  Wood"/>
    <x v="2"/>
    <n v="2"/>
    <n v="332"/>
    <n v="664"/>
    <x v="14"/>
    <x v="10"/>
    <s v="North"/>
    <s v="Friday"/>
    <x v="1"/>
  </r>
  <r>
    <d v="2014-11-28T00:00:00"/>
    <s v="Pauline  Beck"/>
    <x v="2"/>
    <n v="2"/>
    <n v="467"/>
    <n v="934"/>
    <x v="3"/>
    <x v="3"/>
    <s v="West"/>
    <s v="Friday"/>
    <x v="1"/>
  </r>
  <r>
    <d v="2014-11-28T00:00:00"/>
    <s v="Ivan  Adkins"/>
    <x v="7"/>
    <n v="2"/>
    <n v="117"/>
    <n v="234"/>
    <x v="8"/>
    <x v="3"/>
    <s v="West"/>
    <s v="Friday"/>
    <x v="1"/>
  </r>
  <r>
    <d v="2014-11-28T00:00:00"/>
    <s v="Andrew  Meyer"/>
    <x v="4"/>
    <n v="3"/>
    <n v="130"/>
    <n v="390"/>
    <x v="8"/>
    <x v="3"/>
    <s v="West"/>
    <s v="Friday"/>
    <x v="1"/>
  </r>
  <r>
    <d v="2014-11-28T00:00:00"/>
    <s v="Ivan  Adkins"/>
    <x v="4"/>
    <n v="3"/>
    <n v="367"/>
    <n v="1101"/>
    <x v="8"/>
    <x v="3"/>
    <s v="West"/>
    <s v="Friday"/>
    <x v="1"/>
  </r>
  <r>
    <d v="2014-11-28T00:00:00"/>
    <s v="Christina  Fuller"/>
    <x v="1"/>
    <n v="3"/>
    <n v="384"/>
    <n v="1152"/>
    <x v="7"/>
    <x v="3"/>
    <s v="West"/>
    <s v="Friday"/>
    <x v="1"/>
  </r>
  <r>
    <d v="2014-11-28T00:00:00"/>
    <s v="Herman  Williams"/>
    <x v="1"/>
    <n v="3"/>
    <n v="233"/>
    <n v="699"/>
    <x v="11"/>
    <x v="9"/>
    <s v="East"/>
    <s v="Friday"/>
    <x v="1"/>
  </r>
  <r>
    <d v="2014-11-28T00:00:00"/>
    <s v="Sandra  Floyd"/>
    <x v="8"/>
    <n v="3"/>
    <n v="207"/>
    <n v="621"/>
    <x v="9"/>
    <x v="7"/>
    <s v="North"/>
    <s v="Friday"/>
    <x v="1"/>
  </r>
  <r>
    <d v="2014-11-28T00:00:00"/>
    <s v="Guillermo  Potter"/>
    <x v="5"/>
    <n v="3"/>
    <n v="480"/>
    <n v="1440"/>
    <x v="9"/>
    <x v="7"/>
    <s v="North"/>
    <s v="Friday"/>
    <x v="1"/>
  </r>
  <r>
    <d v="2014-11-28T00:00:00"/>
    <s v="Isabel  Cross"/>
    <x v="5"/>
    <n v="3"/>
    <n v="149"/>
    <n v="447"/>
    <x v="0"/>
    <x v="0"/>
    <s v="East"/>
    <s v="Friday"/>
    <x v="1"/>
  </r>
  <r>
    <d v="2014-11-28T00:00:00"/>
    <s v="Don  Gonzales"/>
    <x v="3"/>
    <n v="3"/>
    <n v="433"/>
    <n v="1299"/>
    <x v="1"/>
    <x v="1"/>
    <s v="South"/>
    <s v="Friday"/>
    <x v="1"/>
  </r>
  <r>
    <d v="2014-11-28T00:00:00"/>
    <s v="Salvador  Bass"/>
    <x v="3"/>
    <n v="3"/>
    <n v="328"/>
    <n v="984"/>
    <x v="5"/>
    <x v="5"/>
    <s v="West"/>
    <s v="Friday"/>
    <x v="1"/>
  </r>
  <r>
    <d v="2014-11-28T00:00:00"/>
    <s v="Dan  Peterson"/>
    <x v="6"/>
    <n v="3"/>
    <n v="271"/>
    <n v="813"/>
    <x v="6"/>
    <x v="6"/>
    <s v="North"/>
    <s v="Friday"/>
    <x v="1"/>
  </r>
  <r>
    <d v="2014-11-28T00:00:00"/>
    <s v="Jenny  Garcia"/>
    <x v="0"/>
    <n v="3"/>
    <n v="468"/>
    <n v="1404"/>
    <x v="6"/>
    <x v="6"/>
    <s v="North"/>
    <s v="Friday"/>
    <x v="1"/>
  </r>
  <r>
    <d v="2014-11-28T00:00:00"/>
    <s v="Ellen  Weaver"/>
    <x v="0"/>
    <n v="3"/>
    <n v="403"/>
    <n v="1209"/>
    <x v="19"/>
    <x v="13"/>
    <s v="South"/>
    <s v="Friday"/>
    <x v="1"/>
  </r>
  <r>
    <d v="2014-11-28T00:00:00"/>
    <s v="Della  Jensen"/>
    <x v="4"/>
    <n v="3"/>
    <n v="429"/>
    <n v="1287"/>
    <x v="21"/>
    <x v="14"/>
    <s v="East"/>
    <s v="Friday"/>
    <x v="1"/>
  </r>
  <r>
    <d v="2014-11-28T00:00:00"/>
    <s v="Woodrow  Colon"/>
    <x v="4"/>
    <n v="3"/>
    <n v="480"/>
    <n v="1440"/>
    <x v="20"/>
    <x v="2"/>
    <s v="South"/>
    <s v="Friday"/>
    <x v="1"/>
  </r>
  <r>
    <d v="2014-11-28T00:00:00"/>
    <s v="Ben  Perez"/>
    <x v="2"/>
    <n v="3"/>
    <n v="343"/>
    <n v="1029"/>
    <x v="5"/>
    <x v="5"/>
    <s v="West"/>
    <s v="Friday"/>
    <x v="1"/>
  </r>
  <r>
    <d v="2014-11-28T00:00:00"/>
    <s v="Christy  Olson"/>
    <x v="2"/>
    <n v="3"/>
    <n v="115"/>
    <n v="345"/>
    <x v="16"/>
    <x v="11"/>
    <s v="West"/>
    <s v="Friday"/>
    <x v="1"/>
  </r>
  <r>
    <d v="2014-11-28T00:00:00"/>
    <s v="Willie  Vega"/>
    <x v="5"/>
    <n v="3"/>
    <n v="283"/>
    <n v="849"/>
    <x v="4"/>
    <x v="4"/>
    <s v="North"/>
    <s v="Friday"/>
    <x v="1"/>
  </r>
  <r>
    <d v="2014-11-28T00:00:00"/>
    <s v="Cassandra  Franklin"/>
    <x v="8"/>
    <n v="3"/>
    <n v="385"/>
    <n v="1155"/>
    <x v="4"/>
    <x v="4"/>
    <s v="North"/>
    <s v="Friday"/>
    <x v="1"/>
  </r>
  <r>
    <d v="2014-11-28T00:00:00"/>
    <s v="Cassandra  Franklin"/>
    <x v="7"/>
    <n v="1"/>
    <n v="297"/>
    <n v="297"/>
    <x v="4"/>
    <x v="4"/>
    <s v="North"/>
    <s v="Friday"/>
    <x v="1"/>
  </r>
  <r>
    <d v="2014-11-28T00:00:00"/>
    <s v="Robert  Munoz"/>
    <x v="3"/>
    <n v="1"/>
    <n v="284"/>
    <n v="284"/>
    <x v="4"/>
    <x v="4"/>
    <s v="North"/>
    <s v="Friday"/>
    <x v="1"/>
  </r>
  <r>
    <d v="2014-11-28T00:00:00"/>
    <s v="Della  Jensen"/>
    <x v="6"/>
    <n v="1"/>
    <n v="329"/>
    <n v="329"/>
    <x v="21"/>
    <x v="14"/>
    <s v="East"/>
    <s v="Friday"/>
    <x v="1"/>
  </r>
  <r>
    <d v="2014-11-28T00:00:00"/>
    <s v="Isabel  Cross"/>
    <x v="0"/>
    <n v="1"/>
    <n v="330"/>
    <n v="330"/>
    <x v="0"/>
    <x v="0"/>
    <s v="East"/>
    <s v="Friday"/>
    <x v="1"/>
  </r>
  <r>
    <d v="2014-11-28T00:00:00"/>
    <s v="Isabel  Cross"/>
    <x v="2"/>
    <n v="1"/>
    <n v="471"/>
    <n v="471"/>
    <x v="0"/>
    <x v="0"/>
    <s v="East"/>
    <s v="Friday"/>
    <x v="1"/>
  </r>
  <r>
    <d v="2014-11-28T00:00:00"/>
    <s v="Jenny  Garcia"/>
    <x v="2"/>
    <n v="1"/>
    <n v="299"/>
    <n v="299"/>
    <x v="6"/>
    <x v="6"/>
    <s v="North"/>
    <s v="Friday"/>
    <x v="1"/>
  </r>
  <r>
    <d v="2014-11-28T00:00:00"/>
    <s v="Trevor  Jones"/>
    <x v="6"/>
    <n v="1"/>
    <n v="322"/>
    <n v="322"/>
    <x v="3"/>
    <x v="3"/>
    <s v="West"/>
    <s v="Friday"/>
    <x v="1"/>
  </r>
  <r>
    <d v="2014-11-28T00:00:00"/>
    <s v="Patty  Thompson"/>
    <x v="6"/>
    <n v="1"/>
    <n v="288"/>
    <n v="288"/>
    <x v="8"/>
    <x v="3"/>
    <s v="West"/>
    <s v="Friday"/>
    <x v="1"/>
  </r>
  <r>
    <d v="2014-11-28T00:00:00"/>
    <s v="Andrew  Meyer"/>
    <x v="0"/>
    <n v="1"/>
    <n v="143"/>
    <n v="143"/>
    <x v="8"/>
    <x v="3"/>
    <s v="West"/>
    <s v="Friday"/>
    <x v="1"/>
  </r>
  <r>
    <d v="2014-11-28T00:00:00"/>
    <s v="Cassandra  Franklin"/>
    <x v="6"/>
    <n v="4"/>
    <n v="308"/>
    <n v="1232"/>
    <x v="4"/>
    <x v="4"/>
    <s v="North"/>
    <s v="Friday"/>
    <x v="1"/>
  </r>
  <r>
    <d v="2014-11-28T00:00:00"/>
    <s v="Isabel  Cross"/>
    <x v="1"/>
    <n v="4"/>
    <n v="155"/>
    <n v="620"/>
    <x v="0"/>
    <x v="0"/>
    <s v="East"/>
    <s v="Friday"/>
    <x v="1"/>
  </r>
  <r>
    <d v="2014-11-28T00:00:00"/>
    <s v="Shari  Silva"/>
    <x v="7"/>
    <n v="4"/>
    <n v="157"/>
    <n v="628"/>
    <x v="1"/>
    <x v="1"/>
    <s v="South"/>
    <s v="Friday"/>
    <x v="1"/>
  </r>
  <r>
    <d v="2014-11-28T00:00:00"/>
    <s v="Edwin  Malone"/>
    <x v="2"/>
    <n v="4"/>
    <n v="306"/>
    <n v="1224"/>
    <x v="18"/>
    <x v="9"/>
    <s v="East"/>
    <s v="Friday"/>
    <x v="1"/>
  </r>
  <r>
    <d v="2014-11-28T00:00:00"/>
    <s v="Don  Gonzales"/>
    <x v="7"/>
    <n v="23"/>
    <n v="169"/>
    <n v="3887"/>
    <x v="1"/>
    <x v="1"/>
    <s v="South"/>
    <s v="Friday"/>
    <x v="1"/>
  </r>
  <r>
    <d v="2014-11-28T00:00:00"/>
    <s v="Joey  Wong"/>
    <x v="2"/>
    <n v="19"/>
    <n v="207"/>
    <n v="3933"/>
    <x v="5"/>
    <x v="5"/>
    <s v="West"/>
    <s v="Friday"/>
    <x v="1"/>
  </r>
  <r>
    <d v="2014-11-28T00:00:00"/>
    <s v="Max  Rodgers"/>
    <x v="7"/>
    <n v="7"/>
    <n v="350"/>
    <n v="2450"/>
    <x v="7"/>
    <x v="3"/>
    <s v="West"/>
    <s v="Friday"/>
    <x v="1"/>
  </r>
  <r>
    <d v="2014-11-28T00:00:00"/>
    <s v="Patty  Thompson"/>
    <x v="3"/>
    <n v="13"/>
    <n v="476"/>
    <n v="6188"/>
    <x v="8"/>
    <x v="3"/>
    <s v="West"/>
    <s v="Friday"/>
    <x v="1"/>
  </r>
  <r>
    <d v="2014-11-29T00:00:00"/>
    <s v="Rachel  Gomez"/>
    <x v="2"/>
    <n v="2"/>
    <n v="352"/>
    <n v="704"/>
    <x v="4"/>
    <x v="4"/>
    <s v="North"/>
    <s v="Saturday"/>
    <x v="1"/>
  </r>
  <r>
    <d v="2014-11-29T00:00:00"/>
    <s v="Cassandra  Franklin"/>
    <x v="6"/>
    <n v="2"/>
    <n v="362"/>
    <n v="724"/>
    <x v="4"/>
    <x v="4"/>
    <s v="North"/>
    <s v="Saturday"/>
    <x v="1"/>
  </r>
  <r>
    <d v="2014-11-29T00:00:00"/>
    <s v="Cassandra  Franklin"/>
    <x v="10"/>
    <n v="2"/>
    <n v="422"/>
    <n v="844"/>
    <x v="4"/>
    <x v="4"/>
    <s v="North"/>
    <s v="Saturday"/>
    <x v="1"/>
  </r>
  <r>
    <d v="2014-11-29T00:00:00"/>
    <s v="Robert  Munoz"/>
    <x v="7"/>
    <n v="2"/>
    <n v="255"/>
    <n v="510"/>
    <x v="4"/>
    <x v="4"/>
    <s v="North"/>
    <s v="Saturday"/>
    <x v="1"/>
  </r>
  <r>
    <d v="2014-11-29T00:00:00"/>
    <s v="Kyle  Carr"/>
    <x v="10"/>
    <n v="2"/>
    <n v="194"/>
    <n v="388"/>
    <x v="4"/>
    <x v="4"/>
    <s v="North"/>
    <s v="Saturday"/>
    <x v="1"/>
  </r>
  <r>
    <d v="2014-11-29T00:00:00"/>
    <s v="Kyle  Carr"/>
    <x v="4"/>
    <n v="2"/>
    <n v="362"/>
    <n v="724"/>
    <x v="4"/>
    <x v="4"/>
    <s v="North"/>
    <s v="Saturday"/>
    <x v="1"/>
  </r>
  <r>
    <d v="2014-11-29T00:00:00"/>
    <s v="Salvador  Bass"/>
    <x v="8"/>
    <n v="2"/>
    <n v="198"/>
    <n v="396"/>
    <x v="5"/>
    <x v="5"/>
    <s v="West"/>
    <s v="Saturday"/>
    <x v="1"/>
  </r>
  <r>
    <d v="2014-11-29T00:00:00"/>
    <s v="Brooke  Horton"/>
    <x v="6"/>
    <n v="2"/>
    <n v="372"/>
    <n v="744"/>
    <x v="9"/>
    <x v="7"/>
    <s v="North"/>
    <s v="Saturday"/>
    <x v="1"/>
  </r>
  <r>
    <d v="2014-11-29T00:00:00"/>
    <s v="Tracy  Reed"/>
    <x v="6"/>
    <n v="2"/>
    <n v="433"/>
    <n v="866"/>
    <x v="14"/>
    <x v="10"/>
    <s v="North"/>
    <s v="Saturday"/>
    <x v="1"/>
  </r>
  <r>
    <d v="2014-11-29T00:00:00"/>
    <s v="Bobbie  Ryan"/>
    <x v="3"/>
    <n v="2"/>
    <n v="277"/>
    <n v="554"/>
    <x v="11"/>
    <x v="9"/>
    <s v="East"/>
    <s v="Saturday"/>
    <x v="1"/>
  </r>
  <r>
    <d v="2014-11-29T00:00:00"/>
    <s v="Allan  Ramos"/>
    <x v="3"/>
    <n v="2"/>
    <n v="495"/>
    <n v="990"/>
    <x v="17"/>
    <x v="12"/>
    <s v="North"/>
    <s v="Saturday"/>
    <x v="1"/>
  </r>
  <r>
    <d v="2014-11-29T00:00:00"/>
    <s v="Tracy  Reed"/>
    <x v="0"/>
    <n v="2"/>
    <n v="294"/>
    <n v="588"/>
    <x v="14"/>
    <x v="10"/>
    <s v="North"/>
    <s v="Saturday"/>
    <x v="1"/>
  </r>
  <r>
    <d v="2014-11-29T00:00:00"/>
    <s v="Don  Gonzales"/>
    <x v="4"/>
    <n v="2"/>
    <n v="301"/>
    <n v="602"/>
    <x v="1"/>
    <x v="1"/>
    <s v="South"/>
    <s v="Saturday"/>
    <x v="1"/>
  </r>
  <r>
    <d v="2014-11-29T00:00:00"/>
    <s v="Jenny  Garcia"/>
    <x v="7"/>
    <n v="2"/>
    <n v="108"/>
    <n v="216"/>
    <x v="6"/>
    <x v="6"/>
    <s v="North"/>
    <s v="Saturday"/>
    <x v="1"/>
  </r>
  <r>
    <d v="2014-11-29T00:00:00"/>
    <s v="Paulette  Spencer"/>
    <x v="2"/>
    <n v="2"/>
    <n v="377"/>
    <n v="754"/>
    <x v="19"/>
    <x v="13"/>
    <s v="South"/>
    <s v="Saturday"/>
    <x v="1"/>
  </r>
  <r>
    <d v="2014-11-29T00:00:00"/>
    <s v="Shari  Silva"/>
    <x v="2"/>
    <n v="2"/>
    <n v="233"/>
    <n v="466"/>
    <x v="1"/>
    <x v="1"/>
    <s v="South"/>
    <s v="Saturday"/>
    <x v="1"/>
  </r>
  <r>
    <d v="2014-11-29T00:00:00"/>
    <s v="Edwin  Malone"/>
    <x v="2"/>
    <n v="2"/>
    <n v="408"/>
    <n v="816"/>
    <x v="18"/>
    <x v="9"/>
    <s v="East"/>
    <s v="Saturday"/>
    <x v="1"/>
  </r>
  <r>
    <d v="2014-11-29T00:00:00"/>
    <s v="Allan  Ramos"/>
    <x v="2"/>
    <n v="2"/>
    <n v="191"/>
    <n v="382"/>
    <x v="17"/>
    <x v="12"/>
    <s v="North"/>
    <s v="Saturday"/>
    <x v="1"/>
  </r>
  <r>
    <d v="2014-11-29T00:00:00"/>
    <s v="Christina  Fuller"/>
    <x v="4"/>
    <n v="2"/>
    <n v="244"/>
    <n v="488"/>
    <x v="7"/>
    <x v="3"/>
    <s v="West"/>
    <s v="Saturday"/>
    <x v="1"/>
  </r>
  <r>
    <d v="2014-11-29T00:00:00"/>
    <s v="Max  Rodgers"/>
    <x v="0"/>
    <n v="2"/>
    <n v="429"/>
    <n v="858"/>
    <x v="7"/>
    <x v="3"/>
    <s v="West"/>
    <s v="Saturday"/>
    <x v="1"/>
  </r>
  <r>
    <d v="2014-11-29T00:00:00"/>
    <s v="Beth  Tucker"/>
    <x v="2"/>
    <n v="2"/>
    <n v="426"/>
    <n v="852"/>
    <x v="3"/>
    <x v="3"/>
    <s v="West"/>
    <s v="Saturday"/>
    <x v="1"/>
  </r>
  <r>
    <d v="2014-11-29T00:00:00"/>
    <s v="Andrew  Meyer"/>
    <x v="1"/>
    <n v="2"/>
    <n v="116"/>
    <n v="232"/>
    <x v="8"/>
    <x v="3"/>
    <s v="West"/>
    <s v="Saturday"/>
    <x v="1"/>
  </r>
  <r>
    <d v="2014-11-29T00:00:00"/>
    <s v="Andrew  Meyer"/>
    <x v="2"/>
    <n v="2"/>
    <n v="415"/>
    <n v="830"/>
    <x v="8"/>
    <x v="3"/>
    <s v="West"/>
    <s v="Saturday"/>
    <x v="1"/>
  </r>
  <r>
    <d v="2014-11-29T00:00:00"/>
    <s v="Eric  Rose"/>
    <x v="3"/>
    <n v="3"/>
    <n v="344"/>
    <n v="1032"/>
    <x v="8"/>
    <x v="3"/>
    <s v="West"/>
    <s v="Saturday"/>
    <x v="1"/>
  </r>
  <r>
    <d v="2014-11-29T00:00:00"/>
    <s v="Felicia  Jennings"/>
    <x v="3"/>
    <n v="3"/>
    <n v="382"/>
    <n v="1146"/>
    <x v="3"/>
    <x v="3"/>
    <s v="West"/>
    <s v="Saturday"/>
    <x v="1"/>
  </r>
  <r>
    <d v="2014-11-29T00:00:00"/>
    <s v="Beth  Tucker"/>
    <x v="3"/>
    <n v="3"/>
    <n v="449"/>
    <n v="1347"/>
    <x v="3"/>
    <x v="3"/>
    <s v="West"/>
    <s v="Saturday"/>
    <x v="1"/>
  </r>
  <r>
    <d v="2014-11-29T00:00:00"/>
    <s v="Beth  Tucker"/>
    <x v="10"/>
    <n v="3"/>
    <n v="129"/>
    <n v="387"/>
    <x v="3"/>
    <x v="3"/>
    <s v="West"/>
    <s v="Saturday"/>
    <x v="1"/>
  </r>
  <r>
    <d v="2014-11-29T00:00:00"/>
    <s v="Trevor  Jones"/>
    <x v="2"/>
    <n v="3"/>
    <n v="481"/>
    <n v="1443"/>
    <x v="3"/>
    <x v="3"/>
    <s v="West"/>
    <s v="Saturday"/>
    <x v="1"/>
  </r>
  <r>
    <d v="2014-11-29T00:00:00"/>
    <s v="Pauline  Beck"/>
    <x v="3"/>
    <n v="3"/>
    <n v="111"/>
    <n v="333"/>
    <x v="3"/>
    <x v="3"/>
    <s v="West"/>
    <s v="Saturday"/>
    <x v="1"/>
  </r>
  <r>
    <d v="2014-11-29T00:00:00"/>
    <s v="Max  Rodgers"/>
    <x v="10"/>
    <n v="3"/>
    <n v="125"/>
    <n v="375"/>
    <x v="7"/>
    <x v="3"/>
    <s v="West"/>
    <s v="Saturday"/>
    <x v="1"/>
  </r>
  <r>
    <d v="2014-11-29T00:00:00"/>
    <s v="Shari  Silva"/>
    <x v="3"/>
    <n v="3"/>
    <n v="350"/>
    <n v="1050"/>
    <x v="1"/>
    <x v="1"/>
    <s v="South"/>
    <s v="Saturday"/>
    <x v="1"/>
  </r>
  <r>
    <d v="2014-11-29T00:00:00"/>
    <s v="Edwin  Malone"/>
    <x v="3"/>
    <n v="3"/>
    <n v="499"/>
    <n v="1497"/>
    <x v="18"/>
    <x v="9"/>
    <s v="East"/>
    <s v="Saturday"/>
    <x v="1"/>
  </r>
  <r>
    <d v="2014-11-29T00:00:00"/>
    <s v="Isabel  Cross"/>
    <x v="0"/>
    <n v="3"/>
    <n v="211"/>
    <n v="633"/>
    <x v="0"/>
    <x v="0"/>
    <s v="East"/>
    <s v="Saturday"/>
    <x v="1"/>
  </r>
  <r>
    <d v="2014-11-29T00:00:00"/>
    <s v="Shari  Silva"/>
    <x v="0"/>
    <n v="3"/>
    <n v="205"/>
    <n v="615"/>
    <x v="1"/>
    <x v="1"/>
    <s v="South"/>
    <s v="Saturday"/>
    <x v="1"/>
  </r>
  <r>
    <d v="2014-11-29T00:00:00"/>
    <s v="Shari  Silva"/>
    <x v="4"/>
    <n v="3"/>
    <n v="445"/>
    <n v="1335"/>
    <x v="1"/>
    <x v="1"/>
    <s v="South"/>
    <s v="Saturday"/>
    <x v="1"/>
  </r>
  <r>
    <d v="2014-11-29T00:00:00"/>
    <s v="Elbert  Klein"/>
    <x v="7"/>
    <n v="3"/>
    <n v="148"/>
    <n v="444"/>
    <x v="20"/>
    <x v="2"/>
    <s v="South"/>
    <s v="Saturday"/>
    <x v="1"/>
  </r>
  <r>
    <d v="2014-11-29T00:00:00"/>
    <s v="Kyle  Carr"/>
    <x v="2"/>
    <n v="3"/>
    <n v="100"/>
    <n v="300"/>
    <x v="4"/>
    <x v="4"/>
    <s v="North"/>
    <s v="Saturday"/>
    <x v="1"/>
  </r>
  <r>
    <d v="2014-11-29T00:00:00"/>
    <s v="Cassandra  Franklin"/>
    <x v="4"/>
    <n v="3"/>
    <n v="149"/>
    <n v="447"/>
    <x v="4"/>
    <x v="4"/>
    <s v="North"/>
    <s v="Saturday"/>
    <x v="1"/>
  </r>
  <r>
    <d v="2014-11-29T00:00:00"/>
    <s v="Cassandra  Franklin"/>
    <x v="8"/>
    <n v="3"/>
    <n v="213"/>
    <n v="639"/>
    <x v="4"/>
    <x v="4"/>
    <s v="North"/>
    <s v="Saturday"/>
    <x v="1"/>
  </r>
  <r>
    <d v="2014-11-29T00:00:00"/>
    <s v="Rachel  Gomez"/>
    <x v="6"/>
    <n v="1"/>
    <n v="115"/>
    <n v="115"/>
    <x v="4"/>
    <x v="4"/>
    <s v="North"/>
    <s v="Saturday"/>
    <x v="1"/>
  </r>
  <r>
    <d v="2014-11-29T00:00:00"/>
    <s v="Kyle  Carr"/>
    <x v="0"/>
    <n v="1"/>
    <n v="451"/>
    <n v="451"/>
    <x v="4"/>
    <x v="4"/>
    <s v="North"/>
    <s v="Saturday"/>
    <x v="1"/>
  </r>
  <r>
    <d v="2014-11-29T00:00:00"/>
    <s v="Lynette  Brewer"/>
    <x v="10"/>
    <n v="1"/>
    <n v="400"/>
    <n v="400"/>
    <x v="12"/>
    <x v="10"/>
    <s v="North"/>
    <s v="Saturday"/>
    <x v="1"/>
  </r>
  <r>
    <d v="2014-11-29T00:00:00"/>
    <s v="Bobbie  Ryan"/>
    <x v="1"/>
    <n v="1"/>
    <n v="449"/>
    <n v="449"/>
    <x v="11"/>
    <x v="9"/>
    <s v="East"/>
    <s v="Saturday"/>
    <x v="1"/>
  </r>
  <r>
    <d v="2014-11-29T00:00:00"/>
    <s v="Ellen  Weaver"/>
    <x v="5"/>
    <n v="1"/>
    <n v="385"/>
    <n v="385"/>
    <x v="19"/>
    <x v="13"/>
    <s v="South"/>
    <s v="Saturday"/>
    <x v="1"/>
  </r>
  <r>
    <d v="2014-11-29T00:00:00"/>
    <s v="Lance  Yates"/>
    <x v="5"/>
    <n v="1"/>
    <n v="391"/>
    <n v="391"/>
    <x v="10"/>
    <x v="8"/>
    <s v="North"/>
    <s v="Saturday"/>
    <x v="1"/>
  </r>
  <r>
    <d v="2014-11-29T00:00:00"/>
    <s v="Don  Gonzales"/>
    <x v="3"/>
    <n v="1"/>
    <n v="433"/>
    <n v="433"/>
    <x v="1"/>
    <x v="1"/>
    <s v="South"/>
    <s v="Saturday"/>
    <x v="1"/>
  </r>
  <r>
    <d v="2014-11-29T00:00:00"/>
    <s v="Woodrow  Colon"/>
    <x v="6"/>
    <n v="1"/>
    <n v="336"/>
    <n v="336"/>
    <x v="20"/>
    <x v="2"/>
    <s v="South"/>
    <s v="Saturday"/>
    <x v="1"/>
  </r>
  <r>
    <d v="2014-11-29T00:00:00"/>
    <s v="Marian  Hill"/>
    <x v="2"/>
    <n v="1"/>
    <n v="172"/>
    <n v="172"/>
    <x v="2"/>
    <x v="2"/>
    <s v="South"/>
    <s v="Saturday"/>
    <x v="1"/>
  </r>
  <r>
    <d v="2014-11-29T00:00:00"/>
    <s v="Elaine  Ellis"/>
    <x v="2"/>
    <n v="1"/>
    <n v="351"/>
    <n v="351"/>
    <x v="19"/>
    <x v="13"/>
    <s v="South"/>
    <s v="Saturday"/>
    <x v="1"/>
  </r>
  <r>
    <d v="2014-11-29T00:00:00"/>
    <s v="Sylvester  Morales"/>
    <x v="7"/>
    <n v="1"/>
    <n v="485"/>
    <n v="485"/>
    <x v="8"/>
    <x v="3"/>
    <s v="West"/>
    <s v="Saturday"/>
    <x v="1"/>
  </r>
  <r>
    <d v="2014-11-29T00:00:00"/>
    <s v="Lorraine  Gibson"/>
    <x v="0"/>
    <n v="10"/>
    <n v="474"/>
    <n v="4740"/>
    <x v="18"/>
    <x v="9"/>
    <s v="East"/>
    <s v="Saturday"/>
    <x v="1"/>
  </r>
  <r>
    <d v="2014-11-29T00:00:00"/>
    <s v="Elbert  Klein"/>
    <x v="4"/>
    <n v="10"/>
    <n v="395"/>
    <n v="3950"/>
    <x v="20"/>
    <x v="2"/>
    <s v="South"/>
    <s v="Saturday"/>
    <x v="1"/>
  </r>
  <r>
    <d v="2014-11-29T00:00:00"/>
    <s v="Elaine  Ellis"/>
    <x v="2"/>
    <n v="20"/>
    <n v="341"/>
    <n v="6820"/>
    <x v="19"/>
    <x v="13"/>
    <s v="South"/>
    <s v="Saturday"/>
    <x v="1"/>
  </r>
  <r>
    <d v="2014-11-29T00:00:00"/>
    <s v="Max  Rodgers"/>
    <x v="3"/>
    <n v="18"/>
    <n v="244"/>
    <n v="4392"/>
    <x v="7"/>
    <x v="3"/>
    <s v="West"/>
    <s v="Saturday"/>
    <x v="1"/>
  </r>
  <r>
    <d v="2014-11-29T00:00:00"/>
    <s v="Rachel  Gomez"/>
    <x v="7"/>
    <n v="19"/>
    <n v="146"/>
    <n v="2774"/>
    <x v="4"/>
    <x v="4"/>
    <s v="North"/>
    <s v="Saturday"/>
    <x v="1"/>
  </r>
  <r>
    <d v="2014-11-30T00:00:00"/>
    <s v="Rachel  Gomez"/>
    <x v="0"/>
    <n v="2"/>
    <n v="335"/>
    <n v="670"/>
    <x v="4"/>
    <x v="4"/>
    <s v="North"/>
    <s v="Sunday"/>
    <x v="1"/>
  </r>
  <r>
    <d v="2014-11-30T00:00:00"/>
    <s v="Cassandra  Franklin"/>
    <x v="0"/>
    <n v="2"/>
    <n v="486"/>
    <n v="972"/>
    <x v="4"/>
    <x v="4"/>
    <s v="North"/>
    <s v="Sunday"/>
    <x v="1"/>
  </r>
  <r>
    <d v="2014-11-30T00:00:00"/>
    <s v="Cassandra  Franklin"/>
    <x v="4"/>
    <n v="2"/>
    <n v="161"/>
    <n v="322"/>
    <x v="4"/>
    <x v="4"/>
    <s v="North"/>
    <s v="Sunday"/>
    <x v="1"/>
  </r>
  <r>
    <d v="2014-11-30T00:00:00"/>
    <s v="Ellen  Weaver"/>
    <x v="5"/>
    <n v="2"/>
    <n v="279"/>
    <n v="558"/>
    <x v="19"/>
    <x v="13"/>
    <s v="South"/>
    <s v="Sunday"/>
    <x v="1"/>
  </r>
  <r>
    <d v="2014-11-30T00:00:00"/>
    <s v="Austin  Reynolds"/>
    <x v="5"/>
    <n v="2"/>
    <n v="229"/>
    <n v="458"/>
    <x v="18"/>
    <x v="9"/>
    <s v="East"/>
    <s v="Sunday"/>
    <x v="1"/>
  </r>
  <r>
    <d v="2014-11-30T00:00:00"/>
    <s v="Elaine  Ellis"/>
    <x v="6"/>
    <n v="2"/>
    <n v="471"/>
    <n v="942"/>
    <x v="19"/>
    <x v="13"/>
    <s v="South"/>
    <s v="Sunday"/>
    <x v="1"/>
  </r>
  <r>
    <d v="2014-11-30T00:00:00"/>
    <s v="Lynette  Brewer"/>
    <x v="6"/>
    <n v="2"/>
    <n v="444"/>
    <n v="888"/>
    <x v="12"/>
    <x v="10"/>
    <s v="North"/>
    <s v="Sunday"/>
    <x v="1"/>
  </r>
  <r>
    <d v="2014-11-30T00:00:00"/>
    <s v="Brooke  Horton"/>
    <x v="6"/>
    <n v="2"/>
    <n v="460"/>
    <n v="920"/>
    <x v="9"/>
    <x v="7"/>
    <s v="North"/>
    <s v="Sunday"/>
    <x v="1"/>
  </r>
  <r>
    <d v="2014-11-30T00:00:00"/>
    <s v="Lula  Daniels"/>
    <x v="6"/>
    <n v="2"/>
    <n v="115"/>
    <n v="230"/>
    <x v="9"/>
    <x v="7"/>
    <s v="North"/>
    <s v="Sunday"/>
    <x v="1"/>
  </r>
  <r>
    <d v="2014-11-30T00:00:00"/>
    <s v="Lula  Daniels"/>
    <x v="6"/>
    <n v="2"/>
    <n v="347"/>
    <n v="694"/>
    <x v="9"/>
    <x v="7"/>
    <s v="North"/>
    <s v="Sunday"/>
    <x v="1"/>
  </r>
  <r>
    <d v="2014-11-30T00:00:00"/>
    <s v="Donna  Reid"/>
    <x v="3"/>
    <n v="2"/>
    <n v="220"/>
    <n v="440"/>
    <x v="5"/>
    <x v="5"/>
    <s v="West"/>
    <s v="Sunday"/>
    <x v="1"/>
  </r>
  <r>
    <d v="2014-11-30T00:00:00"/>
    <s v="Brooke  Horton"/>
    <x v="0"/>
    <n v="2"/>
    <n v="334"/>
    <n v="668"/>
    <x v="9"/>
    <x v="7"/>
    <s v="North"/>
    <s v="Sunday"/>
    <x v="1"/>
  </r>
  <r>
    <d v="2014-11-30T00:00:00"/>
    <s v="Shari  Silva"/>
    <x v="0"/>
    <n v="2"/>
    <n v="189"/>
    <n v="378"/>
    <x v="1"/>
    <x v="1"/>
    <s v="South"/>
    <s v="Sunday"/>
    <x v="1"/>
  </r>
  <r>
    <d v="2014-11-30T00:00:00"/>
    <s v="Dan  Peterson"/>
    <x v="0"/>
    <n v="2"/>
    <n v="233"/>
    <n v="466"/>
    <x v="6"/>
    <x v="6"/>
    <s v="North"/>
    <s v="Sunday"/>
    <x v="1"/>
  </r>
  <r>
    <d v="2014-11-30T00:00:00"/>
    <s v="Marion  Glover"/>
    <x v="4"/>
    <n v="2"/>
    <n v="247"/>
    <n v="494"/>
    <x v="15"/>
    <x v="9"/>
    <s v="East"/>
    <s v="Sunday"/>
    <x v="1"/>
  </r>
  <r>
    <d v="2014-11-30T00:00:00"/>
    <s v="Shari  Silva"/>
    <x v="4"/>
    <n v="2"/>
    <n v="130"/>
    <n v="260"/>
    <x v="1"/>
    <x v="1"/>
    <s v="South"/>
    <s v="Sunday"/>
    <x v="1"/>
  </r>
  <r>
    <d v="2014-11-30T00:00:00"/>
    <s v="Peter  Hodges"/>
    <x v="4"/>
    <n v="2"/>
    <n v="258"/>
    <n v="516"/>
    <x v="6"/>
    <x v="6"/>
    <s v="North"/>
    <s v="Sunday"/>
    <x v="1"/>
  </r>
  <r>
    <d v="2014-11-30T00:00:00"/>
    <s v="Charlie  Wood"/>
    <x v="7"/>
    <n v="2"/>
    <n v="359"/>
    <n v="718"/>
    <x v="14"/>
    <x v="10"/>
    <s v="North"/>
    <s v="Sunday"/>
    <x v="1"/>
  </r>
  <r>
    <d v="2014-11-30T00:00:00"/>
    <s v="Tiffany  May"/>
    <x v="7"/>
    <n v="2"/>
    <n v="123"/>
    <n v="246"/>
    <x v="14"/>
    <x v="10"/>
    <s v="North"/>
    <s v="Sunday"/>
    <x v="1"/>
  </r>
  <r>
    <d v="2014-11-30T00:00:00"/>
    <s v="Trevor  Jones"/>
    <x v="2"/>
    <n v="2"/>
    <n v="102"/>
    <n v="204"/>
    <x v="3"/>
    <x v="3"/>
    <s v="West"/>
    <s v="Sunday"/>
    <x v="1"/>
  </r>
  <r>
    <d v="2014-11-30T00:00:00"/>
    <s v="Andrew  Meyer"/>
    <x v="2"/>
    <n v="2"/>
    <n v="254"/>
    <n v="508"/>
    <x v="8"/>
    <x v="3"/>
    <s v="West"/>
    <s v="Sunday"/>
    <x v="1"/>
  </r>
  <r>
    <d v="2014-11-30T00:00:00"/>
    <s v="Eric  Rose"/>
    <x v="4"/>
    <n v="3"/>
    <n v="145"/>
    <n v="435"/>
    <x v="8"/>
    <x v="3"/>
    <s v="West"/>
    <s v="Sunday"/>
    <x v="1"/>
  </r>
  <r>
    <d v="2014-11-30T00:00:00"/>
    <s v="Felicia  Jennings"/>
    <x v="8"/>
    <n v="3"/>
    <n v="240"/>
    <n v="720"/>
    <x v="3"/>
    <x v="3"/>
    <s v="West"/>
    <s v="Sunday"/>
    <x v="1"/>
  </r>
  <r>
    <d v="2014-11-30T00:00:00"/>
    <s v="Max  Rodgers"/>
    <x v="6"/>
    <n v="3"/>
    <n v="296"/>
    <n v="888"/>
    <x v="7"/>
    <x v="3"/>
    <s v="West"/>
    <s v="Sunday"/>
    <x v="1"/>
  </r>
  <r>
    <d v="2014-11-30T00:00:00"/>
    <s v="Bobbie  Ryan"/>
    <x v="9"/>
    <n v="3"/>
    <n v="197"/>
    <n v="591"/>
    <x v="11"/>
    <x v="9"/>
    <s v="East"/>
    <s v="Sunday"/>
    <x v="1"/>
  </r>
  <r>
    <d v="2014-11-30T00:00:00"/>
    <s v="Herman  Williams"/>
    <x v="1"/>
    <n v="3"/>
    <n v="456"/>
    <n v="1368"/>
    <x v="11"/>
    <x v="9"/>
    <s v="East"/>
    <s v="Sunday"/>
    <x v="1"/>
  </r>
  <r>
    <d v="2014-11-30T00:00:00"/>
    <s v="Herman  Williams"/>
    <x v="8"/>
    <n v="3"/>
    <n v="413"/>
    <n v="1239"/>
    <x v="11"/>
    <x v="9"/>
    <s v="East"/>
    <s v="Sunday"/>
    <x v="1"/>
  </r>
  <r>
    <d v="2014-11-30T00:00:00"/>
    <s v="Paulette  Spencer"/>
    <x v="6"/>
    <n v="3"/>
    <n v="205"/>
    <n v="615"/>
    <x v="19"/>
    <x v="13"/>
    <s v="South"/>
    <s v="Sunday"/>
    <x v="1"/>
  </r>
  <r>
    <d v="2014-11-30T00:00:00"/>
    <s v="Charlie  Wood"/>
    <x v="6"/>
    <n v="3"/>
    <n v="138"/>
    <n v="414"/>
    <x v="14"/>
    <x v="10"/>
    <s v="North"/>
    <s v="Sunday"/>
    <x v="1"/>
  </r>
  <r>
    <d v="2014-11-30T00:00:00"/>
    <s v="Colleen  Warren"/>
    <x v="6"/>
    <n v="3"/>
    <n v="224"/>
    <n v="672"/>
    <x v="13"/>
    <x v="11"/>
    <s v="West"/>
    <s v="Sunday"/>
    <x v="1"/>
  </r>
  <r>
    <d v="2014-11-30T00:00:00"/>
    <s v="Christy  Olson"/>
    <x v="4"/>
    <n v="3"/>
    <n v="474"/>
    <n v="1422"/>
    <x v="16"/>
    <x v="11"/>
    <s v="West"/>
    <s v="Sunday"/>
    <x v="1"/>
  </r>
  <r>
    <d v="2014-11-30T00:00:00"/>
    <s v="Peter  Hodges"/>
    <x v="4"/>
    <n v="3"/>
    <n v="191"/>
    <n v="573"/>
    <x v="6"/>
    <x v="6"/>
    <s v="North"/>
    <s v="Sunday"/>
    <x v="1"/>
  </r>
  <r>
    <d v="2014-11-30T00:00:00"/>
    <s v="Peter  Hodges"/>
    <x v="7"/>
    <n v="3"/>
    <n v="381"/>
    <n v="1143"/>
    <x v="6"/>
    <x v="6"/>
    <s v="North"/>
    <s v="Sunday"/>
    <x v="1"/>
  </r>
  <r>
    <d v="2014-11-30T00:00:00"/>
    <s v="Dan  Peterson"/>
    <x v="7"/>
    <n v="3"/>
    <n v="225"/>
    <n v="675"/>
    <x v="6"/>
    <x v="6"/>
    <s v="North"/>
    <s v="Sunday"/>
    <x v="1"/>
  </r>
  <r>
    <d v="2014-11-30T00:00:00"/>
    <s v="Christy  Olson"/>
    <x v="7"/>
    <n v="3"/>
    <n v="267"/>
    <n v="801"/>
    <x v="16"/>
    <x v="11"/>
    <s v="West"/>
    <s v="Sunday"/>
    <x v="1"/>
  </r>
  <r>
    <d v="2014-11-30T00:00:00"/>
    <s v="Woodrow  Colon"/>
    <x v="7"/>
    <n v="3"/>
    <n v="161"/>
    <n v="483"/>
    <x v="20"/>
    <x v="2"/>
    <s v="South"/>
    <s v="Sunday"/>
    <x v="1"/>
  </r>
  <r>
    <d v="2014-11-30T00:00:00"/>
    <s v="Shari  Silva"/>
    <x v="2"/>
    <n v="3"/>
    <n v="489"/>
    <n v="1467"/>
    <x v="1"/>
    <x v="1"/>
    <s v="South"/>
    <s v="Sunday"/>
    <x v="1"/>
  </r>
  <r>
    <d v="2014-11-30T00:00:00"/>
    <s v="Kyle  Carr"/>
    <x v="0"/>
    <n v="3"/>
    <n v="485"/>
    <n v="1455"/>
    <x v="4"/>
    <x v="4"/>
    <s v="North"/>
    <s v="Sunday"/>
    <x v="1"/>
  </r>
  <r>
    <d v="2014-11-30T00:00:00"/>
    <s v="Rachel  Gomez"/>
    <x v="1"/>
    <n v="3"/>
    <n v="163"/>
    <n v="489"/>
    <x v="4"/>
    <x v="4"/>
    <s v="North"/>
    <s v="Sunday"/>
    <x v="1"/>
  </r>
  <r>
    <d v="2014-11-30T00:00:00"/>
    <s v="Drew  Rogers"/>
    <x v="2"/>
    <n v="3"/>
    <n v="431"/>
    <n v="1293"/>
    <x v="4"/>
    <x v="4"/>
    <s v="North"/>
    <s v="Sunday"/>
    <x v="1"/>
  </r>
  <r>
    <d v="2014-11-30T00:00:00"/>
    <s v="Robert  Munoz"/>
    <x v="6"/>
    <n v="1"/>
    <n v="351"/>
    <n v="351"/>
    <x v="4"/>
    <x v="4"/>
    <s v="North"/>
    <s v="Sunday"/>
    <x v="1"/>
  </r>
  <r>
    <d v="2014-11-30T00:00:00"/>
    <s v="Blake  Bridges"/>
    <x v="1"/>
    <n v="1"/>
    <n v="498"/>
    <n v="498"/>
    <x v="20"/>
    <x v="2"/>
    <s v="South"/>
    <s v="Sunday"/>
    <x v="1"/>
  </r>
  <r>
    <d v="2014-11-30T00:00:00"/>
    <s v="Eddie  Green"/>
    <x v="3"/>
    <n v="1"/>
    <n v="243"/>
    <n v="243"/>
    <x v="15"/>
    <x v="9"/>
    <s v="East"/>
    <s v="Sunday"/>
    <x v="1"/>
  </r>
  <r>
    <d v="2014-11-30T00:00:00"/>
    <s v="Charlie  Wood"/>
    <x v="3"/>
    <n v="1"/>
    <n v="478"/>
    <n v="478"/>
    <x v="14"/>
    <x v="10"/>
    <s v="North"/>
    <s v="Sunday"/>
    <x v="1"/>
  </r>
  <r>
    <d v="2014-11-30T00:00:00"/>
    <s v="Elbert  Klein"/>
    <x v="6"/>
    <n v="1"/>
    <n v="132"/>
    <n v="132"/>
    <x v="20"/>
    <x v="2"/>
    <s v="South"/>
    <s v="Sunday"/>
    <x v="1"/>
  </r>
  <r>
    <d v="2014-11-30T00:00:00"/>
    <s v="Tiffany  May"/>
    <x v="0"/>
    <n v="1"/>
    <n v="471"/>
    <n v="471"/>
    <x v="14"/>
    <x v="10"/>
    <s v="North"/>
    <s v="Sunday"/>
    <x v="1"/>
  </r>
  <r>
    <d v="2014-11-30T00:00:00"/>
    <s v="Marian  Hill"/>
    <x v="0"/>
    <n v="1"/>
    <n v="123"/>
    <n v="123"/>
    <x v="2"/>
    <x v="2"/>
    <s v="South"/>
    <s v="Sunday"/>
    <x v="1"/>
  </r>
  <r>
    <d v="2014-11-30T00:00:00"/>
    <s v="Christy  Olson"/>
    <x v="2"/>
    <n v="1"/>
    <n v="261"/>
    <n v="261"/>
    <x v="16"/>
    <x v="11"/>
    <s v="West"/>
    <s v="Sunday"/>
    <x v="1"/>
  </r>
  <r>
    <d v="2014-11-30T00:00:00"/>
    <s v="Felicia  Jennings"/>
    <x v="9"/>
    <n v="1"/>
    <n v="418"/>
    <n v="418"/>
    <x v="3"/>
    <x v="3"/>
    <s v="West"/>
    <s v="Sunday"/>
    <x v="1"/>
  </r>
  <r>
    <d v="2014-11-30T00:00:00"/>
    <s v="Cecilia  Manning"/>
    <x v="0"/>
    <n v="4"/>
    <n v="387"/>
    <n v="1548"/>
    <x v="2"/>
    <x v="2"/>
    <s v="South"/>
    <s v="Sunday"/>
    <x v="1"/>
  </r>
  <r>
    <d v="2014-11-30T00:00:00"/>
    <s v="Bobbie  Ryan"/>
    <x v="9"/>
    <n v="22"/>
    <n v="475"/>
    <n v="10450"/>
    <x v="11"/>
    <x v="9"/>
    <s v="East"/>
    <s v="Sunday"/>
    <x v="1"/>
  </r>
  <r>
    <d v="2014-11-30T00:00:00"/>
    <s v="Shari  Silva"/>
    <x v="9"/>
    <n v="12"/>
    <n v="344"/>
    <n v="4128"/>
    <x v="1"/>
    <x v="1"/>
    <s v="South"/>
    <s v="Sunday"/>
    <x v="1"/>
  </r>
  <r>
    <d v="2014-11-30T00:00:00"/>
    <s v="Cindy  Becker"/>
    <x v="9"/>
    <n v="11"/>
    <n v="306"/>
    <n v="3366"/>
    <x v="22"/>
    <x v="1"/>
    <s v="South"/>
    <s v="Sunday"/>
    <x v="1"/>
  </r>
  <r>
    <d v="2014-11-30T00:00:00"/>
    <s v="Eddie  Green"/>
    <x v="0"/>
    <n v="23"/>
    <n v="235"/>
    <n v="5405"/>
    <x v="15"/>
    <x v="9"/>
    <s v="East"/>
    <s v="Sunday"/>
    <x v="1"/>
  </r>
  <r>
    <d v="2014-11-30T00:00:00"/>
    <s v="Paulette  Spencer"/>
    <x v="4"/>
    <n v="15"/>
    <n v="368"/>
    <n v="5520"/>
    <x v="19"/>
    <x v="13"/>
    <s v="South"/>
    <s v="Sunday"/>
    <x v="1"/>
  </r>
  <r>
    <d v="2014-11-30T00:00:00"/>
    <s v="Max  Rodgers"/>
    <x v="0"/>
    <n v="17"/>
    <n v="339"/>
    <n v="5763"/>
    <x v="7"/>
    <x v="3"/>
    <s v="West"/>
    <s v="Sunday"/>
    <x v="1"/>
  </r>
  <r>
    <d v="2014-11-30T00:00:00"/>
    <s v="Felicia  Jennings"/>
    <x v="3"/>
    <n v="21"/>
    <n v="102"/>
    <n v="2142"/>
    <x v="3"/>
    <x v="3"/>
    <s v="West"/>
    <s v="Sunday"/>
    <x v="1"/>
  </r>
  <r>
    <d v="2014-12-01T00:00:00"/>
    <s v="Robert  Munoz"/>
    <x v="4"/>
    <n v="2"/>
    <n v="499"/>
    <n v="998"/>
    <x v="4"/>
    <x v="4"/>
    <s v="North"/>
    <s v="Monday"/>
    <x v="1"/>
  </r>
  <r>
    <d v="2014-12-01T00:00:00"/>
    <s v="Kyle  Carr"/>
    <x v="3"/>
    <n v="2"/>
    <n v="139"/>
    <n v="278"/>
    <x v="4"/>
    <x v="4"/>
    <s v="North"/>
    <s v="Monday"/>
    <x v="1"/>
  </r>
  <r>
    <d v="2014-12-01T00:00:00"/>
    <s v="Guillermo  Potter"/>
    <x v="1"/>
    <n v="2"/>
    <n v="199"/>
    <n v="398"/>
    <x v="9"/>
    <x v="7"/>
    <s v="North"/>
    <s v="Monday"/>
    <x v="1"/>
  </r>
  <r>
    <d v="2014-12-01T00:00:00"/>
    <s v="Lula  Daniels"/>
    <x v="6"/>
    <n v="2"/>
    <n v="292"/>
    <n v="584"/>
    <x v="9"/>
    <x v="7"/>
    <s v="North"/>
    <s v="Monday"/>
    <x v="1"/>
  </r>
  <r>
    <d v="2014-12-01T00:00:00"/>
    <s v="Peter  Hodges"/>
    <x v="0"/>
    <n v="2"/>
    <n v="417"/>
    <n v="834"/>
    <x v="6"/>
    <x v="6"/>
    <s v="North"/>
    <s v="Monday"/>
    <x v="1"/>
  </r>
  <r>
    <d v="2014-12-01T00:00:00"/>
    <s v="Salvador  Bass"/>
    <x v="0"/>
    <n v="2"/>
    <n v="497"/>
    <n v="994"/>
    <x v="5"/>
    <x v="5"/>
    <s v="West"/>
    <s v="Monday"/>
    <x v="1"/>
  </r>
  <r>
    <d v="2014-12-01T00:00:00"/>
    <s v="Woodrow  Colon"/>
    <x v="4"/>
    <n v="2"/>
    <n v="181"/>
    <n v="362"/>
    <x v="20"/>
    <x v="2"/>
    <s v="South"/>
    <s v="Monday"/>
    <x v="1"/>
  </r>
  <r>
    <d v="2014-12-01T00:00:00"/>
    <s v="Cindy  Becker"/>
    <x v="7"/>
    <n v="2"/>
    <n v="250"/>
    <n v="500"/>
    <x v="22"/>
    <x v="1"/>
    <s v="South"/>
    <s v="Monday"/>
    <x v="1"/>
  </r>
  <r>
    <d v="2014-12-01T00:00:00"/>
    <s v="Sandra  Floyd"/>
    <x v="7"/>
    <n v="2"/>
    <n v="475"/>
    <n v="950"/>
    <x v="9"/>
    <x v="7"/>
    <s v="North"/>
    <s v="Monday"/>
    <x v="1"/>
  </r>
  <r>
    <d v="2014-12-01T00:00:00"/>
    <s v="Della  Jensen"/>
    <x v="7"/>
    <n v="2"/>
    <n v="170"/>
    <n v="340"/>
    <x v="21"/>
    <x v="14"/>
    <s v="East"/>
    <s v="Monday"/>
    <x v="1"/>
  </r>
  <r>
    <d v="2014-12-01T00:00:00"/>
    <s v="Blake  Bridges"/>
    <x v="2"/>
    <n v="2"/>
    <n v="379"/>
    <n v="758"/>
    <x v="20"/>
    <x v="2"/>
    <s v="South"/>
    <s v="Monday"/>
    <x v="1"/>
  </r>
  <r>
    <d v="2014-12-01T00:00:00"/>
    <s v="Colleen  Warren"/>
    <x v="2"/>
    <n v="2"/>
    <n v="236"/>
    <n v="472"/>
    <x v="13"/>
    <x v="11"/>
    <s v="West"/>
    <s v="Monday"/>
    <x v="1"/>
  </r>
  <r>
    <d v="2014-12-01T00:00:00"/>
    <s v="Herman  Williams"/>
    <x v="2"/>
    <n v="2"/>
    <n v="333"/>
    <n v="666"/>
    <x v="11"/>
    <x v="9"/>
    <s v="East"/>
    <s v="Monday"/>
    <x v="1"/>
  </r>
  <r>
    <d v="2014-12-01T00:00:00"/>
    <s v="Trevor  Jones"/>
    <x v="4"/>
    <n v="2"/>
    <n v="359"/>
    <n v="718"/>
    <x v="3"/>
    <x v="3"/>
    <s v="West"/>
    <s v="Monday"/>
    <x v="1"/>
  </r>
  <r>
    <d v="2014-12-01T00:00:00"/>
    <s v="Ernest  Davis"/>
    <x v="6"/>
    <n v="2"/>
    <n v="395"/>
    <n v="790"/>
    <x v="8"/>
    <x v="3"/>
    <s v="West"/>
    <s v="Monday"/>
    <x v="1"/>
  </r>
  <r>
    <d v="2014-12-01T00:00:00"/>
    <s v="Eric  Rose"/>
    <x v="2"/>
    <n v="2"/>
    <n v="413"/>
    <n v="826"/>
    <x v="8"/>
    <x v="3"/>
    <s v="West"/>
    <s v="Monday"/>
    <x v="1"/>
  </r>
  <r>
    <d v="2014-12-01T00:00:00"/>
    <s v="Sylvester  Morales"/>
    <x v="2"/>
    <n v="3"/>
    <n v="499"/>
    <n v="1497"/>
    <x v="8"/>
    <x v="3"/>
    <s v="West"/>
    <s v="Monday"/>
    <x v="1"/>
  </r>
  <r>
    <d v="2014-12-01T00:00:00"/>
    <s v="Patty  Thompson"/>
    <x v="2"/>
    <n v="3"/>
    <n v="381"/>
    <n v="1143"/>
    <x v="8"/>
    <x v="3"/>
    <s v="West"/>
    <s v="Monday"/>
    <x v="1"/>
  </r>
  <r>
    <d v="2014-12-01T00:00:00"/>
    <s v="Trevor  Jones"/>
    <x v="7"/>
    <n v="3"/>
    <n v="207"/>
    <n v="621"/>
    <x v="3"/>
    <x v="3"/>
    <s v="West"/>
    <s v="Monday"/>
    <x v="1"/>
  </r>
  <r>
    <d v="2014-12-01T00:00:00"/>
    <s v="Max  Rodgers"/>
    <x v="2"/>
    <n v="3"/>
    <n v="388"/>
    <n v="1164"/>
    <x v="7"/>
    <x v="3"/>
    <s v="West"/>
    <s v="Monday"/>
    <x v="1"/>
  </r>
  <r>
    <d v="2014-12-01T00:00:00"/>
    <s v="Max  Rodgers"/>
    <x v="4"/>
    <n v="3"/>
    <n v="450"/>
    <n v="1350"/>
    <x v="7"/>
    <x v="3"/>
    <s v="West"/>
    <s v="Monday"/>
    <x v="1"/>
  </r>
  <r>
    <d v="2014-12-01T00:00:00"/>
    <s v="Lula  Daniels"/>
    <x v="1"/>
    <n v="3"/>
    <n v="367"/>
    <n v="1101"/>
    <x v="9"/>
    <x v="7"/>
    <s v="North"/>
    <s v="Monday"/>
    <x v="1"/>
  </r>
  <r>
    <d v="2014-12-01T00:00:00"/>
    <s v="Marian  Hill"/>
    <x v="5"/>
    <n v="3"/>
    <n v="313"/>
    <n v="939"/>
    <x v="2"/>
    <x v="2"/>
    <s v="South"/>
    <s v="Monday"/>
    <x v="1"/>
  </r>
  <r>
    <d v="2014-12-01T00:00:00"/>
    <s v="Jenny  Garcia"/>
    <x v="0"/>
    <n v="3"/>
    <n v="195"/>
    <n v="585"/>
    <x v="6"/>
    <x v="6"/>
    <s v="North"/>
    <s v="Monday"/>
    <x v="1"/>
  </r>
  <r>
    <d v="2014-12-01T00:00:00"/>
    <s v="Mable  Lindsey"/>
    <x v="4"/>
    <n v="3"/>
    <n v="226"/>
    <n v="678"/>
    <x v="13"/>
    <x v="11"/>
    <s v="West"/>
    <s v="Monday"/>
    <x v="1"/>
  </r>
  <r>
    <d v="2014-12-01T00:00:00"/>
    <s v="Edwin  Malone"/>
    <x v="7"/>
    <n v="3"/>
    <n v="473"/>
    <n v="1419"/>
    <x v="18"/>
    <x v="9"/>
    <s v="East"/>
    <s v="Monday"/>
    <x v="1"/>
  </r>
  <r>
    <d v="2014-12-01T00:00:00"/>
    <s v="Della  Jensen"/>
    <x v="2"/>
    <n v="3"/>
    <n v="160"/>
    <n v="480"/>
    <x v="21"/>
    <x v="14"/>
    <s v="East"/>
    <s v="Monday"/>
    <x v="1"/>
  </r>
  <r>
    <d v="2014-12-01T00:00:00"/>
    <s v="Tiffany  May"/>
    <x v="2"/>
    <n v="3"/>
    <n v="475"/>
    <n v="1425"/>
    <x v="14"/>
    <x v="10"/>
    <s v="North"/>
    <s v="Monday"/>
    <x v="1"/>
  </r>
  <r>
    <d v="2014-12-01T00:00:00"/>
    <s v="Willie  Vega"/>
    <x v="5"/>
    <n v="3"/>
    <n v="393"/>
    <n v="1179"/>
    <x v="4"/>
    <x v="4"/>
    <s v="North"/>
    <s v="Monday"/>
    <x v="1"/>
  </r>
  <r>
    <d v="2014-12-01T00:00:00"/>
    <s v="Lee  Mack"/>
    <x v="4"/>
    <n v="3"/>
    <n v="457"/>
    <n v="1371"/>
    <x v="4"/>
    <x v="4"/>
    <s v="North"/>
    <s v="Monday"/>
    <x v="1"/>
  </r>
  <r>
    <d v="2014-12-01T00:00:00"/>
    <s v="Kyle  Carr"/>
    <x v="0"/>
    <n v="3"/>
    <n v="433"/>
    <n v="1299"/>
    <x v="4"/>
    <x v="4"/>
    <s v="North"/>
    <s v="Monday"/>
    <x v="1"/>
  </r>
  <r>
    <d v="2014-12-01T00:00:00"/>
    <s v="Drew  Rogers"/>
    <x v="6"/>
    <n v="3"/>
    <n v="410"/>
    <n v="1230"/>
    <x v="4"/>
    <x v="4"/>
    <s v="North"/>
    <s v="Monday"/>
    <x v="1"/>
  </r>
  <r>
    <d v="2014-12-01T00:00:00"/>
    <s v="Drew  Rogers"/>
    <x v="2"/>
    <n v="3"/>
    <n v="285"/>
    <n v="855"/>
    <x v="4"/>
    <x v="4"/>
    <s v="North"/>
    <s v="Monday"/>
    <x v="1"/>
  </r>
  <r>
    <d v="2014-12-01T00:00:00"/>
    <s v="Drew  Rogers"/>
    <x v="0"/>
    <n v="1"/>
    <n v="114"/>
    <n v="114"/>
    <x v="4"/>
    <x v="4"/>
    <s v="North"/>
    <s v="Monday"/>
    <x v="1"/>
  </r>
  <r>
    <d v="2014-12-01T00:00:00"/>
    <s v="Drew  Rogers"/>
    <x v="5"/>
    <n v="1"/>
    <n v="189"/>
    <n v="189"/>
    <x v="4"/>
    <x v="4"/>
    <s v="North"/>
    <s v="Monday"/>
    <x v="1"/>
  </r>
  <r>
    <d v="2014-12-01T00:00:00"/>
    <s v="Dan  Peterson"/>
    <x v="8"/>
    <n v="1"/>
    <n v="258"/>
    <n v="258"/>
    <x v="6"/>
    <x v="6"/>
    <s v="North"/>
    <s v="Monday"/>
    <x v="1"/>
  </r>
  <r>
    <d v="2014-12-01T00:00:00"/>
    <s v="Ruben  Nunez"/>
    <x v="1"/>
    <n v="1"/>
    <n v="460"/>
    <n v="460"/>
    <x v="13"/>
    <x v="11"/>
    <s v="West"/>
    <s v="Monday"/>
    <x v="1"/>
  </r>
  <r>
    <d v="2014-12-01T00:00:00"/>
    <s v="Elbert  Klein"/>
    <x v="5"/>
    <n v="1"/>
    <n v="386"/>
    <n v="386"/>
    <x v="20"/>
    <x v="2"/>
    <s v="South"/>
    <s v="Monday"/>
    <x v="1"/>
  </r>
  <r>
    <d v="2014-12-01T00:00:00"/>
    <s v="Jenny  Garcia"/>
    <x v="6"/>
    <n v="1"/>
    <n v="277"/>
    <n v="277"/>
    <x v="6"/>
    <x v="6"/>
    <s v="North"/>
    <s v="Monday"/>
    <x v="1"/>
  </r>
  <r>
    <d v="2014-12-01T00:00:00"/>
    <s v="Della  Jensen"/>
    <x v="4"/>
    <n v="1"/>
    <n v="414"/>
    <n v="414"/>
    <x v="21"/>
    <x v="14"/>
    <s v="East"/>
    <s v="Monday"/>
    <x v="1"/>
  </r>
  <r>
    <d v="2014-12-01T00:00:00"/>
    <s v="Ellen  Weaver"/>
    <x v="4"/>
    <n v="1"/>
    <n v="270"/>
    <n v="270"/>
    <x v="19"/>
    <x v="13"/>
    <s v="South"/>
    <s v="Monday"/>
    <x v="1"/>
  </r>
  <r>
    <d v="2014-12-01T00:00:00"/>
    <s v="Allan  Ramos"/>
    <x v="7"/>
    <n v="1"/>
    <n v="243"/>
    <n v="243"/>
    <x v="17"/>
    <x v="12"/>
    <s v="North"/>
    <s v="Monday"/>
    <x v="1"/>
  </r>
  <r>
    <d v="2014-12-01T00:00:00"/>
    <s v="Paulette  Spencer"/>
    <x v="0"/>
    <n v="1"/>
    <n v="299"/>
    <n v="299"/>
    <x v="19"/>
    <x v="13"/>
    <s v="South"/>
    <s v="Monday"/>
    <x v="1"/>
  </r>
  <r>
    <d v="2014-12-01T00:00:00"/>
    <s v="Colleen  Warren"/>
    <x v="2"/>
    <n v="1"/>
    <n v="208"/>
    <n v="208"/>
    <x v="13"/>
    <x v="11"/>
    <s v="West"/>
    <s v="Monday"/>
    <x v="1"/>
  </r>
  <r>
    <d v="2014-12-01T00:00:00"/>
    <s v="Dan  Peterson"/>
    <x v="2"/>
    <n v="1"/>
    <n v="445"/>
    <n v="445"/>
    <x v="6"/>
    <x v="6"/>
    <s v="North"/>
    <s v="Monday"/>
    <x v="1"/>
  </r>
  <r>
    <d v="2014-12-01T00:00:00"/>
    <s v="Lynette  Brewer"/>
    <x v="2"/>
    <n v="1"/>
    <n v="100"/>
    <n v="100"/>
    <x v="12"/>
    <x v="10"/>
    <s v="North"/>
    <s v="Monday"/>
    <x v="1"/>
  </r>
  <r>
    <d v="2014-12-01T00:00:00"/>
    <s v="Ernest  Davis"/>
    <x v="1"/>
    <n v="1"/>
    <n v="460"/>
    <n v="460"/>
    <x v="8"/>
    <x v="3"/>
    <s v="West"/>
    <s v="Monday"/>
    <x v="1"/>
  </r>
  <r>
    <d v="2014-12-01T00:00:00"/>
    <s v="Donna  Reid"/>
    <x v="1"/>
    <n v="4"/>
    <n v="183"/>
    <n v="732"/>
    <x v="5"/>
    <x v="5"/>
    <s v="West"/>
    <s v="Monday"/>
    <x v="1"/>
  </r>
  <r>
    <d v="2014-12-01T00:00:00"/>
    <s v="Dan  Peterson"/>
    <x v="9"/>
    <n v="4"/>
    <n v="129"/>
    <n v="516"/>
    <x v="6"/>
    <x v="6"/>
    <s v="North"/>
    <s v="Monday"/>
    <x v="1"/>
  </r>
  <r>
    <d v="2014-12-01T00:00:00"/>
    <s v="Iris  Underwood"/>
    <x v="8"/>
    <n v="4"/>
    <n v="404"/>
    <n v="1616"/>
    <x v="3"/>
    <x v="3"/>
    <s v="West"/>
    <s v="Monday"/>
    <x v="1"/>
  </r>
  <r>
    <d v="2014-12-01T00:00:00"/>
    <s v="Cindy  Becker"/>
    <x v="4"/>
    <n v="11"/>
    <n v="157"/>
    <n v="1727"/>
    <x v="22"/>
    <x v="1"/>
    <s v="South"/>
    <s v="Monday"/>
    <x v="1"/>
  </r>
  <r>
    <d v="2014-12-01T00:00:00"/>
    <s v="Christina  Fuller"/>
    <x v="4"/>
    <n v="8"/>
    <n v="348"/>
    <n v="2784"/>
    <x v="7"/>
    <x v="3"/>
    <s v="West"/>
    <s v="Monday"/>
    <x v="1"/>
  </r>
  <r>
    <d v="2014-12-02T00:00:00"/>
    <s v="Rachel  Gomez"/>
    <x v="2"/>
    <n v="2"/>
    <n v="167"/>
    <n v="334"/>
    <x v="4"/>
    <x v="4"/>
    <s v="North"/>
    <s v="Tuesday"/>
    <x v="1"/>
  </r>
  <r>
    <d v="2014-12-02T00:00:00"/>
    <s v="Drew  Rogers"/>
    <x v="0"/>
    <n v="2"/>
    <n v="255"/>
    <n v="510"/>
    <x v="4"/>
    <x v="4"/>
    <s v="North"/>
    <s v="Tuesday"/>
    <x v="1"/>
  </r>
  <r>
    <d v="2014-12-02T00:00:00"/>
    <s v="Johanna  Boone"/>
    <x v="8"/>
    <n v="2"/>
    <n v="160"/>
    <n v="320"/>
    <x v="1"/>
    <x v="1"/>
    <s v="South"/>
    <s v="Tuesday"/>
    <x v="1"/>
  </r>
  <r>
    <d v="2014-12-02T00:00:00"/>
    <s v="Eddie  Green"/>
    <x v="8"/>
    <n v="2"/>
    <n v="471"/>
    <n v="942"/>
    <x v="15"/>
    <x v="9"/>
    <s v="East"/>
    <s v="Tuesday"/>
    <x v="1"/>
  </r>
  <r>
    <d v="2014-12-02T00:00:00"/>
    <s v="Salvador  Bass"/>
    <x v="5"/>
    <n v="2"/>
    <n v="356"/>
    <n v="712"/>
    <x v="5"/>
    <x v="5"/>
    <s v="West"/>
    <s v="Tuesday"/>
    <x v="1"/>
  </r>
  <r>
    <d v="2014-12-02T00:00:00"/>
    <s v="Cecilia  Manning"/>
    <x v="1"/>
    <n v="2"/>
    <n v="484"/>
    <n v="968"/>
    <x v="2"/>
    <x v="2"/>
    <s v="South"/>
    <s v="Tuesday"/>
    <x v="1"/>
  </r>
  <r>
    <d v="2014-12-02T00:00:00"/>
    <s v="Della  Jensen"/>
    <x v="6"/>
    <n v="2"/>
    <n v="410"/>
    <n v="820"/>
    <x v="21"/>
    <x v="14"/>
    <s v="East"/>
    <s v="Tuesday"/>
    <x v="1"/>
  </r>
  <r>
    <d v="2014-12-02T00:00:00"/>
    <s v="Isabel  Cross"/>
    <x v="6"/>
    <n v="2"/>
    <n v="405"/>
    <n v="810"/>
    <x v="0"/>
    <x v="0"/>
    <s v="East"/>
    <s v="Tuesday"/>
    <x v="1"/>
  </r>
  <r>
    <d v="2014-12-02T00:00:00"/>
    <s v="Isabel  Cross"/>
    <x v="6"/>
    <n v="2"/>
    <n v="412"/>
    <n v="824"/>
    <x v="0"/>
    <x v="0"/>
    <s v="East"/>
    <s v="Tuesday"/>
    <x v="1"/>
  </r>
  <r>
    <d v="2014-12-02T00:00:00"/>
    <s v="Jenny  Garcia"/>
    <x v="6"/>
    <n v="2"/>
    <n v="413"/>
    <n v="826"/>
    <x v="6"/>
    <x v="6"/>
    <s v="North"/>
    <s v="Tuesday"/>
    <x v="1"/>
  </r>
  <r>
    <d v="2014-12-02T00:00:00"/>
    <s v="Salvador  Bass"/>
    <x v="3"/>
    <n v="2"/>
    <n v="238"/>
    <n v="476"/>
    <x v="5"/>
    <x v="5"/>
    <s v="West"/>
    <s v="Tuesday"/>
    <x v="1"/>
  </r>
  <r>
    <d v="2014-12-02T00:00:00"/>
    <s v="Marian  Hill"/>
    <x v="0"/>
    <n v="2"/>
    <n v="418"/>
    <n v="836"/>
    <x v="2"/>
    <x v="2"/>
    <s v="South"/>
    <s v="Tuesday"/>
    <x v="1"/>
  </r>
  <r>
    <d v="2014-12-02T00:00:00"/>
    <s v="Eddie  Green"/>
    <x v="0"/>
    <n v="2"/>
    <n v="225"/>
    <n v="450"/>
    <x v="15"/>
    <x v="9"/>
    <s v="East"/>
    <s v="Tuesday"/>
    <x v="1"/>
  </r>
  <r>
    <d v="2014-12-02T00:00:00"/>
    <s v="Mable  Lindsey"/>
    <x v="4"/>
    <n v="2"/>
    <n v="446"/>
    <n v="892"/>
    <x v="13"/>
    <x v="11"/>
    <s v="West"/>
    <s v="Tuesday"/>
    <x v="1"/>
  </r>
  <r>
    <d v="2014-12-02T00:00:00"/>
    <s v="Christy  Olson"/>
    <x v="7"/>
    <n v="2"/>
    <n v="268"/>
    <n v="536"/>
    <x v="16"/>
    <x v="11"/>
    <s v="West"/>
    <s v="Tuesday"/>
    <x v="1"/>
  </r>
  <r>
    <d v="2014-12-02T00:00:00"/>
    <s v="Isabel  Cross"/>
    <x v="7"/>
    <n v="2"/>
    <n v="334"/>
    <n v="668"/>
    <x v="0"/>
    <x v="0"/>
    <s v="East"/>
    <s v="Tuesday"/>
    <x v="1"/>
  </r>
  <r>
    <d v="2014-12-02T00:00:00"/>
    <s v="Shari  Silva"/>
    <x v="7"/>
    <n v="2"/>
    <n v="423"/>
    <n v="846"/>
    <x v="1"/>
    <x v="1"/>
    <s v="South"/>
    <s v="Tuesday"/>
    <x v="1"/>
  </r>
  <r>
    <d v="2014-12-02T00:00:00"/>
    <s v="Colleen  Warren"/>
    <x v="2"/>
    <n v="2"/>
    <n v="341"/>
    <n v="682"/>
    <x v="13"/>
    <x v="11"/>
    <s v="West"/>
    <s v="Tuesday"/>
    <x v="1"/>
  </r>
  <r>
    <d v="2014-12-02T00:00:00"/>
    <s v="Max  Rodgers"/>
    <x v="5"/>
    <n v="2"/>
    <n v="241"/>
    <n v="482"/>
    <x v="7"/>
    <x v="3"/>
    <s v="West"/>
    <s v="Tuesday"/>
    <x v="1"/>
  </r>
  <r>
    <d v="2014-12-02T00:00:00"/>
    <s v="Iris  Underwood"/>
    <x v="9"/>
    <n v="2"/>
    <n v="461"/>
    <n v="922"/>
    <x v="3"/>
    <x v="3"/>
    <s v="West"/>
    <s v="Tuesday"/>
    <x v="1"/>
  </r>
  <r>
    <d v="2014-12-02T00:00:00"/>
    <s v="Patty  Thompson"/>
    <x v="4"/>
    <n v="2"/>
    <n v="154"/>
    <n v="308"/>
    <x v="8"/>
    <x v="3"/>
    <s v="West"/>
    <s v="Tuesday"/>
    <x v="1"/>
  </r>
  <r>
    <d v="2014-12-02T00:00:00"/>
    <s v="Ernest  Davis"/>
    <x v="2"/>
    <n v="2"/>
    <n v="291"/>
    <n v="582"/>
    <x v="8"/>
    <x v="3"/>
    <s v="West"/>
    <s v="Tuesday"/>
    <x v="1"/>
  </r>
  <r>
    <d v="2014-12-02T00:00:00"/>
    <s v="Christina  Fuller"/>
    <x v="3"/>
    <n v="3"/>
    <n v="175"/>
    <n v="525"/>
    <x v="7"/>
    <x v="3"/>
    <s v="West"/>
    <s v="Tuesday"/>
    <x v="1"/>
  </r>
  <r>
    <d v="2014-12-02T00:00:00"/>
    <s v="Christina  Fuller"/>
    <x v="0"/>
    <n v="3"/>
    <n v="385"/>
    <n v="1155"/>
    <x v="7"/>
    <x v="3"/>
    <s v="West"/>
    <s v="Tuesday"/>
    <x v="1"/>
  </r>
  <r>
    <d v="2014-12-02T00:00:00"/>
    <s v="Max  Rodgers"/>
    <x v="2"/>
    <n v="3"/>
    <n v="494"/>
    <n v="1482"/>
    <x v="7"/>
    <x v="3"/>
    <s v="West"/>
    <s v="Tuesday"/>
    <x v="1"/>
  </r>
  <r>
    <d v="2014-12-02T00:00:00"/>
    <s v="Shari  Silva"/>
    <x v="10"/>
    <n v="3"/>
    <n v="139"/>
    <n v="417"/>
    <x v="1"/>
    <x v="1"/>
    <s v="South"/>
    <s v="Tuesday"/>
    <x v="1"/>
  </r>
  <r>
    <d v="2014-12-02T00:00:00"/>
    <s v="Salvador  Bass"/>
    <x v="1"/>
    <n v="3"/>
    <n v="478"/>
    <n v="1434"/>
    <x v="5"/>
    <x v="5"/>
    <s v="West"/>
    <s v="Tuesday"/>
    <x v="1"/>
  </r>
  <r>
    <d v="2014-12-02T00:00:00"/>
    <s v="Allan  Ramos"/>
    <x v="8"/>
    <n v="3"/>
    <n v="340"/>
    <n v="1020"/>
    <x v="17"/>
    <x v="12"/>
    <s v="North"/>
    <s v="Tuesday"/>
    <x v="1"/>
  </r>
  <r>
    <d v="2014-12-02T00:00:00"/>
    <s v="Shari  Silva"/>
    <x v="5"/>
    <n v="3"/>
    <n v="343"/>
    <n v="1029"/>
    <x v="1"/>
    <x v="1"/>
    <s v="South"/>
    <s v="Tuesday"/>
    <x v="1"/>
  </r>
  <r>
    <d v="2014-12-02T00:00:00"/>
    <s v="Brooke  Horton"/>
    <x v="5"/>
    <n v="3"/>
    <n v="350"/>
    <n v="1050"/>
    <x v="9"/>
    <x v="7"/>
    <s v="North"/>
    <s v="Tuesday"/>
    <x v="1"/>
  </r>
  <r>
    <d v="2014-12-02T00:00:00"/>
    <s v="Brooke  Horton"/>
    <x v="3"/>
    <n v="3"/>
    <n v="500"/>
    <n v="1500"/>
    <x v="9"/>
    <x v="7"/>
    <s v="North"/>
    <s v="Tuesday"/>
    <x v="1"/>
  </r>
  <r>
    <d v="2014-12-02T00:00:00"/>
    <s v="Salvador  Bass"/>
    <x v="6"/>
    <n v="3"/>
    <n v="450"/>
    <n v="1350"/>
    <x v="5"/>
    <x v="5"/>
    <s v="West"/>
    <s v="Tuesday"/>
    <x v="1"/>
  </r>
  <r>
    <d v="2014-12-02T00:00:00"/>
    <s v="Isabel  Cross"/>
    <x v="6"/>
    <n v="3"/>
    <n v="307"/>
    <n v="921"/>
    <x v="0"/>
    <x v="0"/>
    <s v="East"/>
    <s v="Tuesday"/>
    <x v="1"/>
  </r>
  <r>
    <d v="2014-12-02T00:00:00"/>
    <s v="Johanna  Boone"/>
    <x v="6"/>
    <n v="3"/>
    <n v="488"/>
    <n v="1464"/>
    <x v="1"/>
    <x v="1"/>
    <s v="South"/>
    <s v="Tuesday"/>
    <x v="1"/>
  </r>
  <r>
    <d v="2014-12-02T00:00:00"/>
    <s v="Fernando  Rowe"/>
    <x v="4"/>
    <n v="3"/>
    <n v="399"/>
    <n v="1197"/>
    <x v="13"/>
    <x v="11"/>
    <s v="West"/>
    <s v="Tuesday"/>
    <x v="1"/>
  </r>
  <r>
    <d v="2014-12-02T00:00:00"/>
    <s v="Allan  Ramos"/>
    <x v="4"/>
    <n v="3"/>
    <n v="411"/>
    <n v="1233"/>
    <x v="17"/>
    <x v="12"/>
    <s v="North"/>
    <s v="Tuesday"/>
    <x v="1"/>
  </r>
  <r>
    <d v="2014-12-02T00:00:00"/>
    <s v="Cecilia  Manning"/>
    <x v="7"/>
    <n v="3"/>
    <n v="484"/>
    <n v="1452"/>
    <x v="2"/>
    <x v="2"/>
    <s v="South"/>
    <s v="Tuesday"/>
    <x v="1"/>
  </r>
  <r>
    <d v="2014-12-02T00:00:00"/>
    <s v="Kyle  Carr"/>
    <x v="2"/>
    <n v="3"/>
    <n v="303"/>
    <n v="909"/>
    <x v="4"/>
    <x v="4"/>
    <s v="North"/>
    <s v="Tuesday"/>
    <x v="1"/>
  </r>
  <r>
    <d v="2014-12-02T00:00:00"/>
    <s v="Robert  Munoz"/>
    <x v="4"/>
    <n v="3"/>
    <n v="211"/>
    <n v="633"/>
    <x v="4"/>
    <x v="4"/>
    <s v="North"/>
    <s v="Tuesday"/>
    <x v="1"/>
  </r>
  <r>
    <d v="2014-12-02T00:00:00"/>
    <s v="Rachel  Gomez"/>
    <x v="0"/>
    <n v="3"/>
    <n v="417"/>
    <n v="1251"/>
    <x v="4"/>
    <x v="4"/>
    <s v="North"/>
    <s v="Tuesday"/>
    <x v="1"/>
  </r>
  <r>
    <d v="2014-12-02T00:00:00"/>
    <s v="Cassandra  Franklin"/>
    <x v="7"/>
    <n v="3"/>
    <n v="330"/>
    <n v="990"/>
    <x v="4"/>
    <x v="4"/>
    <s v="North"/>
    <s v="Tuesday"/>
    <x v="1"/>
  </r>
  <r>
    <d v="2014-12-02T00:00:00"/>
    <s v="Robert  Munoz"/>
    <x v="7"/>
    <n v="1"/>
    <n v="103"/>
    <n v="103"/>
    <x v="4"/>
    <x v="4"/>
    <s v="North"/>
    <s v="Tuesday"/>
    <x v="1"/>
  </r>
  <r>
    <d v="2014-12-02T00:00:00"/>
    <s v="Kyle  Carr"/>
    <x v="3"/>
    <n v="1"/>
    <n v="428"/>
    <n v="428"/>
    <x v="4"/>
    <x v="4"/>
    <s v="North"/>
    <s v="Tuesday"/>
    <x v="1"/>
  </r>
  <r>
    <d v="2014-12-02T00:00:00"/>
    <s v="Cecilia  Manning"/>
    <x v="3"/>
    <n v="1"/>
    <n v="297"/>
    <n v="297"/>
    <x v="2"/>
    <x v="2"/>
    <s v="South"/>
    <s v="Tuesday"/>
    <x v="1"/>
  </r>
  <r>
    <d v="2014-12-02T00:00:00"/>
    <s v="Shari  Silva"/>
    <x v="4"/>
    <n v="1"/>
    <n v="192"/>
    <n v="192"/>
    <x v="1"/>
    <x v="1"/>
    <s v="South"/>
    <s v="Tuesday"/>
    <x v="1"/>
  </r>
  <r>
    <d v="2014-12-02T00:00:00"/>
    <s v="Cecilia  Manning"/>
    <x v="0"/>
    <n v="1"/>
    <n v="236"/>
    <n v="236"/>
    <x v="2"/>
    <x v="2"/>
    <s v="South"/>
    <s v="Tuesday"/>
    <x v="1"/>
  </r>
  <r>
    <d v="2014-12-02T00:00:00"/>
    <s v="Shari  Silva"/>
    <x v="2"/>
    <n v="1"/>
    <n v="279"/>
    <n v="279"/>
    <x v="1"/>
    <x v="1"/>
    <s v="South"/>
    <s v="Tuesday"/>
    <x v="1"/>
  </r>
  <r>
    <d v="2014-12-02T00:00:00"/>
    <s v="Della  Jensen"/>
    <x v="2"/>
    <n v="1"/>
    <n v="405"/>
    <n v="405"/>
    <x v="21"/>
    <x v="14"/>
    <s v="East"/>
    <s v="Tuesday"/>
    <x v="1"/>
  </r>
  <r>
    <d v="2014-12-02T00:00:00"/>
    <s v="Jenny  Garcia"/>
    <x v="2"/>
    <n v="1"/>
    <n v="246"/>
    <n v="246"/>
    <x v="6"/>
    <x v="6"/>
    <s v="North"/>
    <s v="Tuesday"/>
    <x v="1"/>
  </r>
  <r>
    <d v="2014-12-02T00:00:00"/>
    <s v="Ivan  Adkins"/>
    <x v="2"/>
    <n v="1"/>
    <n v="396"/>
    <n v="396"/>
    <x v="8"/>
    <x v="3"/>
    <s v="West"/>
    <s v="Tuesday"/>
    <x v="1"/>
  </r>
  <r>
    <d v="2014-12-02T00:00:00"/>
    <s v="Nellie  Joseph"/>
    <x v="3"/>
    <n v="4"/>
    <n v="307"/>
    <n v="1228"/>
    <x v="21"/>
    <x v="14"/>
    <s v="East"/>
    <s v="Tuesday"/>
    <x v="1"/>
  </r>
  <r>
    <d v="2014-12-02T00:00:00"/>
    <s v="Della  Jensen"/>
    <x v="3"/>
    <n v="4"/>
    <n v="212"/>
    <n v="848"/>
    <x v="21"/>
    <x v="14"/>
    <s v="East"/>
    <s v="Tuesday"/>
    <x v="1"/>
  </r>
  <r>
    <d v="2014-12-02T00:00:00"/>
    <s v="Sonya  Mullins"/>
    <x v="2"/>
    <n v="4"/>
    <n v="255"/>
    <n v="1020"/>
    <x v="18"/>
    <x v="9"/>
    <s v="East"/>
    <s v="Tuesday"/>
    <x v="1"/>
  </r>
  <r>
    <d v="2014-12-02T00:00:00"/>
    <s v="Andrew  Meyer"/>
    <x v="4"/>
    <n v="4"/>
    <n v="407"/>
    <n v="1628"/>
    <x v="8"/>
    <x v="3"/>
    <s v="West"/>
    <s v="Tuesday"/>
    <x v="1"/>
  </r>
  <r>
    <d v="2014-12-02T00:00:00"/>
    <s v="Shari  Silva"/>
    <x v="8"/>
    <n v="13"/>
    <n v="419"/>
    <n v="5447"/>
    <x v="1"/>
    <x v="1"/>
    <s v="South"/>
    <s v="Tuesday"/>
    <x v="1"/>
  </r>
  <r>
    <d v="2014-12-02T00:00:00"/>
    <s v="Joey  Wong"/>
    <x v="3"/>
    <n v="8"/>
    <n v="344"/>
    <n v="2752"/>
    <x v="5"/>
    <x v="5"/>
    <s v="West"/>
    <s v="Tuesday"/>
    <x v="1"/>
  </r>
  <r>
    <d v="2014-12-02T00:00:00"/>
    <s v="Isabel  Cross"/>
    <x v="4"/>
    <n v="17"/>
    <n v="142"/>
    <n v="2414"/>
    <x v="0"/>
    <x v="0"/>
    <s v="East"/>
    <s v="Tuesday"/>
    <x v="1"/>
  </r>
  <r>
    <d v="2014-12-02T00:00:00"/>
    <s v="Paulette  Spencer"/>
    <x v="2"/>
    <n v="25"/>
    <n v="422"/>
    <n v="10550"/>
    <x v="19"/>
    <x v="13"/>
    <s v="South"/>
    <s v="Tuesday"/>
    <x v="1"/>
  </r>
  <r>
    <d v="2014-12-02T00:00:00"/>
    <s v="Willie  Vega"/>
    <x v="8"/>
    <n v="23"/>
    <n v="191"/>
    <n v="4393"/>
    <x v="4"/>
    <x v="4"/>
    <s v="North"/>
    <s v="Tuesday"/>
    <x v="1"/>
  </r>
  <r>
    <d v="2014-12-02T00:00:00"/>
    <s v="Lee  Mack"/>
    <x v="0"/>
    <n v="7"/>
    <n v="379"/>
    <n v="2653"/>
    <x v="4"/>
    <x v="4"/>
    <s v="North"/>
    <s v="Tuesday"/>
    <x v="1"/>
  </r>
  <r>
    <d v="2014-12-03T00:00:00"/>
    <s v="Rachel  Gomez"/>
    <x v="6"/>
    <n v="2"/>
    <n v="199"/>
    <n v="398"/>
    <x v="4"/>
    <x v="4"/>
    <s v="North"/>
    <s v="Wednesday"/>
    <x v="1"/>
  </r>
  <r>
    <d v="2014-12-03T00:00:00"/>
    <s v="Robert  Munoz"/>
    <x v="0"/>
    <n v="2"/>
    <n v="483"/>
    <n v="966"/>
    <x v="4"/>
    <x v="4"/>
    <s v="North"/>
    <s v="Wednesday"/>
    <x v="1"/>
  </r>
  <r>
    <d v="2014-12-03T00:00:00"/>
    <s v="Drew  Rogers"/>
    <x v="5"/>
    <n v="2"/>
    <n v="308"/>
    <n v="616"/>
    <x v="4"/>
    <x v="4"/>
    <s v="North"/>
    <s v="Wednesday"/>
    <x v="1"/>
  </r>
  <r>
    <d v="2014-12-03T00:00:00"/>
    <s v="Bernadette  Page"/>
    <x v="2"/>
    <n v="2"/>
    <n v="448"/>
    <n v="896"/>
    <x v="4"/>
    <x v="4"/>
    <s v="North"/>
    <s v="Wednesday"/>
    <x v="1"/>
  </r>
  <r>
    <d v="2014-12-03T00:00:00"/>
    <s v="Mable  Lindsey"/>
    <x v="9"/>
    <n v="2"/>
    <n v="462"/>
    <n v="924"/>
    <x v="13"/>
    <x v="11"/>
    <s v="West"/>
    <s v="Wednesday"/>
    <x v="1"/>
  </r>
  <r>
    <d v="2014-12-03T00:00:00"/>
    <s v="Isabel  Cross"/>
    <x v="1"/>
    <n v="2"/>
    <n v="405"/>
    <n v="810"/>
    <x v="0"/>
    <x v="0"/>
    <s v="East"/>
    <s v="Wednesday"/>
    <x v="1"/>
  </r>
  <r>
    <d v="2014-12-03T00:00:00"/>
    <s v="Cindy  Becker"/>
    <x v="6"/>
    <n v="2"/>
    <n v="219"/>
    <n v="438"/>
    <x v="22"/>
    <x v="1"/>
    <s v="South"/>
    <s v="Wednesday"/>
    <x v="1"/>
  </r>
  <r>
    <d v="2014-12-03T00:00:00"/>
    <s v="Edwin  Malone"/>
    <x v="6"/>
    <n v="2"/>
    <n v="248"/>
    <n v="496"/>
    <x v="18"/>
    <x v="9"/>
    <s v="East"/>
    <s v="Wednesday"/>
    <x v="1"/>
  </r>
  <r>
    <d v="2014-12-03T00:00:00"/>
    <s v="Shari  Silva"/>
    <x v="3"/>
    <n v="2"/>
    <n v="321"/>
    <n v="642"/>
    <x v="1"/>
    <x v="1"/>
    <s v="South"/>
    <s v="Wednesday"/>
    <x v="1"/>
  </r>
  <r>
    <d v="2014-12-03T00:00:00"/>
    <s v="Sonya  Mullins"/>
    <x v="3"/>
    <n v="2"/>
    <n v="228"/>
    <n v="456"/>
    <x v="18"/>
    <x v="9"/>
    <s v="East"/>
    <s v="Wednesday"/>
    <x v="1"/>
  </r>
  <r>
    <d v="2014-12-03T00:00:00"/>
    <s v="Tiffany  May"/>
    <x v="0"/>
    <n v="2"/>
    <n v="294"/>
    <n v="588"/>
    <x v="14"/>
    <x v="10"/>
    <s v="North"/>
    <s v="Wednesday"/>
    <x v="1"/>
  </r>
  <r>
    <d v="2014-12-03T00:00:00"/>
    <s v="Marian  Hill"/>
    <x v="7"/>
    <n v="2"/>
    <n v="330"/>
    <n v="660"/>
    <x v="2"/>
    <x v="2"/>
    <s v="South"/>
    <s v="Wednesday"/>
    <x v="1"/>
  </r>
  <r>
    <d v="2014-12-03T00:00:00"/>
    <s v="Woodrow  Colon"/>
    <x v="2"/>
    <n v="2"/>
    <n v="417"/>
    <n v="834"/>
    <x v="20"/>
    <x v="2"/>
    <s v="South"/>
    <s v="Wednesday"/>
    <x v="1"/>
  </r>
  <r>
    <d v="2014-12-03T00:00:00"/>
    <s v="Della  Jensen"/>
    <x v="2"/>
    <n v="2"/>
    <n v="424"/>
    <n v="848"/>
    <x v="21"/>
    <x v="14"/>
    <s v="East"/>
    <s v="Wednesday"/>
    <x v="1"/>
  </r>
  <r>
    <d v="2014-12-03T00:00:00"/>
    <s v="Tiffany  May"/>
    <x v="2"/>
    <n v="2"/>
    <n v="120"/>
    <n v="240"/>
    <x v="14"/>
    <x v="10"/>
    <s v="North"/>
    <s v="Wednesday"/>
    <x v="1"/>
  </r>
  <r>
    <d v="2014-12-03T00:00:00"/>
    <s v="Christina  Fuller"/>
    <x v="1"/>
    <n v="2"/>
    <n v="303"/>
    <n v="606"/>
    <x v="7"/>
    <x v="3"/>
    <s v="West"/>
    <s v="Wednesday"/>
    <x v="1"/>
  </r>
  <r>
    <d v="2014-12-03T00:00:00"/>
    <s v="Christina  Fuller"/>
    <x v="4"/>
    <n v="2"/>
    <n v="498"/>
    <n v="996"/>
    <x v="7"/>
    <x v="3"/>
    <s v="West"/>
    <s v="Wednesday"/>
    <x v="1"/>
  </r>
  <r>
    <d v="2014-12-03T00:00:00"/>
    <s v="Beth  Tucker"/>
    <x v="7"/>
    <n v="2"/>
    <n v="291"/>
    <n v="582"/>
    <x v="3"/>
    <x v="3"/>
    <s v="West"/>
    <s v="Wednesday"/>
    <x v="1"/>
  </r>
  <r>
    <d v="2014-12-03T00:00:00"/>
    <s v="Trevor  Jones"/>
    <x v="0"/>
    <n v="2"/>
    <n v="173"/>
    <n v="346"/>
    <x v="3"/>
    <x v="3"/>
    <s v="West"/>
    <s v="Wednesday"/>
    <x v="1"/>
  </r>
  <r>
    <d v="2014-12-03T00:00:00"/>
    <s v="Sylvester  Morales"/>
    <x v="9"/>
    <n v="2"/>
    <n v="255"/>
    <n v="510"/>
    <x v="8"/>
    <x v="3"/>
    <s v="West"/>
    <s v="Wednesday"/>
    <x v="1"/>
  </r>
  <r>
    <d v="2014-12-03T00:00:00"/>
    <s v="Sylvester  Morales"/>
    <x v="0"/>
    <n v="2"/>
    <n v="250"/>
    <n v="500"/>
    <x v="8"/>
    <x v="3"/>
    <s v="West"/>
    <s v="Wednesday"/>
    <x v="1"/>
  </r>
  <r>
    <d v="2014-12-03T00:00:00"/>
    <s v="Max  Rodgers"/>
    <x v="2"/>
    <n v="3"/>
    <n v="228"/>
    <n v="684"/>
    <x v="7"/>
    <x v="3"/>
    <s v="West"/>
    <s v="Wednesday"/>
    <x v="1"/>
  </r>
  <r>
    <d v="2014-12-03T00:00:00"/>
    <s v="Max  Rodgers"/>
    <x v="7"/>
    <n v="3"/>
    <n v="248"/>
    <n v="744"/>
    <x v="7"/>
    <x v="3"/>
    <s v="West"/>
    <s v="Wednesday"/>
    <x v="1"/>
  </r>
  <r>
    <d v="2014-12-03T00:00:00"/>
    <s v="Max  Rodgers"/>
    <x v="4"/>
    <n v="3"/>
    <n v="336"/>
    <n v="1008"/>
    <x v="7"/>
    <x v="3"/>
    <s v="West"/>
    <s v="Wednesday"/>
    <x v="1"/>
  </r>
  <r>
    <d v="2014-12-03T00:00:00"/>
    <s v="Max  Rodgers"/>
    <x v="4"/>
    <n v="3"/>
    <n v="474"/>
    <n v="1422"/>
    <x v="7"/>
    <x v="3"/>
    <s v="West"/>
    <s v="Wednesday"/>
    <x v="1"/>
  </r>
  <r>
    <d v="2014-12-03T00:00:00"/>
    <s v="Jenny  Garcia"/>
    <x v="8"/>
    <n v="3"/>
    <n v="340"/>
    <n v="1020"/>
    <x v="6"/>
    <x v="6"/>
    <s v="North"/>
    <s v="Wednesday"/>
    <x v="1"/>
  </r>
  <r>
    <d v="2014-12-03T00:00:00"/>
    <s v="Lula  Daniels"/>
    <x v="8"/>
    <n v="3"/>
    <n v="132"/>
    <n v="396"/>
    <x v="9"/>
    <x v="7"/>
    <s v="North"/>
    <s v="Wednesday"/>
    <x v="1"/>
  </r>
  <r>
    <d v="2014-12-03T00:00:00"/>
    <s v="Mable  Lindsey"/>
    <x v="5"/>
    <n v="3"/>
    <n v="293"/>
    <n v="879"/>
    <x v="13"/>
    <x v="11"/>
    <s v="West"/>
    <s v="Wednesday"/>
    <x v="1"/>
  </r>
  <r>
    <d v="2014-12-03T00:00:00"/>
    <s v="Eddie  Green"/>
    <x v="3"/>
    <n v="3"/>
    <n v="348"/>
    <n v="1044"/>
    <x v="15"/>
    <x v="9"/>
    <s v="East"/>
    <s v="Wednesday"/>
    <x v="1"/>
  </r>
  <r>
    <d v="2014-12-03T00:00:00"/>
    <s v="Lorraine  Gibson"/>
    <x v="6"/>
    <n v="3"/>
    <n v="186"/>
    <n v="558"/>
    <x v="18"/>
    <x v="9"/>
    <s v="East"/>
    <s v="Wednesday"/>
    <x v="1"/>
  </r>
  <r>
    <d v="2014-12-03T00:00:00"/>
    <s v="Carla  Mccormick"/>
    <x v="6"/>
    <n v="3"/>
    <n v="170"/>
    <n v="510"/>
    <x v="12"/>
    <x v="10"/>
    <s v="North"/>
    <s v="Wednesday"/>
    <x v="1"/>
  </r>
  <r>
    <d v="2014-12-03T00:00:00"/>
    <s v="Tracy  Reed"/>
    <x v="6"/>
    <n v="3"/>
    <n v="468"/>
    <n v="1404"/>
    <x v="14"/>
    <x v="10"/>
    <s v="North"/>
    <s v="Wednesday"/>
    <x v="1"/>
  </r>
  <r>
    <d v="2014-12-03T00:00:00"/>
    <s v="Cindy  Becker"/>
    <x v="6"/>
    <n v="3"/>
    <n v="496"/>
    <n v="1488"/>
    <x v="22"/>
    <x v="1"/>
    <s v="South"/>
    <s v="Wednesday"/>
    <x v="1"/>
  </r>
  <r>
    <d v="2014-12-03T00:00:00"/>
    <s v="Elbert  Klein"/>
    <x v="0"/>
    <n v="3"/>
    <n v="403"/>
    <n v="1209"/>
    <x v="20"/>
    <x v="2"/>
    <s v="South"/>
    <s v="Wednesday"/>
    <x v="1"/>
  </r>
  <r>
    <d v="2014-12-03T00:00:00"/>
    <s v="Salvador  Bass"/>
    <x v="0"/>
    <n v="3"/>
    <n v="387"/>
    <n v="1161"/>
    <x v="5"/>
    <x v="5"/>
    <s v="West"/>
    <s v="Wednesday"/>
    <x v="1"/>
  </r>
  <r>
    <d v="2014-12-03T00:00:00"/>
    <s v="Salvador  Bass"/>
    <x v="0"/>
    <n v="3"/>
    <n v="230"/>
    <n v="690"/>
    <x v="5"/>
    <x v="5"/>
    <s v="West"/>
    <s v="Wednesday"/>
    <x v="1"/>
  </r>
  <r>
    <d v="2014-12-03T00:00:00"/>
    <s v="Ellen  Weaver"/>
    <x v="4"/>
    <n v="3"/>
    <n v="346"/>
    <n v="1038"/>
    <x v="19"/>
    <x v="13"/>
    <s v="South"/>
    <s v="Wednesday"/>
    <x v="1"/>
  </r>
  <r>
    <d v="2014-12-03T00:00:00"/>
    <s v="Eddie  Green"/>
    <x v="7"/>
    <n v="3"/>
    <n v="223"/>
    <n v="669"/>
    <x v="15"/>
    <x v="9"/>
    <s v="East"/>
    <s v="Wednesday"/>
    <x v="1"/>
  </r>
  <r>
    <d v="2014-12-03T00:00:00"/>
    <s v="Billie  Chandler"/>
    <x v="7"/>
    <n v="3"/>
    <n v="156"/>
    <n v="468"/>
    <x v="16"/>
    <x v="11"/>
    <s v="West"/>
    <s v="Wednesday"/>
    <x v="1"/>
  </r>
  <r>
    <d v="2014-12-03T00:00:00"/>
    <s v="Donna  Reid"/>
    <x v="7"/>
    <n v="3"/>
    <n v="473"/>
    <n v="1419"/>
    <x v="5"/>
    <x v="5"/>
    <s v="West"/>
    <s v="Wednesday"/>
    <x v="1"/>
  </r>
  <r>
    <d v="2014-12-03T00:00:00"/>
    <s v="Bobbie  Ryan"/>
    <x v="2"/>
    <n v="3"/>
    <n v="120"/>
    <n v="360"/>
    <x v="11"/>
    <x v="9"/>
    <s v="East"/>
    <s v="Wednesday"/>
    <x v="1"/>
  </r>
  <r>
    <d v="2014-12-03T00:00:00"/>
    <s v="Lee  Mack"/>
    <x v="7"/>
    <n v="3"/>
    <n v="371"/>
    <n v="1113"/>
    <x v="4"/>
    <x v="4"/>
    <s v="North"/>
    <s v="Wednesday"/>
    <x v="1"/>
  </r>
  <r>
    <d v="2014-12-03T00:00:00"/>
    <s v="Rachel  Gomez"/>
    <x v="7"/>
    <n v="3"/>
    <n v="308"/>
    <n v="924"/>
    <x v="4"/>
    <x v="4"/>
    <s v="North"/>
    <s v="Wednesday"/>
    <x v="1"/>
  </r>
  <r>
    <d v="2014-12-03T00:00:00"/>
    <s v="Rachel  Gomez"/>
    <x v="2"/>
    <n v="1"/>
    <n v="111"/>
    <n v="111"/>
    <x v="4"/>
    <x v="4"/>
    <s v="North"/>
    <s v="Wednesday"/>
    <x v="1"/>
  </r>
  <r>
    <d v="2014-12-03T00:00:00"/>
    <s v="Robert  Munoz"/>
    <x v="0"/>
    <n v="1"/>
    <n v="249"/>
    <n v="249"/>
    <x v="4"/>
    <x v="4"/>
    <s v="North"/>
    <s v="Wednesday"/>
    <x v="1"/>
  </r>
  <r>
    <d v="2014-12-03T00:00:00"/>
    <s v="Kyle  Carr"/>
    <x v="2"/>
    <n v="1"/>
    <n v="409"/>
    <n v="409"/>
    <x v="4"/>
    <x v="4"/>
    <s v="North"/>
    <s v="Wednesday"/>
    <x v="1"/>
  </r>
  <r>
    <d v="2014-12-03T00:00:00"/>
    <s v="Salvador  Bass"/>
    <x v="5"/>
    <n v="1"/>
    <n v="112"/>
    <n v="112"/>
    <x v="5"/>
    <x v="5"/>
    <s v="West"/>
    <s v="Wednesday"/>
    <x v="1"/>
  </r>
  <r>
    <d v="2014-12-03T00:00:00"/>
    <s v="Christy  Olson"/>
    <x v="6"/>
    <n v="1"/>
    <n v="405"/>
    <n v="405"/>
    <x v="16"/>
    <x v="11"/>
    <s v="West"/>
    <s v="Wednesday"/>
    <x v="1"/>
  </r>
  <r>
    <d v="2014-12-03T00:00:00"/>
    <s v="Carla  Mccormick"/>
    <x v="4"/>
    <n v="1"/>
    <n v="129"/>
    <n v="129"/>
    <x v="12"/>
    <x v="10"/>
    <s v="North"/>
    <s v="Wednesday"/>
    <x v="1"/>
  </r>
  <r>
    <d v="2014-12-03T00:00:00"/>
    <s v="Herman  Williams"/>
    <x v="7"/>
    <n v="1"/>
    <n v="431"/>
    <n v="431"/>
    <x v="11"/>
    <x v="9"/>
    <s v="East"/>
    <s v="Wednesday"/>
    <x v="1"/>
  </r>
  <r>
    <d v="2014-12-03T00:00:00"/>
    <s v="Austin  Reynolds"/>
    <x v="7"/>
    <n v="1"/>
    <n v="470"/>
    <n v="470"/>
    <x v="18"/>
    <x v="9"/>
    <s v="East"/>
    <s v="Wednesday"/>
    <x v="1"/>
  </r>
  <r>
    <d v="2014-12-03T00:00:00"/>
    <s v="Christy  Olson"/>
    <x v="0"/>
    <n v="1"/>
    <n v="293"/>
    <n v="293"/>
    <x v="16"/>
    <x v="11"/>
    <s v="West"/>
    <s v="Wednesday"/>
    <x v="1"/>
  </r>
  <r>
    <d v="2014-12-03T00:00:00"/>
    <s v="Colleen  Warren"/>
    <x v="2"/>
    <n v="1"/>
    <n v="449"/>
    <n v="449"/>
    <x v="13"/>
    <x v="11"/>
    <s v="West"/>
    <s v="Wednesday"/>
    <x v="1"/>
  </r>
  <r>
    <d v="2014-12-03T00:00:00"/>
    <s v="Jenny  Garcia"/>
    <x v="2"/>
    <n v="1"/>
    <n v="343"/>
    <n v="343"/>
    <x v="6"/>
    <x v="6"/>
    <s v="North"/>
    <s v="Wednesday"/>
    <x v="1"/>
  </r>
  <r>
    <d v="2014-12-03T00:00:00"/>
    <s v="Pauline  Beck"/>
    <x v="1"/>
    <n v="1"/>
    <n v="318"/>
    <n v="318"/>
    <x v="3"/>
    <x v="3"/>
    <s v="West"/>
    <s v="Wednesday"/>
    <x v="1"/>
  </r>
  <r>
    <d v="2014-12-03T00:00:00"/>
    <s v="Paulette  Spencer"/>
    <x v="3"/>
    <n v="4"/>
    <n v="285"/>
    <n v="1140"/>
    <x v="19"/>
    <x v="13"/>
    <s v="South"/>
    <s v="Wednesday"/>
    <x v="1"/>
  </r>
  <r>
    <d v="2014-12-03T00:00:00"/>
    <s v="Lance  Yates"/>
    <x v="0"/>
    <n v="4"/>
    <n v="122"/>
    <n v="488"/>
    <x v="10"/>
    <x v="8"/>
    <s v="North"/>
    <s v="Wednesday"/>
    <x v="1"/>
  </r>
  <r>
    <d v="2014-12-03T00:00:00"/>
    <s v="Dan  Peterson"/>
    <x v="8"/>
    <n v="4"/>
    <n v="472"/>
    <n v="1888"/>
    <x v="6"/>
    <x v="6"/>
    <s v="North"/>
    <s v="Wednesday"/>
    <x v="1"/>
  </r>
  <r>
    <d v="2014-12-03T00:00:00"/>
    <s v="Edwin  Malone"/>
    <x v="8"/>
    <n v="12"/>
    <n v="417"/>
    <n v="5004"/>
    <x v="18"/>
    <x v="9"/>
    <s v="East"/>
    <s v="Wednesday"/>
    <x v="1"/>
  </r>
  <r>
    <d v="2014-12-03T00:00:00"/>
    <s v="Cecilia  Manning"/>
    <x v="1"/>
    <n v="5"/>
    <n v="159"/>
    <n v="795"/>
    <x v="2"/>
    <x v="2"/>
    <s v="South"/>
    <s v="Wednesday"/>
    <x v="1"/>
  </r>
  <r>
    <d v="2014-12-03T00:00:00"/>
    <s v="Cecilia  Manning"/>
    <x v="6"/>
    <n v="11"/>
    <n v="188"/>
    <n v="2068"/>
    <x v="2"/>
    <x v="2"/>
    <s v="South"/>
    <s v="Wednesday"/>
    <x v="1"/>
  </r>
  <r>
    <d v="2014-12-03T00:00:00"/>
    <s v="Sandra  Floyd"/>
    <x v="8"/>
    <n v="25"/>
    <n v="480"/>
    <n v="12000"/>
    <x v="9"/>
    <x v="7"/>
    <s v="North"/>
    <s v="Wednesday"/>
    <x v="1"/>
  </r>
  <r>
    <d v="2014-12-03T00:00:00"/>
    <s v="Joey  Wong"/>
    <x v="4"/>
    <n v="18"/>
    <n v="487"/>
    <n v="8766"/>
    <x v="5"/>
    <x v="5"/>
    <s v="West"/>
    <s v="Wednesday"/>
    <x v="1"/>
  </r>
  <r>
    <d v="2014-12-03T00:00:00"/>
    <s v="Cecilia  Manning"/>
    <x v="2"/>
    <n v="18"/>
    <n v="378"/>
    <n v="6804"/>
    <x v="2"/>
    <x v="2"/>
    <s v="South"/>
    <s v="Wednesday"/>
    <x v="1"/>
  </r>
  <r>
    <d v="2014-12-03T00:00:00"/>
    <s v="Beth  Tucker"/>
    <x v="3"/>
    <n v="11"/>
    <n v="278"/>
    <n v="3058"/>
    <x v="3"/>
    <x v="3"/>
    <s v="West"/>
    <s v="Wednesday"/>
    <x v="1"/>
  </r>
  <r>
    <d v="2014-12-03T00:00:00"/>
    <s v="Kyle  Carr"/>
    <x v="0"/>
    <n v="22"/>
    <n v="214"/>
    <n v="4708"/>
    <x v="4"/>
    <x v="4"/>
    <s v="North"/>
    <s v="Wednesday"/>
    <x v="1"/>
  </r>
  <r>
    <d v="2014-12-03T00:00:00"/>
    <s v="Rachel  Gomez"/>
    <x v="7"/>
    <n v="25"/>
    <n v="458"/>
    <n v="11450"/>
    <x v="4"/>
    <x v="4"/>
    <s v="North"/>
    <s v="Wednesday"/>
    <x v="1"/>
  </r>
  <r>
    <d v="2014-12-04T00:00:00"/>
    <s v="Cassandra  Franklin"/>
    <x v="3"/>
    <n v="2"/>
    <n v="465"/>
    <n v="930"/>
    <x v="4"/>
    <x v="4"/>
    <s v="North"/>
    <s v="Thursday"/>
    <x v="1"/>
  </r>
  <r>
    <d v="2014-12-04T00:00:00"/>
    <s v="Robert  Munoz"/>
    <x v="3"/>
    <n v="2"/>
    <n v="375"/>
    <n v="750"/>
    <x v="4"/>
    <x v="4"/>
    <s v="North"/>
    <s v="Thursday"/>
    <x v="1"/>
  </r>
  <r>
    <d v="2014-12-04T00:00:00"/>
    <s v="Bernadette  Page"/>
    <x v="4"/>
    <n v="2"/>
    <n v="436"/>
    <n v="872"/>
    <x v="4"/>
    <x v="4"/>
    <s v="North"/>
    <s v="Thursday"/>
    <x v="1"/>
  </r>
  <r>
    <d v="2014-12-04T00:00:00"/>
    <s v="Bernadette  Page"/>
    <x v="10"/>
    <n v="2"/>
    <n v="373"/>
    <n v="746"/>
    <x v="4"/>
    <x v="4"/>
    <s v="North"/>
    <s v="Thursday"/>
    <x v="1"/>
  </r>
  <r>
    <d v="2014-12-04T00:00:00"/>
    <s v="Woodrow  Colon"/>
    <x v="9"/>
    <n v="2"/>
    <n v="313"/>
    <n v="626"/>
    <x v="20"/>
    <x v="2"/>
    <s v="South"/>
    <s v="Thursday"/>
    <x v="1"/>
  </r>
  <r>
    <d v="2014-12-04T00:00:00"/>
    <s v="Don  Gonzales"/>
    <x v="9"/>
    <n v="2"/>
    <n v="413"/>
    <n v="826"/>
    <x v="1"/>
    <x v="1"/>
    <s v="South"/>
    <s v="Thursday"/>
    <x v="1"/>
  </r>
  <r>
    <d v="2014-12-04T00:00:00"/>
    <s v="Christy  Olson"/>
    <x v="6"/>
    <n v="2"/>
    <n v="271"/>
    <n v="542"/>
    <x v="16"/>
    <x v="11"/>
    <s v="West"/>
    <s v="Thursday"/>
    <x v="1"/>
  </r>
  <r>
    <d v="2014-12-04T00:00:00"/>
    <s v="Isabel  Cross"/>
    <x v="6"/>
    <n v="2"/>
    <n v="422"/>
    <n v="844"/>
    <x v="0"/>
    <x v="0"/>
    <s v="East"/>
    <s v="Thursday"/>
    <x v="1"/>
  </r>
  <r>
    <d v="2014-12-04T00:00:00"/>
    <s v="Dan  Peterson"/>
    <x v="6"/>
    <n v="2"/>
    <n v="467"/>
    <n v="934"/>
    <x v="6"/>
    <x v="6"/>
    <s v="North"/>
    <s v="Thursday"/>
    <x v="1"/>
  </r>
  <r>
    <d v="2014-12-04T00:00:00"/>
    <s v="Colleen  Warren"/>
    <x v="0"/>
    <n v="2"/>
    <n v="245"/>
    <n v="490"/>
    <x v="13"/>
    <x v="11"/>
    <s v="West"/>
    <s v="Thursday"/>
    <x v="1"/>
  </r>
  <r>
    <d v="2014-12-04T00:00:00"/>
    <s v="Peter  Hodges"/>
    <x v="0"/>
    <n v="2"/>
    <n v="371"/>
    <n v="742"/>
    <x v="6"/>
    <x v="6"/>
    <s v="North"/>
    <s v="Thursday"/>
    <x v="1"/>
  </r>
  <r>
    <d v="2014-12-04T00:00:00"/>
    <s v="Shari  Silva"/>
    <x v="7"/>
    <n v="2"/>
    <n v="191"/>
    <n v="382"/>
    <x v="1"/>
    <x v="1"/>
    <s v="South"/>
    <s v="Thursday"/>
    <x v="1"/>
  </r>
  <r>
    <d v="2014-12-04T00:00:00"/>
    <s v="Nellie  Joseph"/>
    <x v="2"/>
    <n v="2"/>
    <n v="358"/>
    <n v="716"/>
    <x v="21"/>
    <x v="14"/>
    <s v="East"/>
    <s v="Thursday"/>
    <x v="1"/>
  </r>
  <r>
    <d v="2014-12-04T00:00:00"/>
    <s v="Elvira  Bowman"/>
    <x v="2"/>
    <n v="2"/>
    <n v="423"/>
    <n v="846"/>
    <x v="10"/>
    <x v="8"/>
    <s v="North"/>
    <s v="Thursday"/>
    <x v="1"/>
  </r>
  <r>
    <d v="2014-12-04T00:00:00"/>
    <s v="Christina  Fuller"/>
    <x v="4"/>
    <n v="2"/>
    <n v="484"/>
    <n v="968"/>
    <x v="7"/>
    <x v="3"/>
    <s v="West"/>
    <s v="Thursday"/>
    <x v="1"/>
  </r>
  <r>
    <d v="2014-12-04T00:00:00"/>
    <s v="Bethany  Pena"/>
    <x v="5"/>
    <n v="2"/>
    <n v="380"/>
    <n v="760"/>
    <x v="7"/>
    <x v="3"/>
    <s v="West"/>
    <s v="Thursday"/>
    <x v="1"/>
  </r>
  <r>
    <d v="2014-12-04T00:00:00"/>
    <s v="Max  Rodgers"/>
    <x v="4"/>
    <n v="2"/>
    <n v="153"/>
    <n v="306"/>
    <x v="7"/>
    <x v="3"/>
    <s v="West"/>
    <s v="Thursday"/>
    <x v="1"/>
  </r>
  <r>
    <d v="2014-12-04T00:00:00"/>
    <s v="Ivan  Adkins"/>
    <x v="2"/>
    <n v="2"/>
    <n v="370"/>
    <n v="740"/>
    <x v="8"/>
    <x v="3"/>
    <s v="West"/>
    <s v="Thursday"/>
    <x v="1"/>
  </r>
  <r>
    <d v="2014-12-04T00:00:00"/>
    <s v="Andrew  Meyer"/>
    <x v="3"/>
    <n v="2"/>
    <n v="205"/>
    <n v="410"/>
    <x v="8"/>
    <x v="3"/>
    <s v="West"/>
    <s v="Thursday"/>
    <x v="1"/>
  </r>
  <r>
    <d v="2014-12-04T00:00:00"/>
    <s v="Andrew  Meyer"/>
    <x v="8"/>
    <n v="2"/>
    <n v="109"/>
    <n v="218"/>
    <x v="8"/>
    <x v="3"/>
    <s v="West"/>
    <s v="Thursday"/>
    <x v="1"/>
  </r>
  <r>
    <d v="2014-12-04T00:00:00"/>
    <s v="Eric  Rose"/>
    <x v="2"/>
    <n v="3"/>
    <n v="157"/>
    <n v="471"/>
    <x v="8"/>
    <x v="3"/>
    <s v="West"/>
    <s v="Thursday"/>
    <x v="1"/>
  </r>
  <r>
    <d v="2014-12-04T00:00:00"/>
    <s v="Arturo  Francis"/>
    <x v="1"/>
    <n v="3"/>
    <n v="179"/>
    <n v="537"/>
    <x v="0"/>
    <x v="0"/>
    <s v="East"/>
    <s v="Thursday"/>
    <x v="1"/>
  </r>
  <r>
    <d v="2014-12-04T00:00:00"/>
    <s v="Tracy  Reed"/>
    <x v="1"/>
    <n v="3"/>
    <n v="264"/>
    <n v="792"/>
    <x v="14"/>
    <x v="10"/>
    <s v="North"/>
    <s v="Thursday"/>
    <x v="1"/>
  </r>
  <r>
    <d v="2014-12-04T00:00:00"/>
    <s v="Herman  Williams"/>
    <x v="8"/>
    <n v="3"/>
    <n v="125"/>
    <n v="375"/>
    <x v="11"/>
    <x v="9"/>
    <s v="East"/>
    <s v="Thursday"/>
    <x v="1"/>
  </r>
  <r>
    <d v="2014-12-04T00:00:00"/>
    <s v="Salvador  Bass"/>
    <x v="3"/>
    <n v="3"/>
    <n v="476"/>
    <n v="1428"/>
    <x v="5"/>
    <x v="5"/>
    <s v="West"/>
    <s v="Thursday"/>
    <x v="1"/>
  </r>
  <r>
    <d v="2014-12-04T00:00:00"/>
    <s v="Donna  Reid"/>
    <x v="3"/>
    <n v="3"/>
    <n v="305"/>
    <n v="915"/>
    <x v="5"/>
    <x v="5"/>
    <s v="West"/>
    <s v="Thursday"/>
    <x v="1"/>
  </r>
  <r>
    <d v="2014-12-04T00:00:00"/>
    <s v="Lula  Daniels"/>
    <x v="6"/>
    <n v="3"/>
    <n v="241"/>
    <n v="723"/>
    <x v="9"/>
    <x v="7"/>
    <s v="North"/>
    <s v="Thursday"/>
    <x v="1"/>
  </r>
  <r>
    <d v="2014-12-04T00:00:00"/>
    <s v="Sandra  Floyd"/>
    <x v="0"/>
    <n v="3"/>
    <n v="316"/>
    <n v="948"/>
    <x v="9"/>
    <x v="7"/>
    <s v="North"/>
    <s v="Thursday"/>
    <x v="1"/>
  </r>
  <r>
    <d v="2014-12-04T00:00:00"/>
    <s v="Della  Jensen"/>
    <x v="4"/>
    <n v="3"/>
    <n v="287"/>
    <n v="861"/>
    <x v="21"/>
    <x v="14"/>
    <s v="East"/>
    <s v="Thursday"/>
    <x v="1"/>
  </r>
  <r>
    <d v="2014-12-04T00:00:00"/>
    <s v="Billie  Chandler"/>
    <x v="4"/>
    <n v="3"/>
    <n v="223"/>
    <n v="669"/>
    <x v="16"/>
    <x v="11"/>
    <s v="West"/>
    <s v="Thursday"/>
    <x v="1"/>
  </r>
  <r>
    <d v="2014-12-04T00:00:00"/>
    <s v="Guillermo  Potter"/>
    <x v="2"/>
    <n v="3"/>
    <n v="322"/>
    <n v="966"/>
    <x v="9"/>
    <x v="7"/>
    <s v="North"/>
    <s v="Thursday"/>
    <x v="1"/>
  </r>
  <r>
    <d v="2014-12-04T00:00:00"/>
    <s v="Lee  Mack"/>
    <x v="0"/>
    <n v="3"/>
    <n v="110"/>
    <n v="330"/>
    <x v="4"/>
    <x v="4"/>
    <s v="North"/>
    <s v="Thursday"/>
    <x v="1"/>
  </r>
  <r>
    <d v="2014-12-04T00:00:00"/>
    <s v="Drew  Rogers"/>
    <x v="4"/>
    <n v="3"/>
    <n v="160"/>
    <n v="480"/>
    <x v="4"/>
    <x v="4"/>
    <s v="North"/>
    <s v="Thursday"/>
    <x v="1"/>
  </r>
  <r>
    <d v="2014-12-04T00:00:00"/>
    <s v="Cassandra  Franklin"/>
    <x v="0"/>
    <n v="3"/>
    <n v="337"/>
    <n v="1011"/>
    <x v="4"/>
    <x v="4"/>
    <s v="North"/>
    <s v="Thursday"/>
    <x v="1"/>
  </r>
  <r>
    <d v="2014-12-04T00:00:00"/>
    <s v="Cassandra  Franklin"/>
    <x v="7"/>
    <n v="3"/>
    <n v="451"/>
    <n v="1353"/>
    <x v="4"/>
    <x v="4"/>
    <s v="North"/>
    <s v="Thursday"/>
    <x v="1"/>
  </r>
  <r>
    <d v="2014-12-04T00:00:00"/>
    <s v="Lee  Mack"/>
    <x v="9"/>
    <n v="1"/>
    <n v="295"/>
    <n v="295"/>
    <x v="4"/>
    <x v="4"/>
    <s v="North"/>
    <s v="Thursday"/>
    <x v="1"/>
  </r>
  <r>
    <d v="2014-12-04T00:00:00"/>
    <s v="Eddie  Green"/>
    <x v="8"/>
    <n v="1"/>
    <n v="487"/>
    <n v="487"/>
    <x v="15"/>
    <x v="9"/>
    <s v="East"/>
    <s v="Thursday"/>
    <x v="1"/>
  </r>
  <r>
    <d v="2014-12-04T00:00:00"/>
    <s v="Edwin  Malone"/>
    <x v="1"/>
    <n v="1"/>
    <n v="405"/>
    <n v="405"/>
    <x v="18"/>
    <x v="9"/>
    <s v="East"/>
    <s v="Thursday"/>
    <x v="1"/>
  </r>
  <r>
    <d v="2014-12-04T00:00:00"/>
    <s v="Blake  Bridges"/>
    <x v="5"/>
    <n v="1"/>
    <n v="292"/>
    <n v="292"/>
    <x v="20"/>
    <x v="2"/>
    <s v="South"/>
    <s v="Thursday"/>
    <x v="1"/>
  </r>
  <r>
    <d v="2014-12-04T00:00:00"/>
    <s v="Peter  Hodges"/>
    <x v="6"/>
    <n v="1"/>
    <n v="395"/>
    <n v="395"/>
    <x v="6"/>
    <x v="6"/>
    <s v="North"/>
    <s v="Thursday"/>
    <x v="1"/>
  </r>
  <r>
    <d v="2014-12-04T00:00:00"/>
    <s v="Edwin  Malone"/>
    <x v="4"/>
    <n v="1"/>
    <n v="480"/>
    <n v="480"/>
    <x v="18"/>
    <x v="9"/>
    <s v="East"/>
    <s v="Thursday"/>
    <x v="1"/>
  </r>
  <r>
    <d v="2014-12-04T00:00:00"/>
    <s v="Shari  Silva"/>
    <x v="7"/>
    <n v="1"/>
    <n v="272"/>
    <n v="272"/>
    <x v="1"/>
    <x v="1"/>
    <s v="South"/>
    <s v="Thursday"/>
    <x v="1"/>
  </r>
  <r>
    <d v="2014-12-04T00:00:00"/>
    <s v="Shari  Silva"/>
    <x v="0"/>
    <n v="1"/>
    <n v="447"/>
    <n v="447"/>
    <x v="1"/>
    <x v="1"/>
    <s v="South"/>
    <s v="Thursday"/>
    <x v="1"/>
  </r>
  <r>
    <d v="2014-12-04T00:00:00"/>
    <s v="Sonya  Mullins"/>
    <x v="2"/>
    <n v="1"/>
    <n v="468"/>
    <n v="468"/>
    <x v="18"/>
    <x v="9"/>
    <s v="East"/>
    <s v="Thursday"/>
    <x v="1"/>
  </r>
  <r>
    <d v="2014-12-04T00:00:00"/>
    <s v="Beth  Tucker"/>
    <x v="4"/>
    <n v="1"/>
    <n v="418"/>
    <n v="418"/>
    <x v="3"/>
    <x v="3"/>
    <s v="West"/>
    <s v="Thursday"/>
    <x v="1"/>
  </r>
  <r>
    <d v="2014-12-04T00:00:00"/>
    <s v="Beth  Tucker"/>
    <x v="2"/>
    <n v="1"/>
    <n v="137"/>
    <n v="137"/>
    <x v="3"/>
    <x v="3"/>
    <s v="West"/>
    <s v="Thursday"/>
    <x v="1"/>
  </r>
  <r>
    <d v="2014-12-04T00:00:00"/>
    <s v="Shari  Silva"/>
    <x v="6"/>
    <n v="4"/>
    <n v="115"/>
    <n v="460"/>
    <x v="1"/>
    <x v="1"/>
    <s v="South"/>
    <s v="Thursday"/>
    <x v="1"/>
  </r>
  <r>
    <d v="2014-12-04T00:00:00"/>
    <s v="Elvira  Bowman"/>
    <x v="10"/>
    <n v="18"/>
    <n v="478"/>
    <n v="8604"/>
    <x v="10"/>
    <x v="8"/>
    <s v="North"/>
    <s v="Thursday"/>
    <x v="1"/>
  </r>
  <r>
    <d v="2014-12-04T00:00:00"/>
    <s v="Marion  Glover"/>
    <x v="7"/>
    <n v="19"/>
    <n v="402"/>
    <n v="7638"/>
    <x v="15"/>
    <x v="9"/>
    <s v="East"/>
    <s v="Thursday"/>
    <x v="1"/>
  </r>
  <r>
    <d v="2014-12-04T00:00:00"/>
    <s v="Tracy  Reed"/>
    <x v="6"/>
    <n v="5"/>
    <n v="355"/>
    <n v="1775"/>
    <x v="14"/>
    <x v="10"/>
    <s v="North"/>
    <s v="Thursday"/>
    <x v="1"/>
  </r>
  <r>
    <d v="2014-12-04T00:00:00"/>
    <s v="Salvador  Bass"/>
    <x v="3"/>
    <n v="6"/>
    <n v="288"/>
    <n v="1728"/>
    <x v="5"/>
    <x v="5"/>
    <s v="West"/>
    <s v="Thursday"/>
    <x v="1"/>
  </r>
  <r>
    <d v="2014-12-04T00:00:00"/>
    <s v="Cecilia  Manning"/>
    <x v="2"/>
    <n v="21"/>
    <n v="207"/>
    <n v="4347"/>
    <x v="2"/>
    <x v="2"/>
    <s v="South"/>
    <s v="Thursday"/>
    <x v="1"/>
  </r>
  <r>
    <d v="2014-12-04T00:00:00"/>
    <s v="Brooke  Horton"/>
    <x v="2"/>
    <n v="9"/>
    <n v="431"/>
    <n v="3879"/>
    <x v="9"/>
    <x v="7"/>
    <s v="North"/>
    <s v="Thursday"/>
    <x v="1"/>
  </r>
  <r>
    <d v="2014-12-04T00:00:00"/>
    <s v="Beth  Tucker"/>
    <x v="2"/>
    <n v="14"/>
    <n v="264"/>
    <n v="3696"/>
    <x v="3"/>
    <x v="3"/>
    <s v="West"/>
    <s v="Thursday"/>
    <x v="1"/>
  </r>
  <r>
    <d v="2014-12-04T00:00:00"/>
    <s v="Trevor  Jones"/>
    <x v="2"/>
    <n v="24"/>
    <n v="213"/>
    <n v="5112"/>
    <x v="3"/>
    <x v="3"/>
    <s v="West"/>
    <s v="Thursday"/>
    <x v="1"/>
  </r>
  <r>
    <d v="2014-12-04T00:00:00"/>
    <s v="Rachel  Gomez"/>
    <x v="9"/>
    <n v="14"/>
    <n v="327"/>
    <n v="4578"/>
    <x v="4"/>
    <x v="4"/>
    <s v="North"/>
    <s v="Thursday"/>
    <x v="1"/>
  </r>
  <r>
    <d v="2014-12-05T00:00:00"/>
    <s v="Rachel  Gomez"/>
    <x v="4"/>
    <n v="2"/>
    <n v="492"/>
    <n v="984"/>
    <x v="4"/>
    <x v="4"/>
    <s v="North"/>
    <s v="Friday"/>
    <x v="1"/>
  </r>
  <r>
    <d v="2014-12-05T00:00:00"/>
    <s v="Drew  Rogers"/>
    <x v="4"/>
    <n v="2"/>
    <n v="269"/>
    <n v="538"/>
    <x v="4"/>
    <x v="4"/>
    <s v="North"/>
    <s v="Friday"/>
    <x v="1"/>
  </r>
  <r>
    <d v="2014-12-05T00:00:00"/>
    <s v="Drew  Rogers"/>
    <x v="5"/>
    <n v="2"/>
    <n v="328"/>
    <n v="656"/>
    <x v="4"/>
    <x v="4"/>
    <s v="North"/>
    <s v="Friday"/>
    <x v="1"/>
  </r>
  <r>
    <d v="2014-12-05T00:00:00"/>
    <s v="Peter  Hodges"/>
    <x v="9"/>
    <n v="2"/>
    <n v="146"/>
    <n v="292"/>
    <x v="6"/>
    <x v="6"/>
    <s v="North"/>
    <s v="Friday"/>
    <x v="1"/>
  </r>
  <r>
    <d v="2014-12-05T00:00:00"/>
    <s v="Billie  Chandler"/>
    <x v="8"/>
    <n v="2"/>
    <n v="197"/>
    <n v="394"/>
    <x v="16"/>
    <x v="11"/>
    <s v="West"/>
    <s v="Friday"/>
    <x v="1"/>
  </r>
  <r>
    <d v="2014-12-05T00:00:00"/>
    <s v="Ellen  Weaver"/>
    <x v="5"/>
    <n v="2"/>
    <n v="281"/>
    <n v="562"/>
    <x v="19"/>
    <x v="13"/>
    <s v="South"/>
    <s v="Friday"/>
    <x v="1"/>
  </r>
  <r>
    <d v="2014-12-05T00:00:00"/>
    <s v="Elaine  Ellis"/>
    <x v="5"/>
    <n v="2"/>
    <n v="240"/>
    <n v="480"/>
    <x v="19"/>
    <x v="13"/>
    <s v="South"/>
    <s v="Friday"/>
    <x v="1"/>
  </r>
  <r>
    <d v="2014-12-05T00:00:00"/>
    <s v="Mable  Lindsey"/>
    <x v="1"/>
    <n v="2"/>
    <n v="337"/>
    <n v="674"/>
    <x v="13"/>
    <x v="11"/>
    <s v="West"/>
    <s v="Friday"/>
    <x v="1"/>
  </r>
  <r>
    <d v="2014-12-05T00:00:00"/>
    <s v="Ben  Perez"/>
    <x v="6"/>
    <n v="2"/>
    <n v="264"/>
    <n v="528"/>
    <x v="5"/>
    <x v="5"/>
    <s v="West"/>
    <s v="Friday"/>
    <x v="1"/>
  </r>
  <r>
    <d v="2014-12-05T00:00:00"/>
    <s v="Woodrow  Colon"/>
    <x v="6"/>
    <n v="2"/>
    <n v="381"/>
    <n v="762"/>
    <x v="20"/>
    <x v="2"/>
    <s v="South"/>
    <s v="Friday"/>
    <x v="1"/>
  </r>
  <r>
    <d v="2014-12-05T00:00:00"/>
    <s v="Isabel  Cross"/>
    <x v="6"/>
    <n v="2"/>
    <n v="207"/>
    <n v="414"/>
    <x v="0"/>
    <x v="0"/>
    <s v="East"/>
    <s v="Friday"/>
    <x v="1"/>
  </r>
  <r>
    <d v="2014-12-05T00:00:00"/>
    <s v="Tiffany  May"/>
    <x v="6"/>
    <n v="2"/>
    <n v="358"/>
    <n v="716"/>
    <x v="14"/>
    <x v="10"/>
    <s v="North"/>
    <s v="Friday"/>
    <x v="1"/>
  </r>
  <r>
    <d v="2014-12-05T00:00:00"/>
    <s v="Salvador  Bass"/>
    <x v="3"/>
    <n v="2"/>
    <n v="232"/>
    <n v="464"/>
    <x v="5"/>
    <x v="5"/>
    <s v="West"/>
    <s v="Friday"/>
    <x v="1"/>
  </r>
  <r>
    <d v="2014-12-05T00:00:00"/>
    <s v="Elaine  Ellis"/>
    <x v="0"/>
    <n v="2"/>
    <n v="411"/>
    <n v="822"/>
    <x v="19"/>
    <x v="13"/>
    <s v="South"/>
    <s v="Friday"/>
    <x v="1"/>
  </r>
  <r>
    <d v="2014-12-05T00:00:00"/>
    <s v="Isabel  Cross"/>
    <x v="0"/>
    <n v="2"/>
    <n v="285"/>
    <n v="570"/>
    <x v="0"/>
    <x v="0"/>
    <s v="East"/>
    <s v="Friday"/>
    <x v="1"/>
  </r>
  <r>
    <d v="2014-12-05T00:00:00"/>
    <s v="Edwin  Malone"/>
    <x v="0"/>
    <n v="2"/>
    <n v="155"/>
    <n v="310"/>
    <x v="18"/>
    <x v="9"/>
    <s v="East"/>
    <s v="Friday"/>
    <x v="1"/>
  </r>
  <r>
    <d v="2014-12-05T00:00:00"/>
    <s v="Cindy  Becker"/>
    <x v="0"/>
    <n v="2"/>
    <n v="321"/>
    <n v="642"/>
    <x v="22"/>
    <x v="1"/>
    <s v="South"/>
    <s v="Friday"/>
    <x v="1"/>
  </r>
  <r>
    <d v="2014-12-05T00:00:00"/>
    <s v="Jenny  Garcia"/>
    <x v="7"/>
    <n v="2"/>
    <n v="184"/>
    <n v="368"/>
    <x v="6"/>
    <x v="6"/>
    <s v="North"/>
    <s v="Friday"/>
    <x v="1"/>
  </r>
  <r>
    <d v="2014-12-05T00:00:00"/>
    <s v="Ellen  Weaver"/>
    <x v="7"/>
    <n v="2"/>
    <n v="157"/>
    <n v="314"/>
    <x v="19"/>
    <x v="13"/>
    <s v="South"/>
    <s v="Friday"/>
    <x v="1"/>
  </r>
  <r>
    <d v="2014-12-05T00:00:00"/>
    <s v="Sandra  Floyd"/>
    <x v="7"/>
    <n v="2"/>
    <n v="162"/>
    <n v="324"/>
    <x v="9"/>
    <x v="7"/>
    <s v="North"/>
    <s v="Friday"/>
    <x v="1"/>
  </r>
  <r>
    <d v="2014-12-05T00:00:00"/>
    <s v="Marion  Glover"/>
    <x v="7"/>
    <n v="2"/>
    <n v="105"/>
    <n v="210"/>
    <x v="15"/>
    <x v="9"/>
    <s v="East"/>
    <s v="Friday"/>
    <x v="1"/>
  </r>
  <r>
    <d v="2014-12-05T00:00:00"/>
    <s v="Lynette  Brewer"/>
    <x v="2"/>
    <n v="2"/>
    <n v="408"/>
    <n v="816"/>
    <x v="12"/>
    <x v="10"/>
    <s v="North"/>
    <s v="Friday"/>
    <x v="1"/>
  </r>
  <r>
    <d v="2014-12-05T00:00:00"/>
    <s v="Max  Rodgers"/>
    <x v="1"/>
    <n v="2"/>
    <n v="228"/>
    <n v="456"/>
    <x v="7"/>
    <x v="3"/>
    <s v="West"/>
    <s v="Friday"/>
    <x v="1"/>
  </r>
  <r>
    <d v="2014-12-05T00:00:00"/>
    <s v="Max  Rodgers"/>
    <x v="4"/>
    <n v="2"/>
    <n v="103"/>
    <n v="206"/>
    <x v="7"/>
    <x v="3"/>
    <s v="West"/>
    <s v="Friday"/>
    <x v="1"/>
  </r>
  <r>
    <d v="2014-12-05T00:00:00"/>
    <s v="Max  Rodgers"/>
    <x v="9"/>
    <n v="2"/>
    <n v="107"/>
    <n v="214"/>
    <x v="7"/>
    <x v="3"/>
    <s v="West"/>
    <s v="Friday"/>
    <x v="1"/>
  </r>
  <r>
    <d v="2014-12-05T00:00:00"/>
    <s v="Felicia  Jennings"/>
    <x v="0"/>
    <n v="2"/>
    <n v="312"/>
    <n v="624"/>
    <x v="3"/>
    <x v="3"/>
    <s v="West"/>
    <s v="Friday"/>
    <x v="1"/>
  </r>
  <r>
    <d v="2014-12-05T00:00:00"/>
    <s v="Ivan  Adkins"/>
    <x v="4"/>
    <n v="2"/>
    <n v="413"/>
    <n v="826"/>
    <x v="8"/>
    <x v="3"/>
    <s v="West"/>
    <s v="Friday"/>
    <x v="1"/>
  </r>
  <r>
    <d v="2014-12-05T00:00:00"/>
    <s v="Andrew  Meyer"/>
    <x v="6"/>
    <n v="2"/>
    <n v="370"/>
    <n v="740"/>
    <x v="8"/>
    <x v="3"/>
    <s v="West"/>
    <s v="Friday"/>
    <x v="1"/>
  </r>
  <r>
    <d v="2014-12-05T00:00:00"/>
    <s v="Ernest  Davis"/>
    <x v="6"/>
    <n v="3"/>
    <n v="362"/>
    <n v="1086"/>
    <x v="8"/>
    <x v="3"/>
    <s v="West"/>
    <s v="Friday"/>
    <x v="1"/>
  </r>
  <r>
    <d v="2014-12-05T00:00:00"/>
    <s v="Iris  Underwood"/>
    <x v="6"/>
    <n v="3"/>
    <n v="154"/>
    <n v="462"/>
    <x v="3"/>
    <x v="3"/>
    <s v="West"/>
    <s v="Friday"/>
    <x v="1"/>
  </r>
  <r>
    <d v="2014-12-05T00:00:00"/>
    <s v="Max  Rodgers"/>
    <x v="7"/>
    <n v="3"/>
    <n v="197"/>
    <n v="591"/>
    <x v="7"/>
    <x v="3"/>
    <s v="West"/>
    <s v="Friday"/>
    <x v="1"/>
  </r>
  <r>
    <d v="2014-12-05T00:00:00"/>
    <s v="Don  Gonzales"/>
    <x v="1"/>
    <n v="3"/>
    <n v="290"/>
    <n v="870"/>
    <x v="1"/>
    <x v="1"/>
    <s v="South"/>
    <s v="Friday"/>
    <x v="1"/>
  </r>
  <r>
    <d v="2014-12-05T00:00:00"/>
    <s v="Della  Jensen"/>
    <x v="5"/>
    <n v="3"/>
    <n v="159"/>
    <n v="477"/>
    <x v="21"/>
    <x v="14"/>
    <s v="East"/>
    <s v="Friday"/>
    <x v="1"/>
  </r>
  <r>
    <d v="2014-12-05T00:00:00"/>
    <s v="Elaine  Ellis"/>
    <x v="5"/>
    <n v="3"/>
    <n v="308"/>
    <n v="924"/>
    <x v="19"/>
    <x v="13"/>
    <s v="South"/>
    <s v="Friday"/>
    <x v="1"/>
  </r>
  <r>
    <d v="2014-12-05T00:00:00"/>
    <s v="Sonya  Mullins"/>
    <x v="3"/>
    <n v="3"/>
    <n v="172"/>
    <n v="516"/>
    <x v="18"/>
    <x v="9"/>
    <s v="East"/>
    <s v="Friday"/>
    <x v="1"/>
  </r>
  <r>
    <d v="2014-12-05T00:00:00"/>
    <s v="Cecilia  Manning"/>
    <x v="3"/>
    <n v="3"/>
    <n v="134"/>
    <n v="402"/>
    <x v="2"/>
    <x v="2"/>
    <s v="South"/>
    <s v="Friday"/>
    <x v="1"/>
  </r>
  <r>
    <d v="2014-12-05T00:00:00"/>
    <s v="Don  Gonzales"/>
    <x v="6"/>
    <n v="3"/>
    <n v="378"/>
    <n v="1134"/>
    <x v="1"/>
    <x v="1"/>
    <s v="South"/>
    <s v="Friday"/>
    <x v="1"/>
  </r>
  <r>
    <d v="2014-12-05T00:00:00"/>
    <s v="Elbert  Klein"/>
    <x v="6"/>
    <n v="3"/>
    <n v="366"/>
    <n v="1098"/>
    <x v="20"/>
    <x v="2"/>
    <s v="South"/>
    <s v="Friday"/>
    <x v="1"/>
  </r>
  <r>
    <d v="2014-12-05T00:00:00"/>
    <s v="Tracy  Reed"/>
    <x v="0"/>
    <n v="3"/>
    <n v="423"/>
    <n v="1269"/>
    <x v="14"/>
    <x v="10"/>
    <s v="North"/>
    <s v="Friday"/>
    <x v="1"/>
  </r>
  <r>
    <d v="2014-12-05T00:00:00"/>
    <s v="Sonya  Mullins"/>
    <x v="4"/>
    <n v="3"/>
    <n v="240"/>
    <n v="720"/>
    <x v="18"/>
    <x v="9"/>
    <s v="East"/>
    <s v="Friday"/>
    <x v="1"/>
  </r>
  <r>
    <d v="2014-12-05T00:00:00"/>
    <s v="Ben  Perez"/>
    <x v="4"/>
    <n v="3"/>
    <n v="122"/>
    <n v="366"/>
    <x v="5"/>
    <x v="5"/>
    <s v="West"/>
    <s v="Friday"/>
    <x v="1"/>
  </r>
  <r>
    <d v="2014-12-05T00:00:00"/>
    <s v="Mable  Lindsey"/>
    <x v="2"/>
    <n v="3"/>
    <n v="439"/>
    <n v="1317"/>
    <x v="13"/>
    <x v="11"/>
    <s v="West"/>
    <s v="Friday"/>
    <x v="1"/>
  </r>
  <r>
    <d v="2014-12-05T00:00:00"/>
    <s v="Brooke  Horton"/>
    <x v="2"/>
    <n v="3"/>
    <n v="407"/>
    <n v="1221"/>
    <x v="9"/>
    <x v="7"/>
    <s v="North"/>
    <s v="Friday"/>
    <x v="1"/>
  </r>
  <r>
    <d v="2014-12-05T00:00:00"/>
    <s v="Bernadette  Page"/>
    <x v="4"/>
    <n v="3"/>
    <n v="437"/>
    <n v="1311"/>
    <x v="4"/>
    <x v="4"/>
    <s v="North"/>
    <s v="Friday"/>
    <x v="1"/>
  </r>
  <r>
    <d v="2014-12-05T00:00:00"/>
    <s v="Rachel  Gomez"/>
    <x v="10"/>
    <n v="3"/>
    <n v="486"/>
    <n v="1458"/>
    <x v="4"/>
    <x v="4"/>
    <s v="North"/>
    <s v="Friday"/>
    <x v="1"/>
  </r>
  <r>
    <d v="2014-12-05T00:00:00"/>
    <s v="Drew  Rogers"/>
    <x v="8"/>
    <n v="3"/>
    <n v="223"/>
    <n v="669"/>
    <x v="4"/>
    <x v="4"/>
    <s v="North"/>
    <s v="Friday"/>
    <x v="1"/>
  </r>
  <r>
    <d v="2014-12-05T00:00:00"/>
    <s v="Cassandra  Franklin"/>
    <x v="5"/>
    <n v="3"/>
    <n v="407"/>
    <n v="1221"/>
    <x v="4"/>
    <x v="4"/>
    <s v="North"/>
    <s v="Friday"/>
    <x v="1"/>
  </r>
  <r>
    <d v="2014-12-05T00:00:00"/>
    <s v="Arturo  Francis"/>
    <x v="9"/>
    <n v="1"/>
    <n v="409"/>
    <n v="409"/>
    <x v="0"/>
    <x v="0"/>
    <s v="East"/>
    <s v="Friday"/>
    <x v="1"/>
  </r>
  <r>
    <d v="2014-12-05T00:00:00"/>
    <s v="Allan  Ramos"/>
    <x v="9"/>
    <n v="1"/>
    <n v="287"/>
    <n v="287"/>
    <x v="17"/>
    <x v="12"/>
    <s v="North"/>
    <s v="Friday"/>
    <x v="1"/>
  </r>
  <r>
    <d v="2014-12-05T00:00:00"/>
    <s v="Ruben  Nunez"/>
    <x v="8"/>
    <n v="1"/>
    <n v="323"/>
    <n v="323"/>
    <x v="13"/>
    <x v="11"/>
    <s v="West"/>
    <s v="Friday"/>
    <x v="1"/>
  </r>
  <r>
    <d v="2014-12-05T00:00:00"/>
    <s v="Cindy  Becker"/>
    <x v="8"/>
    <n v="1"/>
    <n v="196"/>
    <n v="196"/>
    <x v="22"/>
    <x v="1"/>
    <s v="South"/>
    <s v="Friday"/>
    <x v="1"/>
  </r>
  <r>
    <d v="2014-12-05T00:00:00"/>
    <s v="Isabel  Cross"/>
    <x v="1"/>
    <n v="1"/>
    <n v="121"/>
    <n v="121"/>
    <x v="0"/>
    <x v="0"/>
    <s v="East"/>
    <s v="Friday"/>
    <x v="1"/>
  </r>
  <r>
    <d v="2014-12-05T00:00:00"/>
    <s v="Blake  Bridges"/>
    <x v="5"/>
    <n v="1"/>
    <n v="324"/>
    <n v="324"/>
    <x v="20"/>
    <x v="2"/>
    <s v="South"/>
    <s v="Friday"/>
    <x v="1"/>
  </r>
  <r>
    <d v="2014-12-05T00:00:00"/>
    <s v="Brooke  Horton"/>
    <x v="3"/>
    <n v="1"/>
    <n v="497"/>
    <n v="497"/>
    <x v="9"/>
    <x v="7"/>
    <s v="North"/>
    <s v="Friday"/>
    <x v="1"/>
  </r>
  <r>
    <d v="2014-12-05T00:00:00"/>
    <s v="Peter  Hodges"/>
    <x v="6"/>
    <n v="1"/>
    <n v="254"/>
    <n v="254"/>
    <x v="6"/>
    <x v="6"/>
    <s v="North"/>
    <s v="Friday"/>
    <x v="1"/>
  </r>
  <r>
    <d v="2014-12-05T00:00:00"/>
    <s v="Fernando  Rowe"/>
    <x v="0"/>
    <n v="1"/>
    <n v="285"/>
    <n v="285"/>
    <x v="13"/>
    <x v="11"/>
    <s v="West"/>
    <s v="Friday"/>
    <x v="1"/>
  </r>
  <r>
    <d v="2014-12-05T00:00:00"/>
    <s v="Jenny  Garcia"/>
    <x v="2"/>
    <n v="1"/>
    <n v="439"/>
    <n v="439"/>
    <x v="6"/>
    <x v="6"/>
    <s v="North"/>
    <s v="Friday"/>
    <x v="1"/>
  </r>
  <r>
    <d v="2014-12-05T00:00:00"/>
    <s v="Andrew  Meyer"/>
    <x v="8"/>
    <n v="1"/>
    <n v="100"/>
    <n v="100"/>
    <x v="8"/>
    <x v="3"/>
    <s v="West"/>
    <s v="Friday"/>
    <x v="1"/>
  </r>
  <r>
    <d v="2014-12-05T00:00:00"/>
    <s v="Mable  Lindsey"/>
    <x v="8"/>
    <n v="7"/>
    <n v="470"/>
    <n v="3290"/>
    <x v="13"/>
    <x v="11"/>
    <s v="West"/>
    <s v="Friday"/>
    <x v="1"/>
  </r>
  <r>
    <d v="2014-12-05T00:00:00"/>
    <s v="Isabel  Cross"/>
    <x v="8"/>
    <n v="22"/>
    <n v="497"/>
    <n v="10934"/>
    <x v="0"/>
    <x v="0"/>
    <s v="East"/>
    <s v="Friday"/>
    <x v="1"/>
  </r>
  <r>
    <d v="2014-12-05T00:00:00"/>
    <s v="Isabel  Cross"/>
    <x v="0"/>
    <n v="22"/>
    <n v="298"/>
    <n v="6556"/>
    <x v="0"/>
    <x v="0"/>
    <s v="East"/>
    <s v="Friday"/>
    <x v="1"/>
  </r>
  <r>
    <d v="2014-12-05T00:00:00"/>
    <s v="Felicia  Jennings"/>
    <x v="7"/>
    <n v="8"/>
    <n v="483"/>
    <n v="3864"/>
    <x v="3"/>
    <x v="3"/>
    <s v="West"/>
    <s v="Friday"/>
    <x v="1"/>
  </r>
  <r>
    <d v="2014-12-05T00:00:00"/>
    <s v="Drew  Rogers"/>
    <x v="2"/>
    <n v="14"/>
    <n v="263"/>
    <n v="3682"/>
    <x v="4"/>
    <x v="4"/>
    <s v="North"/>
    <s v="Friday"/>
    <x v="1"/>
  </r>
  <r>
    <d v="2014-12-05T00:00:00"/>
    <s v="Willie  Vega"/>
    <x v="0"/>
    <n v="8"/>
    <n v="232"/>
    <n v="1856"/>
    <x v="4"/>
    <x v="4"/>
    <s v="North"/>
    <s v="Friday"/>
    <x v="1"/>
  </r>
  <r>
    <d v="2014-12-05T00:00:00"/>
    <s v="Lee  Mack"/>
    <x v="2"/>
    <n v="7"/>
    <n v="435"/>
    <n v="3045"/>
    <x v="4"/>
    <x v="4"/>
    <s v="North"/>
    <s v="Friday"/>
    <x v="1"/>
  </r>
  <r>
    <d v="2014-12-06T00:00:00"/>
    <s v="Rachel  Gomez"/>
    <x v="2"/>
    <n v="2"/>
    <n v="296"/>
    <n v="592"/>
    <x v="4"/>
    <x v="4"/>
    <s v="North"/>
    <s v="Saturday"/>
    <x v="1"/>
  </r>
  <r>
    <d v="2014-12-06T00:00:00"/>
    <s v="Rachel  Gomez"/>
    <x v="5"/>
    <n v="2"/>
    <n v="123"/>
    <n v="246"/>
    <x v="4"/>
    <x v="4"/>
    <s v="North"/>
    <s v="Saturday"/>
    <x v="1"/>
  </r>
  <r>
    <d v="2014-12-06T00:00:00"/>
    <s v="Robert  Munoz"/>
    <x v="6"/>
    <n v="2"/>
    <n v="273"/>
    <n v="546"/>
    <x v="4"/>
    <x v="4"/>
    <s v="North"/>
    <s v="Saturday"/>
    <x v="1"/>
  </r>
  <r>
    <d v="2014-12-06T00:00:00"/>
    <s v="Bernadette  Page"/>
    <x v="5"/>
    <n v="2"/>
    <n v="197"/>
    <n v="394"/>
    <x v="4"/>
    <x v="4"/>
    <s v="North"/>
    <s v="Saturday"/>
    <x v="1"/>
  </r>
  <r>
    <d v="2014-12-06T00:00:00"/>
    <s v="Kyle  Carr"/>
    <x v="2"/>
    <n v="2"/>
    <n v="375"/>
    <n v="750"/>
    <x v="4"/>
    <x v="4"/>
    <s v="North"/>
    <s v="Saturday"/>
    <x v="1"/>
  </r>
  <r>
    <d v="2014-12-06T00:00:00"/>
    <s v="Lee  Mack"/>
    <x v="3"/>
    <n v="2"/>
    <n v="270"/>
    <n v="540"/>
    <x v="4"/>
    <x v="4"/>
    <s v="North"/>
    <s v="Saturday"/>
    <x v="1"/>
  </r>
  <r>
    <d v="2014-12-06T00:00:00"/>
    <s v="Isabel  Cross"/>
    <x v="9"/>
    <n v="2"/>
    <n v="393"/>
    <n v="786"/>
    <x v="0"/>
    <x v="0"/>
    <s v="East"/>
    <s v="Saturday"/>
    <x v="1"/>
  </r>
  <r>
    <d v="2014-12-06T00:00:00"/>
    <s v="Tiffany  May"/>
    <x v="10"/>
    <n v="2"/>
    <n v="224"/>
    <n v="448"/>
    <x v="14"/>
    <x v="10"/>
    <s v="North"/>
    <s v="Saturday"/>
    <x v="1"/>
  </r>
  <r>
    <d v="2014-12-06T00:00:00"/>
    <s v="Sonya  Mullins"/>
    <x v="8"/>
    <n v="2"/>
    <n v="456"/>
    <n v="912"/>
    <x v="18"/>
    <x v="9"/>
    <s v="East"/>
    <s v="Saturday"/>
    <x v="1"/>
  </r>
  <r>
    <d v="2014-12-06T00:00:00"/>
    <s v="Salvador  Bass"/>
    <x v="8"/>
    <n v="2"/>
    <n v="159"/>
    <n v="318"/>
    <x v="5"/>
    <x v="5"/>
    <s v="West"/>
    <s v="Saturday"/>
    <x v="1"/>
  </r>
  <r>
    <d v="2014-12-06T00:00:00"/>
    <s v="Shari  Silva"/>
    <x v="1"/>
    <n v="2"/>
    <n v="187"/>
    <n v="374"/>
    <x v="1"/>
    <x v="1"/>
    <s v="South"/>
    <s v="Saturday"/>
    <x v="1"/>
  </r>
  <r>
    <d v="2014-12-06T00:00:00"/>
    <s v="Colleen  Warren"/>
    <x v="1"/>
    <n v="2"/>
    <n v="354"/>
    <n v="708"/>
    <x v="13"/>
    <x v="11"/>
    <s v="West"/>
    <s v="Saturday"/>
    <x v="1"/>
  </r>
  <r>
    <d v="2014-12-06T00:00:00"/>
    <s v="Salvador  Bass"/>
    <x v="6"/>
    <n v="2"/>
    <n v="129"/>
    <n v="258"/>
    <x v="5"/>
    <x v="5"/>
    <s v="West"/>
    <s v="Saturday"/>
    <x v="1"/>
  </r>
  <r>
    <d v="2014-12-06T00:00:00"/>
    <s v="Della  Jensen"/>
    <x v="6"/>
    <n v="2"/>
    <n v="157"/>
    <n v="314"/>
    <x v="21"/>
    <x v="14"/>
    <s v="East"/>
    <s v="Saturday"/>
    <x v="1"/>
  </r>
  <r>
    <d v="2014-12-06T00:00:00"/>
    <s v="Bobbie  Ryan"/>
    <x v="6"/>
    <n v="2"/>
    <n v="186"/>
    <n v="372"/>
    <x v="11"/>
    <x v="9"/>
    <s v="East"/>
    <s v="Saturday"/>
    <x v="1"/>
  </r>
  <r>
    <d v="2014-12-06T00:00:00"/>
    <s v="Carla  Mccormick"/>
    <x v="6"/>
    <n v="2"/>
    <n v="160"/>
    <n v="320"/>
    <x v="12"/>
    <x v="10"/>
    <s v="North"/>
    <s v="Saturday"/>
    <x v="1"/>
  </r>
  <r>
    <d v="2014-12-06T00:00:00"/>
    <s v="Cindy  Becker"/>
    <x v="3"/>
    <n v="2"/>
    <n v="321"/>
    <n v="642"/>
    <x v="22"/>
    <x v="1"/>
    <s v="South"/>
    <s v="Saturday"/>
    <x v="1"/>
  </r>
  <r>
    <d v="2014-12-06T00:00:00"/>
    <s v="Allan  Ramos"/>
    <x v="3"/>
    <n v="2"/>
    <n v="290"/>
    <n v="580"/>
    <x v="17"/>
    <x v="12"/>
    <s v="North"/>
    <s v="Saturday"/>
    <x v="1"/>
  </r>
  <r>
    <d v="2014-12-06T00:00:00"/>
    <s v="Della  Jensen"/>
    <x v="0"/>
    <n v="2"/>
    <n v="388"/>
    <n v="776"/>
    <x v="21"/>
    <x v="14"/>
    <s v="East"/>
    <s v="Saturday"/>
    <x v="1"/>
  </r>
  <r>
    <d v="2014-12-06T00:00:00"/>
    <s v="Joey  Wong"/>
    <x v="0"/>
    <n v="2"/>
    <n v="379"/>
    <n v="758"/>
    <x v="5"/>
    <x v="5"/>
    <s v="West"/>
    <s v="Saturday"/>
    <x v="1"/>
  </r>
  <r>
    <d v="2014-12-06T00:00:00"/>
    <s v="Ellen  Weaver"/>
    <x v="0"/>
    <n v="2"/>
    <n v="200"/>
    <n v="400"/>
    <x v="19"/>
    <x v="13"/>
    <s v="South"/>
    <s v="Saturday"/>
    <x v="1"/>
  </r>
  <r>
    <d v="2014-12-06T00:00:00"/>
    <s v="Ruben  Nunez"/>
    <x v="0"/>
    <n v="2"/>
    <n v="393"/>
    <n v="786"/>
    <x v="13"/>
    <x v="11"/>
    <s v="West"/>
    <s v="Saturday"/>
    <x v="1"/>
  </r>
  <r>
    <d v="2014-12-06T00:00:00"/>
    <s v="Isabel  Cross"/>
    <x v="0"/>
    <n v="2"/>
    <n v="393"/>
    <n v="786"/>
    <x v="0"/>
    <x v="0"/>
    <s v="East"/>
    <s v="Saturday"/>
    <x v="1"/>
  </r>
  <r>
    <d v="2014-12-06T00:00:00"/>
    <s v="Jenny  Garcia"/>
    <x v="4"/>
    <n v="2"/>
    <n v="151"/>
    <n v="302"/>
    <x v="6"/>
    <x v="6"/>
    <s v="North"/>
    <s v="Saturday"/>
    <x v="1"/>
  </r>
  <r>
    <d v="2014-12-06T00:00:00"/>
    <s v="Brooke  Horton"/>
    <x v="4"/>
    <n v="2"/>
    <n v="391"/>
    <n v="782"/>
    <x v="9"/>
    <x v="7"/>
    <s v="North"/>
    <s v="Saturday"/>
    <x v="1"/>
  </r>
  <r>
    <d v="2014-12-06T00:00:00"/>
    <s v="Dan  Peterson"/>
    <x v="7"/>
    <n v="2"/>
    <n v="178"/>
    <n v="356"/>
    <x v="6"/>
    <x v="6"/>
    <s v="North"/>
    <s v="Saturday"/>
    <x v="1"/>
  </r>
  <r>
    <d v="2014-12-06T00:00:00"/>
    <s v="Shari  Silva"/>
    <x v="2"/>
    <n v="2"/>
    <n v="396"/>
    <n v="792"/>
    <x v="1"/>
    <x v="1"/>
    <s v="South"/>
    <s v="Saturday"/>
    <x v="1"/>
  </r>
  <r>
    <d v="2014-12-06T00:00:00"/>
    <s v="Felicia  Jennings"/>
    <x v="7"/>
    <n v="2"/>
    <n v="130"/>
    <n v="260"/>
    <x v="3"/>
    <x v="3"/>
    <s v="West"/>
    <s v="Saturday"/>
    <x v="1"/>
  </r>
  <r>
    <d v="2014-12-06T00:00:00"/>
    <s v="Ivan  Adkins"/>
    <x v="10"/>
    <n v="3"/>
    <n v="343"/>
    <n v="1029"/>
    <x v="8"/>
    <x v="3"/>
    <s v="West"/>
    <s v="Saturday"/>
    <x v="1"/>
  </r>
  <r>
    <d v="2014-12-06T00:00:00"/>
    <s v="Iris  Underwood"/>
    <x v="7"/>
    <n v="3"/>
    <n v="222"/>
    <n v="666"/>
    <x v="3"/>
    <x v="3"/>
    <s v="West"/>
    <s v="Saturday"/>
    <x v="1"/>
  </r>
  <r>
    <d v="2014-12-06T00:00:00"/>
    <s v="Max  Rodgers"/>
    <x v="6"/>
    <n v="3"/>
    <n v="295"/>
    <n v="885"/>
    <x v="7"/>
    <x v="3"/>
    <s v="West"/>
    <s v="Saturday"/>
    <x v="1"/>
  </r>
  <r>
    <d v="2014-12-06T00:00:00"/>
    <s v="Max  Rodgers"/>
    <x v="3"/>
    <n v="3"/>
    <n v="415"/>
    <n v="1245"/>
    <x v="7"/>
    <x v="3"/>
    <s v="West"/>
    <s v="Saturday"/>
    <x v="1"/>
  </r>
  <r>
    <d v="2014-12-06T00:00:00"/>
    <s v="Max  Rodgers"/>
    <x v="0"/>
    <n v="3"/>
    <n v="318"/>
    <n v="954"/>
    <x v="7"/>
    <x v="3"/>
    <s v="West"/>
    <s v="Saturday"/>
    <x v="1"/>
  </r>
  <r>
    <d v="2014-12-06T00:00:00"/>
    <s v="Max  Rodgers"/>
    <x v="1"/>
    <n v="3"/>
    <n v="169"/>
    <n v="507"/>
    <x v="7"/>
    <x v="3"/>
    <s v="West"/>
    <s v="Saturday"/>
    <x v="1"/>
  </r>
  <r>
    <d v="2014-12-06T00:00:00"/>
    <s v="Della  Jensen"/>
    <x v="1"/>
    <n v="3"/>
    <n v="299"/>
    <n v="897"/>
    <x v="21"/>
    <x v="14"/>
    <s v="East"/>
    <s v="Saturday"/>
    <x v="1"/>
  </r>
  <r>
    <d v="2014-12-06T00:00:00"/>
    <s v="Elaine  Ellis"/>
    <x v="1"/>
    <n v="3"/>
    <n v="481"/>
    <n v="1443"/>
    <x v="19"/>
    <x v="13"/>
    <s v="South"/>
    <s v="Saturday"/>
    <x v="1"/>
  </r>
  <r>
    <d v="2014-12-06T00:00:00"/>
    <s v="Fernando  Rowe"/>
    <x v="3"/>
    <n v="3"/>
    <n v="327"/>
    <n v="981"/>
    <x v="13"/>
    <x v="11"/>
    <s v="West"/>
    <s v="Saturday"/>
    <x v="1"/>
  </r>
  <r>
    <d v="2014-12-06T00:00:00"/>
    <s v="Nellie  Joseph"/>
    <x v="4"/>
    <n v="3"/>
    <n v="304"/>
    <n v="912"/>
    <x v="21"/>
    <x v="14"/>
    <s v="East"/>
    <s v="Saturday"/>
    <x v="1"/>
  </r>
  <r>
    <d v="2014-12-06T00:00:00"/>
    <s v="Edwin  Malone"/>
    <x v="7"/>
    <n v="3"/>
    <n v="404"/>
    <n v="1212"/>
    <x v="18"/>
    <x v="9"/>
    <s v="East"/>
    <s v="Saturday"/>
    <x v="1"/>
  </r>
  <r>
    <d v="2014-12-06T00:00:00"/>
    <s v="Bernadette  Page"/>
    <x v="7"/>
    <n v="3"/>
    <n v="439"/>
    <n v="1317"/>
    <x v="4"/>
    <x v="4"/>
    <s v="North"/>
    <s v="Saturday"/>
    <x v="1"/>
  </r>
  <r>
    <d v="2014-12-06T00:00:00"/>
    <s v="Rachel  Gomez"/>
    <x v="0"/>
    <n v="3"/>
    <n v="322"/>
    <n v="966"/>
    <x v="4"/>
    <x v="4"/>
    <s v="North"/>
    <s v="Saturday"/>
    <x v="1"/>
  </r>
  <r>
    <d v="2014-12-06T00:00:00"/>
    <s v="Jenny  Garcia"/>
    <x v="9"/>
    <n v="1"/>
    <n v="151"/>
    <n v="151"/>
    <x v="6"/>
    <x v="6"/>
    <s v="North"/>
    <s v="Saturday"/>
    <x v="1"/>
  </r>
  <r>
    <d v="2014-12-06T00:00:00"/>
    <s v="Marion  Glover"/>
    <x v="10"/>
    <n v="1"/>
    <n v="167"/>
    <n v="167"/>
    <x v="15"/>
    <x v="9"/>
    <s v="East"/>
    <s v="Saturday"/>
    <x v="1"/>
  </r>
  <r>
    <d v="2014-12-06T00:00:00"/>
    <s v="Della  Jensen"/>
    <x v="8"/>
    <n v="1"/>
    <n v="217"/>
    <n v="217"/>
    <x v="21"/>
    <x v="14"/>
    <s v="East"/>
    <s v="Saturday"/>
    <x v="1"/>
  </r>
  <r>
    <d v="2014-12-06T00:00:00"/>
    <s v="Della  Jensen"/>
    <x v="8"/>
    <n v="1"/>
    <n v="497"/>
    <n v="497"/>
    <x v="21"/>
    <x v="14"/>
    <s v="East"/>
    <s v="Saturday"/>
    <x v="1"/>
  </r>
  <r>
    <d v="2014-12-06T00:00:00"/>
    <s v="Austin  Reynolds"/>
    <x v="1"/>
    <n v="1"/>
    <n v="126"/>
    <n v="126"/>
    <x v="18"/>
    <x v="9"/>
    <s v="East"/>
    <s v="Saturday"/>
    <x v="1"/>
  </r>
  <r>
    <d v="2014-12-06T00:00:00"/>
    <s v="Isabel  Cross"/>
    <x v="5"/>
    <n v="1"/>
    <n v="331"/>
    <n v="331"/>
    <x v="0"/>
    <x v="0"/>
    <s v="East"/>
    <s v="Saturday"/>
    <x v="1"/>
  </r>
  <r>
    <d v="2014-12-06T00:00:00"/>
    <s v="Marian  Hill"/>
    <x v="3"/>
    <n v="1"/>
    <n v="316"/>
    <n v="316"/>
    <x v="2"/>
    <x v="2"/>
    <s v="South"/>
    <s v="Saturday"/>
    <x v="1"/>
  </r>
  <r>
    <d v="2014-12-06T00:00:00"/>
    <s v="Marian  Hill"/>
    <x v="6"/>
    <n v="1"/>
    <n v="217"/>
    <n v="217"/>
    <x v="2"/>
    <x v="2"/>
    <s v="South"/>
    <s v="Saturday"/>
    <x v="1"/>
  </r>
  <r>
    <d v="2014-12-06T00:00:00"/>
    <s v="Charlie  Wood"/>
    <x v="6"/>
    <n v="1"/>
    <n v="303"/>
    <n v="303"/>
    <x v="14"/>
    <x v="10"/>
    <s v="North"/>
    <s v="Saturday"/>
    <x v="1"/>
  </r>
  <r>
    <d v="2014-12-06T00:00:00"/>
    <s v="Billie  Chandler"/>
    <x v="4"/>
    <n v="1"/>
    <n v="440"/>
    <n v="440"/>
    <x v="16"/>
    <x v="11"/>
    <s v="West"/>
    <s v="Saturday"/>
    <x v="1"/>
  </r>
  <r>
    <d v="2014-12-06T00:00:00"/>
    <s v="Cindy  Becker"/>
    <x v="7"/>
    <n v="1"/>
    <n v="149"/>
    <n v="149"/>
    <x v="22"/>
    <x v="1"/>
    <s v="South"/>
    <s v="Saturday"/>
    <x v="1"/>
  </r>
  <r>
    <d v="2014-12-06T00:00:00"/>
    <s v="Salvador  Bass"/>
    <x v="2"/>
    <n v="1"/>
    <n v="211"/>
    <n v="211"/>
    <x v="5"/>
    <x v="5"/>
    <s v="West"/>
    <s v="Saturday"/>
    <x v="1"/>
  </r>
  <r>
    <d v="2014-12-06T00:00:00"/>
    <s v="Beth  Tucker"/>
    <x v="4"/>
    <n v="1"/>
    <n v="293"/>
    <n v="293"/>
    <x v="3"/>
    <x v="3"/>
    <s v="West"/>
    <s v="Saturday"/>
    <x v="1"/>
  </r>
  <r>
    <d v="2014-12-06T00:00:00"/>
    <s v="Trevor  Jones"/>
    <x v="8"/>
    <n v="1"/>
    <n v="252"/>
    <n v="252"/>
    <x v="3"/>
    <x v="3"/>
    <s v="West"/>
    <s v="Saturday"/>
    <x v="1"/>
  </r>
  <r>
    <d v="2014-12-06T00:00:00"/>
    <s v="Ivan  Adkins"/>
    <x v="8"/>
    <n v="1"/>
    <n v="272"/>
    <n v="272"/>
    <x v="8"/>
    <x v="3"/>
    <s v="West"/>
    <s v="Saturday"/>
    <x v="1"/>
  </r>
  <r>
    <d v="2014-12-06T00:00:00"/>
    <s v="Cassandra  Franklin"/>
    <x v="3"/>
    <n v="4"/>
    <n v="426"/>
    <n v="1704"/>
    <x v="4"/>
    <x v="4"/>
    <s v="North"/>
    <s v="Saturday"/>
    <x v="1"/>
  </r>
  <r>
    <d v="2014-12-06T00:00:00"/>
    <s v="Elbert  Klein"/>
    <x v="1"/>
    <n v="4"/>
    <n v="249"/>
    <n v="996"/>
    <x v="20"/>
    <x v="2"/>
    <s v="South"/>
    <s v="Saturday"/>
    <x v="1"/>
  </r>
  <r>
    <d v="2014-12-06T00:00:00"/>
    <s v="Blake  Bridges"/>
    <x v="2"/>
    <n v="4"/>
    <n v="405"/>
    <n v="1620"/>
    <x v="20"/>
    <x v="2"/>
    <s v="South"/>
    <s v="Saturday"/>
    <x v="1"/>
  </r>
  <r>
    <d v="2014-12-06T00:00:00"/>
    <s v="Christy  Olson"/>
    <x v="8"/>
    <n v="21"/>
    <n v="122"/>
    <n v="2562"/>
    <x v="16"/>
    <x v="11"/>
    <s v="West"/>
    <s v="Saturday"/>
    <x v="1"/>
  </r>
  <r>
    <d v="2014-12-06T00:00:00"/>
    <s v="Peter  Hodges"/>
    <x v="0"/>
    <n v="8"/>
    <n v="261"/>
    <n v="2088"/>
    <x v="6"/>
    <x v="6"/>
    <s v="North"/>
    <s v="Saturday"/>
    <x v="1"/>
  </r>
  <r>
    <d v="2014-12-06T00:00:00"/>
    <s v="Joey  Wong"/>
    <x v="0"/>
    <n v="13"/>
    <n v="161"/>
    <n v="2093"/>
    <x v="5"/>
    <x v="5"/>
    <s v="West"/>
    <s v="Saturday"/>
    <x v="1"/>
  </r>
  <r>
    <d v="2014-12-06T00:00:00"/>
    <s v="Salvador  Bass"/>
    <x v="2"/>
    <n v="12"/>
    <n v="196"/>
    <n v="2352"/>
    <x v="5"/>
    <x v="5"/>
    <s v="West"/>
    <s v="Saturday"/>
    <x v="1"/>
  </r>
  <r>
    <d v="2014-12-06T00:00:00"/>
    <s v="Max  Rodgers"/>
    <x v="3"/>
    <n v="7"/>
    <n v="212"/>
    <n v="1484"/>
    <x v="7"/>
    <x v="3"/>
    <s v="West"/>
    <s v="Saturday"/>
    <x v="1"/>
  </r>
  <r>
    <d v="2014-12-06T00:00:00"/>
    <s v="Max  Rodgers"/>
    <x v="2"/>
    <n v="22"/>
    <n v="473"/>
    <n v="10406"/>
    <x v="7"/>
    <x v="3"/>
    <s v="West"/>
    <s v="Saturday"/>
    <x v="1"/>
  </r>
  <r>
    <d v="2014-12-06T00:00:00"/>
    <s v="Robert  Munoz"/>
    <x v="0"/>
    <n v="21"/>
    <n v="164"/>
    <n v="3444"/>
    <x v="4"/>
    <x v="4"/>
    <s v="North"/>
    <s v="Saturday"/>
    <x v="1"/>
  </r>
  <r>
    <d v="2014-12-07T00:00:00"/>
    <s v="Rachel  Gomez"/>
    <x v="2"/>
    <n v="2"/>
    <n v="283"/>
    <n v="566"/>
    <x v="4"/>
    <x v="4"/>
    <s v="North"/>
    <s v="Sunday"/>
    <x v="1"/>
  </r>
  <r>
    <d v="2014-12-07T00:00:00"/>
    <s v="Kyle  Carr"/>
    <x v="0"/>
    <n v="2"/>
    <n v="442"/>
    <n v="884"/>
    <x v="4"/>
    <x v="4"/>
    <s v="North"/>
    <s v="Sunday"/>
    <x v="1"/>
  </r>
  <r>
    <d v="2014-12-07T00:00:00"/>
    <s v="Kyle  Carr"/>
    <x v="0"/>
    <n v="2"/>
    <n v="215"/>
    <n v="430"/>
    <x v="4"/>
    <x v="4"/>
    <s v="North"/>
    <s v="Sunday"/>
    <x v="1"/>
  </r>
  <r>
    <d v="2014-12-07T00:00:00"/>
    <s v="Kyle  Carr"/>
    <x v="0"/>
    <n v="2"/>
    <n v="272"/>
    <n v="544"/>
    <x v="4"/>
    <x v="4"/>
    <s v="North"/>
    <s v="Sunday"/>
    <x v="1"/>
  </r>
  <r>
    <d v="2014-12-07T00:00:00"/>
    <s v="Paulette  Spencer"/>
    <x v="10"/>
    <n v="2"/>
    <n v="379"/>
    <n v="758"/>
    <x v="19"/>
    <x v="13"/>
    <s v="South"/>
    <s v="Sunday"/>
    <x v="1"/>
  </r>
  <r>
    <d v="2014-12-07T00:00:00"/>
    <s v="Bobbie  Ryan"/>
    <x v="10"/>
    <n v="2"/>
    <n v="170"/>
    <n v="340"/>
    <x v="11"/>
    <x v="9"/>
    <s v="East"/>
    <s v="Sunday"/>
    <x v="1"/>
  </r>
  <r>
    <d v="2014-12-07T00:00:00"/>
    <s v="Arturo  Francis"/>
    <x v="8"/>
    <n v="2"/>
    <n v="135"/>
    <n v="270"/>
    <x v="0"/>
    <x v="0"/>
    <s v="East"/>
    <s v="Sunday"/>
    <x v="1"/>
  </r>
  <r>
    <d v="2014-12-07T00:00:00"/>
    <s v="Donna  Reid"/>
    <x v="8"/>
    <n v="2"/>
    <n v="132"/>
    <n v="264"/>
    <x v="5"/>
    <x v="5"/>
    <s v="West"/>
    <s v="Sunday"/>
    <x v="1"/>
  </r>
  <r>
    <d v="2014-12-07T00:00:00"/>
    <s v="Ellen  Weaver"/>
    <x v="6"/>
    <n v="2"/>
    <n v="223"/>
    <n v="446"/>
    <x v="19"/>
    <x v="13"/>
    <s v="South"/>
    <s v="Sunday"/>
    <x v="1"/>
  </r>
  <r>
    <d v="2014-12-07T00:00:00"/>
    <s v="Dan  Peterson"/>
    <x v="6"/>
    <n v="2"/>
    <n v="171"/>
    <n v="342"/>
    <x v="6"/>
    <x v="6"/>
    <s v="North"/>
    <s v="Sunday"/>
    <x v="1"/>
  </r>
  <r>
    <d v="2014-12-07T00:00:00"/>
    <s v="Elaine  Ellis"/>
    <x v="3"/>
    <n v="2"/>
    <n v="150"/>
    <n v="300"/>
    <x v="19"/>
    <x v="13"/>
    <s v="South"/>
    <s v="Sunday"/>
    <x v="1"/>
  </r>
  <r>
    <d v="2014-12-07T00:00:00"/>
    <s v="Elvira  Bowman"/>
    <x v="3"/>
    <n v="2"/>
    <n v="249"/>
    <n v="498"/>
    <x v="10"/>
    <x v="8"/>
    <s v="North"/>
    <s v="Sunday"/>
    <x v="1"/>
  </r>
  <r>
    <d v="2014-12-07T00:00:00"/>
    <s v="Tiffany  May"/>
    <x v="3"/>
    <n v="2"/>
    <n v="317"/>
    <n v="634"/>
    <x v="14"/>
    <x v="10"/>
    <s v="North"/>
    <s v="Sunday"/>
    <x v="1"/>
  </r>
  <r>
    <d v="2014-12-07T00:00:00"/>
    <s v="Donna  Reid"/>
    <x v="4"/>
    <n v="2"/>
    <n v="483"/>
    <n v="966"/>
    <x v="5"/>
    <x v="5"/>
    <s v="West"/>
    <s v="Sunday"/>
    <x v="1"/>
  </r>
  <r>
    <d v="2014-12-07T00:00:00"/>
    <s v="Peter  Hodges"/>
    <x v="7"/>
    <n v="2"/>
    <n v="450"/>
    <n v="900"/>
    <x v="6"/>
    <x v="6"/>
    <s v="North"/>
    <s v="Sunday"/>
    <x v="1"/>
  </r>
  <r>
    <d v="2014-12-07T00:00:00"/>
    <s v="Isabel  Cross"/>
    <x v="7"/>
    <n v="2"/>
    <n v="246"/>
    <n v="492"/>
    <x v="0"/>
    <x v="0"/>
    <s v="East"/>
    <s v="Sunday"/>
    <x v="1"/>
  </r>
  <r>
    <d v="2014-12-07T00:00:00"/>
    <s v="Beth  Tucker"/>
    <x v="3"/>
    <n v="2"/>
    <n v="495"/>
    <n v="990"/>
    <x v="3"/>
    <x v="3"/>
    <s v="West"/>
    <s v="Sunday"/>
    <x v="1"/>
  </r>
  <r>
    <d v="2014-12-07T00:00:00"/>
    <s v="Felicia  Jennings"/>
    <x v="8"/>
    <n v="2"/>
    <n v="129"/>
    <n v="258"/>
    <x v="3"/>
    <x v="3"/>
    <s v="West"/>
    <s v="Sunday"/>
    <x v="1"/>
  </r>
  <r>
    <d v="2014-12-07T00:00:00"/>
    <s v="Patty  Thompson"/>
    <x v="7"/>
    <n v="3"/>
    <n v="367"/>
    <n v="1101"/>
    <x v="8"/>
    <x v="3"/>
    <s v="West"/>
    <s v="Sunday"/>
    <x v="1"/>
  </r>
  <r>
    <d v="2014-12-07T00:00:00"/>
    <s v="Pauline  Beck"/>
    <x v="9"/>
    <n v="3"/>
    <n v="130"/>
    <n v="390"/>
    <x v="3"/>
    <x v="3"/>
    <s v="West"/>
    <s v="Sunday"/>
    <x v="1"/>
  </r>
  <r>
    <d v="2014-12-07T00:00:00"/>
    <s v="Bethany  Pena"/>
    <x v="2"/>
    <n v="3"/>
    <n v="369"/>
    <n v="1107"/>
    <x v="7"/>
    <x v="3"/>
    <s v="West"/>
    <s v="Sunday"/>
    <x v="1"/>
  </r>
  <r>
    <d v="2014-12-07T00:00:00"/>
    <s v="Della  Jensen"/>
    <x v="1"/>
    <n v="3"/>
    <n v="415"/>
    <n v="1245"/>
    <x v="21"/>
    <x v="14"/>
    <s v="East"/>
    <s v="Sunday"/>
    <x v="1"/>
  </r>
  <r>
    <d v="2014-12-07T00:00:00"/>
    <s v="Salvador  Bass"/>
    <x v="3"/>
    <n v="3"/>
    <n v="259"/>
    <n v="777"/>
    <x v="5"/>
    <x v="5"/>
    <s v="West"/>
    <s v="Sunday"/>
    <x v="1"/>
  </r>
  <r>
    <d v="2014-12-07T00:00:00"/>
    <s v="Lorraine  Gibson"/>
    <x v="3"/>
    <n v="3"/>
    <n v="273"/>
    <n v="819"/>
    <x v="18"/>
    <x v="9"/>
    <s v="East"/>
    <s v="Sunday"/>
    <x v="1"/>
  </r>
  <r>
    <d v="2014-12-07T00:00:00"/>
    <s v="Della  Jensen"/>
    <x v="0"/>
    <n v="3"/>
    <n v="364"/>
    <n v="1092"/>
    <x v="21"/>
    <x v="14"/>
    <s v="East"/>
    <s v="Sunday"/>
    <x v="1"/>
  </r>
  <r>
    <d v="2014-12-07T00:00:00"/>
    <s v="Elbert  Klein"/>
    <x v="0"/>
    <n v="3"/>
    <n v="414"/>
    <n v="1242"/>
    <x v="20"/>
    <x v="2"/>
    <s v="South"/>
    <s v="Sunday"/>
    <x v="1"/>
  </r>
  <r>
    <d v="2014-12-07T00:00:00"/>
    <s v="Herman  Williams"/>
    <x v="4"/>
    <n v="3"/>
    <n v="197"/>
    <n v="591"/>
    <x v="11"/>
    <x v="9"/>
    <s v="East"/>
    <s v="Sunday"/>
    <x v="1"/>
  </r>
  <r>
    <d v="2014-12-07T00:00:00"/>
    <s v="Dan  Peterson"/>
    <x v="4"/>
    <n v="3"/>
    <n v="359"/>
    <n v="1077"/>
    <x v="6"/>
    <x v="6"/>
    <s v="North"/>
    <s v="Sunday"/>
    <x v="1"/>
  </r>
  <r>
    <d v="2014-12-07T00:00:00"/>
    <s v="Della  Jensen"/>
    <x v="7"/>
    <n v="3"/>
    <n v="277"/>
    <n v="831"/>
    <x v="21"/>
    <x v="14"/>
    <s v="East"/>
    <s v="Sunday"/>
    <x v="1"/>
  </r>
  <r>
    <d v="2014-12-07T00:00:00"/>
    <s v="Lee  Mack"/>
    <x v="6"/>
    <n v="3"/>
    <n v="460"/>
    <n v="1380"/>
    <x v="4"/>
    <x v="4"/>
    <s v="North"/>
    <s v="Sunday"/>
    <x v="1"/>
  </r>
  <r>
    <d v="2014-12-07T00:00:00"/>
    <s v="Robert  Munoz"/>
    <x v="4"/>
    <n v="3"/>
    <n v="280"/>
    <n v="840"/>
    <x v="4"/>
    <x v="4"/>
    <s v="North"/>
    <s v="Sunday"/>
    <x v="1"/>
  </r>
  <r>
    <d v="2014-12-07T00:00:00"/>
    <s v="Rachel  Gomez"/>
    <x v="0"/>
    <n v="1"/>
    <n v="346"/>
    <n v="346"/>
    <x v="4"/>
    <x v="4"/>
    <s v="North"/>
    <s v="Sunday"/>
    <x v="1"/>
  </r>
  <r>
    <d v="2014-12-07T00:00:00"/>
    <s v="Rachel  Gomez"/>
    <x v="3"/>
    <n v="1"/>
    <n v="372"/>
    <n v="372"/>
    <x v="4"/>
    <x v="4"/>
    <s v="North"/>
    <s v="Sunday"/>
    <x v="1"/>
  </r>
  <r>
    <d v="2014-12-07T00:00:00"/>
    <s v="Drew  Rogers"/>
    <x v="7"/>
    <n v="1"/>
    <n v="216"/>
    <n v="216"/>
    <x v="4"/>
    <x v="4"/>
    <s v="North"/>
    <s v="Sunday"/>
    <x v="1"/>
  </r>
  <r>
    <d v="2014-12-07T00:00:00"/>
    <s v="Della  Jensen"/>
    <x v="9"/>
    <n v="1"/>
    <n v="405"/>
    <n v="405"/>
    <x v="21"/>
    <x v="14"/>
    <s v="East"/>
    <s v="Sunday"/>
    <x v="1"/>
  </r>
  <r>
    <d v="2014-12-07T00:00:00"/>
    <s v="Dan  Peterson"/>
    <x v="10"/>
    <n v="1"/>
    <n v="465"/>
    <n v="465"/>
    <x v="6"/>
    <x v="6"/>
    <s v="North"/>
    <s v="Sunday"/>
    <x v="1"/>
  </r>
  <r>
    <d v="2014-12-07T00:00:00"/>
    <s v="Jenny  Garcia"/>
    <x v="8"/>
    <n v="1"/>
    <n v="403"/>
    <n v="403"/>
    <x v="6"/>
    <x v="6"/>
    <s v="North"/>
    <s v="Sunday"/>
    <x v="1"/>
  </r>
  <r>
    <d v="2014-12-07T00:00:00"/>
    <s v="Shari  Silva"/>
    <x v="8"/>
    <n v="1"/>
    <n v="272"/>
    <n v="272"/>
    <x v="1"/>
    <x v="1"/>
    <s v="South"/>
    <s v="Sunday"/>
    <x v="1"/>
  </r>
  <r>
    <d v="2014-12-07T00:00:00"/>
    <s v="Austin  Reynolds"/>
    <x v="1"/>
    <n v="1"/>
    <n v="296"/>
    <n v="296"/>
    <x v="18"/>
    <x v="9"/>
    <s v="East"/>
    <s v="Sunday"/>
    <x v="1"/>
  </r>
  <r>
    <d v="2014-12-07T00:00:00"/>
    <s v="Brooke  Horton"/>
    <x v="1"/>
    <n v="1"/>
    <n v="193"/>
    <n v="193"/>
    <x v="9"/>
    <x v="7"/>
    <s v="North"/>
    <s v="Sunday"/>
    <x v="1"/>
  </r>
  <r>
    <d v="2014-12-07T00:00:00"/>
    <s v="Bethany  Pena"/>
    <x v="2"/>
    <n v="1"/>
    <n v="136"/>
    <n v="136"/>
    <x v="7"/>
    <x v="3"/>
    <s v="West"/>
    <s v="Sunday"/>
    <x v="1"/>
  </r>
  <r>
    <d v="2014-12-07T00:00:00"/>
    <s v="Bethany  Pena"/>
    <x v="7"/>
    <n v="1"/>
    <n v="485"/>
    <n v="485"/>
    <x v="7"/>
    <x v="3"/>
    <s v="West"/>
    <s v="Sunday"/>
    <x v="1"/>
  </r>
  <r>
    <d v="2014-12-07T00:00:00"/>
    <s v="Max  Rodgers"/>
    <x v="8"/>
    <n v="1"/>
    <n v="261"/>
    <n v="261"/>
    <x v="7"/>
    <x v="3"/>
    <s v="West"/>
    <s v="Sunday"/>
    <x v="1"/>
  </r>
  <r>
    <d v="2014-12-07T00:00:00"/>
    <s v="Beth  Tucker"/>
    <x v="7"/>
    <n v="1"/>
    <n v="214"/>
    <n v="214"/>
    <x v="3"/>
    <x v="3"/>
    <s v="West"/>
    <s v="Sunday"/>
    <x v="1"/>
  </r>
  <r>
    <d v="2014-12-07T00:00:00"/>
    <s v="Eric  Rose"/>
    <x v="6"/>
    <n v="1"/>
    <n v="197"/>
    <n v="197"/>
    <x v="8"/>
    <x v="3"/>
    <s v="West"/>
    <s v="Sunday"/>
    <x v="1"/>
  </r>
  <r>
    <d v="2014-12-07T00:00:00"/>
    <s v="Salvador  Bass"/>
    <x v="6"/>
    <n v="4"/>
    <n v="220"/>
    <n v="880"/>
    <x v="5"/>
    <x v="5"/>
    <s v="West"/>
    <s v="Sunday"/>
    <x v="1"/>
  </r>
  <r>
    <d v="2014-12-07T00:00:00"/>
    <s v="Ben  Perez"/>
    <x v="8"/>
    <n v="4"/>
    <n v="117"/>
    <n v="468"/>
    <x v="5"/>
    <x v="5"/>
    <s v="West"/>
    <s v="Sunday"/>
    <x v="1"/>
  </r>
  <r>
    <d v="2014-12-07T00:00:00"/>
    <s v="Johanna  Boone"/>
    <x v="5"/>
    <n v="4"/>
    <n v="426"/>
    <n v="1704"/>
    <x v="1"/>
    <x v="1"/>
    <s v="South"/>
    <s v="Sunday"/>
    <x v="1"/>
  </r>
  <r>
    <d v="2014-12-07T00:00:00"/>
    <s v="Marian  Hill"/>
    <x v="4"/>
    <n v="4"/>
    <n v="500"/>
    <n v="2000"/>
    <x v="2"/>
    <x v="2"/>
    <s v="South"/>
    <s v="Sunday"/>
    <x v="1"/>
  </r>
  <r>
    <d v="2014-12-07T00:00:00"/>
    <s v="Eric  Rose"/>
    <x v="10"/>
    <n v="4"/>
    <n v="221"/>
    <n v="884"/>
    <x v="8"/>
    <x v="3"/>
    <s v="West"/>
    <s v="Sunday"/>
    <x v="1"/>
  </r>
  <r>
    <d v="2014-12-07T00:00:00"/>
    <s v="Jenny  Garcia"/>
    <x v="5"/>
    <n v="18"/>
    <n v="236"/>
    <n v="4248"/>
    <x v="6"/>
    <x v="6"/>
    <s v="North"/>
    <s v="Sunday"/>
    <x v="1"/>
  </r>
  <r>
    <d v="2014-12-07T00:00:00"/>
    <s v="Brooke  Horton"/>
    <x v="4"/>
    <n v="15"/>
    <n v="354"/>
    <n v="5310"/>
    <x v="9"/>
    <x v="7"/>
    <s v="North"/>
    <s v="Sunday"/>
    <x v="1"/>
  </r>
  <r>
    <d v="2014-12-07T00:00:00"/>
    <s v="Shari  Silva"/>
    <x v="2"/>
    <n v="13"/>
    <n v="427"/>
    <n v="5551"/>
    <x v="1"/>
    <x v="1"/>
    <s v="South"/>
    <s v="Sunday"/>
    <x v="1"/>
  </r>
  <r>
    <d v="2014-12-07T00:00:00"/>
    <s v="Ernest  Davis"/>
    <x v="8"/>
    <n v="23"/>
    <n v="198"/>
    <n v="4554"/>
    <x v="8"/>
    <x v="3"/>
    <s v="West"/>
    <s v="Sunday"/>
    <x v="1"/>
  </r>
  <r>
    <d v="2014-12-08T00:00:00"/>
    <s v="Rachel  Gomez"/>
    <x v="1"/>
    <n v="2"/>
    <n v="366"/>
    <n v="732"/>
    <x v="4"/>
    <x v="4"/>
    <s v="North"/>
    <s v="Monday"/>
    <x v="1"/>
  </r>
  <r>
    <d v="2014-12-08T00:00:00"/>
    <s v="Willie  Vega"/>
    <x v="3"/>
    <n v="2"/>
    <n v="169"/>
    <n v="338"/>
    <x v="4"/>
    <x v="4"/>
    <s v="North"/>
    <s v="Monday"/>
    <x v="1"/>
  </r>
  <r>
    <d v="2014-12-08T00:00:00"/>
    <s v="Lee  Mack"/>
    <x v="8"/>
    <n v="2"/>
    <n v="267"/>
    <n v="534"/>
    <x v="4"/>
    <x v="4"/>
    <s v="North"/>
    <s v="Monday"/>
    <x v="1"/>
  </r>
  <r>
    <d v="2014-12-08T00:00:00"/>
    <s v="Kyle  Carr"/>
    <x v="0"/>
    <n v="2"/>
    <n v="333"/>
    <n v="666"/>
    <x v="4"/>
    <x v="4"/>
    <s v="North"/>
    <s v="Monday"/>
    <x v="1"/>
  </r>
  <r>
    <d v="2014-12-08T00:00:00"/>
    <s v="Brooke  Horton"/>
    <x v="9"/>
    <n v="2"/>
    <n v="128"/>
    <n v="256"/>
    <x v="9"/>
    <x v="7"/>
    <s v="North"/>
    <s v="Monday"/>
    <x v="1"/>
  </r>
  <r>
    <d v="2014-12-08T00:00:00"/>
    <s v="Sonya  Mullins"/>
    <x v="5"/>
    <n v="2"/>
    <n v="354"/>
    <n v="708"/>
    <x v="18"/>
    <x v="9"/>
    <s v="East"/>
    <s v="Monday"/>
    <x v="1"/>
  </r>
  <r>
    <d v="2014-12-08T00:00:00"/>
    <s v="Nellie  Joseph"/>
    <x v="5"/>
    <n v="2"/>
    <n v="114"/>
    <n v="228"/>
    <x v="21"/>
    <x v="14"/>
    <s v="East"/>
    <s v="Monday"/>
    <x v="1"/>
  </r>
  <r>
    <d v="2014-12-08T00:00:00"/>
    <s v="Isabel  Cross"/>
    <x v="1"/>
    <n v="2"/>
    <n v="134"/>
    <n v="268"/>
    <x v="0"/>
    <x v="0"/>
    <s v="East"/>
    <s v="Monday"/>
    <x v="1"/>
  </r>
  <r>
    <d v="2014-12-08T00:00:00"/>
    <s v="Della  Jensen"/>
    <x v="3"/>
    <n v="2"/>
    <n v="352"/>
    <n v="704"/>
    <x v="21"/>
    <x v="14"/>
    <s v="East"/>
    <s v="Monday"/>
    <x v="1"/>
  </r>
  <r>
    <d v="2014-12-08T00:00:00"/>
    <s v="Jenny  Garcia"/>
    <x v="3"/>
    <n v="2"/>
    <n v="261"/>
    <n v="522"/>
    <x v="6"/>
    <x v="6"/>
    <s v="North"/>
    <s v="Monday"/>
    <x v="1"/>
  </r>
  <r>
    <d v="2014-12-08T00:00:00"/>
    <s v="Jenny  Garcia"/>
    <x v="3"/>
    <n v="2"/>
    <n v="110"/>
    <n v="220"/>
    <x v="6"/>
    <x v="6"/>
    <s v="North"/>
    <s v="Monday"/>
    <x v="1"/>
  </r>
  <r>
    <d v="2014-12-08T00:00:00"/>
    <s v="Sandra  Floyd"/>
    <x v="3"/>
    <n v="2"/>
    <n v="450"/>
    <n v="900"/>
    <x v="9"/>
    <x v="7"/>
    <s v="North"/>
    <s v="Monday"/>
    <x v="1"/>
  </r>
  <r>
    <d v="2014-12-08T00:00:00"/>
    <s v="Paulette  Spencer"/>
    <x v="0"/>
    <n v="2"/>
    <n v="378"/>
    <n v="756"/>
    <x v="19"/>
    <x v="13"/>
    <s v="South"/>
    <s v="Monday"/>
    <x v="1"/>
  </r>
  <r>
    <d v="2014-12-08T00:00:00"/>
    <s v="Cecilia  Manning"/>
    <x v="0"/>
    <n v="2"/>
    <n v="278"/>
    <n v="556"/>
    <x v="2"/>
    <x v="2"/>
    <s v="South"/>
    <s v="Monday"/>
    <x v="1"/>
  </r>
  <r>
    <d v="2014-12-08T00:00:00"/>
    <s v="Elvira  Bowman"/>
    <x v="0"/>
    <n v="2"/>
    <n v="298"/>
    <n v="596"/>
    <x v="10"/>
    <x v="8"/>
    <s v="North"/>
    <s v="Monday"/>
    <x v="1"/>
  </r>
  <r>
    <d v="2014-12-08T00:00:00"/>
    <s v="Elvira  Bowman"/>
    <x v="7"/>
    <n v="2"/>
    <n v="417"/>
    <n v="834"/>
    <x v="10"/>
    <x v="8"/>
    <s v="North"/>
    <s v="Monday"/>
    <x v="1"/>
  </r>
  <r>
    <d v="2014-12-08T00:00:00"/>
    <s v="Isabel  Cross"/>
    <x v="2"/>
    <n v="2"/>
    <n v="355"/>
    <n v="710"/>
    <x v="0"/>
    <x v="0"/>
    <s v="East"/>
    <s v="Monday"/>
    <x v="1"/>
  </r>
  <r>
    <d v="2014-12-08T00:00:00"/>
    <s v="Guillermo  Potter"/>
    <x v="2"/>
    <n v="2"/>
    <n v="297"/>
    <n v="594"/>
    <x v="9"/>
    <x v="7"/>
    <s v="North"/>
    <s v="Monday"/>
    <x v="1"/>
  </r>
  <r>
    <d v="2014-12-08T00:00:00"/>
    <s v="Jenny  Garcia"/>
    <x v="2"/>
    <n v="2"/>
    <n v="156"/>
    <n v="312"/>
    <x v="6"/>
    <x v="6"/>
    <s v="North"/>
    <s v="Monday"/>
    <x v="1"/>
  </r>
  <r>
    <d v="2014-12-08T00:00:00"/>
    <s v="Max  Rodgers"/>
    <x v="6"/>
    <n v="2"/>
    <n v="295"/>
    <n v="590"/>
    <x v="7"/>
    <x v="3"/>
    <s v="West"/>
    <s v="Monday"/>
    <x v="1"/>
  </r>
  <r>
    <d v="2014-12-08T00:00:00"/>
    <s v="Max  Rodgers"/>
    <x v="9"/>
    <n v="2"/>
    <n v="420"/>
    <n v="840"/>
    <x v="7"/>
    <x v="3"/>
    <s v="West"/>
    <s v="Monday"/>
    <x v="1"/>
  </r>
  <r>
    <d v="2014-12-08T00:00:00"/>
    <s v="Patty  Thompson"/>
    <x v="3"/>
    <n v="2"/>
    <n v="162"/>
    <n v="324"/>
    <x v="8"/>
    <x v="3"/>
    <s v="West"/>
    <s v="Monday"/>
    <x v="1"/>
  </r>
  <r>
    <d v="2014-12-08T00:00:00"/>
    <s v="Ivan  Adkins"/>
    <x v="0"/>
    <n v="2"/>
    <n v="336"/>
    <n v="672"/>
    <x v="8"/>
    <x v="3"/>
    <s v="West"/>
    <s v="Monday"/>
    <x v="1"/>
  </r>
  <r>
    <d v="2014-12-08T00:00:00"/>
    <s v="Ernest  Davis"/>
    <x v="1"/>
    <n v="2"/>
    <n v="255"/>
    <n v="510"/>
    <x v="8"/>
    <x v="3"/>
    <s v="West"/>
    <s v="Monday"/>
    <x v="1"/>
  </r>
  <r>
    <d v="2014-12-08T00:00:00"/>
    <s v="Andrew  Meyer"/>
    <x v="2"/>
    <n v="2"/>
    <n v="231"/>
    <n v="462"/>
    <x v="8"/>
    <x v="3"/>
    <s v="West"/>
    <s v="Monday"/>
    <x v="1"/>
  </r>
  <r>
    <d v="2014-12-08T00:00:00"/>
    <s v="Sylvester  Morales"/>
    <x v="5"/>
    <n v="3"/>
    <n v="266"/>
    <n v="798"/>
    <x v="8"/>
    <x v="3"/>
    <s v="West"/>
    <s v="Monday"/>
    <x v="1"/>
  </r>
  <r>
    <d v="2014-12-08T00:00:00"/>
    <s v="Max  Rodgers"/>
    <x v="5"/>
    <n v="3"/>
    <n v="196"/>
    <n v="588"/>
    <x v="7"/>
    <x v="3"/>
    <s v="West"/>
    <s v="Monday"/>
    <x v="1"/>
  </r>
  <r>
    <d v="2014-12-08T00:00:00"/>
    <s v="Max  Rodgers"/>
    <x v="3"/>
    <n v="3"/>
    <n v="425"/>
    <n v="1275"/>
    <x v="7"/>
    <x v="3"/>
    <s v="West"/>
    <s v="Monday"/>
    <x v="1"/>
  </r>
  <r>
    <d v="2014-12-08T00:00:00"/>
    <s v="Isabel  Cross"/>
    <x v="9"/>
    <n v="3"/>
    <n v="358"/>
    <n v="1074"/>
    <x v="0"/>
    <x v="0"/>
    <s v="East"/>
    <s v="Monday"/>
    <x v="1"/>
  </r>
  <r>
    <d v="2014-12-08T00:00:00"/>
    <s v="Ruben  Nunez"/>
    <x v="3"/>
    <n v="3"/>
    <n v="100"/>
    <n v="300"/>
    <x v="13"/>
    <x v="11"/>
    <s v="West"/>
    <s v="Monday"/>
    <x v="1"/>
  </r>
  <r>
    <d v="2014-12-08T00:00:00"/>
    <s v="Blake  Bridges"/>
    <x v="0"/>
    <n v="3"/>
    <n v="259"/>
    <n v="777"/>
    <x v="20"/>
    <x v="2"/>
    <s v="South"/>
    <s v="Monday"/>
    <x v="1"/>
  </r>
  <r>
    <d v="2014-12-08T00:00:00"/>
    <s v="Marian  Hill"/>
    <x v="0"/>
    <n v="3"/>
    <n v="495"/>
    <n v="1485"/>
    <x v="2"/>
    <x v="2"/>
    <s v="South"/>
    <s v="Monday"/>
    <x v="1"/>
  </r>
  <r>
    <d v="2014-12-08T00:00:00"/>
    <s v="Ellen  Weaver"/>
    <x v="4"/>
    <n v="3"/>
    <n v="116"/>
    <n v="348"/>
    <x v="19"/>
    <x v="13"/>
    <s v="South"/>
    <s v="Monday"/>
    <x v="1"/>
  </r>
  <r>
    <d v="2014-12-08T00:00:00"/>
    <s v="Shari  Silva"/>
    <x v="7"/>
    <n v="3"/>
    <n v="454"/>
    <n v="1362"/>
    <x v="1"/>
    <x v="1"/>
    <s v="South"/>
    <s v="Monday"/>
    <x v="1"/>
  </r>
  <r>
    <d v="2014-12-08T00:00:00"/>
    <s v="Cecilia  Manning"/>
    <x v="7"/>
    <n v="3"/>
    <n v="312"/>
    <n v="936"/>
    <x v="2"/>
    <x v="2"/>
    <s v="South"/>
    <s v="Monday"/>
    <x v="1"/>
  </r>
  <r>
    <d v="2014-12-08T00:00:00"/>
    <s v="Elbert  Klein"/>
    <x v="7"/>
    <n v="3"/>
    <n v="484"/>
    <n v="1452"/>
    <x v="20"/>
    <x v="2"/>
    <s v="South"/>
    <s v="Monday"/>
    <x v="1"/>
  </r>
  <r>
    <d v="2014-12-08T00:00:00"/>
    <s v="Shari  Silva"/>
    <x v="2"/>
    <n v="3"/>
    <n v="242"/>
    <n v="726"/>
    <x v="1"/>
    <x v="1"/>
    <s v="South"/>
    <s v="Monday"/>
    <x v="1"/>
  </r>
  <r>
    <d v="2014-12-08T00:00:00"/>
    <s v="Guillermo  Potter"/>
    <x v="2"/>
    <n v="3"/>
    <n v="394"/>
    <n v="1182"/>
    <x v="9"/>
    <x v="7"/>
    <s v="North"/>
    <s v="Monday"/>
    <x v="1"/>
  </r>
  <r>
    <d v="2014-12-08T00:00:00"/>
    <s v="Jenny  Garcia"/>
    <x v="2"/>
    <n v="3"/>
    <n v="366"/>
    <n v="1098"/>
    <x v="6"/>
    <x v="6"/>
    <s v="North"/>
    <s v="Monday"/>
    <x v="1"/>
  </r>
  <r>
    <d v="2014-12-08T00:00:00"/>
    <s v="Bernadette  Page"/>
    <x v="4"/>
    <n v="3"/>
    <n v="370"/>
    <n v="1110"/>
    <x v="4"/>
    <x v="4"/>
    <s v="North"/>
    <s v="Monday"/>
    <x v="1"/>
  </r>
  <r>
    <d v="2014-12-08T00:00:00"/>
    <s v="Robert  Munoz"/>
    <x v="7"/>
    <n v="3"/>
    <n v="374"/>
    <n v="1122"/>
    <x v="4"/>
    <x v="4"/>
    <s v="North"/>
    <s v="Monday"/>
    <x v="1"/>
  </r>
  <r>
    <d v="2014-12-08T00:00:00"/>
    <s v="Robert  Munoz"/>
    <x v="4"/>
    <n v="3"/>
    <n v="434"/>
    <n v="1302"/>
    <x v="4"/>
    <x v="4"/>
    <s v="North"/>
    <s v="Monday"/>
    <x v="1"/>
  </r>
  <r>
    <d v="2014-12-08T00:00:00"/>
    <s v="Rachel  Gomez"/>
    <x v="2"/>
    <n v="3"/>
    <n v="162"/>
    <n v="486"/>
    <x v="4"/>
    <x v="4"/>
    <s v="North"/>
    <s v="Monday"/>
    <x v="1"/>
  </r>
  <r>
    <d v="2014-12-08T00:00:00"/>
    <s v="Drew  Rogers"/>
    <x v="0"/>
    <n v="3"/>
    <n v="147"/>
    <n v="441"/>
    <x v="4"/>
    <x v="4"/>
    <s v="North"/>
    <s v="Monday"/>
    <x v="1"/>
  </r>
  <r>
    <d v="2014-12-08T00:00:00"/>
    <s v="Drew  Rogers"/>
    <x v="5"/>
    <n v="3"/>
    <n v="304"/>
    <n v="912"/>
    <x v="4"/>
    <x v="4"/>
    <s v="North"/>
    <s v="Monday"/>
    <x v="1"/>
  </r>
  <r>
    <d v="2014-12-08T00:00:00"/>
    <s v="Rachel  Gomez"/>
    <x v="0"/>
    <n v="1"/>
    <n v="492"/>
    <n v="492"/>
    <x v="4"/>
    <x v="4"/>
    <s v="North"/>
    <s v="Monday"/>
    <x v="1"/>
  </r>
  <r>
    <d v="2014-12-08T00:00:00"/>
    <s v="Kyle  Carr"/>
    <x v="3"/>
    <n v="1"/>
    <n v="280"/>
    <n v="280"/>
    <x v="4"/>
    <x v="4"/>
    <s v="North"/>
    <s v="Monday"/>
    <x v="1"/>
  </r>
  <r>
    <d v="2014-12-08T00:00:00"/>
    <s v="Carla  Mccormick"/>
    <x v="10"/>
    <n v="1"/>
    <n v="180"/>
    <n v="180"/>
    <x v="12"/>
    <x v="10"/>
    <s v="North"/>
    <s v="Monday"/>
    <x v="1"/>
  </r>
  <r>
    <d v="2014-12-08T00:00:00"/>
    <s v="Johanna  Boone"/>
    <x v="9"/>
    <n v="1"/>
    <n v="268"/>
    <n v="268"/>
    <x v="1"/>
    <x v="1"/>
    <s v="South"/>
    <s v="Monday"/>
    <x v="1"/>
  </r>
  <r>
    <d v="2014-12-08T00:00:00"/>
    <s v="Ellen  Weaver"/>
    <x v="8"/>
    <n v="1"/>
    <n v="315"/>
    <n v="315"/>
    <x v="19"/>
    <x v="13"/>
    <s v="South"/>
    <s v="Monday"/>
    <x v="1"/>
  </r>
  <r>
    <d v="2014-12-08T00:00:00"/>
    <s v="Johanna  Boone"/>
    <x v="3"/>
    <n v="1"/>
    <n v="386"/>
    <n v="386"/>
    <x v="1"/>
    <x v="1"/>
    <s v="South"/>
    <s v="Monday"/>
    <x v="1"/>
  </r>
  <r>
    <d v="2014-12-08T00:00:00"/>
    <s v="Donna  Reid"/>
    <x v="4"/>
    <n v="1"/>
    <n v="142"/>
    <n v="142"/>
    <x v="5"/>
    <x v="5"/>
    <s v="West"/>
    <s v="Monday"/>
    <x v="1"/>
  </r>
  <r>
    <d v="2014-12-08T00:00:00"/>
    <s v="Della  Jensen"/>
    <x v="0"/>
    <n v="1"/>
    <n v="203"/>
    <n v="203"/>
    <x v="21"/>
    <x v="14"/>
    <s v="East"/>
    <s v="Monday"/>
    <x v="1"/>
  </r>
  <r>
    <d v="2014-12-08T00:00:00"/>
    <s v="Billie  Chandler"/>
    <x v="0"/>
    <n v="1"/>
    <n v="355"/>
    <n v="355"/>
    <x v="16"/>
    <x v="11"/>
    <s v="West"/>
    <s v="Monday"/>
    <x v="1"/>
  </r>
  <r>
    <d v="2014-12-08T00:00:00"/>
    <s v="Isabel  Cross"/>
    <x v="2"/>
    <n v="1"/>
    <n v="495"/>
    <n v="495"/>
    <x v="0"/>
    <x v="0"/>
    <s v="East"/>
    <s v="Monday"/>
    <x v="1"/>
  </r>
  <r>
    <d v="2014-12-08T00:00:00"/>
    <s v="Mable  Lindsey"/>
    <x v="2"/>
    <n v="1"/>
    <n v="116"/>
    <n v="116"/>
    <x v="13"/>
    <x v="11"/>
    <s v="West"/>
    <s v="Monday"/>
    <x v="1"/>
  </r>
  <r>
    <d v="2014-12-08T00:00:00"/>
    <s v="Cindy  Becker"/>
    <x v="2"/>
    <n v="1"/>
    <n v="361"/>
    <n v="361"/>
    <x v="22"/>
    <x v="1"/>
    <s v="South"/>
    <s v="Monday"/>
    <x v="1"/>
  </r>
  <r>
    <d v="2014-12-08T00:00:00"/>
    <s v="Lula  Daniels"/>
    <x v="2"/>
    <n v="1"/>
    <n v="266"/>
    <n v="266"/>
    <x v="9"/>
    <x v="7"/>
    <s v="North"/>
    <s v="Monday"/>
    <x v="1"/>
  </r>
  <r>
    <d v="2014-12-08T00:00:00"/>
    <s v="Max  Rodgers"/>
    <x v="6"/>
    <n v="1"/>
    <n v="492"/>
    <n v="492"/>
    <x v="7"/>
    <x v="3"/>
    <s v="West"/>
    <s v="Monday"/>
    <x v="1"/>
  </r>
  <r>
    <d v="2014-12-08T00:00:00"/>
    <s v="Trevor  Jones"/>
    <x v="9"/>
    <n v="1"/>
    <n v="388"/>
    <n v="388"/>
    <x v="3"/>
    <x v="3"/>
    <s v="West"/>
    <s v="Monday"/>
    <x v="1"/>
  </r>
  <r>
    <d v="2014-12-08T00:00:00"/>
    <s v="Trevor  Jones"/>
    <x v="6"/>
    <n v="1"/>
    <n v="426"/>
    <n v="426"/>
    <x v="3"/>
    <x v="3"/>
    <s v="West"/>
    <s v="Monday"/>
    <x v="1"/>
  </r>
  <r>
    <d v="2014-12-08T00:00:00"/>
    <s v="Paulette  Spencer"/>
    <x v="1"/>
    <n v="5"/>
    <n v="306"/>
    <n v="1530"/>
    <x v="19"/>
    <x v="13"/>
    <s v="South"/>
    <s v="Monday"/>
    <x v="1"/>
  </r>
  <r>
    <d v="2014-12-08T00:00:00"/>
    <s v="Cecilia  Manning"/>
    <x v="7"/>
    <n v="10"/>
    <n v="227"/>
    <n v="2270"/>
    <x v="2"/>
    <x v="2"/>
    <s v="South"/>
    <s v="Monday"/>
    <x v="1"/>
  </r>
  <r>
    <d v="2014-12-08T00:00:00"/>
    <s v="Charlie  Wood"/>
    <x v="3"/>
    <n v="23"/>
    <n v="247"/>
    <n v="5681"/>
    <x v="14"/>
    <x v="10"/>
    <s v="North"/>
    <s v="Monday"/>
    <x v="1"/>
  </r>
  <r>
    <d v="2014-12-08T00:00:00"/>
    <s v="Tiffany  May"/>
    <x v="2"/>
    <n v="6"/>
    <n v="178"/>
    <n v="1068"/>
    <x v="14"/>
    <x v="10"/>
    <s v="North"/>
    <s v="Monday"/>
    <x v="1"/>
  </r>
  <r>
    <d v="2014-12-09T00:00:00"/>
    <s v="Robert  Munoz"/>
    <x v="3"/>
    <n v="2"/>
    <n v="476"/>
    <n v="952"/>
    <x v="4"/>
    <x v="4"/>
    <s v="North"/>
    <s v="Tuesday"/>
    <x v="1"/>
  </r>
  <r>
    <d v="2014-12-09T00:00:00"/>
    <s v="Robert  Munoz"/>
    <x v="6"/>
    <n v="2"/>
    <n v="104"/>
    <n v="208"/>
    <x v="4"/>
    <x v="4"/>
    <s v="North"/>
    <s v="Tuesday"/>
    <x v="1"/>
  </r>
  <r>
    <d v="2014-12-09T00:00:00"/>
    <s v="Robert  Munoz"/>
    <x v="7"/>
    <n v="2"/>
    <n v="462"/>
    <n v="924"/>
    <x v="4"/>
    <x v="4"/>
    <s v="North"/>
    <s v="Tuesday"/>
    <x v="1"/>
  </r>
  <r>
    <d v="2014-12-09T00:00:00"/>
    <s v="Robert  Munoz"/>
    <x v="3"/>
    <n v="2"/>
    <n v="185"/>
    <n v="370"/>
    <x v="4"/>
    <x v="4"/>
    <s v="North"/>
    <s v="Tuesday"/>
    <x v="1"/>
  </r>
  <r>
    <d v="2014-12-09T00:00:00"/>
    <s v="Bernadette  Page"/>
    <x v="4"/>
    <n v="2"/>
    <n v="325"/>
    <n v="650"/>
    <x v="4"/>
    <x v="4"/>
    <s v="North"/>
    <s v="Tuesday"/>
    <x v="1"/>
  </r>
  <r>
    <d v="2014-12-09T00:00:00"/>
    <s v="Johanna  Boone"/>
    <x v="10"/>
    <n v="2"/>
    <n v="192"/>
    <n v="384"/>
    <x v="1"/>
    <x v="1"/>
    <s v="South"/>
    <s v="Tuesday"/>
    <x v="1"/>
  </r>
  <r>
    <d v="2014-12-09T00:00:00"/>
    <s v="Shari  Silva"/>
    <x v="5"/>
    <n v="2"/>
    <n v="420"/>
    <n v="840"/>
    <x v="1"/>
    <x v="1"/>
    <s v="South"/>
    <s v="Tuesday"/>
    <x v="1"/>
  </r>
  <r>
    <d v="2014-12-09T00:00:00"/>
    <s v="Salvador  Bass"/>
    <x v="1"/>
    <n v="2"/>
    <n v="367"/>
    <n v="734"/>
    <x v="5"/>
    <x v="5"/>
    <s v="West"/>
    <s v="Tuesday"/>
    <x v="1"/>
  </r>
  <r>
    <d v="2014-12-09T00:00:00"/>
    <s v="Lorraine  Gibson"/>
    <x v="1"/>
    <n v="2"/>
    <n v="107"/>
    <n v="214"/>
    <x v="18"/>
    <x v="9"/>
    <s v="East"/>
    <s v="Tuesday"/>
    <x v="1"/>
  </r>
  <r>
    <d v="2014-12-09T00:00:00"/>
    <s v="Johanna  Boone"/>
    <x v="3"/>
    <n v="2"/>
    <n v="303"/>
    <n v="606"/>
    <x v="1"/>
    <x v="1"/>
    <s v="South"/>
    <s v="Tuesday"/>
    <x v="1"/>
  </r>
  <r>
    <d v="2014-12-09T00:00:00"/>
    <s v="Cecilia  Manning"/>
    <x v="3"/>
    <n v="2"/>
    <n v="250"/>
    <n v="500"/>
    <x v="2"/>
    <x v="2"/>
    <s v="South"/>
    <s v="Tuesday"/>
    <x v="1"/>
  </r>
  <r>
    <d v="2014-12-09T00:00:00"/>
    <s v="Jaime  Pearson"/>
    <x v="3"/>
    <n v="2"/>
    <n v="263"/>
    <n v="526"/>
    <x v="17"/>
    <x v="12"/>
    <s v="North"/>
    <s v="Tuesday"/>
    <x v="1"/>
  </r>
  <r>
    <d v="2014-12-09T00:00:00"/>
    <s v="Brooke  Horton"/>
    <x v="0"/>
    <n v="2"/>
    <n v="340"/>
    <n v="680"/>
    <x v="9"/>
    <x v="7"/>
    <s v="North"/>
    <s v="Tuesday"/>
    <x v="1"/>
  </r>
  <r>
    <d v="2014-12-09T00:00:00"/>
    <s v="Lance  Yates"/>
    <x v="0"/>
    <n v="2"/>
    <n v="267"/>
    <n v="534"/>
    <x v="10"/>
    <x v="8"/>
    <s v="North"/>
    <s v="Tuesday"/>
    <x v="1"/>
  </r>
  <r>
    <d v="2014-12-09T00:00:00"/>
    <s v="Herman  Williams"/>
    <x v="0"/>
    <n v="2"/>
    <n v="207"/>
    <n v="414"/>
    <x v="11"/>
    <x v="9"/>
    <s v="East"/>
    <s v="Tuesday"/>
    <x v="1"/>
  </r>
  <r>
    <d v="2014-12-09T00:00:00"/>
    <s v="Eddie  Green"/>
    <x v="4"/>
    <n v="2"/>
    <n v="417"/>
    <n v="834"/>
    <x v="15"/>
    <x v="9"/>
    <s v="East"/>
    <s v="Tuesday"/>
    <x v="1"/>
  </r>
  <r>
    <d v="2014-12-09T00:00:00"/>
    <s v="Donna  Reid"/>
    <x v="7"/>
    <n v="2"/>
    <n v="267"/>
    <n v="534"/>
    <x v="5"/>
    <x v="5"/>
    <s v="West"/>
    <s v="Tuesday"/>
    <x v="1"/>
  </r>
  <r>
    <d v="2014-12-09T00:00:00"/>
    <s v="Billie  Chandler"/>
    <x v="7"/>
    <n v="2"/>
    <n v="322"/>
    <n v="644"/>
    <x v="16"/>
    <x v="11"/>
    <s v="West"/>
    <s v="Tuesday"/>
    <x v="1"/>
  </r>
  <r>
    <d v="2014-12-09T00:00:00"/>
    <s v="Lynette  Brewer"/>
    <x v="7"/>
    <n v="2"/>
    <n v="141"/>
    <n v="282"/>
    <x v="12"/>
    <x v="10"/>
    <s v="North"/>
    <s v="Tuesday"/>
    <x v="1"/>
  </r>
  <r>
    <d v="2014-12-09T00:00:00"/>
    <s v="Cecilia  Manning"/>
    <x v="7"/>
    <n v="2"/>
    <n v="446"/>
    <n v="892"/>
    <x v="2"/>
    <x v="2"/>
    <s v="South"/>
    <s v="Tuesday"/>
    <x v="1"/>
  </r>
  <r>
    <d v="2014-12-09T00:00:00"/>
    <s v="Salvador  Bass"/>
    <x v="7"/>
    <n v="2"/>
    <n v="192"/>
    <n v="384"/>
    <x v="5"/>
    <x v="5"/>
    <s v="West"/>
    <s v="Tuesday"/>
    <x v="1"/>
  </r>
  <r>
    <d v="2014-12-09T00:00:00"/>
    <s v="Joey  Wong"/>
    <x v="7"/>
    <n v="2"/>
    <n v="418"/>
    <n v="836"/>
    <x v="5"/>
    <x v="5"/>
    <s v="West"/>
    <s v="Tuesday"/>
    <x v="1"/>
  </r>
  <r>
    <d v="2014-12-09T00:00:00"/>
    <s v="Elaine  Ellis"/>
    <x v="7"/>
    <n v="2"/>
    <n v="372"/>
    <n v="744"/>
    <x v="19"/>
    <x v="13"/>
    <s v="South"/>
    <s v="Tuesday"/>
    <x v="1"/>
  </r>
  <r>
    <d v="2014-12-09T00:00:00"/>
    <s v="Donna  Reid"/>
    <x v="7"/>
    <n v="2"/>
    <n v="432"/>
    <n v="864"/>
    <x v="5"/>
    <x v="5"/>
    <s v="West"/>
    <s v="Tuesday"/>
    <x v="1"/>
  </r>
  <r>
    <d v="2014-12-09T00:00:00"/>
    <s v="Fernando  Rowe"/>
    <x v="2"/>
    <n v="2"/>
    <n v="421"/>
    <n v="842"/>
    <x v="13"/>
    <x v="11"/>
    <s v="West"/>
    <s v="Tuesday"/>
    <x v="1"/>
  </r>
  <r>
    <d v="2014-12-09T00:00:00"/>
    <s v="Elbert  Klein"/>
    <x v="2"/>
    <n v="2"/>
    <n v="419"/>
    <n v="838"/>
    <x v="20"/>
    <x v="2"/>
    <s v="South"/>
    <s v="Tuesday"/>
    <x v="1"/>
  </r>
  <r>
    <d v="2014-12-09T00:00:00"/>
    <s v="Max  Rodgers"/>
    <x v="7"/>
    <n v="2"/>
    <n v="169"/>
    <n v="338"/>
    <x v="7"/>
    <x v="3"/>
    <s v="West"/>
    <s v="Tuesday"/>
    <x v="1"/>
  </r>
  <r>
    <d v="2014-12-09T00:00:00"/>
    <s v="Trevor  Jones"/>
    <x v="0"/>
    <n v="2"/>
    <n v="418"/>
    <n v="836"/>
    <x v="3"/>
    <x v="3"/>
    <s v="West"/>
    <s v="Tuesday"/>
    <x v="1"/>
  </r>
  <r>
    <d v="2014-12-09T00:00:00"/>
    <s v="Sylvester  Morales"/>
    <x v="6"/>
    <n v="3"/>
    <n v="371"/>
    <n v="1113"/>
    <x v="8"/>
    <x v="3"/>
    <s v="West"/>
    <s v="Tuesday"/>
    <x v="1"/>
  </r>
  <r>
    <d v="2014-12-09T00:00:00"/>
    <s v="Eric  Rose"/>
    <x v="2"/>
    <n v="3"/>
    <n v="419"/>
    <n v="1257"/>
    <x v="8"/>
    <x v="3"/>
    <s v="West"/>
    <s v="Tuesday"/>
    <x v="1"/>
  </r>
  <r>
    <d v="2014-12-09T00:00:00"/>
    <s v="Andrew  Meyer"/>
    <x v="0"/>
    <n v="3"/>
    <n v="315"/>
    <n v="945"/>
    <x v="8"/>
    <x v="3"/>
    <s v="West"/>
    <s v="Tuesday"/>
    <x v="1"/>
  </r>
  <r>
    <d v="2014-12-09T00:00:00"/>
    <s v="Eddie  Green"/>
    <x v="10"/>
    <n v="3"/>
    <n v="102"/>
    <n v="306"/>
    <x v="15"/>
    <x v="9"/>
    <s v="East"/>
    <s v="Tuesday"/>
    <x v="1"/>
  </r>
  <r>
    <d v="2014-12-09T00:00:00"/>
    <s v="Billie  Chandler"/>
    <x v="3"/>
    <n v="3"/>
    <n v="428"/>
    <n v="1284"/>
    <x v="16"/>
    <x v="11"/>
    <s v="West"/>
    <s v="Tuesday"/>
    <x v="1"/>
  </r>
  <r>
    <d v="2014-12-09T00:00:00"/>
    <s v="Isabel  Cross"/>
    <x v="6"/>
    <n v="3"/>
    <n v="121"/>
    <n v="363"/>
    <x v="0"/>
    <x v="0"/>
    <s v="East"/>
    <s v="Tuesday"/>
    <x v="1"/>
  </r>
  <r>
    <d v="2014-12-09T00:00:00"/>
    <s v="Mable  Lindsey"/>
    <x v="0"/>
    <n v="3"/>
    <n v="485"/>
    <n v="1455"/>
    <x v="13"/>
    <x v="11"/>
    <s v="West"/>
    <s v="Tuesday"/>
    <x v="1"/>
  </r>
  <r>
    <d v="2014-12-09T00:00:00"/>
    <s v="Eddie  Green"/>
    <x v="0"/>
    <n v="3"/>
    <n v="159"/>
    <n v="477"/>
    <x v="15"/>
    <x v="9"/>
    <s v="East"/>
    <s v="Tuesday"/>
    <x v="1"/>
  </r>
  <r>
    <d v="2014-12-09T00:00:00"/>
    <s v="Jenny  Garcia"/>
    <x v="4"/>
    <n v="3"/>
    <n v="232"/>
    <n v="696"/>
    <x v="6"/>
    <x v="6"/>
    <s v="North"/>
    <s v="Tuesday"/>
    <x v="1"/>
  </r>
  <r>
    <d v="2014-12-09T00:00:00"/>
    <s v="Lance  Yates"/>
    <x v="7"/>
    <n v="3"/>
    <n v="303"/>
    <n v="909"/>
    <x v="10"/>
    <x v="8"/>
    <s v="North"/>
    <s v="Tuesday"/>
    <x v="1"/>
  </r>
  <r>
    <d v="2014-12-09T00:00:00"/>
    <s v="Jaime  Pearson"/>
    <x v="7"/>
    <n v="3"/>
    <n v="471"/>
    <n v="1413"/>
    <x v="17"/>
    <x v="12"/>
    <s v="North"/>
    <s v="Tuesday"/>
    <x v="1"/>
  </r>
  <r>
    <d v="2014-12-09T00:00:00"/>
    <s v="Bobbie  Ryan"/>
    <x v="7"/>
    <n v="3"/>
    <n v="174"/>
    <n v="522"/>
    <x v="11"/>
    <x v="9"/>
    <s v="East"/>
    <s v="Tuesday"/>
    <x v="1"/>
  </r>
  <r>
    <d v="2014-12-09T00:00:00"/>
    <s v="Shari  Silva"/>
    <x v="2"/>
    <n v="3"/>
    <n v="262"/>
    <n v="786"/>
    <x v="1"/>
    <x v="1"/>
    <s v="South"/>
    <s v="Tuesday"/>
    <x v="1"/>
  </r>
  <r>
    <d v="2014-12-09T00:00:00"/>
    <s v="Lee  Mack"/>
    <x v="7"/>
    <n v="3"/>
    <n v="246"/>
    <n v="738"/>
    <x v="4"/>
    <x v="4"/>
    <s v="North"/>
    <s v="Tuesday"/>
    <x v="1"/>
  </r>
  <r>
    <d v="2014-12-09T00:00:00"/>
    <s v="Robert  Munoz"/>
    <x v="6"/>
    <n v="3"/>
    <n v="411"/>
    <n v="1233"/>
    <x v="4"/>
    <x v="4"/>
    <s v="North"/>
    <s v="Tuesday"/>
    <x v="1"/>
  </r>
  <r>
    <d v="2014-12-09T00:00:00"/>
    <s v="Drew  Rogers"/>
    <x v="3"/>
    <n v="3"/>
    <n v="190"/>
    <n v="570"/>
    <x v="4"/>
    <x v="4"/>
    <s v="North"/>
    <s v="Tuesday"/>
    <x v="1"/>
  </r>
  <r>
    <d v="2014-12-09T00:00:00"/>
    <s v="Cassandra  Franklin"/>
    <x v="9"/>
    <n v="3"/>
    <n v="446"/>
    <n v="1338"/>
    <x v="4"/>
    <x v="4"/>
    <s v="North"/>
    <s v="Tuesday"/>
    <x v="1"/>
  </r>
  <r>
    <d v="2014-12-09T00:00:00"/>
    <s v="Cassandra  Franklin"/>
    <x v="5"/>
    <n v="3"/>
    <n v="355"/>
    <n v="1065"/>
    <x v="4"/>
    <x v="4"/>
    <s v="North"/>
    <s v="Tuesday"/>
    <x v="1"/>
  </r>
  <r>
    <d v="2014-12-09T00:00:00"/>
    <s v="Willie  Vega"/>
    <x v="7"/>
    <n v="1"/>
    <n v="427"/>
    <n v="427"/>
    <x v="4"/>
    <x v="4"/>
    <s v="North"/>
    <s v="Tuesday"/>
    <x v="1"/>
  </r>
  <r>
    <d v="2014-12-09T00:00:00"/>
    <s v="Elvira  Bowman"/>
    <x v="6"/>
    <n v="1"/>
    <n v="115"/>
    <n v="115"/>
    <x v="10"/>
    <x v="8"/>
    <s v="North"/>
    <s v="Tuesday"/>
    <x v="1"/>
  </r>
  <r>
    <d v="2014-12-09T00:00:00"/>
    <s v="Della  Jensen"/>
    <x v="0"/>
    <n v="1"/>
    <n v="165"/>
    <n v="165"/>
    <x v="21"/>
    <x v="14"/>
    <s v="East"/>
    <s v="Tuesday"/>
    <x v="1"/>
  </r>
  <r>
    <d v="2014-12-09T00:00:00"/>
    <s v="Billie  Chandler"/>
    <x v="0"/>
    <n v="1"/>
    <n v="257"/>
    <n v="257"/>
    <x v="16"/>
    <x v="11"/>
    <s v="West"/>
    <s v="Tuesday"/>
    <x v="1"/>
  </r>
  <r>
    <d v="2014-12-09T00:00:00"/>
    <s v="Cecilia  Manning"/>
    <x v="2"/>
    <n v="1"/>
    <n v="371"/>
    <n v="371"/>
    <x v="2"/>
    <x v="2"/>
    <s v="South"/>
    <s v="Tuesday"/>
    <x v="1"/>
  </r>
  <r>
    <d v="2014-12-09T00:00:00"/>
    <s v="Max  Rodgers"/>
    <x v="1"/>
    <n v="1"/>
    <n v="303"/>
    <n v="303"/>
    <x v="7"/>
    <x v="3"/>
    <s v="West"/>
    <s v="Tuesday"/>
    <x v="1"/>
  </r>
  <r>
    <d v="2014-12-09T00:00:00"/>
    <s v="Beth  Tucker"/>
    <x v="2"/>
    <n v="1"/>
    <n v="367"/>
    <n v="367"/>
    <x v="3"/>
    <x v="3"/>
    <s v="West"/>
    <s v="Tuesday"/>
    <x v="1"/>
  </r>
  <r>
    <d v="2014-12-09T00:00:00"/>
    <s v="Pauline  Beck"/>
    <x v="3"/>
    <n v="1"/>
    <n v="496"/>
    <n v="496"/>
    <x v="3"/>
    <x v="3"/>
    <s v="West"/>
    <s v="Tuesday"/>
    <x v="1"/>
  </r>
  <r>
    <d v="2014-12-09T00:00:00"/>
    <s v="Ivan  Adkins"/>
    <x v="5"/>
    <n v="1"/>
    <n v="355"/>
    <n v="355"/>
    <x v="8"/>
    <x v="3"/>
    <s v="West"/>
    <s v="Tuesday"/>
    <x v="1"/>
  </r>
  <r>
    <d v="2014-12-09T00:00:00"/>
    <s v="Edwin  Malone"/>
    <x v="5"/>
    <n v="4"/>
    <n v="215"/>
    <n v="860"/>
    <x v="18"/>
    <x v="9"/>
    <s v="East"/>
    <s v="Tuesday"/>
    <x v="1"/>
  </r>
  <r>
    <d v="2014-12-09T00:00:00"/>
    <s v="Allan  Ramos"/>
    <x v="7"/>
    <n v="19"/>
    <n v="340"/>
    <n v="6460"/>
    <x v="17"/>
    <x v="12"/>
    <s v="North"/>
    <s v="Tuesday"/>
    <x v="1"/>
  </r>
  <r>
    <d v="2014-12-09T00:00:00"/>
    <s v="Cecilia  Manning"/>
    <x v="5"/>
    <n v="11"/>
    <n v="250"/>
    <n v="2750"/>
    <x v="2"/>
    <x v="2"/>
    <s v="South"/>
    <s v="Tuesday"/>
    <x v="1"/>
  </r>
  <r>
    <d v="2014-12-09T00:00:00"/>
    <s v="Mable  Lindsey"/>
    <x v="8"/>
    <n v="20"/>
    <n v="216"/>
    <n v="4320"/>
    <x v="13"/>
    <x v="11"/>
    <s v="West"/>
    <s v="Tuesday"/>
    <x v="1"/>
  </r>
  <r>
    <d v="2014-12-09T00:00:00"/>
    <s v="Donna  Reid"/>
    <x v="0"/>
    <n v="10"/>
    <n v="355"/>
    <n v="3550"/>
    <x v="5"/>
    <x v="5"/>
    <s v="West"/>
    <s v="Tuesday"/>
    <x v="1"/>
  </r>
  <r>
    <d v="2014-12-09T00:00:00"/>
    <s v="Austin  Reynolds"/>
    <x v="4"/>
    <n v="21"/>
    <n v="279"/>
    <n v="5859"/>
    <x v="18"/>
    <x v="9"/>
    <s v="East"/>
    <s v="Tuesday"/>
    <x v="1"/>
  </r>
  <r>
    <d v="2014-12-10T00:00:00"/>
    <s v="Rachel  Gomez"/>
    <x v="4"/>
    <n v="2"/>
    <n v="321"/>
    <n v="642"/>
    <x v="4"/>
    <x v="4"/>
    <s v="North"/>
    <s v="Wednesday"/>
    <x v="1"/>
  </r>
  <r>
    <d v="2014-12-10T00:00:00"/>
    <s v="Cassandra  Franklin"/>
    <x v="0"/>
    <n v="2"/>
    <n v="107"/>
    <n v="214"/>
    <x v="4"/>
    <x v="4"/>
    <s v="North"/>
    <s v="Wednesday"/>
    <x v="1"/>
  </r>
  <r>
    <d v="2014-12-10T00:00:00"/>
    <s v="Drew  Rogers"/>
    <x v="2"/>
    <n v="2"/>
    <n v="390"/>
    <n v="780"/>
    <x v="4"/>
    <x v="4"/>
    <s v="North"/>
    <s v="Wednesday"/>
    <x v="1"/>
  </r>
  <r>
    <d v="2014-12-10T00:00:00"/>
    <s v="Bernadette  Page"/>
    <x v="4"/>
    <n v="2"/>
    <n v="122"/>
    <n v="244"/>
    <x v="4"/>
    <x v="4"/>
    <s v="North"/>
    <s v="Wednesday"/>
    <x v="1"/>
  </r>
  <r>
    <d v="2014-12-10T00:00:00"/>
    <s v="Paulette  Spencer"/>
    <x v="10"/>
    <n v="2"/>
    <n v="141"/>
    <n v="282"/>
    <x v="19"/>
    <x v="13"/>
    <s v="South"/>
    <s v="Wednesday"/>
    <x v="1"/>
  </r>
  <r>
    <d v="2014-12-10T00:00:00"/>
    <s v="Guillermo  Potter"/>
    <x v="3"/>
    <n v="2"/>
    <n v="351"/>
    <n v="702"/>
    <x v="9"/>
    <x v="7"/>
    <s v="North"/>
    <s v="Wednesday"/>
    <x v="1"/>
  </r>
  <r>
    <d v="2014-12-10T00:00:00"/>
    <s v="Jenny  Garcia"/>
    <x v="3"/>
    <n v="2"/>
    <n v="126"/>
    <n v="252"/>
    <x v="6"/>
    <x v="6"/>
    <s v="North"/>
    <s v="Wednesday"/>
    <x v="1"/>
  </r>
  <r>
    <d v="2014-12-10T00:00:00"/>
    <s v="Brooke  Horton"/>
    <x v="0"/>
    <n v="2"/>
    <n v="261"/>
    <n v="522"/>
    <x v="9"/>
    <x v="7"/>
    <s v="North"/>
    <s v="Wednesday"/>
    <x v="1"/>
  </r>
  <r>
    <d v="2014-12-10T00:00:00"/>
    <s v="Colleen  Warren"/>
    <x v="7"/>
    <n v="2"/>
    <n v="290"/>
    <n v="580"/>
    <x v="13"/>
    <x v="11"/>
    <s v="West"/>
    <s v="Wednesday"/>
    <x v="1"/>
  </r>
  <r>
    <d v="2014-12-10T00:00:00"/>
    <s v="Marion  Glover"/>
    <x v="7"/>
    <n v="2"/>
    <n v="331"/>
    <n v="662"/>
    <x v="15"/>
    <x v="9"/>
    <s v="East"/>
    <s v="Wednesday"/>
    <x v="1"/>
  </r>
  <r>
    <d v="2014-12-10T00:00:00"/>
    <s v="Isabel  Cross"/>
    <x v="7"/>
    <n v="2"/>
    <n v="121"/>
    <n v="242"/>
    <x v="0"/>
    <x v="0"/>
    <s v="East"/>
    <s v="Wednesday"/>
    <x v="1"/>
  </r>
  <r>
    <d v="2014-12-10T00:00:00"/>
    <s v="Isabel  Cross"/>
    <x v="2"/>
    <n v="2"/>
    <n v="229"/>
    <n v="458"/>
    <x v="0"/>
    <x v="0"/>
    <s v="East"/>
    <s v="Wednesday"/>
    <x v="1"/>
  </r>
  <r>
    <d v="2014-12-10T00:00:00"/>
    <s v="Arturo  Francis"/>
    <x v="2"/>
    <n v="2"/>
    <n v="426"/>
    <n v="852"/>
    <x v="0"/>
    <x v="0"/>
    <s v="East"/>
    <s v="Wednesday"/>
    <x v="1"/>
  </r>
  <r>
    <d v="2014-12-10T00:00:00"/>
    <s v="Marion  Glover"/>
    <x v="2"/>
    <n v="2"/>
    <n v="135"/>
    <n v="270"/>
    <x v="15"/>
    <x v="9"/>
    <s v="East"/>
    <s v="Wednesday"/>
    <x v="1"/>
  </r>
  <r>
    <d v="2014-12-10T00:00:00"/>
    <s v="Jenny  Garcia"/>
    <x v="2"/>
    <n v="2"/>
    <n v="391"/>
    <n v="782"/>
    <x v="6"/>
    <x v="6"/>
    <s v="North"/>
    <s v="Wednesday"/>
    <x v="1"/>
  </r>
  <r>
    <d v="2014-12-10T00:00:00"/>
    <s v="Lance  Yates"/>
    <x v="2"/>
    <n v="2"/>
    <n v="413"/>
    <n v="826"/>
    <x v="10"/>
    <x v="8"/>
    <s v="North"/>
    <s v="Wednesday"/>
    <x v="1"/>
  </r>
  <r>
    <d v="2014-12-10T00:00:00"/>
    <s v="Iris  Underwood"/>
    <x v="7"/>
    <n v="2"/>
    <n v="359"/>
    <n v="718"/>
    <x v="3"/>
    <x v="3"/>
    <s v="West"/>
    <s v="Wednesday"/>
    <x v="1"/>
  </r>
  <r>
    <d v="2014-12-10T00:00:00"/>
    <s v="Patty  Thompson"/>
    <x v="8"/>
    <n v="3"/>
    <n v="388"/>
    <n v="1164"/>
    <x v="8"/>
    <x v="3"/>
    <s v="West"/>
    <s v="Wednesday"/>
    <x v="1"/>
  </r>
  <r>
    <d v="2014-12-10T00:00:00"/>
    <s v="Ernest  Davis"/>
    <x v="2"/>
    <n v="3"/>
    <n v="107"/>
    <n v="321"/>
    <x v="8"/>
    <x v="3"/>
    <s v="West"/>
    <s v="Wednesday"/>
    <x v="1"/>
  </r>
  <r>
    <d v="2014-12-10T00:00:00"/>
    <s v="Iris  Underwood"/>
    <x v="1"/>
    <n v="3"/>
    <n v="311"/>
    <n v="933"/>
    <x v="3"/>
    <x v="3"/>
    <s v="West"/>
    <s v="Wednesday"/>
    <x v="1"/>
  </r>
  <r>
    <d v="2014-12-10T00:00:00"/>
    <s v="Bethany  Pena"/>
    <x v="4"/>
    <n v="3"/>
    <n v="154"/>
    <n v="462"/>
    <x v="7"/>
    <x v="3"/>
    <s v="West"/>
    <s v="Wednesday"/>
    <x v="1"/>
  </r>
  <r>
    <d v="2014-12-10T00:00:00"/>
    <s v="Max  Rodgers"/>
    <x v="6"/>
    <n v="3"/>
    <n v="266"/>
    <n v="798"/>
    <x v="7"/>
    <x v="3"/>
    <s v="West"/>
    <s v="Wednesday"/>
    <x v="1"/>
  </r>
  <r>
    <d v="2014-12-10T00:00:00"/>
    <s v="Della  Jensen"/>
    <x v="1"/>
    <n v="3"/>
    <n v="464"/>
    <n v="1392"/>
    <x v="21"/>
    <x v="14"/>
    <s v="East"/>
    <s v="Wednesday"/>
    <x v="1"/>
  </r>
  <r>
    <d v="2014-12-10T00:00:00"/>
    <s v="Paulette  Spencer"/>
    <x v="5"/>
    <n v="3"/>
    <n v="417"/>
    <n v="1251"/>
    <x v="19"/>
    <x v="13"/>
    <s v="South"/>
    <s v="Wednesday"/>
    <x v="1"/>
  </r>
  <r>
    <d v="2014-12-10T00:00:00"/>
    <s v="Marion  Glover"/>
    <x v="5"/>
    <n v="3"/>
    <n v="386"/>
    <n v="1158"/>
    <x v="15"/>
    <x v="9"/>
    <s v="East"/>
    <s v="Wednesday"/>
    <x v="1"/>
  </r>
  <r>
    <d v="2014-12-10T00:00:00"/>
    <s v="Ruben  Nunez"/>
    <x v="3"/>
    <n v="3"/>
    <n v="483"/>
    <n v="1449"/>
    <x v="13"/>
    <x v="11"/>
    <s v="West"/>
    <s v="Wednesday"/>
    <x v="1"/>
  </r>
  <r>
    <d v="2014-12-10T00:00:00"/>
    <s v="Salvador  Bass"/>
    <x v="4"/>
    <n v="3"/>
    <n v="166"/>
    <n v="498"/>
    <x v="5"/>
    <x v="5"/>
    <s v="West"/>
    <s v="Wednesday"/>
    <x v="1"/>
  </r>
  <r>
    <d v="2014-12-10T00:00:00"/>
    <s v="Cindy  Becker"/>
    <x v="4"/>
    <n v="3"/>
    <n v="299"/>
    <n v="897"/>
    <x v="22"/>
    <x v="1"/>
    <s v="South"/>
    <s v="Wednesday"/>
    <x v="1"/>
  </r>
  <r>
    <d v="2014-12-10T00:00:00"/>
    <s v="Cecilia  Manning"/>
    <x v="7"/>
    <n v="3"/>
    <n v="309"/>
    <n v="927"/>
    <x v="2"/>
    <x v="2"/>
    <s v="South"/>
    <s v="Wednesday"/>
    <x v="1"/>
  </r>
  <r>
    <d v="2014-12-10T00:00:00"/>
    <s v="Mable  Lindsey"/>
    <x v="2"/>
    <n v="3"/>
    <n v="474"/>
    <n v="1422"/>
    <x v="13"/>
    <x v="11"/>
    <s v="West"/>
    <s v="Wednesday"/>
    <x v="1"/>
  </r>
  <r>
    <d v="2014-12-10T00:00:00"/>
    <s v="Brooke  Horton"/>
    <x v="2"/>
    <n v="3"/>
    <n v="260"/>
    <n v="780"/>
    <x v="9"/>
    <x v="7"/>
    <s v="North"/>
    <s v="Wednesday"/>
    <x v="1"/>
  </r>
  <r>
    <d v="2014-12-10T00:00:00"/>
    <s v="Kyle  Carr"/>
    <x v="9"/>
    <n v="3"/>
    <n v="310"/>
    <n v="930"/>
    <x v="4"/>
    <x v="4"/>
    <s v="North"/>
    <s v="Wednesday"/>
    <x v="1"/>
  </r>
  <r>
    <d v="2014-12-10T00:00:00"/>
    <s v="Kyle  Carr"/>
    <x v="2"/>
    <n v="3"/>
    <n v="156"/>
    <n v="468"/>
    <x v="4"/>
    <x v="4"/>
    <s v="North"/>
    <s v="Wednesday"/>
    <x v="1"/>
  </r>
  <r>
    <d v="2014-12-10T00:00:00"/>
    <s v="Rachel  Gomez"/>
    <x v="9"/>
    <n v="1"/>
    <n v="223"/>
    <n v="223"/>
    <x v="4"/>
    <x v="4"/>
    <s v="North"/>
    <s v="Wednesday"/>
    <x v="1"/>
  </r>
  <r>
    <d v="2014-12-10T00:00:00"/>
    <s v="Robert  Munoz"/>
    <x v="2"/>
    <n v="1"/>
    <n v="200"/>
    <n v="200"/>
    <x v="4"/>
    <x v="4"/>
    <s v="North"/>
    <s v="Wednesday"/>
    <x v="1"/>
  </r>
  <r>
    <d v="2014-12-10T00:00:00"/>
    <s v="Cassandra  Franklin"/>
    <x v="6"/>
    <n v="1"/>
    <n v="409"/>
    <n v="409"/>
    <x v="4"/>
    <x v="4"/>
    <s v="North"/>
    <s v="Wednesday"/>
    <x v="1"/>
  </r>
  <r>
    <d v="2014-12-10T00:00:00"/>
    <s v="Robert  Munoz"/>
    <x v="4"/>
    <n v="1"/>
    <n v="288"/>
    <n v="288"/>
    <x v="4"/>
    <x v="4"/>
    <s v="North"/>
    <s v="Wednesday"/>
    <x v="1"/>
  </r>
  <r>
    <d v="2014-12-10T00:00:00"/>
    <s v="Shari  Silva"/>
    <x v="6"/>
    <n v="1"/>
    <n v="419"/>
    <n v="419"/>
    <x v="1"/>
    <x v="1"/>
    <s v="South"/>
    <s v="Wednesday"/>
    <x v="1"/>
  </r>
  <r>
    <d v="2014-12-10T00:00:00"/>
    <s v="Salvador  Bass"/>
    <x v="6"/>
    <n v="1"/>
    <n v="406"/>
    <n v="406"/>
    <x v="5"/>
    <x v="5"/>
    <s v="West"/>
    <s v="Wednesday"/>
    <x v="1"/>
  </r>
  <r>
    <d v="2014-12-10T00:00:00"/>
    <s v="Brooke  Horton"/>
    <x v="4"/>
    <n v="1"/>
    <n v="356"/>
    <n v="356"/>
    <x v="9"/>
    <x v="7"/>
    <s v="North"/>
    <s v="Wednesday"/>
    <x v="1"/>
  </r>
  <r>
    <d v="2014-12-10T00:00:00"/>
    <s v="Cecilia  Manning"/>
    <x v="4"/>
    <n v="1"/>
    <n v="189"/>
    <n v="189"/>
    <x v="2"/>
    <x v="2"/>
    <s v="South"/>
    <s v="Wednesday"/>
    <x v="1"/>
  </r>
  <r>
    <d v="2014-12-10T00:00:00"/>
    <s v="Christy  Olson"/>
    <x v="0"/>
    <n v="1"/>
    <n v="223"/>
    <n v="223"/>
    <x v="16"/>
    <x v="11"/>
    <s v="West"/>
    <s v="Wednesday"/>
    <x v="1"/>
  </r>
  <r>
    <d v="2014-12-10T00:00:00"/>
    <s v="Peter  Hodges"/>
    <x v="0"/>
    <n v="1"/>
    <n v="305"/>
    <n v="305"/>
    <x v="6"/>
    <x v="6"/>
    <s v="North"/>
    <s v="Wednesday"/>
    <x v="1"/>
  </r>
  <r>
    <d v="2014-12-10T00:00:00"/>
    <s v="Shari  Silva"/>
    <x v="0"/>
    <n v="1"/>
    <n v="110"/>
    <n v="110"/>
    <x v="1"/>
    <x v="1"/>
    <s v="South"/>
    <s v="Wednesday"/>
    <x v="1"/>
  </r>
  <r>
    <d v="2014-12-10T00:00:00"/>
    <s v="Sonya  Mullins"/>
    <x v="0"/>
    <n v="1"/>
    <n v="262"/>
    <n v="262"/>
    <x v="18"/>
    <x v="9"/>
    <s v="East"/>
    <s v="Wednesday"/>
    <x v="1"/>
  </r>
  <r>
    <d v="2014-12-10T00:00:00"/>
    <s v="Marian  Hill"/>
    <x v="2"/>
    <n v="1"/>
    <n v="436"/>
    <n v="436"/>
    <x v="2"/>
    <x v="2"/>
    <s v="South"/>
    <s v="Wednesday"/>
    <x v="1"/>
  </r>
  <r>
    <d v="2014-12-10T00:00:00"/>
    <s v="Bethany  Pena"/>
    <x v="2"/>
    <n v="1"/>
    <n v="238"/>
    <n v="238"/>
    <x v="7"/>
    <x v="3"/>
    <s v="West"/>
    <s v="Wednesday"/>
    <x v="1"/>
  </r>
  <r>
    <d v="2014-12-10T00:00:00"/>
    <s v="Trevor  Jones"/>
    <x v="4"/>
    <n v="1"/>
    <n v="451"/>
    <n v="451"/>
    <x v="3"/>
    <x v="3"/>
    <s v="West"/>
    <s v="Wednesday"/>
    <x v="1"/>
  </r>
  <r>
    <d v="2014-12-10T00:00:00"/>
    <s v="Pauline  Beck"/>
    <x v="0"/>
    <n v="1"/>
    <n v="381"/>
    <n v="381"/>
    <x v="3"/>
    <x v="3"/>
    <s v="West"/>
    <s v="Wednesday"/>
    <x v="1"/>
  </r>
  <r>
    <d v="2014-12-10T00:00:00"/>
    <s v="Arturo  Francis"/>
    <x v="0"/>
    <n v="4"/>
    <n v="181"/>
    <n v="724"/>
    <x v="0"/>
    <x v="0"/>
    <s v="East"/>
    <s v="Wednesday"/>
    <x v="1"/>
  </r>
  <r>
    <d v="2014-12-10T00:00:00"/>
    <s v="Joey  Wong"/>
    <x v="5"/>
    <n v="24"/>
    <n v="176"/>
    <n v="4224"/>
    <x v="5"/>
    <x v="5"/>
    <s v="West"/>
    <s v="Wednesday"/>
    <x v="1"/>
  </r>
  <r>
    <d v="2014-12-10T00:00:00"/>
    <s v="Donna  Reid"/>
    <x v="5"/>
    <n v="22"/>
    <n v="396"/>
    <n v="8712"/>
    <x v="5"/>
    <x v="5"/>
    <s v="West"/>
    <s v="Wednesday"/>
    <x v="1"/>
  </r>
  <r>
    <d v="2014-12-10T00:00:00"/>
    <s v="Carla  Mccormick"/>
    <x v="3"/>
    <n v="7"/>
    <n v="199"/>
    <n v="1393"/>
    <x v="12"/>
    <x v="10"/>
    <s v="North"/>
    <s v="Wednesday"/>
    <x v="1"/>
  </r>
  <r>
    <d v="2014-12-10T00:00:00"/>
    <s v="Elbert  Klein"/>
    <x v="0"/>
    <n v="19"/>
    <n v="110"/>
    <n v="2090"/>
    <x v="20"/>
    <x v="2"/>
    <s v="South"/>
    <s v="Wednesday"/>
    <x v="1"/>
  </r>
  <r>
    <d v="2014-12-10T00:00:00"/>
    <s v="Shari  Silva"/>
    <x v="2"/>
    <n v="24"/>
    <n v="147"/>
    <n v="3528"/>
    <x v="1"/>
    <x v="1"/>
    <s v="South"/>
    <s v="Wednesday"/>
    <x v="1"/>
  </r>
  <r>
    <d v="2014-12-10T00:00:00"/>
    <s v="Sylvester  Morales"/>
    <x v="4"/>
    <n v="20"/>
    <n v="488"/>
    <n v="9760"/>
    <x v="8"/>
    <x v="3"/>
    <s v="West"/>
    <s v="Wednesday"/>
    <x v="1"/>
  </r>
  <r>
    <d v="2014-12-10T00:00:00"/>
    <s v="Cassandra  Franklin"/>
    <x v="2"/>
    <n v="17"/>
    <n v="258"/>
    <n v="4386"/>
    <x v="4"/>
    <x v="4"/>
    <s v="North"/>
    <s v="Wednesday"/>
    <x v="1"/>
  </r>
  <r>
    <d v="2014-12-11T00:00:00"/>
    <s v="Rachel  Gomez"/>
    <x v="8"/>
    <n v="2"/>
    <n v="427"/>
    <n v="854"/>
    <x v="4"/>
    <x v="4"/>
    <s v="North"/>
    <s v="Thursday"/>
    <x v="1"/>
  </r>
  <r>
    <d v="2014-12-11T00:00:00"/>
    <s v="Cassandra  Franklin"/>
    <x v="6"/>
    <n v="2"/>
    <n v="303"/>
    <n v="606"/>
    <x v="4"/>
    <x v="4"/>
    <s v="North"/>
    <s v="Thursday"/>
    <x v="1"/>
  </r>
  <r>
    <d v="2014-12-11T00:00:00"/>
    <s v="Willie  Vega"/>
    <x v="10"/>
    <n v="2"/>
    <n v="230"/>
    <n v="460"/>
    <x v="4"/>
    <x v="4"/>
    <s v="North"/>
    <s v="Thursday"/>
    <x v="1"/>
  </r>
  <r>
    <d v="2014-12-11T00:00:00"/>
    <s v="Arturo  Francis"/>
    <x v="9"/>
    <n v="2"/>
    <n v="360"/>
    <n v="720"/>
    <x v="0"/>
    <x v="0"/>
    <s v="East"/>
    <s v="Thursday"/>
    <x v="1"/>
  </r>
  <r>
    <d v="2014-12-11T00:00:00"/>
    <s v="Salvador  Bass"/>
    <x v="9"/>
    <n v="2"/>
    <n v="102"/>
    <n v="204"/>
    <x v="5"/>
    <x v="5"/>
    <s v="West"/>
    <s v="Thursday"/>
    <x v="1"/>
  </r>
  <r>
    <d v="2014-12-11T00:00:00"/>
    <s v="Colleen  Warren"/>
    <x v="8"/>
    <n v="2"/>
    <n v="236"/>
    <n v="472"/>
    <x v="13"/>
    <x v="11"/>
    <s v="West"/>
    <s v="Thursday"/>
    <x v="1"/>
  </r>
  <r>
    <d v="2014-12-11T00:00:00"/>
    <s v="Jaime  Pearson"/>
    <x v="1"/>
    <n v="2"/>
    <n v="384"/>
    <n v="768"/>
    <x v="17"/>
    <x v="12"/>
    <s v="North"/>
    <s v="Thursday"/>
    <x v="1"/>
  </r>
  <r>
    <d v="2014-12-11T00:00:00"/>
    <s v="Sonya  Mullins"/>
    <x v="1"/>
    <n v="2"/>
    <n v="293"/>
    <n v="586"/>
    <x v="18"/>
    <x v="9"/>
    <s v="East"/>
    <s v="Thursday"/>
    <x v="1"/>
  </r>
  <r>
    <d v="2014-12-11T00:00:00"/>
    <s v="Sonya  Mullins"/>
    <x v="1"/>
    <n v="2"/>
    <n v="182"/>
    <n v="364"/>
    <x v="18"/>
    <x v="9"/>
    <s v="East"/>
    <s v="Thursday"/>
    <x v="1"/>
  </r>
  <r>
    <d v="2014-12-11T00:00:00"/>
    <s v="Bobbie  Ryan"/>
    <x v="6"/>
    <n v="2"/>
    <n v="439"/>
    <n v="878"/>
    <x v="11"/>
    <x v="9"/>
    <s v="East"/>
    <s v="Thursday"/>
    <x v="1"/>
  </r>
  <r>
    <d v="2014-12-11T00:00:00"/>
    <s v="Christy  Olson"/>
    <x v="3"/>
    <n v="2"/>
    <n v="140"/>
    <n v="280"/>
    <x v="16"/>
    <x v="11"/>
    <s v="West"/>
    <s v="Thursday"/>
    <x v="1"/>
  </r>
  <r>
    <d v="2014-12-11T00:00:00"/>
    <s v="Lance  Yates"/>
    <x v="3"/>
    <n v="2"/>
    <n v="138"/>
    <n v="276"/>
    <x v="10"/>
    <x v="8"/>
    <s v="North"/>
    <s v="Thursday"/>
    <x v="1"/>
  </r>
  <r>
    <d v="2014-12-11T00:00:00"/>
    <s v="Paulette  Spencer"/>
    <x v="0"/>
    <n v="2"/>
    <n v="143"/>
    <n v="286"/>
    <x v="19"/>
    <x v="13"/>
    <s v="South"/>
    <s v="Thursday"/>
    <x v="1"/>
  </r>
  <r>
    <d v="2014-12-11T00:00:00"/>
    <s v="Della  Jensen"/>
    <x v="0"/>
    <n v="2"/>
    <n v="170"/>
    <n v="340"/>
    <x v="21"/>
    <x v="14"/>
    <s v="East"/>
    <s v="Thursday"/>
    <x v="1"/>
  </r>
  <r>
    <d v="2014-12-11T00:00:00"/>
    <s v="Billie  Chandler"/>
    <x v="4"/>
    <n v="2"/>
    <n v="373"/>
    <n v="746"/>
    <x v="16"/>
    <x v="11"/>
    <s v="West"/>
    <s v="Thursday"/>
    <x v="1"/>
  </r>
  <r>
    <d v="2014-12-11T00:00:00"/>
    <s v="Guillermo  Potter"/>
    <x v="7"/>
    <n v="2"/>
    <n v="271"/>
    <n v="542"/>
    <x v="9"/>
    <x v="7"/>
    <s v="North"/>
    <s v="Thursday"/>
    <x v="1"/>
  </r>
  <r>
    <d v="2014-12-11T00:00:00"/>
    <s v="Ellen  Weaver"/>
    <x v="2"/>
    <n v="2"/>
    <n v="492"/>
    <n v="984"/>
    <x v="19"/>
    <x v="13"/>
    <s v="South"/>
    <s v="Thursday"/>
    <x v="1"/>
  </r>
  <r>
    <d v="2014-12-11T00:00:00"/>
    <s v="Cindy  Becker"/>
    <x v="2"/>
    <n v="2"/>
    <n v="199"/>
    <n v="398"/>
    <x v="22"/>
    <x v="1"/>
    <s v="South"/>
    <s v="Thursday"/>
    <x v="1"/>
  </r>
  <r>
    <d v="2014-12-11T00:00:00"/>
    <s v="Jaime  Pearson"/>
    <x v="2"/>
    <n v="2"/>
    <n v="239"/>
    <n v="478"/>
    <x v="17"/>
    <x v="12"/>
    <s v="North"/>
    <s v="Thursday"/>
    <x v="1"/>
  </r>
  <r>
    <d v="2014-12-11T00:00:00"/>
    <s v="Bethany  Pena"/>
    <x v="2"/>
    <n v="2"/>
    <n v="189"/>
    <n v="378"/>
    <x v="7"/>
    <x v="3"/>
    <s v="West"/>
    <s v="Thursday"/>
    <x v="1"/>
  </r>
  <r>
    <d v="2014-12-11T00:00:00"/>
    <s v="Bethany  Pena"/>
    <x v="0"/>
    <n v="2"/>
    <n v="177"/>
    <n v="354"/>
    <x v="7"/>
    <x v="3"/>
    <s v="West"/>
    <s v="Thursday"/>
    <x v="1"/>
  </r>
  <r>
    <d v="2014-12-11T00:00:00"/>
    <s v="Max  Rodgers"/>
    <x v="4"/>
    <n v="2"/>
    <n v="156"/>
    <n v="312"/>
    <x v="7"/>
    <x v="3"/>
    <s v="West"/>
    <s v="Thursday"/>
    <x v="1"/>
  </r>
  <r>
    <d v="2014-12-11T00:00:00"/>
    <s v="Beth  Tucker"/>
    <x v="8"/>
    <n v="2"/>
    <n v="136"/>
    <n v="272"/>
    <x v="3"/>
    <x v="3"/>
    <s v="West"/>
    <s v="Thursday"/>
    <x v="1"/>
  </r>
  <r>
    <d v="2014-12-11T00:00:00"/>
    <s v="Beth  Tucker"/>
    <x v="9"/>
    <n v="3"/>
    <n v="293"/>
    <n v="879"/>
    <x v="3"/>
    <x v="3"/>
    <s v="West"/>
    <s v="Thursday"/>
    <x v="1"/>
  </r>
  <r>
    <d v="2014-12-11T00:00:00"/>
    <s v="Trevor  Jones"/>
    <x v="3"/>
    <n v="3"/>
    <n v="150"/>
    <n v="450"/>
    <x v="3"/>
    <x v="3"/>
    <s v="West"/>
    <s v="Thursday"/>
    <x v="1"/>
  </r>
  <r>
    <d v="2014-12-11T00:00:00"/>
    <s v="Pauline  Beck"/>
    <x v="4"/>
    <n v="3"/>
    <n v="309"/>
    <n v="927"/>
    <x v="3"/>
    <x v="3"/>
    <s v="West"/>
    <s v="Thursday"/>
    <x v="1"/>
  </r>
  <r>
    <d v="2014-12-11T00:00:00"/>
    <s v="Bethany  Pena"/>
    <x v="0"/>
    <n v="3"/>
    <n v="115"/>
    <n v="345"/>
    <x v="7"/>
    <x v="3"/>
    <s v="West"/>
    <s v="Thursday"/>
    <x v="1"/>
  </r>
  <r>
    <d v="2014-12-11T00:00:00"/>
    <s v="Shari  Silva"/>
    <x v="1"/>
    <n v="3"/>
    <n v="346"/>
    <n v="1038"/>
    <x v="1"/>
    <x v="1"/>
    <s v="South"/>
    <s v="Thursday"/>
    <x v="1"/>
  </r>
  <r>
    <d v="2014-12-11T00:00:00"/>
    <s v="Colleen  Warren"/>
    <x v="5"/>
    <n v="3"/>
    <n v="436"/>
    <n v="1308"/>
    <x v="13"/>
    <x v="11"/>
    <s v="West"/>
    <s v="Thursday"/>
    <x v="1"/>
  </r>
  <r>
    <d v="2014-12-11T00:00:00"/>
    <s v="Christy  Olson"/>
    <x v="3"/>
    <n v="3"/>
    <n v="196"/>
    <n v="588"/>
    <x v="16"/>
    <x v="11"/>
    <s v="West"/>
    <s v="Thursday"/>
    <x v="1"/>
  </r>
  <r>
    <d v="2014-12-11T00:00:00"/>
    <s v="Della  Jensen"/>
    <x v="6"/>
    <n v="3"/>
    <n v="431"/>
    <n v="1293"/>
    <x v="21"/>
    <x v="14"/>
    <s v="East"/>
    <s v="Thursday"/>
    <x v="1"/>
  </r>
  <r>
    <d v="2014-12-11T00:00:00"/>
    <s v="Blake  Bridges"/>
    <x v="6"/>
    <n v="3"/>
    <n v="110"/>
    <n v="330"/>
    <x v="20"/>
    <x v="2"/>
    <s v="South"/>
    <s v="Thursday"/>
    <x v="1"/>
  </r>
  <r>
    <d v="2014-12-11T00:00:00"/>
    <s v="Shari  Silva"/>
    <x v="4"/>
    <n v="3"/>
    <n v="225"/>
    <n v="675"/>
    <x v="1"/>
    <x v="1"/>
    <s v="South"/>
    <s v="Thursday"/>
    <x v="1"/>
  </r>
  <r>
    <d v="2014-12-11T00:00:00"/>
    <s v="Edwin  Malone"/>
    <x v="4"/>
    <n v="3"/>
    <n v="168"/>
    <n v="504"/>
    <x v="18"/>
    <x v="9"/>
    <s v="East"/>
    <s v="Thursday"/>
    <x v="1"/>
  </r>
  <r>
    <d v="2014-12-11T00:00:00"/>
    <s v="Della  Jensen"/>
    <x v="7"/>
    <n v="3"/>
    <n v="157"/>
    <n v="471"/>
    <x v="21"/>
    <x v="14"/>
    <s v="East"/>
    <s v="Thursday"/>
    <x v="1"/>
  </r>
  <r>
    <d v="2014-12-11T00:00:00"/>
    <s v="Robert  Munoz"/>
    <x v="7"/>
    <n v="3"/>
    <n v="193"/>
    <n v="579"/>
    <x v="4"/>
    <x v="4"/>
    <s v="North"/>
    <s v="Thursday"/>
    <x v="1"/>
  </r>
  <r>
    <d v="2014-12-11T00:00:00"/>
    <s v="Robert  Munoz"/>
    <x v="3"/>
    <n v="3"/>
    <n v="499"/>
    <n v="1497"/>
    <x v="4"/>
    <x v="4"/>
    <s v="North"/>
    <s v="Thursday"/>
    <x v="1"/>
  </r>
  <r>
    <d v="2014-12-11T00:00:00"/>
    <s v="Rachel  Gomez"/>
    <x v="8"/>
    <n v="1"/>
    <n v="304"/>
    <n v="304"/>
    <x v="4"/>
    <x v="4"/>
    <s v="North"/>
    <s v="Thursday"/>
    <x v="1"/>
  </r>
  <r>
    <d v="2014-12-11T00:00:00"/>
    <s v="Willie  Vega"/>
    <x v="2"/>
    <n v="1"/>
    <n v="492"/>
    <n v="492"/>
    <x v="4"/>
    <x v="4"/>
    <s v="North"/>
    <s v="Thursday"/>
    <x v="1"/>
  </r>
  <r>
    <d v="2014-12-11T00:00:00"/>
    <s v="Kyle  Carr"/>
    <x v="7"/>
    <n v="1"/>
    <n v="220"/>
    <n v="220"/>
    <x v="4"/>
    <x v="4"/>
    <s v="North"/>
    <s v="Thursday"/>
    <x v="1"/>
  </r>
  <r>
    <d v="2014-12-11T00:00:00"/>
    <s v="Carla  Mccormick"/>
    <x v="8"/>
    <n v="1"/>
    <n v="135"/>
    <n v="135"/>
    <x v="12"/>
    <x v="10"/>
    <s v="North"/>
    <s v="Thursday"/>
    <x v="1"/>
  </r>
  <r>
    <d v="2014-12-11T00:00:00"/>
    <s v="Elvira  Bowman"/>
    <x v="5"/>
    <n v="1"/>
    <n v="329"/>
    <n v="329"/>
    <x v="10"/>
    <x v="8"/>
    <s v="North"/>
    <s v="Thursday"/>
    <x v="1"/>
  </r>
  <r>
    <d v="2014-12-11T00:00:00"/>
    <s v="Cindy  Becker"/>
    <x v="5"/>
    <n v="1"/>
    <n v="374"/>
    <n v="374"/>
    <x v="22"/>
    <x v="1"/>
    <s v="South"/>
    <s v="Thursday"/>
    <x v="1"/>
  </r>
  <r>
    <d v="2014-12-11T00:00:00"/>
    <s v="Arturo  Francis"/>
    <x v="3"/>
    <n v="1"/>
    <n v="492"/>
    <n v="492"/>
    <x v="0"/>
    <x v="0"/>
    <s v="East"/>
    <s v="Thursday"/>
    <x v="1"/>
  </r>
  <r>
    <d v="2014-12-11T00:00:00"/>
    <s v="Cecilia  Manning"/>
    <x v="3"/>
    <n v="1"/>
    <n v="486"/>
    <n v="486"/>
    <x v="2"/>
    <x v="2"/>
    <s v="South"/>
    <s v="Thursday"/>
    <x v="1"/>
  </r>
  <r>
    <d v="2014-12-11T00:00:00"/>
    <s v="Shari  Silva"/>
    <x v="4"/>
    <n v="1"/>
    <n v="190"/>
    <n v="190"/>
    <x v="1"/>
    <x v="1"/>
    <s v="South"/>
    <s v="Thursday"/>
    <x v="1"/>
  </r>
  <r>
    <d v="2014-12-11T00:00:00"/>
    <s v="Della  Jensen"/>
    <x v="7"/>
    <n v="1"/>
    <n v="428"/>
    <n v="428"/>
    <x v="21"/>
    <x v="14"/>
    <s v="East"/>
    <s v="Thursday"/>
    <x v="1"/>
  </r>
  <r>
    <d v="2014-12-11T00:00:00"/>
    <s v="Carla  Mccormick"/>
    <x v="0"/>
    <n v="1"/>
    <n v="377"/>
    <n v="377"/>
    <x v="12"/>
    <x v="10"/>
    <s v="North"/>
    <s v="Thursday"/>
    <x v="1"/>
  </r>
  <r>
    <d v="2014-12-11T00:00:00"/>
    <s v="Ellen  Weaver"/>
    <x v="0"/>
    <n v="1"/>
    <n v="343"/>
    <n v="343"/>
    <x v="19"/>
    <x v="13"/>
    <s v="South"/>
    <s v="Thursday"/>
    <x v="1"/>
  </r>
  <r>
    <d v="2014-12-11T00:00:00"/>
    <s v="Fernando  Rowe"/>
    <x v="2"/>
    <n v="1"/>
    <n v="460"/>
    <n v="460"/>
    <x v="13"/>
    <x v="11"/>
    <s v="West"/>
    <s v="Thursday"/>
    <x v="1"/>
  </r>
  <r>
    <d v="2014-12-11T00:00:00"/>
    <s v="Max  Rodgers"/>
    <x v="1"/>
    <n v="1"/>
    <n v="384"/>
    <n v="384"/>
    <x v="7"/>
    <x v="3"/>
    <s v="West"/>
    <s v="Thursday"/>
    <x v="1"/>
  </r>
  <r>
    <d v="2014-12-11T00:00:00"/>
    <s v="Beth  Tucker"/>
    <x v="3"/>
    <n v="1"/>
    <n v="103"/>
    <n v="103"/>
    <x v="3"/>
    <x v="3"/>
    <s v="West"/>
    <s v="Thursday"/>
    <x v="1"/>
  </r>
  <r>
    <d v="2014-12-11T00:00:00"/>
    <s v="Pauline  Beck"/>
    <x v="0"/>
    <n v="1"/>
    <n v="383"/>
    <n v="383"/>
    <x v="3"/>
    <x v="3"/>
    <s v="West"/>
    <s v="Thursday"/>
    <x v="1"/>
  </r>
  <r>
    <d v="2014-12-11T00:00:00"/>
    <s v="Kyle  Carr"/>
    <x v="2"/>
    <n v="4"/>
    <n v="370"/>
    <n v="1480"/>
    <x v="4"/>
    <x v="4"/>
    <s v="North"/>
    <s v="Thursday"/>
    <x v="1"/>
  </r>
  <r>
    <d v="2014-12-11T00:00:00"/>
    <s v="Salvador  Bass"/>
    <x v="7"/>
    <n v="4"/>
    <n v="318"/>
    <n v="1272"/>
    <x v="5"/>
    <x v="5"/>
    <s v="West"/>
    <s v="Thursday"/>
    <x v="1"/>
  </r>
  <r>
    <d v="2014-12-11T00:00:00"/>
    <s v="Andrew  Meyer"/>
    <x v="7"/>
    <n v="4"/>
    <n v="251"/>
    <n v="1004"/>
    <x v="8"/>
    <x v="3"/>
    <s v="West"/>
    <s v="Thursday"/>
    <x v="1"/>
  </r>
  <r>
    <d v="2014-12-11T00:00:00"/>
    <s v="Isabel  Cross"/>
    <x v="5"/>
    <n v="14"/>
    <n v="372"/>
    <n v="5208"/>
    <x v="0"/>
    <x v="0"/>
    <s v="East"/>
    <s v="Thursday"/>
    <x v="1"/>
  </r>
  <r>
    <d v="2014-12-11T00:00:00"/>
    <s v="Della  Jensen"/>
    <x v="5"/>
    <n v="19"/>
    <n v="332"/>
    <n v="6308"/>
    <x v="21"/>
    <x v="14"/>
    <s v="East"/>
    <s v="Thursday"/>
    <x v="1"/>
  </r>
  <r>
    <d v="2014-12-11T00:00:00"/>
    <s v="Salvador  Bass"/>
    <x v="0"/>
    <n v="7"/>
    <n v="320"/>
    <n v="2240"/>
    <x v="5"/>
    <x v="5"/>
    <s v="West"/>
    <s v="Thursday"/>
    <x v="1"/>
  </r>
  <r>
    <d v="2014-12-11T00:00:00"/>
    <s v="Brooke  Horton"/>
    <x v="2"/>
    <n v="18"/>
    <n v="475"/>
    <n v="8550"/>
    <x v="9"/>
    <x v="7"/>
    <s v="North"/>
    <s v="Thursday"/>
    <x v="1"/>
  </r>
  <r>
    <d v="2014-12-11T00:00:00"/>
    <s v="Pauline  Beck"/>
    <x v="4"/>
    <n v="23"/>
    <n v="447"/>
    <n v="10281"/>
    <x v="3"/>
    <x v="3"/>
    <s v="West"/>
    <s v="Thursday"/>
    <x v="1"/>
  </r>
  <r>
    <d v="2014-12-11T00:00:00"/>
    <s v="Iris  Underwood"/>
    <x v="6"/>
    <n v="6"/>
    <n v="105"/>
    <n v="630"/>
    <x v="3"/>
    <x v="3"/>
    <s v="West"/>
    <s v="Thursday"/>
    <x v="1"/>
  </r>
  <r>
    <d v="2014-12-11T00:00:00"/>
    <s v="Beth  Tucker"/>
    <x v="3"/>
    <n v="9"/>
    <n v="223"/>
    <n v="2007"/>
    <x v="3"/>
    <x v="3"/>
    <s v="West"/>
    <s v="Thursday"/>
    <x v="1"/>
  </r>
  <r>
    <d v="2014-12-11T00:00:00"/>
    <s v="Iris  Underwood"/>
    <x v="2"/>
    <n v="10"/>
    <n v="274"/>
    <n v="2740"/>
    <x v="3"/>
    <x v="3"/>
    <s v="West"/>
    <s v="Thursday"/>
    <x v="1"/>
  </r>
  <r>
    <d v="2014-12-12T00:00:00"/>
    <s v="Rachel  Gomez"/>
    <x v="3"/>
    <n v="2"/>
    <n v="231"/>
    <n v="462"/>
    <x v="4"/>
    <x v="4"/>
    <s v="North"/>
    <s v="Friday"/>
    <x v="1"/>
  </r>
  <r>
    <d v="2014-12-12T00:00:00"/>
    <s v="Cassandra  Franklin"/>
    <x v="2"/>
    <n v="2"/>
    <n v="106"/>
    <n v="212"/>
    <x v="4"/>
    <x v="4"/>
    <s v="North"/>
    <s v="Friday"/>
    <x v="1"/>
  </r>
  <r>
    <d v="2014-12-12T00:00:00"/>
    <s v="Brooke  Horton"/>
    <x v="9"/>
    <n v="2"/>
    <n v="321"/>
    <n v="642"/>
    <x v="9"/>
    <x v="7"/>
    <s v="North"/>
    <s v="Friday"/>
    <x v="1"/>
  </r>
  <r>
    <d v="2014-12-12T00:00:00"/>
    <s v="Woodrow  Colon"/>
    <x v="8"/>
    <n v="2"/>
    <n v="370"/>
    <n v="740"/>
    <x v="20"/>
    <x v="2"/>
    <s v="South"/>
    <s v="Friday"/>
    <x v="1"/>
  </r>
  <r>
    <d v="2014-12-12T00:00:00"/>
    <s v="Isabel  Cross"/>
    <x v="8"/>
    <n v="2"/>
    <n v="410"/>
    <n v="820"/>
    <x v="0"/>
    <x v="0"/>
    <s v="East"/>
    <s v="Friday"/>
    <x v="1"/>
  </r>
  <r>
    <d v="2014-12-12T00:00:00"/>
    <s v="Isabel  Cross"/>
    <x v="5"/>
    <n v="2"/>
    <n v="173"/>
    <n v="346"/>
    <x v="0"/>
    <x v="0"/>
    <s v="East"/>
    <s v="Friday"/>
    <x v="1"/>
  </r>
  <r>
    <d v="2014-12-12T00:00:00"/>
    <s v="Marion  Glover"/>
    <x v="5"/>
    <n v="2"/>
    <n v="499"/>
    <n v="998"/>
    <x v="15"/>
    <x v="9"/>
    <s v="East"/>
    <s v="Friday"/>
    <x v="1"/>
  </r>
  <r>
    <d v="2014-12-12T00:00:00"/>
    <s v="Della  Jensen"/>
    <x v="5"/>
    <n v="2"/>
    <n v="326"/>
    <n v="652"/>
    <x v="21"/>
    <x v="14"/>
    <s v="East"/>
    <s v="Friday"/>
    <x v="1"/>
  </r>
  <r>
    <d v="2014-12-12T00:00:00"/>
    <s v="Blake  Bridges"/>
    <x v="5"/>
    <n v="2"/>
    <n v="180"/>
    <n v="360"/>
    <x v="20"/>
    <x v="2"/>
    <s v="South"/>
    <s v="Friday"/>
    <x v="1"/>
  </r>
  <r>
    <d v="2014-12-12T00:00:00"/>
    <s v="Lynette  Brewer"/>
    <x v="1"/>
    <n v="2"/>
    <n v="173"/>
    <n v="346"/>
    <x v="12"/>
    <x v="10"/>
    <s v="North"/>
    <s v="Friday"/>
    <x v="1"/>
  </r>
  <r>
    <d v="2014-12-12T00:00:00"/>
    <s v="Don  Gonzales"/>
    <x v="6"/>
    <n v="2"/>
    <n v="135"/>
    <n v="270"/>
    <x v="1"/>
    <x v="1"/>
    <s v="South"/>
    <s v="Friday"/>
    <x v="1"/>
  </r>
  <r>
    <d v="2014-12-12T00:00:00"/>
    <s v="Joey  Wong"/>
    <x v="6"/>
    <n v="2"/>
    <n v="117"/>
    <n v="234"/>
    <x v="5"/>
    <x v="5"/>
    <s v="West"/>
    <s v="Friday"/>
    <x v="1"/>
  </r>
  <r>
    <d v="2014-12-12T00:00:00"/>
    <s v="Shari  Silva"/>
    <x v="4"/>
    <n v="2"/>
    <n v="163"/>
    <n v="326"/>
    <x v="1"/>
    <x v="1"/>
    <s v="South"/>
    <s v="Friday"/>
    <x v="1"/>
  </r>
  <r>
    <d v="2014-12-12T00:00:00"/>
    <s v="Shari  Silva"/>
    <x v="7"/>
    <n v="2"/>
    <n v="345"/>
    <n v="690"/>
    <x v="1"/>
    <x v="1"/>
    <s v="South"/>
    <s v="Friday"/>
    <x v="1"/>
  </r>
  <r>
    <d v="2014-12-12T00:00:00"/>
    <s v="Della  Jensen"/>
    <x v="2"/>
    <n v="2"/>
    <n v="257"/>
    <n v="514"/>
    <x v="21"/>
    <x v="14"/>
    <s v="East"/>
    <s v="Friday"/>
    <x v="1"/>
  </r>
  <r>
    <d v="2014-12-12T00:00:00"/>
    <s v="Felicia  Jennings"/>
    <x v="6"/>
    <n v="2"/>
    <n v="289"/>
    <n v="578"/>
    <x v="3"/>
    <x v="3"/>
    <s v="West"/>
    <s v="Friday"/>
    <x v="1"/>
  </r>
  <r>
    <d v="2014-12-12T00:00:00"/>
    <s v="Andrew  Meyer"/>
    <x v="0"/>
    <n v="2"/>
    <n v="313"/>
    <n v="626"/>
    <x v="8"/>
    <x v="3"/>
    <s v="West"/>
    <s v="Friday"/>
    <x v="1"/>
  </r>
  <r>
    <d v="2014-12-12T00:00:00"/>
    <s v="Felicia  Jennings"/>
    <x v="2"/>
    <n v="3"/>
    <n v="203"/>
    <n v="609"/>
    <x v="3"/>
    <x v="3"/>
    <s v="West"/>
    <s v="Friday"/>
    <x v="1"/>
  </r>
  <r>
    <d v="2014-12-12T00:00:00"/>
    <s v="Brooke  Horton"/>
    <x v="1"/>
    <n v="3"/>
    <n v="277"/>
    <n v="831"/>
    <x v="9"/>
    <x v="7"/>
    <s v="North"/>
    <s v="Friday"/>
    <x v="1"/>
  </r>
  <r>
    <d v="2014-12-12T00:00:00"/>
    <s v="Isabel  Cross"/>
    <x v="8"/>
    <n v="3"/>
    <n v="290"/>
    <n v="870"/>
    <x v="0"/>
    <x v="0"/>
    <s v="East"/>
    <s v="Friday"/>
    <x v="1"/>
  </r>
  <r>
    <d v="2014-12-12T00:00:00"/>
    <s v="Guillermo  Potter"/>
    <x v="3"/>
    <n v="3"/>
    <n v="362"/>
    <n v="1086"/>
    <x v="9"/>
    <x v="7"/>
    <s v="North"/>
    <s v="Friday"/>
    <x v="1"/>
  </r>
  <r>
    <d v="2014-12-12T00:00:00"/>
    <s v="Carla  Mccormick"/>
    <x v="6"/>
    <n v="3"/>
    <n v="297"/>
    <n v="891"/>
    <x v="12"/>
    <x v="10"/>
    <s v="North"/>
    <s v="Friday"/>
    <x v="1"/>
  </r>
  <r>
    <d v="2014-12-12T00:00:00"/>
    <s v="Woodrow  Colon"/>
    <x v="0"/>
    <n v="3"/>
    <n v="483"/>
    <n v="1449"/>
    <x v="20"/>
    <x v="2"/>
    <s v="South"/>
    <s v="Friday"/>
    <x v="1"/>
  </r>
  <r>
    <d v="2014-12-12T00:00:00"/>
    <s v="Blake  Bridges"/>
    <x v="4"/>
    <n v="3"/>
    <n v="218"/>
    <n v="654"/>
    <x v="20"/>
    <x v="2"/>
    <s v="South"/>
    <s v="Friday"/>
    <x v="1"/>
  </r>
  <r>
    <d v="2014-12-12T00:00:00"/>
    <s v="Mable  Lindsey"/>
    <x v="7"/>
    <n v="3"/>
    <n v="392"/>
    <n v="1176"/>
    <x v="13"/>
    <x v="11"/>
    <s v="West"/>
    <s v="Friday"/>
    <x v="1"/>
  </r>
  <r>
    <d v="2014-12-12T00:00:00"/>
    <s v="Brooke  Horton"/>
    <x v="7"/>
    <n v="3"/>
    <n v="462"/>
    <n v="1386"/>
    <x v="9"/>
    <x v="7"/>
    <s v="North"/>
    <s v="Friday"/>
    <x v="1"/>
  </r>
  <r>
    <d v="2014-12-12T00:00:00"/>
    <s v="Herman  Williams"/>
    <x v="7"/>
    <n v="3"/>
    <n v="188"/>
    <n v="564"/>
    <x v="11"/>
    <x v="9"/>
    <s v="East"/>
    <s v="Friday"/>
    <x v="1"/>
  </r>
  <r>
    <d v="2014-12-12T00:00:00"/>
    <s v="Colleen  Warren"/>
    <x v="2"/>
    <n v="3"/>
    <n v="271"/>
    <n v="813"/>
    <x v="13"/>
    <x v="11"/>
    <s v="West"/>
    <s v="Friday"/>
    <x v="1"/>
  </r>
  <r>
    <d v="2014-12-12T00:00:00"/>
    <s v="Della  Jensen"/>
    <x v="2"/>
    <n v="3"/>
    <n v="274"/>
    <n v="822"/>
    <x v="21"/>
    <x v="14"/>
    <s v="East"/>
    <s v="Friday"/>
    <x v="1"/>
  </r>
  <r>
    <d v="2014-12-12T00:00:00"/>
    <s v="Isabel  Cross"/>
    <x v="2"/>
    <n v="3"/>
    <n v="395"/>
    <n v="1185"/>
    <x v="0"/>
    <x v="0"/>
    <s v="East"/>
    <s v="Friday"/>
    <x v="1"/>
  </r>
  <r>
    <d v="2014-12-12T00:00:00"/>
    <s v="Jenny  Garcia"/>
    <x v="2"/>
    <n v="3"/>
    <n v="350"/>
    <n v="1050"/>
    <x v="6"/>
    <x v="6"/>
    <s v="North"/>
    <s v="Friday"/>
    <x v="1"/>
  </r>
  <r>
    <d v="2014-12-12T00:00:00"/>
    <s v="Jenny  Garcia"/>
    <x v="2"/>
    <n v="3"/>
    <n v="391"/>
    <n v="1173"/>
    <x v="6"/>
    <x v="6"/>
    <s v="North"/>
    <s v="Friday"/>
    <x v="1"/>
  </r>
  <r>
    <d v="2014-12-12T00:00:00"/>
    <s v="Lance  Yates"/>
    <x v="2"/>
    <n v="3"/>
    <n v="288"/>
    <n v="864"/>
    <x v="10"/>
    <x v="8"/>
    <s v="North"/>
    <s v="Friday"/>
    <x v="1"/>
  </r>
  <r>
    <d v="2014-12-12T00:00:00"/>
    <s v="Bernadette  Page"/>
    <x v="2"/>
    <n v="3"/>
    <n v="481"/>
    <n v="1443"/>
    <x v="4"/>
    <x v="4"/>
    <s v="North"/>
    <s v="Friday"/>
    <x v="1"/>
  </r>
  <r>
    <d v="2014-12-12T00:00:00"/>
    <s v="Rachel  Gomez"/>
    <x v="9"/>
    <n v="3"/>
    <n v="223"/>
    <n v="669"/>
    <x v="4"/>
    <x v="4"/>
    <s v="North"/>
    <s v="Friday"/>
    <x v="1"/>
  </r>
  <r>
    <d v="2014-12-12T00:00:00"/>
    <s v="Tracy  Reed"/>
    <x v="1"/>
    <n v="1"/>
    <n v="281"/>
    <n v="281"/>
    <x v="14"/>
    <x v="10"/>
    <s v="North"/>
    <s v="Friday"/>
    <x v="1"/>
  </r>
  <r>
    <d v="2014-12-12T00:00:00"/>
    <s v="Brooke  Horton"/>
    <x v="6"/>
    <n v="1"/>
    <n v="301"/>
    <n v="301"/>
    <x v="9"/>
    <x v="7"/>
    <s v="North"/>
    <s v="Friday"/>
    <x v="1"/>
  </r>
  <r>
    <d v="2014-12-12T00:00:00"/>
    <s v="Fernando  Rowe"/>
    <x v="4"/>
    <n v="1"/>
    <n v="192"/>
    <n v="192"/>
    <x v="13"/>
    <x v="11"/>
    <s v="West"/>
    <s v="Friday"/>
    <x v="1"/>
  </r>
  <r>
    <d v="2014-12-12T00:00:00"/>
    <s v="Sonya  Mullins"/>
    <x v="4"/>
    <n v="1"/>
    <n v="406"/>
    <n v="406"/>
    <x v="18"/>
    <x v="9"/>
    <s v="East"/>
    <s v="Friday"/>
    <x v="1"/>
  </r>
  <r>
    <d v="2014-12-12T00:00:00"/>
    <s v="Elvira  Bowman"/>
    <x v="7"/>
    <n v="1"/>
    <n v="408"/>
    <n v="408"/>
    <x v="10"/>
    <x v="8"/>
    <s v="North"/>
    <s v="Friday"/>
    <x v="1"/>
  </r>
  <r>
    <d v="2014-12-12T00:00:00"/>
    <s v="Shari  Silva"/>
    <x v="7"/>
    <n v="1"/>
    <n v="217"/>
    <n v="217"/>
    <x v="1"/>
    <x v="1"/>
    <s v="South"/>
    <s v="Friday"/>
    <x v="1"/>
  </r>
  <r>
    <d v="2014-12-12T00:00:00"/>
    <s v="Shari  Silva"/>
    <x v="0"/>
    <n v="1"/>
    <n v="392"/>
    <n v="392"/>
    <x v="1"/>
    <x v="1"/>
    <s v="South"/>
    <s v="Friday"/>
    <x v="1"/>
  </r>
  <r>
    <d v="2014-12-12T00:00:00"/>
    <s v="Bobbie  Ryan"/>
    <x v="0"/>
    <n v="1"/>
    <n v="242"/>
    <n v="242"/>
    <x v="11"/>
    <x v="9"/>
    <s v="East"/>
    <s v="Friday"/>
    <x v="1"/>
  </r>
  <r>
    <d v="2014-12-12T00:00:00"/>
    <s v="Della  Jensen"/>
    <x v="2"/>
    <n v="1"/>
    <n v="443"/>
    <n v="443"/>
    <x v="21"/>
    <x v="14"/>
    <s v="East"/>
    <s v="Friday"/>
    <x v="1"/>
  </r>
  <r>
    <d v="2014-12-12T00:00:00"/>
    <s v="Andrew  Meyer"/>
    <x v="2"/>
    <n v="1"/>
    <n v="289"/>
    <n v="289"/>
    <x v="8"/>
    <x v="3"/>
    <s v="West"/>
    <s v="Friday"/>
    <x v="1"/>
  </r>
  <r>
    <d v="2014-12-12T00:00:00"/>
    <s v="Max  Rodgers"/>
    <x v="6"/>
    <n v="13"/>
    <n v="356"/>
    <n v="4628"/>
    <x v="7"/>
    <x v="3"/>
    <s v="West"/>
    <s v="Friday"/>
    <x v="1"/>
  </r>
  <r>
    <d v="2014-12-12T00:00:00"/>
    <s v="Max  Rodgers"/>
    <x v="8"/>
    <n v="10"/>
    <n v="386"/>
    <n v="3860"/>
    <x v="7"/>
    <x v="3"/>
    <s v="West"/>
    <s v="Friday"/>
    <x v="1"/>
  </r>
  <r>
    <d v="2014-12-12T00:00:00"/>
    <s v="Eric  Rose"/>
    <x v="2"/>
    <n v="7"/>
    <n v="489"/>
    <n v="3423"/>
    <x v="8"/>
    <x v="3"/>
    <s v="West"/>
    <s v="Friday"/>
    <x v="1"/>
  </r>
  <r>
    <d v="2014-12-13T00:00:00"/>
    <s v="Drew  Rogers"/>
    <x v="8"/>
    <n v="2"/>
    <n v="482"/>
    <n v="964"/>
    <x v="4"/>
    <x v="4"/>
    <s v="North"/>
    <s v="Saturday"/>
    <x v="1"/>
  </r>
  <r>
    <d v="2014-12-13T00:00:00"/>
    <s v="Charlie  Wood"/>
    <x v="9"/>
    <n v="2"/>
    <n v="276"/>
    <n v="552"/>
    <x v="14"/>
    <x v="10"/>
    <s v="North"/>
    <s v="Saturday"/>
    <x v="1"/>
  </r>
  <r>
    <d v="2014-12-13T00:00:00"/>
    <s v="Ellen  Weaver"/>
    <x v="5"/>
    <n v="2"/>
    <n v="219"/>
    <n v="438"/>
    <x v="19"/>
    <x v="13"/>
    <s v="South"/>
    <s v="Saturday"/>
    <x v="1"/>
  </r>
  <r>
    <d v="2014-12-13T00:00:00"/>
    <s v="Cecilia  Manning"/>
    <x v="1"/>
    <n v="2"/>
    <n v="113"/>
    <n v="226"/>
    <x v="2"/>
    <x v="2"/>
    <s v="South"/>
    <s v="Saturday"/>
    <x v="1"/>
  </r>
  <r>
    <d v="2014-12-13T00:00:00"/>
    <s v="Bobbie  Ryan"/>
    <x v="6"/>
    <n v="2"/>
    <n v="191"/>
    <n v="382"/>
    <x v="11"/>
    <x v="9"/>
    <s v="East"/>
    <s v="Saturday"/>
    <x v="1"/>
  </r>
  <r>
    <d v="2014-12-13T00:00:00"/>
    <s v="Bobbie  Ryan"/>
    <x v="3"/>
    <n v="2"/>
    <n v="495"/>
    <n v="990"/>
    <x v="11"/>
    <x v="9"/>
    <s v="East"/>
    <s v="Saturday"/>
    <x v="1"/>
  </r>
  <r>
    <d v="2014-12-13T00:00:00"/>
    <s v="Elaine  Ellis"/>
    <x v="0"/>
    <n v="2"/>
    <n v="258"/>
    <n v="516"/>
    <x v="19"/>
    <x v="13"/>
    <s v="South"/>
    <s v="Saturday"/>
    <x v="1"/>
  </r>
  <r>
    <d v="2014-12-13T00:00:00"/>
    <s v="Brooke  Horton"/>
    <x v="0"/>
    <n v="2"/>
    <n v="436"/>
    <n v="872"/>
    <x v="9"/>
    <x v="7"/>
    <s v="North"/>
    <s v="Saturday"/>
    <x v="1"/>
  </r>
  <r>
    <d v="2014-12-13T00:00:00"/>
    <s v="Woodrow  Colon"/>
    <x v="0"/>
    <n v="2"/>
    <n v="151"/>
    <n v="302"/>
    <x v="20"/>
    <x v="2"/>
    <s v="South"/>
    <s v="Saturday"/>
    <x v="1"/>
  </r>
  <r>
    <d v="2014-12-13T00:00:00"/>
    <s v="Joey  Wong"/>
    <x v="0"/>
    <n v="2"/>
    <n v="202"/>
    <n v="404"/>
    <x v="5"/>
    <x v="5"/>
    <s v="West"/>
    <s v="Saturday"/>
    <x v="1"/>
  </r>
  <r>
    <d v="2014-12-13T00:00:00"/>
    <s v="Brooke  Horton"/>
    <x v="4"/>
    <n v="2"/>
    <n v="157"/>
    <n v="314"/>
    <x v="9"/>
    <x v="7"/>
    <s v="North"/>
    <s v="Saturday"/>
    <x v="1"/>
  </r>
  <r>
    <d v="2014-12-13T00:00:00"/>
    <s v="Jaime  Pearson"/>
    <x v="4"/>
    <n v="2"/>
    <n v="217"/>
    <n v="434"/>
    <x v="17"/>
    <x v="12"/>
    <s v="North"/>
    <s v="Saturday"/>
    <x v="1"/>
  </r>
  <r>
    <d v="2014-12-13T00:00:00"/>
    <s v="Shari  Silva"/>
    <x v="2"/>
    <n v="2"/>
    <n v="319"/>
    <n v="638"/>
    <x v="1"/>
    <x v="1"/>
    <s v="South"/>
    <s v="Saturday"/>
    <x v="1"/>
  </r>
  <r>
    <d v="2014-12-13T00:00:00"/>
    <s v="Trevor  Jones"/>
    <x v="2"/>
    <n v="2"/>
    <n v="448"/>
    <n v="896"/>
    <x v="3"/>
    <x v="3"/>
    <s v="West"/>
    <s v="Saturday"/>
    <x v="1"/>
  </r>
  <r>
    <d v="2014-12-13T00:00:00"/>
    <s v="Trevor  Jones"/>
    <x v="2"/>
    <n v="2"/>
    <n v="302"/>
    <n v="604"/>
    <x v="3"/>
    <x v="3"/>
    <s v="West"/>
    <s v="Saturday"/>
    <x v="1"/>
  </r>
  <r>
    <d v="2014-12-13T00:00:00"/>
    <s v="Andrew  Meyer"/>
    <x v="4"/>
    <n v="2"/>
    <n v="287"/>
    <n v="574"/>
    <x v="8"/>
    <x v="3"/>
    <s v="West"/>
    <s v="Saturday"/>
    <x v="1"/>
  </r>
  <r>
    <d v="2014-12-13T00:00:00"/>
    <s v="Patty  Thompson"/>
    <x v="6"/>
    <n v="3"/>
    <n v="377"/>
    <n v="1131"/>
    <x v="8"/>
    <x v="3"/>
    <s v="West"/>
    <s v="Saturday"/>
    <x v="1"/>
  </r>
  <r>
    <d v="2014-12-13T00:00:00"/>
    <s v="Ernest  Davis"/>
    <x v="1"/>
    <n v="3"/>
    <n v="430"/>
    <n v="1290"/>
    <x v="8"/>
    <x v="3"/>
    <s v="West"/>
    <s v="Saturday"/>
    <x v="1"/>
  </r>
  <r>
    <d v="2014-12-13T00:00:00"/>
    <s v="Eric  Rose"/>
    <x v="4"/>
    <n v="3"/>
    <n v="383"/>
    <n v="1149"/>
    <x v="8"/>
    <x v="3"/>
    <s v="West"/>
    <s v="Saturday"/>
    <x v="1"/>
  </r>
  <r>
    <d v="2014-12-13T00:00:00"/>
    <s v="Felicia  Jennings"/>
    <x v="1"/>
    <n v="3"/>
    <n v="125"/>
    <n v="375"/>
    <x v="3"/>
    <x v="3"/>
    <s v="West"/>
    <s v="Saturday"/>
    <x v="1"/>
  </r>
  <r>
    <d v="2014-12-13T00:00:00"/>
    <s v="Iris  Underwood"/>
    <x v="2"/>
    <n v="3"/>
    <n v="285"/>
    <n v="855"/>
    <x v="3"/>
    <x v="3"/>
    <s v="West"/>
    <s v="Saturday"/>
    <x v="1"/>
  </r>
  <r>
    <d v="2014-12-13T00:00:00"/>
    <s v="Trevor  Jones"/>
    <x v="0"/>
    <n v="3"/>
    <n v="213"/>
    <n v="639"/>
    <x v="3"/>
    <x v="3"/>
    <s v="West"/>
    <s v="Saturday"/>
    <x v="1"/>
  </r>
  <r>
    <d v="2014-12-13T00:00:00"/>
    <s v="Salvador  Bass"/>
    <x v="1"/>
    <n v="3"/>
    <n v="308"/>
    <n v="924"/>
    <x v="5"/>
    <x v="5"/>
    <s v="West"/>
    <s v="Saturday"/>
    <x v="1"/>
  </r>
  <r>
    <d v="2014-12-13T00:00:00"/>
    <s v="Paulette  Spencer"/>
    <x v="5"/>
    <n v="3"/>
    <n v="231"/>
    <n v="693"/>
    <x v="19"/>
    <x v="13"/>
    <s v="South"/>
    <s v="Saturday"/>
    <x v="1"/>
  </r>
  <r>
    <d v="2014-12-13T00:00:00"/>
    <s v="Peter  Hodges"/>
    <x v="3"/>
    <n v="3"/>
    <n v="332"/>
    <n v="996"/>
    <x v="6"/>
    <x v="6"/>
    <s v="North"/>
    <s v="Saturday"/>
    <x v="1"/>
  </r>
  <r>
    <d v="2014-12-13T00:00:00"/>
    <s v="Eddie  Green"/>
    <x v="3"/>
    <n v="3"/>
    <n v="471"/>
    <n v="1413"/>
    <x v="15"/>
    <x v="9"/>
    <s v="East"/>
    <s v="Saturday"/>
    <x v="1"/>
  </r>
  <r>
    <d v="2014-12-13T00:00:00"/>
    <s v="Della  Jensen"/>
    <x v="6"/>
    <n v="3"/>
    <n v="492"/>
    <n v="1476"/>
    <x v="21"/>
    <x v="14"/>
    <s v="East"/>
    <s v="Saturday"/>
    <x v="1"/>
  </r>
  <r>
    <d v="2014-12-13T00:00:00"/>
    <s v="Isabel  Cross"/>
    <x v="6"/>
    <n v="3"/>
    <n v="331"/>
    <n v="993"/>
    <x v="0"/>
    <x v="0"/>
    <s v="East"/>
    <s v="Saturday"/>
    <x v="1"/>
  </r>
  <r>
    <d v="2014-12-13T00:00:00"/>
    <s v="Nellie  Joseph"/>
    <x v="0"/>
    <n v="3"/>
    <n v="159"/>
    <n v="477"/>
    <x v="21"/>
    <x v="14"/>
    <s v="East"/>
    <s v="Saturday"/>
    <x v="1"/>
  </r>
  <r>
    <d v="2014-12-13T00:00:00"/>
    <s v="Shari  Silva"/>
    <x v="7"/>
    <n v="3"/>
    <n v="293"/>
    <n v="879"/>
    <x v="1"/>
    <x v="1"/>
    <s v="South"/>
    <s v="Saturday"/>
    <x v="1"/>
  </r>
  <r>
    <d v="2014-12-13T00:00:00"/>
    <s v="Sonya  Mullins"/>
    <x v="7"/>
    <n v="3"/>
    <n v="293"/>
    <n v="879"/>
    <x v="18"/>
    <x v="9"/>
    <s v="East"/>
    <s v="Saturday"/>
    <x v="1"/>
  </r>
  <r>
    <d v="2014-12-13T00:00:00"/>
    <s v="Elaine  Ellis"/>
    <x v="7"/>
    <n v="3"/>
    <n v="189"/>
    <n v="567"/>
    <x v="19"/>
    <x v="13"/>
    <s v="South"/>
    <s v="Saturday"/>
    <x v="1"/>
  </r>
  <r>
    <d v="2014-12-13T00:00:00"/>
    <s v="Lee  Mack"/>
    <x v="4"/>
    <n v="1"/>
    <n v="264"/>
    <n v="264"/>
    <x v="4"/>
    <x v="4"/>
    <s v="North"/>
    <s v="Saturday"/>
    <x v="1"/>
  </r>
  <r>
    <d v="2014-12-13T00:00:00"/>
    <s v="Robert  Munoz"/>
    <x v="0"/>
    <n v="1"/>
    <n v="434"/>
    <n v="434"/>
    <x v="4"/>
    <x v="4"/>
    <s v="North"/>
    <s v="Saturday"/>
    <x v="1"/>
  </r>
  <r>
    <d v="2014-12-13T00:00:00"/>
    <s v="Paulette  Spencer"/>
    <x v="8"/>
    <n v="1"/>
    <n v="349"/>
    <n v="349"/>
    <x v="19"/>
    <x v="13"/>
    <s v="South"/>
    <s v="Saturday"/>
    <x v="1"/>
  </r>
  <r>
    <d v="2014-12-13T00:00:00"/>
    <s v="Dan  Peterson"/>
    <x v="1"/>
    <n v="1"/>
    <n v="306"/>
    <n v="306"/>
    <x v="6"/>
    <x v="6"/>
    <s v="North"/>
    <s v="Saturday"/>
    <x v="1"/>
  </r>
  <r>
    <d v="2014-12-13T00:00:00"/>
    <s v="Joey  Wong"/>
    <x v="3"/>
    <n v="1"/>
    <n v="279"/>
    <n v="279"/>
    <x v="5"/>
    <x v="5"/>
    <s v="West"/>
    <s v="Saturday"/>
    <x v="1"/>
  </r>
  <r>
    <d v="2014-12-13T00:00:00"/>
    <s v="Carla  Mccormick"/>
    <x v="4"/>
    <n v="1"/>
    <n v="146"/>
    <n v="146"/>
    <x v="12"/>
    <x v="10"/>
    <s v="North"/>
    <s v="Saturday"/>
    <x v="1"/>
  </r>
  <r>
    <d v="2014-12-13T00:00:00"/>
    <s v="Jenny  Garcia"/>
    <x v="4"/>
    <n v="1"/>
    <n v="275"/>
    <n v="275"/>
    <x v="6"/>
    <x v="6"/>
    <s v="North"/>
    <s v="Saturday"/>
    <x v="1"/>
  </r>
  <r>
    <d v="2014-12-13T00:00:00"/>
    <s v="Cecilia  Manning"/>
    <x v="7"/>
    <n v="1"/>
    <n v="315"/>
    <n v="315"/>
    <x v="2"/>
    <x v="2"/>
    <s v="South"/>
    <s v="Saturday"/>
    <x v="1"/>
  </r>
  <r>
    <d v="2014-12-13T00:00:00"/>
    <s v="Arturo  Francis"/>
    <x v="0"/>
    <n v="1"/>
    <n v="235"/>
    <n v="235"/>
    <x v="0"/>
    <x v="0"/>
    <s v="East"/>
    <s v="Saturday"/>
    <x v="1"/>
  </r>
  <r>
    <d v="2014-12-13T00:00:00"/>
    <s v="Christina  Fuller"/>
    <x v="2"/>
    <n v="1"/>
    <n v="247"/>
    <n v="247"/>
    <x v="7"/>
    <x v="3"/>
    <s v="West"/>
    <s v="Saturday"/>
    <x v="1"/>
  </r>
  <r>
    <d v="2014-12-13T00:00:00"/>
    <s v="Christina  Fuller"/>
    <x v="4"/>
    <n v="1"/>
    <n v="437"/>
    <n v="437"/>
    <x v="7"/>
    <x v="3"/>
    <s v="West"/>
    <s v="Saturday"/>
    <x v="1"/>
  </r>
  <r>
    <d v="2014-12-13T00:00:00"/>
    <s v="Iris  Underwood"/>
    <x v="9"/>
    <n v="1"/>
    <n v="448"/>
    <n v="448"/>
    <x v="3"/>
    <x v="3"/>
    <s v="West"/>
    <s v="Saturday"/>
    <x v="1"/>
  </r>
  <r>
    <d v="2014-12-13T00:00:00"/>
    <s v="Eric  Rose"/>
    <x v="6"/>
    <n v="1"/>
    <n v="128"/>
    <n v="128"/>
    <x v="8"/>
    <x v="3"/>
    <s v="West"/>
    <s v="Saturday"/>
    <x v="1"/>
  </r>
  <r>
    <d v="2014-12-13T00:00:00"/>
    <s v="Cassandra  Franklin"/>
    <x v="5"/>
    <n v="4"/>
    <n v="410"/>
    <n v="1640"/>
    <x v="4"/>
    <x v="4"/>
    <s v="North"/>
    <s v="Saturday"/>
    <x v="1"/>
  </r>
  <r>
    <d v="2014-12-13T00:00:00"/>
    <s v="Ruben  Nunez"/>
    <x v="9"/>
    <n v="19"/>
    <n v="242"/>
    <n v="4598"/>
    <x v="13"/>
    <x v="11"/>
    <s v="West"/>
    <s v="Saturday"/>
    <x v="1"/>
  </r>
  <r>
    <d v="2014-12-13T00:00:00"/>
    <s v="Edwin  Malone"/>
    <x v="10"/>
    <n v="8"/>
    <n v="197"/>
    <n v="1576"/>
    <x v="18"/>
    <x v="9"/>
    <s v="East"/>
    <s v="Saturday"/>
    <x v="1"/>
  </r>
  <r>
    <d v="2014-12-13T00:00:00"/>
    <s v="Shari  Silva"/>
    <x v="3"/>
    <n v="10"/>
    <n v="200"/>
    <n v="2000"/>
    <x v="1"/>
    <x v="1"/>
    <s v="South"/>
    <s v="Saturday"/>
    <x v="1"/>
  </r>
  <r>
    <d v="2014-12-13T00:00:00"/>
    <s v="Shari  Silva"/>
    <x v="3"/>
    <n v="18"/>
    <n v="195"/>
    <n v="3510"/>
    <x v="1"/>
    <x v="1"/>
    <s v="South"/>
    <s v="Saturday"/>
    <x v="1"/>
  </r>
  <r>
    <d v="2014-12-13T00:00:00"/>
    <s v="Ellen  Weaver"/>
    <x v="0"/>
    <n v="10"/>
    <n v="213"/>
    <n v="2130"/>
    <x v="19"/>
    <x v="13"/>
    <s v="South"/>
    <s v="Saturday"/>
    <x v="1"/>
  </r>
  <r>
    <d v="2014-12-13T00:00:00"/>
    <s v="Max  Rodgers"/>
    <x v="7"/>
    <n v="7"/>
    <n v="350"/>
    <n v="2450"/>
    <x v="7"/>
    <x v="3"/>
    <s v="West"/>
    <s v="Saturday"/>
    <x v="1"/>
  </r>
  <r>
    <d v="2014-12-13T00:00:00"/>
    <s v="Kyle  Carr"/>
    <x v="3"/>
    <n v="18"/>
    <n v="347"/>
    <n v="6246"/>
    <x v="4"/>
    <x v="4"/>
    <s v="North"/>
    <s v="Saturday"/>
    <x v="1"/>
  </r>
  <r>
    <d v="2014-12-14T00:00:00"/>
    <s v="Rachel  Gomez"/>
    <x v="3"/>
    <n v="2"/>
    <n v="344"/>
    <n v="688"/>
    <x v="4"/>
    <x v="4"/>
    <s v="North"/>
    <s v="Sunday"/>
    <x v="1"/>
  </r>
  <r>
    <d v="2014-12-14T00:00:00"/>
    <s v="Kyle  Carr"/>
    <x v="4"/>
    <n v="2"/>
    <n v="494"/>
    <n v="988"/>
    <x v="4"/>
    <x v="4"/>
    <s v="North"/>
    <s v="Sunday"/>
    <x v="1"/>
  </r>
  <r>
    <d v="2014-12-14T00:00:00"/>
    <s v="Edwin  Malone"/>
    <x v="5"/>
    <n v="2"/>
    <n v="346"/>
    <n v="692"/>
    <x v="18"/>
    <x v="9"/>
    <s v="East"/>
    <s v="Sunday"/>
    <x v="1"/>
  </r>
  <r>
    <d v="2014-12-14T00:00:00"/>
    <s v="Dan  Peterson"/>
    <x v="5"/>
    <n v="2"/>
    <n v="232"/>
    <n v="464"/>
    <x v="6"/>
    <x v="6"/>
    <s v="North"/>
    <s v="Sunday"/>
    <x v="1"/>
  </r>
  <r>
    <d v="2014-12-14T00:00:00"/>
    <s v="Ben  Perez"/>
    <x v="1"/>
    <n v="2"/>
    <n v="472"/>
    <n v="944"/>
    <x v="5"/>
    <x v="5"/>
    <s v="West"/>
    <s v="Sunday"/>
    <x v="1"/>
  </r>
  <r>
    <d v="2014-12-14T00:00:00"/>
    <s v="Isabel  Cross"/>
    <x v="1"/>
    <n v="2"/>
    <n v="159"/>
    <n v="318"/>
    <x v="0"/>
    <x v="0"/>
    <s v="East"/>
    <s v="Sunday"/>
    <x v="1"/>
  </r>
  <r>
    <d v="2014-12-14T00:00:00"/>
    <s v="Johanna  Boone"/>
    <x v="3"/>
    <n v="2"/>
    <n v="328"/>
    <n v="656"/>
    <x v="1"/>
    <x v="1"/>
    <s v="South"/>
    <s v="Sunday"/>
    <x v="1"/>
  </r>
  <r>
    <d v="2014-12-14T00:00:00"/>
    <s v="Jenny  Garcia"/>
    <x v="0"/>
    <n v="2"/>
    <n v="238"/>
    <n v="476"/>
    <x v="6"/>
    <x v="6"/>
    <s v="North"/>
    <s v="Sunday"/>
    <x v="1"/>
  </r>
  <r>
    <d v="2014-12-14T00:00:00"/>
    <s v="Don  Gonzales"/>
    <x v="4"/>
    <n v="2"/>
    <n v="362"/>
    <n v="724"/>
    <x v="1"/>
    <x v="1"/>
    <s v="South"/>
    <s v="Sunday"/>
    <x v="1"/>
  </r>
  <r>
    <d v="2014-12-14T00:00:00"/>
    <s v="Fernando  Rowe"/>
    <x v="4"/>
    <n v="2"/>
    <n v="389"/>
    <n v="778"/>
    <x v="13"/>
    <x v="11"/>
    <s v="West"/>
    <s v="Sunday"/>
    <x v="1"/>
  </r>
  <r>
    <d v="2014-12-14T00:00:00"/>
    <s v="Elbert  Klein"/>
    <x v="4"/>
    <n v="2"/>
    <n v="351"/>
    <n v="702"/>
    <x v="20"/>
    <x v="2"/>
    <s v="South"/>
    <s v="Sunday"/>
    <x v="1"/>
  </r>
  <r>
    <d v="2014-12-14T00:00:00"/>
    <s v="Della  Jensen"/>
    <x v="2"/>
    <n v="2"/>
    <n v="484"/>
    <n v="968"/>
    <x v="21"/>
    <x v="14"/>
    <s v="East"/>
    <s v="Sunday"/>
    <x v="1"/>
  </r>
  <r>
    <d v="2014-12-14T00:00:00"/>
    <s v="Lance  Yates"/>
    <x v="2"/>
    <n v="2"/>
    <n v="321"/>
    <n v="642"/>
    <x v="10"/>
    <x v="8"/>
    <s v="North"/>
    <s v="Sunday"/>
    <x v="1"/>
  </r>
  <r>
    <d v="2014-12-14T00:00:00"/>
    <s v="Max  Rodgers"/>
    <x v="7"/>
    <n v="2"/>
    <n v="442"/>
    <n v="884"/>
    <x v="7"/>
    <x v="3"/>
    <s v="West"/>
    <s v="Sunday"/>
    <x v="1"/>
  </r>
  <r>
    <d v="2014-12-14T00:00:00"/>
    <s v="Iris  Underwood"/>
    <x v="1"/>
    <n v="2"/>
    <n v="220"/>
    <n v="440"/>
    <x v="3"/>
    <x v="3"/>
    <s v="West"/>
    <s v="Sunday"/>
    <x v="1"/>
  </r>
  <r>
    <d v="2014-12-14T00:00:00"/>
    <s v="Cecilia  Manning"/>
    <x v="9"/>
    <n v="3"/>
    <n v="172"/>
    <n v="516"/>
    <x v="2"/>
    <x v="2"/>
    <s v="South"/>
    <s v="Sunday"/>
    <x v="1"/>
  </r>
  <r>
    <d v="2014-12-14T00:00:00"/>
    <s v="Salvador  Bass"/>
    <x v="1"/>
    <n v="3"/>
    <n v="182"/>
    <n v="546"/>
    <x v="5"/>
    <x v="5"/>
    <s v="West"/>
    <s v="Sunday"/>
    <x v="1"/>
  </r>
  <r>
    <d v="2014-12-14T00:00:00"/>
    <s v="Jenny  Garcia"/>
    <x v="8"/>
    <n v="3"/>
    <n v="478"/>
    <n v="1434"/>
    <x v="6"/>
    <x v="6"/>
    <s v="North"/>
    <s v="Sunday"/>
    <x v="1"/>
  </r>
  <r>
    <d v="2014-12-14T00:00:00"/>
    <s v="Sandra  Floyd"/>
    <x v="5"/>
    <n v="3"/>
    <n v="355"/>
    <n v="1065"/>
    <x v="9"/>
    <x v="7"/>
    <s v="North"/>
    <s v="Sunday"/>
    <x v="1"/>
  </r>
  <r>
    <d v="2014-12-14T00:00:00"/>
    <s v="Sandra  Floyd"/>
    <x v="3"/>
    <n v="3"/>
    <n v="360"/>
    <n v="1080"/>
    <x v="9"/>
    <x v="7"/>
    <s v="North"/>
    <s v="Sunday"/>
    <x v="1"/>
  </r>
  <r>
    <d v="2014-12-14T00:00:00"/>
    <s v="Brooke  Horton"/>
    <x v="3"/>
    <n v="3"/>
    <n v="124"/>
    <n v="372"/>
    <x v="9"/>
    <x v="7"/>
    <s v="North"/>
    <s v="Sunday"/>
    <x v="1"/>
  </r>
  <r>
    <d v="2014-12-14T00:00:00"/>
    <s v="Jaime  Pearson"/>
    <x v="3"/>
    <n v="3"/>
    <n v="435"/>
    <n v="1305"/>
    <x v="17"/>
    <x v="12"/>
    <s v="North"/>
    <s v="Sunday"/>
    <x v="1"/>
  </r>
  <r>
    <d v="2014-12-14T00:00:00"/>
    <s v="Herman  Williams"/>
    <x v="3"/>
    <n v="3"/>
    <n v="453"/>
    <n v="1359"/>
    <x v="11"/>
    <x v="9"/>
    <s v="East"/>
    <s v="Sunday"/>
    <x v="1"/>
  </r>
  <r>
    <d v="2014-12-14T00:00:00"/>
    <s v="Shari  Silva"/>
    <x v="6"/>
    <n v="3"/>
    <n v="121"/>
    <n v="363"/>
    <x v="1"/>
    <x v="1"/>
    <s v="South"/>
    <s v="Sunday"/>
    <x v="1"/>
  </r>
  <r>
    <d v="2014-12-14T00:00:00"/>
    <s v="Arturo  Francis"/>
    <x v="6"/>
    <n v="3"/>
    <n v="287"/>
    <n v="861"/>
    <x v="0"/>
    <x v="0"/>
    <s v="East"/>
    <s v="Sunday"/>
    <x v="1"/>
  </r>
  <r>
    <d v="2014-12-14T00:00:00"/>
    <s v="Isabel  Cross"/>
    <x v="6"/>
    <n v="3"/>
    <n v="328"/>
    <n v="984"/>
    <x v="0"/>
    <x v="0"/>
    <s v="East"/>
    <s v="Sunday"/>
    <x v="1"/>
  </r>
  <r>
    <d v="2014-12-14T00:00:00"/>
    <s v="Mable  Lindsey"/>
    <x v="0"/>
    <n v="3"/>
    <n v="480"/>
    <n v="1440"/>
    <x v="13"/>
    <x v="11"/>
    <s v="West"/>
    <s v="Sunday"/>
    <x v="1"/>
  </r>
  <r>
    <d v="2014-12-14T00:00:00"/>
    <s v="Colleen  Warren"/>
    <x v="7"/>
    <n v="3"/>
    <n v="391"/>
    <n v="1173"/>
    <x v="13"/>
    <x v="11"/>
    <s v="West"/>
    <s v="Sunday"/>
    <x v="1"/>
  </r>
  <r>
    <d v="2014-12-14T00:00:00"/>
    <s v="Fernando  Rowe"/>
    <x v="2"/>
    <n v="3"/>
    <n v="385"/>
    <n v="1155"/>
    <x v="13"/>
    <x v="11"/>
    <s v="West"/>
    <s v="Sunday"/>
    <x v="1"/>
  </r>
  <r>
    <d v="2014-12-14T00:00:00"/>
    <s v="Donna  Reid"/>
    <x v="2"/>
    <n v="3"/>
    <n v="104"/>
    <n v="312"/>
    <x v="5"/>
    <x v="5"/>
    <s v="West"/>
    <s v="Sunday"/>
    <x v="1"/>
  </r>
  <r>
    <d v="2014-12-14T00:00:00"/>
    <s v="Christy  Olson"/>
    <x v="2"/>
    <n v="3"/>
    <n v="486"/>
    <n v="1458"/>
    <x v="16"/>
    <x v="11"/>
    <s v="West"/>
    <s v="Sunday"/>
    <x v="1"/>
  </r>
  <r>
    <d v="2014-12-14T00:00:00"/>
    <s v="Della  Jensen"/>
    <x v="2"/>
    <n v="3"/>
    <n v="271"/>
    <n v="813"/>
    <x v="21"/>
    <x v="14"/>
    <s v="East"/>
    <s v="Sunday"/>
    <x v="1"/>
  </r>
  <r>
    <d v="2014-12-14T00:00:00"/>
    <s v="Don  Gonzales"/>
    <x v="2"/>
    <n v="3"/>
    <n v="264"/>
    <n v="792"/>
    <x v="1"/>
    <x v="1"/>
    <s v="South"/>
    <s v="Sunday"/>
    <x v="1"/>
  </r>
  <r>
    <d v="2014-12-14T00:00:00"/>
    <s v="Cecilia  Manning"/>
    <x v="2"/>
    <n v="3"/>
    <n v="299"/>
    <n v="897"/>
    <x v="2"/>
    <x v="2"/>
    <s v="South"/>
    <s v="Sunday"/>
    <x v="1"/>
  </r>
  <r>
    <d v="2014-12-14T00:00:00"/>
    <s v="Tracy  Reed"/>
    <x v="2"/>
    <n v="3"/>
    <n v="412"/>
    <n v="1236"/>
    <x v="14"/>
    <x v="10"/>
    <s v="North"/>
    <s v="Sunday"/>
    <x v="1"/>
  </r>
  <r>
    <d v="2014-12-14T00:00:00"/>
    <s v="Robert  Munoz"/>
    <x v="7"/>
    <n v="1"/>
    <n v="334"/>
    <n v="334"/>
    <x v="4"/>
    <x v="4"/>
    <s v="North"/>
    <s v="Sunday"/>
    <x v="1"/>
  </r>
  <r>
    <d v="2014-12-14T00:00:00"/>
    <s v="Kyle  Carr"/>
    <x v="3"/>
    <n v="1"/>
    <n v="409"/>
    <n v="409"/>
    <x v="4"/>
    <x v="4"/>
    <s v="North"/>
    <s v="Sunday"/>
    <x v="1"/>
  </r>
  <r>
    <d v="2014-12-14T00:00:00"/>
    <s v="Lorraine  Gibson"/>
    <x v="8"/>
    <n v="1"/>
    <n v="273"/>
    <n v="273"/>
    <x v="18"/>
    <x v="9"/>
    <s v="East"/>
    <s v="Sunday"/>
    <x v="1"/>
  </r>
  <r>
    <d v="2014-12-14T00:00:00"/>
    <s v="Cindy  Becker"/>
    <x v="3"/>
    <n v="1"/>
    <n v="384"/>
    <n v="384"/>
    <x v="22"/>
    <x v="1"/>
    <s v="South"/>
    <s v="Sunday"/>
    <x v="1"/>
  </r>
  <r>
    <d v="2014-12-14T00:00:00"/>
    <s v="Edwin  Malone"/>
    <x v="3"/>
    <n v="1"/>
    <n v="233"/>
    <n v="233"/>
    <x v="18"/>
    <x v="9"/>
    <s v="East"/>
    <s v="Sunday"/>
    <x v="1"/>
  </r>
  <r>
    <d v="2014-12-14T00:00:00"/>
    <s v="Brooke  Horton"/>
    <x v="6"/>
    <n v="1"/>
    <n v="182"/>
    <n v="182"/>
    <x v="9"/>
    <x v="7"/>
    <s v="North"/>
    <s v="Sunday"/>
    <x v="1"/>
  </r>
  <r>
    <d v="2014-12-14T00:00:00"/>
    <s v="Bobbie  Ryan"/>
    <x v="7"/>
    <n v="1"/>
    <n v="364"/>
    <n v="364"/>
    <x v="11"/>
    <x v="9"/>
    <s v="East"/>
    <s v="Sunday"/>
    <x v="1"/>
  </r>
  <r>
    <d v="2014-12-14T00:00:00"/>
    <s v="Mable  Lindsey"/>
    <x v="7"/>
    <n v="1"/>
    <n v="204"/>
    <n v="204"/>
    <x v="13"/>
    <x v="11"/>
    <s v="West"/>
    <s v="Sunday"/>
    <x v="1"/>
  </r>
  <r>
    <d v="2014-12-14T00:00:00"/>
    <s v="Brooke  Horton"/>
    <x v="7"/>
    <n v="1"/>
    <n v="180"/>
    <n v="180"/>
    <x v="9"/>
    <x v="7"/>
    <s v="North"/>
    <s v="Sunday"/>
    <x v="1"/>
  </r>
  <r>
    <d v="2014-12-14T00:00:00"/>
    <s v="Woodrow  Colon"/>
    <x v="0"/>
    <n v="1"/>
    <n v="327"/>
    <n v="327"/>
    <x v="20"/>
    <x v="2"/>
    <s v="South"/>
    <s v="Sunday"/>
    <x v="1"/>
  </r>
  <r>
    <d v="2014-12-14T00:00:00"/>
    <s v="Elbert  Klein"/>
    <x v="0"/>
    <n v="1"/>
    <n v="331"/>
    <n v="331"/>
    <x v="20"/>
    <x v="2"/>
    <s v="South"/>
    <s v="Sunday"/>
    <x v="1"/>
  </r>
  <r>
    <d v="2014-12-14T00:00:00"/>
    <s v="Sandra  Floyd"/>
    <x v="2"/>
    <n v="1"/>
    <n v="182"/>
    <n v="182"/>
    <x v="9"/>
    <x v="7"/>
    <s v="North"/>
    <s v="Sunday"/>
    <x v="1"/>
  </r>
  <r>
    <d v="2014-12-14T00:00:00"/>
    <s v="Tiffany  May"/>
    <x v="2"/>
    <n v="1"/>
    <n v="384"/>
    <n v="384"/>
    <x v="14"/>
    <x v="10"/>
    <s v="North"/>
    <s v="Sunday"/>
    <x v="1"/>
  </r>
  <r>
    <d v="2014-12-14T00:00:00"/>
    <s v="Trevor  Jones"/>
    <x v="0"/>
    <n v="1"/>
    <n v="135"/>
    <n v="135"/>
    <x v="3"/>
    <x v="3"/>
    <s v="West"/>
    <s v="Sunday"/>
    <x v="1"/>
  </r>
  <r>
    <d v="2014-12-14T00:00:00"/>
    <s v="Andrew  Meyer"/>
    <x v="7"/>
    <n v="1"/>
    <n v="132"/>
    <n v="132"/>
    <x v="8"/>
    <x v="3"/>
    <s v="West"/>
    <s v="Sunday"/>
    <x v="1"/>
  </r>
  <r>
    <d v="2014-12-14T00:00:00"/>
    <s v="Willie  Vega"/>
    <x v="2"/>
    <n v="4"/>
    <n v="298"/>
    <n v="1192"/>
    <x v="4"/>
    <x v="4"/>
    <s v="North"/>
    <s v="Sunday"/>
    <x v="1"/>
  </r>
  <r>
    <d v="2014-12-14T00:00:00"/>
    <s v="Austin  Reynolds"/>
    <x v="7"/>
    <n v="4"/>
    <n v="484"/>
    <n v="1936"/>
    <x v="18"/>
    <x v="9"/>
    <s v="East"/>
    <s v="Sunday"/>
    <x v="1"/>
  </r>
  <r>
    <d v="2014-12-14T00:00:00"/>
    <s v="Jaime  Pearson"/>
    <x v="0"/>
    <n v="4"/>
    <n v="500"/>
    <n v="2000"/>
    <x v="17"/>
    <x v="12"/>
    <s v="North"/>
    <s v="Sunday"/>
    <x v="1"/>
  </r>
  <r>
    <d v="2014-12-14T00:00:00"/>
    <s v="Andrew  Meyer"/>
    <x v="3"/>
    <n v="4"/>
    <n v="270"/>
    <n v="1080"/>
    <x v="8"/>
    <x v="3"/>
    <s v="West"/>
    <s v="Sunday"/>
    <x v="1"/>
  </r>
  <r>
    <d v="2014-12-14T00:00:00"/>
    <s v="Eddie  Green"/>
    <x v="5"/>
    <n v="15"/>
    <n v="336"/>
    <n v="5040"/>
    <x v="15"/>
    <x v="9"/>
    <s v="East"/>
    <s v="Sunday"/>
    <x v="1"/>
  </r>
  <r>
    <d v="2014-12-14T00:00:00"/>
    <s v="Sandra  Floyd"/>
    <x v="2"/>
    <n v="22"/>
    <n v="292"/>
    <n v="6424"/>
    <x v="9"/>
    <x v="7"/>
    <s v="North"/>
    <s v="Sunday"/>
    <x v="1"/>
  </r>
  <r>
    <d v="2014-12-14T00:00:00"/>
    <s v="Robert  Munoz"/>
    <x v="2"/>
    <n v="5"/>
    <n v="288"/>
    <n v="1440"/>
    <x v="4"/>
    <x v="4"/>
    <s v="North"/>
    <s v="Sunday"/>
    <x v="1"/>
  </r>
  <r>
    <d v="2014-12-15T00:00:00"/>
    <s v="Rachel  Gomez"/>
    <x v="0"/>
    <n v="2"/>
    <n v="316"/>
    <n v="632"/>
    <x v="4"/>
    <x v="4"/>
    <s v="North"/>
    <s v="Monday"/>
    <x v="1"/>
  </r>
  <r>
    <d v="2014-12-15T00:00:00"/>
    <s v="Rachel  Gomez"/>
    <x v="0"/>
    <n v="2"/>
    <n v="106"/>
    <n v="212"/>
    <x v="4"/>
    <x v="4"/>
    <s v="North"/>
    <s v="Monday"/>
    <x v="1"/>
  </r>
  <r>
    <d v="2014-12-15T00:00:00"/>
    <s v="Lee  Mack"/>
    <x v="6"/>
    <n v="2"/>
    <n v="175"/>
    <n v="350"/>
    <x v="4"/>
    <x v="4"/>
    <s v="North"/>
    <s v="Monday"/>
    <x v="1"/>
  </r>
  <r>
    <d v="2014-12-15T00:00:00"/>
    <s v="Elvira  Bowman"/>
    <x v="5"/>
    <n v="2"/>
    <n v="386"/>
    <n v="772"/>
    <x v="10"/>
    <x v="8"/>
    <s v="North"/>
    <s v="Monday"/>
    <x v="1"/>
  </r>
  <r>
    <d v="2014-12-15T00:00:00"/>
    <s v="Isabel  Cross"/>
    <x v="1"/>
    <n v="2"/>
    <n v="248"/>
    <n v="496"/>
    <x v="0"/>
    <x v="0"/>
    <s v="East"/>
    <s v="Monday"/>
    <x v="1"/>
  </r>
  <r>
    <d v="2014-12-15T00:00:00"/>
    <s v="Isabel  Cross"/>
    <x v="3"/>
    <n v="2"/>
    <n v="259"/>
    <n v="518"/>
    <x v="0"/>
    <x v="0"/>
    <s v="East"/>
    <s v="Monday"/>
    <x v="1"/>
  </r>
  <r>
    <d v="2014-12-15T00:00:00"/>
    <s v="Salvador  Bass"/>
    <x v="0"/>
    <n v="2"/>
    <n v="341"/>
    <n v="682"/>
    <x v="5"/>
    <x v="5"/>
    <s v="West"/>
    <s v="Monday"/>
    <x v="1"/>
  </r>
  <r>
    <d v="2014-12-15T00:00:00"/>
    <s v="Elaine  Ellis"/>
    <x v="0"/>
    <n v="2"/>
    <n v="480"/>
    <n v="960"/>
    <x v="19"/>
    <x v="13"/>
    <s v="South"/>
    <s v="Monday"/>
    <x v="1"/>
  </r>
  <r>
    <d v="2014-12-15T00:00:00"/>
    <s v="Herman  Williams"/>
    <x v="4"/>
    <n v="2"/>
    <n v="271"/>
    <n v="542"/>
    <x v="11"/>
    <x v="9"/>
    <s v="East"/>
    <s v="Monday"/>
    <x v="1"/>
  </r>
  <r>
    <d v="2014-12-15T00:00:00"/>
    <s v="Austin  Reynolds"/>
    <x v="4"/>
    <n v="2"/>
    <n v="321"/>
    <n v="642"/>
    <x v="18"/>
    <x v="9"/>
    <s v="East"/>
    <s v="Monday"/>
    <x v="1"/>
  </r>
  <r>
    <d v="2014-12-15T00:00:00"/>
    <s v="Allan  Ramos"/>
    <x v="4"/>
    <n v="2"/>
    <n v="262"/>
    <n v="524"/>
    <x v="17"/>
    <x v="12"/>
    <s v="North"/>
    <s v="Monday"/>
    <x v="1"/>
  </r>
  <r>
    <d v="2014-12-15T00:00:00"/>
    <s v="Joey  Wong"/>
    <x v="2"/>
    <n v="2"/>
    <n v="302"/>
    <n v="604"/>
    <x v="5"/>
    <x v="5"/>
    <s v="West"/>
    <s v="Monday"/>
    <x v="1"/>
  </r>
  <r>
    <d v="2014-12-15T00:00:00"/>
    <s v="Nellie  Joseph"/>
    <x v="2"/>
    <n v="2"/>
    <n v="114"/>
    <n v="228"/>
    <x v="21"/>
    <x v="14"/>
    <s v="East"/>
    <s v="Monday"/>
    <x v="1"/>
  </r>
  <r>
    <d v="2014-12-15T00:00:00"/>
    <s v="Max  Rodgers"/>
    <x v="6"/>
    <n v="2"/>
    <n v="345"/>
    <n v="690"/>
    <x v="7"/>
    <x v="3"/>
    <s v="West"/>
    <s v="Monday"/>
    <x v="1"/>
  </r>
  <r>
    <d v="2014-12-15T00:00:00"/>
    <s v="Max  Rodgers"/>
    <x v="9"/>
    <n v="2"/>
    <n v="403"/>
    <n v="806"/>
    <x v="7"/>
    <x v="3"/>
    <s v="West"/>
    <s v="Monday"/>
    <x v="1"/>
  </r>
  <r>
    <d v="2014-12-15T00:00:00"/>
    <s v="Beth  Tucker"/>
    <x v="5"/>
    <n v="2"/>
    <n v="166"/>
    <n v="332"/>
    <x v="3"/>
    <x v="3"/>
    <s v="West"/>
    <s v="Monday"/>
    <x v="1"/>
  </r>
  <r>
    <d v="2014-12-15T00:00:00"/>
    <s v="Beth  Tucker"/>
    <x v="0"/>
    <n v="2"/>
    <n v="345"/>
    <n v="690"/>
    <x v="3"/>
    <x v="3"/>
    <s v="West"/>
    <s v="Monday"/>
    <x v="1"/>
  </r>
  <r>
    <d v="2014-12-15T00:00:00"/>
    <s v="Trevor  Jones"/>
    <x v="2"/>
    <n v="2"/>
    <n v="458"/>
    <n v="916"/>
    <x v="3"/>
    <x v="3"/>
    <s v="West"/>
    <s v="Monday"/>
    <x v="1"/>
  </r>
  <r>
    <d v="2014-12-15T00:00:00"/>
    <s v="Ernest  Davis"/>
    <x v="4"/>
    <n v="2"/>
    <n v="158"/>
    <n v="316"/>
    <x v="8"/>
    <x v="3"/>
    <s v="West"/>
    <s v="Monday"/>
    <x v="1"/>
  </r>
  <r>
    <d v="2014-12-15T00:00:00"/>
    <s v="Eric  Rose"/>
    <x v="4"/>
    <n v="2"/>
    <n v="106"/>
    <n v="212"/>
    <x v="8"/>
    <x v="3"/>
    <s v="West"/>
    <s v="Monday"/>
    <x v="1"/>
  </r>
  <r>
    <d v="2014-12-15T00:00:00"/>
    <s v="Pauline  Beck"/>
    <x v="4"/>
    <n v="3"/>
    <n v="476"/>
    <n v="1428"/>
    <x v="3"/>
    <x v="3"/>
    <s v="West"/>
    <s v="Monday"/>
    <x v="1"/>
  </r>
  <r>
    <d v="2014-12-15T00:00:00"/>
    <s v="Trevor  Jones"/>
    <x v="6"/>
    <n v="3"/>
    <n v="408"/>
    <n v="1224"/>
    <x v="3"/>
    <x v="3"/>
    <s v="West"/>
    <s v="Monday"/>
    <x v="1"/>
  </r>
  <r>
    <d v="2014-12-15T00:00:00"/>
    <s v="Eddie  Green"/>
    <x v="1"/>
    <n v="3"/>
    <n v="500"/>
    <n v="1500"/>
    <x v="15"/>
    <x v="9"/>
    <s v="East"/>
    <s v="Monday"/>
    <x v="1"/>
  </r>
  <r>
    <d v="2014-12-15T00:00:00"/>
    <s v="Cecilia  Manning"/>
    <x v="3"/>
    <n v="3"/>
    <n v="491"/>
    <n v="1473"/>
    <x v="2"/>
    <x v="2"/>
    <s v="South"/>
    <s v="Monday"/>
    <x v="1"/>
  </r>
  <r>
    <d v="2014-12-15T00:00:00"/>
    <s v="Jaime  Pearson"/>
    <x v="3"/>
    <n v="3"/>
    <n v="225"/>
    <n v="675"/>
    <x v="17"/>
    <x v="12"/>
    <s v="North"/>
    <s v="Monday"/>
    <x v="1"/>
  </r>
  <r>
    <d v="2014-12-15T00:00:00"/>
    <s v="Mable  Lindsey"/>
    <x v="3"/>
    <n v="3"/>
    <n v="250"/>
    <n v="750"/>
    <x v="13"/>
    <x v="11"/>
    <s v="West"/>
    <s v="Monday"/>
    <x v="1"/>
  </r>
  <r>
    <d v="2014-12-15T00:00:00"/>
    <s v="Della  Jensen"/>
    <x v="0"/>
    <n v="3"/>
    <n v="285"/>
    <n v="855"/>
    <x v="21"/>
    <x v="14"/>
    <s v="East"/>
    <s v="Monday"/>
    <x v="1"/>
  </r>
  <r>
    <d v="2014-12-15T00:00:00"/>
    <s v="Della  Jensen"/>
    <x v="0"/>
    <n v="3"/>
    <n v="235"/>
    <n v="705"/>
    <x v="21"/>
    <x v="14"/>
    <s v="East"/>
    <s v="Monday"/>
    <x v="1"/>
  </r>
  <r>
    <d v="2014-12-15T00:00:00"/>
    <s v="Mable  Lindsey"/>
    <x v="0"/>
    <n v="3"/>
    <n v="169"/>
    <n v="507"/>
    <x v="13"/>
    <x v="11"/>
    <s v="West"/>
    <s v="Monday"/>
    <x v="1"/>
  </r>
  <r>
    <d v="2014-12-15T00:00:00"/>
    <s v="Ellen  Weaver"/>
    <x v="0"/>
    <n v="3"/>
    <n v="398"/>
    <n v="1194"/>
    <x v="19"/>
    <x v="13"/>
    <s v="South"/>
    <s v="Monday"/>
    <x v="1"/>
  </r>
  <r>
    <d v="2014-12-15T00:00:00"/>
    <s v="Nellie  Joseph"/>
    <x v="4"/>
    <n v="3"/>
    <n v="197"/>
    <n v="591"/>
    <x v="21"/>
    <x v="14"/>
    <s v="East"/>
    <s v="Monday"/>
    <x v="1"/>
  </r>
  <r>
    <d v="2014-12-15T00:00:00"/>
    <s v="Woodrow  Colon"/>
    <x v="4"/>
    <n v="3"/>
    <n v="293"/>
    <n v="879"/>
    <x v="20"/>
    <x v="2"/>
    <s v="South"/>
    <s v="Monday"/>
    <x v="1"/>
  </r>
  <r>
    <d v="2014-12-15T00:00:00"/>
    <s v="Mable  Lindsey"/>
    <x v="4"/>
    <n v="3"/>
    <n v="231"/>
    <n v="693"/>
    <x v="13"/>
    <x v="11"/>
    <s v="West"/>
    <s v="Monday"/>
    <x v="1"/>
  </r>
  <r>
    <d v="2014-12-15T00:00:00"/>
    <s v="Jenny  Garcia"/>
    <x v="4"/>
    <n v="3"/>
    <n v="370"/>
    <n v="1110"/>
    <x v="6"/>
    <x v="6"/>
    <s v="North"/>
    <s v="Monday"/>
    <x v="1"/>
  </r>
  <r>
    <d v="2014-12-15T00:00:00"/>
    <s v="Robert  Munoz"/>
    <x v="4"/>
    <n v="3"/>
    <n v="329"/>
    <n v="987"/>
    <x v="4"/>
    <x v="4"/>
    <s v="North"/>
    <s v="Monday"/>
    <x v="1"/>
  </r>
  <r>
    <d v="2014-12-15T00:00:00"/>
    <s v="Drew  Rogers"/>
    <x v="2"/>
    <n v="3"/>
    <n v="212"/>
    <n v="636"/>
    <x v="4"/>
    <x v="4"/>
    <s v="North"/>
    <s v="Monday"/>
    <x v="1"/>
  </r>
  <r>
    <d v="2014-12-15T00:00:00"/>
    <s v="Drew  Rogers"/>
    <x v="7"/>
    <n v="3"/>
    <n v="246"/>
    <n v="738"/>
    <x v="4"/>
    <x v="4"/>
    <s v="North"/>
    <s v="Monday"/>
    <x v="1"/>
  </r>
  <r>
    <d v="2014-12-15T00:00:00"/>
    <s v="Drew  Rogers"/>
    <x v="2"/>
    <n v="3"/>
    <n v="430"/>
    <n v="1290"/>
    <x v="4"/>
    <x v="4"/>
    <s v="North"/>
    <s v="Monday"/>
    <x v="1"/>
  </r>
  <r>
    <d v="2014-12-15T00:00:00"/>
    <s v="Cassandra  Franklin"/>
    <x v="8"/>
    <n v="3"/>
    <n v="266"/>
    <n v="798"/>
    <x v="4"/>
    <x v="4"/>
    <s v="North"/>
    <s v="Monday"/>
    <x v="1"/>
  </r>
  <r>
    <d v="2014-12-15T00:00:00"/>
    <s v="Bernadette  Page"/>
    <x v="3"/>
    <n v="1"/>
    <n v="262"/>
    <n v="262"/>
    <x v="4"/>
    <x v="4"/>
    <s v="North"/>
    <s v="Monday"/>
    <x v="1"/>
  </r>
  <r>
    <d v="2014-12-15T00:00:00"/>
    <s v="Kyle  Carr"/>
    <x v="2"/>
    <n v="1"/>
    <n v="187"/>
    <n v="187"/>
    <x v="4"/>
    <x v="4"/>
    <s v="North"/>
    <s v="Monday"/>
    <x v="1"/>
  </r>
  <r>
    <d v="2014-12-15T00:00:00"/>
    <s v="Drew  Rogers"/>
    <x v="7"/>
    <n v="1"/>
    <n v="410"/>
    <n v="410"/>
    <x v="4"/>
    <x v="4"/>
    <s v="North"/>
    <s v="Monday"/>
    <x v="1"/>
  </r>
  <r>
    <d v="2014-12-15T00:00:00"/>
    <s v="Dan  Peterson"/>
    <x v="10"/>
    <n v="1"/>
    <n v="114"/>
    <n v="114"/>
    <x v="6"/>
    <x v="6"/>
    <s v="North"/>
    <s v="Monday"/>
    <x v="1"/>
  </r>
  <r>
    <d v="2014-12-15T00:00:00"/>
    <s v="Eddie  Green"/>
    <x v="1"/>
    <n v="1"/>
    <n v="146"/>
    <n v="146"/>
    <x v="15"/>
    <x v="9"/>
    <s v="East"/>
    <s v="Monday"/>
    <x v="1"/>
  </r>
  <r>
    <d v="2014-12-15T00:00:00"/>
    <s v="Peter  Hodges"/>
    <x v="5"/>
    <n v="1"/>
    <n v="190"/>
    <n v="190"/>
    <x v="6"/>
    <x v="6"/>
    <s v="North"/>
    <s v="Monday"/>
    <x v="1"/>
  </r>
  <r>
    <d v="2014-12-15T00:00:00"/>
    <s v="Bobbie  Ryan"/>
    <x v="5"/>
    <n v="1"/>
    <n v="196"/>
    <n v="196"/>
    <x v="11"/>
    <x v="9"/>
    <s v="East"/>
    <s v="Monday"/>
    <x v="1"/>
  </r>
  <r>
    <d v="2014-12-15T00:00:00"/>
    <s v="Della  Jensen"/>
    <x v="3"/>
    <n v="1"/>
    <n v="365"/>
    <n v="365"/>
    <x v="21"/>
    <x v="14"/>
    <s v="East"/>
    <s v="Monday"/>
    <x v="1"/>
  </r>
  <r>
    <d v="2014-12-15T00:00:00"/>
    <s v="Isabel  Cross"/>
    <x v="6"/>
    <n v="1"/>
    <n v="149"/>
    <n v="149"/>
    <x v="0"/>
    <x v="0"/>
    <s v="East"/>
    <s v="Monday"/>
    <x v="1"/>
  </r>
  <r>
    <d v="2014-12-15T00:00:00"/>
    <s v="Guillermo  Potter"/>
    <x v="4"/>
    <n v="1"/>
    <n v="184"/>
    <n v="184"/>
    <x v="9"/>
    <x v="7"/>
    <s v="North"/>
    <s v="Monday"/>
    <x v="1"/>
  </r>
  <r>
    <d v="2014-12-15T00:00:00"/>
    <s v="Marion  Glover"/>
    <x v="4"/>
    <n v="1"/>
    <n v="485"/>
    <n v="485"/>
    <x v="15"/>
    <x v="9"/>
    <s v="East"/>
    <s v="Monday"/>
    <x v="1"/>
  </r>
  <r>
    <d v="2014-12-15T00:00:00"/>
    <s v="Della  Jensen"/>
    <x v="0"/>
    <n v="1"/>
    <n v="195"/>
    <n v="195"/>
    <x v="21"/>
    <x v="14"/>
    <s v="East"/>
    <s v="Monday"/>
    <x v="1"/>
  </r>
  <r>
    <d v="2014-12-15T00:00:00"/>
    <s v="Colleen  Warren"/>
    <x v="0"/>
    <n v="1"/>
    <n v="163"/>
    <n v="163"/>
    <x v="13"/>
    <x v="11"/>
    <s v="West"/>
    <s v="Monday"/>
    <x v="1"/>
  </r>
  <r>
    <d v="2014-12-15T00:00:00"/>
    <s v="Della  Jensen"/>
    <x v="0"/>
    <n v="1"/>
    <n v="129"/>
    <n v="129"/>
    <x v="21"/>
    <x v="14"/>
    <s v="East"/>
    <s v="Monday"/>
    <x v="1"/>
  </r>
  <r>
    <d v="2014-12-15T00:00:00"/>
    <s v="Della  Jensen"/>
    <x v="0"/>
    <n v="1"/>
    <n v="394"/>
    <n v="394"/>
    <x v="21"/>
    <x v="14"/>
    <s v="East"/>
    <s v="Monday"/>
    <x v="1"/>
  </r>
  <r>
    <d v="2014-12-15T00:00:00"/>
    <s v="Christina  Fuller"/>
    <x v="3"/>
    <n v="1"/>
    <n v="284"/>
    <n v="284"/>
    <x v="7"/>
    <x v="3"/>
    <s v="West"/>
    <s v="Monday"/>
    <x v="1"/>
  </r>
  <r>
    <d v="2014-12-15T00:00:00"/>
    <s v="Trevor  Jones"/>
    <x v="8"/>
    <n v="1"/>
    <n v="140"/>
    <n v="140"/>
    <x v="3"/>
    <x v="3"/>
    <s v="West"/>
    <s v="Monday"/>
    <x v="1"/>
  </r>
  <r>
    <d v="2014-12-15T00:00:00"/>
    <s v="Iris  Underwood"/>
    <x v="2"/>
    <n v="1"/>
    <n v="416"/>
    <n v="416"/>
    <x v="3"/>
    <x v="3"/>
    <s v="West"/>
    <s v="Monday"/>
    <x v="1"/>
  </r>
  <r>
    <d v="2014-12-15T00:00:00"/>
    <s v="Andrew  Meyer"/>
    <x v="2"/>
    <n v="1"/>
    <n v="237"/>
    <n v="237"/>
    <x v="8"/>
    <x v="3"/>
    <s v="West"/>
    <s v="Monday"/>
    <x v="1"/>
  </r>
  <r>
    <d v="2014-12-15T00:00:00"/>
    <s v="Ivan  Adkins"/>
    <x v="2"/>
    <n v="1"/>
    <n v="249"/>
    <n v="249"/>
    <x v="8"/>
    <x v="3"/>
    <s v="West"/>
    <s v="Monday"/>
    <x v="1"/>
  </r>
  <r>
    <d v="2014-12-15T00:00:00"/>
    <s v="Ivan  Adkins"/>
    <x v="10"/>
    <n v="1"/>
    <n v="193"/>
    <n v="193"/>
    <x v="8"/>
    <x v="3"/>
    <s v="West"/>
    <s v="Monday"/>
    <x v="1"/>
  </r>
  <r>
    <d v="2014-12-15T00:00:00"/>
    <s v="Rachel  Gomez"/>
    <x v="7"/>
    <n v="4"/>
    <n v="260"/>
    <n v="1040"/>
    <x v="4"/>
    <x v="4"/>
    <s v="North"/>
    <s v="Monday"/>
    <x v="1"/>
  </r>
  <r>
    <d v="2014-12-15T00:00:00"/>
    <s v="Mable  Lindsey"/>
    <x v="7"/>
    <n v="4"/>
    <n v="109"/>
    <n v="436"/>
    <x v="13"/>
    <x v="11"/>
    <s v="West"/>
    <s v="Monday"/>
    <x v="1"/>
  </r>
  <r>
    <d v="2014-12-15T00:00:00"/>
    <s v="Lorraine  Gibson"/>
    <x v="7"/>
    <n v="10"/>
    <n v="124"/>
    <n v="1240"/>
    <x v="18"/>
    <x v="9"/>
    <s v="East"/>
    <s v="Monday"/>
    <x v="1"/>
  </r>
  <r>
    <d v="2014-12-15T00:00:00"/>
    <s v="Joey  Wong"/>
    <x v="1"/>
    <n v="14"/>
    <n v="236"/>
    <n v="3304"/>
    <x v="5"/>
    <x v="5"/>
    <s v="West"/>
    <s v="Monday"/>
    <x v="1"/>
  </r>
  <r>
    <d v="2014-12-15T00:00:00"/>
    <s v="Tracy  Reed"/>
    <x v="8"/>
    <n v="13"/>
    <n v="267"/>
    <n v="3471"/>
    <x v="14"/>
    <x v="10"/>
    <s v="North"/>
    <s v="Monday"/>
    <x v="1"/>
  </r>
  <r>
    <d v="2014-12-15T00:00:00"/>
    <s v="Paulette  Spencer"/>
    <x v="0"/>
    <n v="5"/>
    <n v="305"/>
    <n v="1525"/>
    <x v="19"/>
    <x v="13"/>
    <s v="South"/>
    <s v="Monday"/>
    <x v="1"/>
  </r>
  <r>
    <d v="2014-12-15T00:00:00"/>
    <s v="Lance  Yates"/>
    <x v="0"/>
    <n v="18"/>
    <n v="466"/>
    <n v="8388"/>
    <x v="10"/>
    <x v="8"/>
    <s v="North"/>
    <s v="Monday"/>
    <x v="1"/>
  </r>
  <r>
    <d v="2014-12-15T00:00:00"/>
    <s v="Sandra  Floyd"/>
    <x v="4"/>
    <n v="24"/>
    <n v="411"/>
    <n v="9864"/>
    <x v="9"/>
    <x v="7"/>
    <s v="North"/>
    <s v="Monday"/>
    <x v="1"/>
  </r>
  <r>
    <d v="2014-12-15T00:00:00"/>
    <s v="Della  Jensen"/>
    <x v="4"/>
    <n v="22"/>
    <n v="361"/>
    <n v="7942"/>
    <x v="21"/>
    <x v="14"/>
    <s v="East"/>
    <s v="Monday"/>
    <x v="1"/>
  </r>
  <r>
    <d v="2014-12-15T00:00:00"/>
    <s v="Ruben  Nunez"/>
    <x v="2"/>
    <n v="23"/>
    <n v="359"/>
    <n v="8257"/>
    <x v="13"/>
    <x v="11"/>
    <s v="West"/>
    <s v="Monday"/>
    <x v="1"/>
  </r>
  <r>
    <d v="2014-12-15T00:00:00"/>
    <s v="Dan  Peterson"/>
    <x v="2"/>
    <n v="17"/>
    <n v="105"/>
    <n v="1785"/>
    <x v="6"/>
    <x v="6"/>
    <s v="North"/>
    <s v="Monday"/>
    <x v="1"/>
  </r>
  <r>
    <d v="2014-12-15T00:00:00"/>
    <s v="Max  Rodgers"/>
    <x v="4"/>
    <n v="7"/>
    <n v="229"/>
    <n v="1603"/>
    <x v="7"/>
    <x v="3"/>
    <s v="West"/>
    <s v="Monday"/>
    <x v="1"/>
  </r>
  <r>
    <d v="2014-12-16T00:00:00"/>
    <s v="Cassandra  Franklin"/>
    <x v="1"/>
    <n v="2"/>
    <n v="395"/>
    <n v="790"/>
    <x v="4"/>
    <x v="4"/>
    <s v="North"/>
    <s v="Tuesday"/>
    <x v="1"/>
  </r>
  <r>
    <d v="2014-12-16T00:00:00"/>
    <s v="Robert  Munoz"/>
    <x v="0"/>
    <n v="2"/>
    <n v="430"/>
    <n v="860"/>
    <x v="4"/>
    <x v="4"/>
    <s v="North"/>
    <s v="Tuesday"/>
    <x v="1"/>
  </r>
  <r>
    <d v="2014-12-16T00:00:00"/>
    <s v="Robert  Munoz"/>
    <x v="4"/>
    <n v="2"/>
    <n v="117"/>
    <n v="234"/>
    <x v="4"/>
    <x v="4"/>
    <s v="North"/>
    <s v="Tuesday"/>
    <x v="1"/>
  </r>
  <r>
    <d v="2014-12-16T00:00:00"/>
    <s v="Dan  Peterson"/>
    <x v="8"/>
    <n v="2"/>
    <n v="222"/>
    <n v="444"/>
    <x v="6"/>
    <x v="6"/>
    <s v="North"/>
    <s v="Tuesday"/>
    <x v="1"/>
  </r>
  <r>
    <d v="2014-12-16T00:00:00"/>
    <s v="Elbert  Klein"/>
    <x v="5"/>
    <n v="2"/>
    <n v="383"/>
    <n v="766"/>
    <x v="20"/>
    <x v="2"/>
    <s v="South"/>
    <s v="Tuesday"/>
    <x v="1"/>
  </r>
  <r>
    <d v="2014-12-16T00:00:00"/>
    <s v="Arturo  Francis"/>
    <x v="1"/>
    <n v="2"/>
    <n v="251"/>
    <n v="502"/>
    <x v="0"/>
    <x v="0"/>
    <s v="East"/>
    <s v="Tuesday"/>
    <x v="1"/>
  </r>
  <r>
    <d v="2014-12-16T00:00:00"/>
    <s v="Bobbie  Ryan"/>
    <x v="1"/>
    <n v="2"/>
    <n v="450"/>
    <n v="900"/>
    <x v="11"/>
    <x v="9"/>
    <s v="East"/>
    <s v="Tuesday"/>
    <x v="1"/>
  </r>
  <r>
    <d v="2014-12-16T00:00:00"/>
    <s v="Colleen  Warren"/>
    <x v="0"/>
    <n v="2"/>
    <n v="284"/>
    <n v="568"/>
    <x v="13"/>
    <x v="11"/>
    <s v="West"/>
    <s v="Tuesday"/>
    <x v="1"/>
  </r>
  <r>
    <d v="2014-12-16T00:00:00"/>
    <s v="Ellen  Weaver"/>
    <x v="4"/>
    <n v="2"/>
    <n v="277"/>
    <n v="554"/>
    <x v="19"/>
    <x v="13"/>
    <s v="South"/>
    <s v="Tuesday"/>
    <x v="1"/>
  </r>
  <r>
    <d v="2014-12-16T00:00:00"/>
    <s v="Elvira  Bowman"/>
    <x v="7"/>
    <n v="2"/>
    <n v="125"/>
    <n v="250"/>
    <x v="10"/>
    <x v="8"/>
    <s v="North"/>
    <s v="Tuesday"/>
    <x v="1"/>
  </r>
  <r>
    <d v="2014-12-16T00:00:00"/>
    <s v="Ellen  Weaver"/>
    <x v="2"/>
    <n v="2"/>
    <n v="419"/>
    <n v="838"/>
    <x v="19"/>
    <x v="13"/>
    <s v="South"/>
    <s v="Tuesday"/>
    <x v="1"/>
  </r>
  <r>
    <d v="2014-12-16T00:00:00"/>
    <s v="Ben  Perez"/>
    <x v="2"/>
    <n v="2"/>
    <n v="393"/>
    <n v="786"/>
    <x v="5"/>
    <x v="5"/>
    <s v="West"/>
    <s v="Tuesday"/>
    <x v="1"/>
  </r>
  <r>
    <d v="2014-12-16T00:00:00"/>
    <s v="Ivan  Adkins"/>
    <x v="3"/>
    <n v="3"/>
    <n v="480"/>
    <n v="1440"/>
    <x v="8"/>
    <x v="3"/>
    <s v="West"/>
    <s v="Tuesday"/>
    <x v="1"/>
  </r>
  <r>
    <d v="2014-12-16T00:00:00"/>
    <s v="Dan  Peterson"/>
    <x v="8"/>
    <n v="3"/>
    <n v="243"/>
    <n v="729"/>
    <x v="6"/>
    <x v="6"/>
    <s v="North"/>
    <s v="Tuesday"/>
    <x v="1"/>
  </r>
  <r>
    <d v="2014-12-16T00:00:00"/>
    <s v="Edwin  Malone"/>
    <x v="8"/>
    <n v="3"/>
    <n v="273"/>
    <n v="819"/>
    <x v="18"/>
    <x v="9"/>
    <s v="East"/>
    <s v="Tuesday"/>
    <x v="1"/>
  </r>
  <r>
    <d v="2014-12-16T00:00:00"/>
    <s v="Austin  Reynolds"/>
    <x v="5"/>
    <n v="3"/>
    <n v="132"/>
    <n v="396"/>
    <x v="18"/>
    <x v="9"/>
    <s v="East"/>
    <s v="Tuesday"/>
    <x v="1"/>
  </r>
  <r>
    <d v="2014-12-16T00:00:00"/>
    <s v="Salvador  Bass"/>
    <x v="3"/>
    <n v="3"/>
    <n v="221"/>
    <n v="663"/>
    <x v="5"/>
    <x v="5"/>
    <s v="West"/>
    <s v="Tuesday"/>
    <x v="1"/>
  </r>
  <r>
    <d v="2014-12-16T00:00:00"/>
    <s v="Lynette  Brewer"/>
    <x v="6"/>
    <n v="3"/>
    <n v="454"/>
    <n v="1362"/>
    <x v="12"/>
    <x v="10"/>
    <s v="North"/>
    <s v="Tuesday"/>
    <x v="1"/>
  </r>
  <r>
    <d v="2014-12-16T00:00:00"/>
    <s v="Austin  Reynolds"/>
    <x v="0"/>
    <n v="3"/>
    <n v="159"/>
    <n v="477"/>
    <x v="18"/>
    <x v="9"/>
    <s v="East"/>
    <s v="Tuesday"/>
    <x v="1"/>
  </r>
  <r>
    <d v="2014-12-16T00:00:00"/>
    <s v="Lorraine  Gibson"/>
    <x v="0"/>
    <n v="3"/>
    <n v="328"/>
    <n v="984"/>
    <x v="18"/>
    <x v="9"/>
    <s v="East"/>
    <s v="Tuesday"/>
    <x v="1"/>
  </r>
  <r>
    <d v="2014-12-16T00:00:00"/>
    <s v="Fernando  Rowe"/>
    <x v="4"/>
    <n v="3"/>
    <n v="496"/>
    <n v="1488"/>
    <x v="13"/>
    <x v="11"/>
    <s v="West"/>
    <s v="Tuesday"/>
    <x v="1"/>
  </r>
  <r>
    <d v="2014-12-16T00:00:00"/>
    <s v="Isabel  Cross"/>
    <x v="7"/>
    <n v="3"/>
    <n v="114"/>
    <n v="342"/>
    <x v="0"/>
    <x v="0"/>
    <s v="East"/>
    <s v="Tuesday"/>
    <x v="1"/>
  </r>
  <r>
    <d v="2014-12-16T00:00:00"/>
    <s v="Lee  Mack"/>
    <x v="5"/>
    <n v="3"/>
    <n v="279"/>
    <n v="837"/>
    <x v="4"/>
    <x v="4"/>
    <s v="North"/>
    <s v="Tuesday"/>
    <x v="1"/>
  </r>
  <r>
    <d v="2014-12-16T00:00:00"/>
    <s v="Drew  Rogers"/>
    <x v="6"/>
    <n v="3"/>
    <n v="311"/>
    <n v="933"/>
    <x v="4"/>
    <x v="4"/>
    <s v="North"/>
    <s v="Tuesday"/>
    <x v="1"/>
  </r>
  <r>
    <d v="2014-12-16T00:00:00"/>
    <s v="Cassandra  Franklin"/>
    <x v="4"/>
    <n v="3"/>
    <n v="367"/>
    <n v="1101"/>
    <x v="4"/>
    <x v="4"/>
    <s v="North"/>
    <s v="Tuesday"/>
    <x v="1"/>
  </r>
  <r>
    <d v="2014-12-16T00:00:00"/>
    <s v="Rachel  Gomez"/>
    <x v="3"/>
    <n v="1"/>
    <n v="424"/>
    <n v="424"/>
    <x v="4"/>
    <x v="4"/>
    <s v="North"/>
    <s v="Tuesday"/>
    <x v="1"/>
  </r>
  <r>
    <d v="2014-12-16T00:00:00"/>
    <s v="Robert  Munoz"/>
    <x v="7"/>
    <n v="1"/>
    <n v="404"/>
    <n v="404"/>
    <x v="4"/>
    <x v="4"/>
    <s v="North"/>
    <s v="Tuesday"/>
    <x v="1"/>
  </r>
  <r>
    <d v="2014-12-16T00:00:00"/>
    <s v="Cassandra  Franklin"/>
    <x v="7"/>
    <n v="1"/>
    <n v="435"/>
    <n v="435"/>
    <x v="4"/>
    <x v="4"/>
    <s v="North"/>
    <s v="Tuesday"/>
    <x v="1"/>
  </r>
  <r>
    <d v="2014-12-16T00:00:00"/>
    <s v="Willie  Vega"/>
    <x v="5"/>
    <n v="1"/>
    <n v="363"/>
    <n v="363"/>
    <x v="4"/>
    <x v="4"/>
    <s v="North"/>
    <s v="Tuesday"/>
    <x v="1"/>
  </r>
  <r>
    <d v="2014-12-16T00:00:00"/>
    <s v="Elaine  Ellis"/>
    <x v="1"/>
    <n v="1"/>
    <n v="307"/>
    <n v="307"/>
    <x v="19"/>
    <x v="13"/>
    <s v="South"/>
    <s v="Tuesday"/>
    <x v="1"/>
  </r>
  <r>
    <d v="2014-12-16T00:00:00"/>
    <s v="Cecilia  Manning"/>
    <x v="1"/>
    <n v="1"/>
    <n v="435"/>
    <n v="435"/>
    <x v="2"/>
    <x v="2"/>
    <s v="South"/>
    <s v="Tuesday"/>
    <x v="1"/>
  </r>
  <r>
    <d v="2014-12-16T00:00:00"/>
    <s v="Salvador  Bass"/>
    <x v="6"/>
    <n v="1"/>
    <n v="358"/>
    <n v="358"/>
    <x v="5"/>
    <x v="5"/>
    <s v="West"/>
    <s v="Tuesday"/>
    <x v="1"/>
  </r>
  <r>
    <d v="2014-12-16T00:00:00"/>
    <s v="Allan  Ramos"/>
    <x v="4"/>
    <n v="1"/>
    <n v="110"/>
    <n v="110"/>
    <x v="17"/>
    <x v="12"/>
    <s v="North"/>
    <s v="Tuesday"/>
    <x v="1"/>
  </r>
  <r>
    <d v="2014-12-16T00:00:00"/>
    <s v="Isabel  Cross"/>
    <x v="0"/>
    <n v="1"/>
    <n v="411"/>
    <n v="411"/>
    <x v="0"/>
    <x v="0"/>
    <s v="East"/>
    <s v="Tuesday"/>
    <x v="1"/>
  </r>
  <r>
    <d v="2014-12-16T00:00:00"/>
    <s v="Lance  Yates"/>
    <x v="0"/>
    <n v="1"/>
    <n v="364"/>
    <n v="364"/>
    <x v="10"/>
    <x v="8"/>
    <s v="North"/>
    <s v="Tuesday"/>
    <x v="1"/>
  </r>
  <r>
    <d v="2014-12-16T00:00:00"/>
    <s v="Billie  Chandler"/>
    <x v="0"/>
    <n v="1"/>
    <n v="403"/>
    <n v="403"/>
    <x v="16"/>
    <x v="11"/>
    <s v="West"/>
    <s v="Tuesday"/>
    <x v="1"/>
  </r>
  <r>
    <d v="2014-12-16T00:00:00"/>
    <s v="Guillermo  Potter"/>
    <x v="2"/>
    <n v="1"/>
    <n v="121"/>
    <n v="121"/>
    <x v="9"/>
    <x v="7"/>
    <s v="North"/>
    <s v="Tuesday"/>
    <x v="1"/>
  </r>
  <r>
    <d v="2014-12-16T00:00:00"/>
    <s v="Christina  Fuller"/>
    <x v="2"/>
    <n v="1"/>
    <n v="225"/>
    <n v="225"/>
    <x v="7"/>
    <x v="3"/>
    <s v="West"/>
    <s v="Tuesday"/>
    <x v="1"/>
  </r>
  <r>
    <d v="2014-12-16T00:00:00"/>
    <s v="Christina  Fuller"/>
    <x v="2"/>
    <n v="1"/>
    <n v="150"/>
    <n v="150"/>
    <x v="7"/>
    <x v="3"/>
    <s v="West"/>
    <s v="Tuesday"/>
    <x v="1"/>
  </r>
  <r>
    <d v="2014-12-16T00:00:00"/>
    <s v="Max  Rodgers"/>
    <x v="7"/>
    <n v="1"/>
    <n v="174"/>
    <n v="174"/>
    <x v="7"/>
    <x v="3"/>
    <s v="West"/>
    <s v="Tuesday"/>
    <x v="1"/>
  </r>
  <r>
    <d v="2014-12-16T00:00:00"/>
    <s v="Max  Rodgers"/>
    <x v="3"/>
    <n v="1"/>
    <n v="119"/>
    <n v="119"/>
    <x v="7"/>
    <x v="3"/>
    <s v="West"/>
    <s v="Tuesday"/>
    <x v="1"/>
  </r>
  <r>
    <d v="2014-12-16T00:00:00"/>
    <s v="Iris  Underwood"/>
    <x v="0"/>
    <n v="1"/>
    <n v="418"/>
    <n v="418"/>
    <x v="3"/>
    <x v="3"/>
    <s v="West"/>
    <s v="Tuesday"/>
    <x v="1"/>
  </r>
  <r>
    <d v="2014-12-16T00:00:00"/>
    <s v="Andrew  Meyer"/>
    <x v="7"/>
    <n v="1"/>
    <n v="147"/>
    <n v="147"/>
    <x v="8"/>
    <x v="3"/>
    <s v="West"/>
    <s v="Tuesday"/>
    <x v="1"/>
  </r>
  <r>
    <d v="2014-12-16T00:00:00"/>
    <s v="Eric  Rose"/>
    <x v="4"/>
    <n v="1"/>
    <n v="284"/>
    <n v="284"/>
    <x v="8"/>
    <x v="3"/>
    <s v="West"/>
    <s v="Tuesday"/>
    <x v="1"/>
  </r>
  <r>
    <d v="2014-12-16T00:00:00"/>
    <s v="Willie  Vega"/>
    <x v="2"/>
    <n v="4"/>
    <n v="412"/>
    <n v="1648"/>
    <x v="4"/>
    <x v="4"/>
    <s v="North"/>
    <s v="Tuesday"/>
    <x v="1"/>
  </r>
  <r>
    <d v="2014-12-16T00:00:00"/>
    <s v="Robert  Munoz"/>
    <x v="3"/>
    <n v="4"/>
    <n v="262"/>
    <n v="1048"/>
    <x v="4"/>
    <x v="4"/>
    <s v="North"/>
    <s v="Tuesday"/>
    <x v="1"/>
  </r>
  <r>
    <d v="2014-12-16T00:00:00"/>
    <s v="Sandra  Floyd"/>
    <x v="10"/>
    <n v="16"/>
    <n v="141"/>
    <n v="2256"/>
    <x v="9"/>
    <x v="7"/>
    <s v="North"/>
    <s v="Tuesday"/>
    <x v="1"/>
  </r>
  <r>
    <d v="2014-12-16T00:00:00"/>
    <s v="Edwin  Malone"/>
    <x v="0"/>
    <n v="6"/>
    <n v="156"/>
    <n v="936"/>
    <x v="18"/>
    <x v="9"/>
    <s v="East"/>
    <s v="Tuesday"/>
    <x v="1"/>
  </r>
  <r>
    <d v="2014-12-16T00:00:00"/>
    <s v="Andrew  Meyer"/>
    <x v="2"/>
    <n v="12"/>
    <n v="397"/>
    <n v="4764"/>
    <x v="8"/>
    <x v="3"/>
    <s v="West"/>
    <s v="Tuesday"/>
    <x v="1"/>
  </r>
  <r>
    <d v="2014-12-16T00:00:00"/>
    <s v="Rachel  Gomez"/>
    <x v="9"/>
    <n v="18"/>
    <n v="282"/>
    <n v="5076"/>
    <x v="4"/>
    <x v="4"/>
    <s v="North"/>
    <s v="Tuesday"/>
    <x v="1"/>
  </r>
  <r>
    <d v="2014-12-16T00:00:00"/>
    <s v="Drew  Rogers"/>
    <x v="6"/>
    <n v="24"/>
    <n v="399"/>
    <n v="9576"/>
    <x v="4"/>
    <x v="4"/>
    <s v="North"/>
    <s v="Tuesday"/>
    <x v="1"/>
  </r>
  <r>
    <d v="2014-12-17T00:00:00"/>
    <s v="Cassandra  Franklin"/>
    <x v="0"/>
    <n v="2"/>
    <n v="339"/>
    <n v="678"/>
    <x v="4"/>
    <x v="4"/>
    <s v="North"/>
    <s v="Wednesday"/>
    <x v="1"/>
  </r>
  <r>
    <d v="2014-12-17T00:00:00"/>
    <s v="Robert  Munoz"/>
    <x v="2"/>
    <n v="2"/>
    <n v="352"/>
    <n v="704"/>
    <x v="4"/>
    <x v="4"/>
    <s v="North"/>
    <s v="Wednesday"/>
    <x v="1"/>
  </r>
  <r>
    <d v="2014-12-17T00:00:00"/>
    <s v="Robert  Munoz"/>
    <x v="3"/>
    <n v="2"/>
    <n v="167"/>
    <n v="334"/>
    <x v="4"/>
    <x v="4"/>
    <s v="North"/>
    <s v="Wednesday"/>
    <x v="1"/>
  </r>
  <r>
    <d v="2014-12-17T00:00:00"/>
    <s v="Drew  Rogers"/>
    <x v="7"/>
    <n v="2"/>
    <n v="466"/>
    <n v="932"/>
    <x v="4"/>
    <x v="4"/>
    <s v="North"/>
    <s v="Wednesday"/>
    <x v="1"/>
  </r>
  <r>
    <d v="2014-12-17T00:00:00"/>
    <s v="Kyle  Carr"/>
    <x v="0"/>
    <n v="2"/>
    <n v="432"/>
    <n v="864"/>
    <x v="4"/>
    <x v="4"/>
    <s v="North"/>
    <s v="Wednesday"/>
    <x v="1"/>
  </r>
  <r>
    <d v="2014-12-17T00:00:00"/>
    <s v="Cindy  Becker"/>
    <x v="5"/>
    <n v="2"/>
    <n v="408"/>
    <n v="816"/>
    <x v="22"/>
    <x v="1"/>
    <s v="South"/>
    <s v="Wednesday"/>
    <x v="1"/>
  </r>
  <r>
    <d v="2014-12-17T00:00:00"/>
    <s v="Cecilia  Manning"/>
    <x v="1"/>
    <n v="2"/>
    <n v="300"/>
    <n v="600"/>
    <x v="2"/>
    <x v="2"/>
    <s v="South"/>
    <s v="Wednesday"/>
    <x v="1"/>
  </r>
  <r>
    <d v="2014-12-17T00:00:00"/>
    <s v="Tracy  Reed"/>
    <x v="6"/>
    <n v="2"/>
    <n v="178"/>
    <n v="356"/>
    <x v="14"/>
    <x v="10"/>
    <s v="North"/>
    <s v="Wednesday"/>
    <x v="1"/>
  </r>
  <r>
    <d v="2014-12-17T00:00:00"/>
    <s v="Lorraine  Gibson"/>
    <x v="3"/>
    <n v="2"/>
    <n v="174"/>
    <n v="348"/>
    <x v="18"/>
    <x v="9"/>
    <s v="East"/>
    <s v="Wednesday"/>
    <x v="1"/>
  </r>
  <r>
    <d v="2014-12-17T00:00:00"/>
    <s v="Mable  Lindsey"/>
    <x v="3"/>
    <n v="2"/>
    <n v="157"/>
    <n v="314"/>
    <x v="13"/>
    <x v="11"/>
    <s v="West"/>
    <s v="Wednesday"/>
    <x v="1"/>
  </r>
  <r>
    <d v="2014-12-17T00:00:00"/>
    <s v="Della  Jensen"/>
    <x v="0"/>
    <n v="2"/>
    <n v="124"/>
    <n v="248"/>
    <x v="21"/>
    <x v="14"/>
    <s v="East"/>
    <s v="Wednesday"/>
    <x v="1"/>
  </r>
  <r>
    <d v="2014-12-17T00:00:00"/>
    <s v="Marian  Hill"/>
    <x v="0"/>
    <n v="2"/>
    <n v="332"/>
    <n v="664"/>
    <x v="2"/>
    <x v="2"/>
    <s v="South"/>
    <s v="Wednesday"/>
    <x v="1"/>
  </r>
  <r>
    <d v="2014-12-17T00:00:00"/>
    <s v="Brooke  Horton"/>
    <x v="0"/>
    <n v="2"/>
    <n v="206"/>
    <n v="412"/>
    <x v="9"/>
    <x v="7"/>
    <s v="North"/>
    <s v="Wednesday"/>
    <x v="1"/>
  </r>
  <r>
    <d v="2014-12-17T00:00:00"/>
    <s v="Paulette  Spencer"/>
    <x v="4"/>
    <n v="2"/>
    <n v="258"/>
    <n v="516"/>
    <x v="19"/>
    <x v="13"/>
    <s v="South"/>
    <s v="Wednesday"/>
    <x v="1"/>
  </r>
  <r>
    <d v="2014-12-17T00:00:00"/>
    <s v="Christy  Olson"/>
    <x v="4"/>
    <n v="2"/>
    <n v="204"/>
    <n v="408"/>
    <x v="16"/>
    <x v="11"/>
    <s v="West"/>
    <s v="Wednesday"/>
    <x v="1"/>
  </r>
  <r>
    <d v="2014-12-17T00:00:00"/>
    <s v="Ruben  Nunez"/>
    <x v="7"/>
    <n v="2"/>
    <n v="401"/>
    <n v="802"/>
    <x v="13"/>
    <x v="11"/>
    <s v="West"/>
    <s v="Wednesday"/>
    <x v="1"/>
  </r>
  <r>
    <d v="2014-12-17T00:00:00"/>
    <s v="Cindy  Becker"/>
    <x v="7"/>
    <n v="2"/>
    <n v="479"/>
    <n v="958"/>
    <x v="22"/>
    <x v="1"/>
    <s v="South"/>
    <s v="Wednesday"/>
    <x v="1"/>
  </r>
  <r>
    <d v="2014-12-17T00:00:00"/>
    <s v="Della  Jensen"/>
    <x v="2"/>
    <n v="2"/>
    <n v="369"/>
    <n v="738"/>
    <x v="21"/>
    <x v="14"/>
    <s v="East"/>
    <s v="Wednesday"/>
    <x v="1"/>
  </r>
  <r>
    <d v="2014-12-17T00:00:00"/>
    <s v="Max  Rodgers"/>
    <x v="4"/>
    <n v="2"/>
    <n v="196"/>
    <n v="392"/>
    <x v="7"/>
    <x v="3"/>
    <s v="West"/>
    <s v="Wednesday"/>
    <x v="1"/>
  </r>
  <r>
    <d v="2014-12-17T00:00:00"/>
    <s v="Iris  Underwood"/>
    <x v="2"/>
    <n v="2"/>
    <n v="418"/>
    <n v="836"/>
    <x v="3"/>
    <x v="3"/>
    <s v="West"/>
    <s v="Wednesday"/>
    <x v="1"/>
  </r>
  <r>
    <d v="2014-12-17T00:00:00"/>
    <s v="Patty  Thompson"/>
    <x v="2"/>
    <n v="2"/>
    <n v="112"/>
    <n v="224"/>
    <x v="8"/>
    <x v="3"/>
    <s v="West"/>
    <s v="Wednesday"/>
    <x v="1"/>
  </r>
  <r>
    <d v="2014-12-17T00:00:00"/>
    <s v="Eric  Rose"/>
    <x v="1"/>
    <n v="2"/>
    <n v="483"/>
    <n v="966"/>
    <x v="8"/>
    <x v="3"/>
    <s v="West"/>
    <s v="Wednesday"/>
    <x v="1"/>
  </r>
  <r>
    <d v="2014-12-17T00:00:00"/>
    <s v="Andrew  Meyer"/>
    <x v="0"/>
    <n v="2"/>
    <n v="388"/>
    <n v="776"/>
    <x v="8"/>
    <x v="3"/>
    <s v="West"/>
    <s v="Wednesday"/>
    <x v="1"/>
  </r>
  <r>
    <d v="2014-12-17T00:00:00"/>
    <s v="Beth  Tucker"/>
    <x v="3"/>
    <n v="3"/>
    <n v="482"/>
    <n v="1446"/>
    <x v="3"/>
    <x v="3"/>
    <s v="West"/>
    <s v="Wednesday"/>
    <x v="1"/>
  </r>
  <r>
    <d v="2014-12-17T00:00:00"/>
    <s v="Herman  Williams"/>
    <x v="10"/>
    <n v="3"/>
    <n v="481"/>
    <n v="1443"/>
    <x v="11"/>
    <x v="9"/>
    <s v="East"/>
    <s v="Wednesday"/>
    <x v="1"/>
  </r>
  <r>
    <d v="2014-12-17T00:00:00"/>
    <s v="Lula  Daniels"/>
    <x v="10"/>
    <n v="3"/>
    <n v="313"/>
    <n v="939"/>
    <x v="9"/>
    <x v="7"/>
    <s v="North"/>
    <s v="Wednesday"/>
    <x v="1"/>
  </r>
  <r>
    <d v="2014-12-17T00:00:00"/>
    <s v="Don  Gonzales"/>
    <x v="9"/>
    <n v="3"/>
    <n v="455"/>
    <n v="1365"/>
    <x v="1"/>
    <x v="1"/>
    <s v="South"/>
    <s v="Wednesday"/>
    <x v="1"/>
  </r>
  <r>
    <d v="2014-12-17T00:00:00"/>
    <s v="Guillermo  Potter"/>
    <x v="10"/>
    <n v="3"/>
    <n v="236"/>
    <n v="708"/>
    <x v="9"/>
    <x v="7"/>
    <s v="North"/>
    <s v="Wednesday"/>
    <x v="1"/>
  </r>
  <r>
    <d v="2014-12-17T00:00:00"/>
    <s v="Salvador  Bass"/>
    <x v="8"/>
    <n v="3"/>
    <n v="369"/>
    <n v="1107"/>
    <x v="5"/>
    <x v="5"/>
    <s v="West"/>
    <s v="Wednesday"/>
    <x v="1"/>
  </r>
  <r>
    <d v="2014-12-17T00:00:00"/>
    <s v="Elvira  Bowman"/>
    <x v="8"/>
    <n v="3"/>
    <n v="169"/>
    <n v="507"/>
    <x v="10"/>
    <x v="8"/>
    <s v="North"/>
    <s v="Wednesday"/>
    <x v="1"/>
  </r>
  <r>
    <d v="2014-12-17T00:00:00"/>
    <s v="Nellie  Joseph"/>
    <x v="3"/>
    <n v="3"/>
    <n v="406"/>
    <n v="1218"/>
    <x v="21"/>
    <x v="14"/>
    <s v="East"/>
    <s v="Wednesday"/>
    <x v="1"/>
  </r>
  <r>
    <d v="2014-12-17T00:00:00"/>
    <s v="Shari  Silva"/>
    <x v="3"/>
    <n v="3"/>
    <n v="486"/>
    <n v="1458"/>
    <x v="1"/>
    <x v="1"/>
    <s v="South"/>
    <s v="Wednesday"/>
    <x v="1"/>
  </r>
  <r>
    <d v="2014-12-17T00:00:00"/>
    <s v="Peter  Hodges"/>
    <x v="0"/>
    <n v="3"/>
    <n v="265"/>
    <n v="795"/>
    <x v="6"/>
    <x v="6"/>
    <s v="North"/>
    <s v="Wednesday"/>
    <x v="1"/>
  </r>
  <r>
    <d v="2014-12-17T00:00:00"/>
    <s v="Cecilia  Manning"/>
    <x v="4"/>
    <n v="3"/>
    <n v="474"/>
    <n v="1422"/>
    <x v="2"/>
    <x v="2"/>
    <s v="South"/>
    <s v="Wednesday"/>
    <x v="1"/>
  </r>
  <r>
    <d v="2014-12-17T00:00:00"/>
    <s v="Donna  Reid"/>
    <x v="7"/>
    <n v="3"/>
    <n v="238"/>
    <n v="714"/>
    <x v="5"/>
    <x v="5"/>
    <s v="West"/>
    <s v="Wednesday"/>
    <x v="1"/>
  </r>
  <r>
    <d v="2014-12-17T00:00:00"/>
    <s v="Shari  Silva"/>
    <x v="7"/>
    <n v="3"/>
    <n v="492"/>
    <n v="1476"/>
    <x v="1"/>
    <x v="1"/>
    <s v="South"/>
    <s v="Wednesday"/>
    <x v="1"/>
  </r>
  <r>
    <d v="2014-12-17T00:00:00"/>
    <s v="Della  Jensen"/>
    <x v="2"/>
    <n v="3"/>
    <n v="278"/>
    <n v="834"/>
    <x v="21"/>
    <x v="14"/>
    <s v="East"/>
    <s v="Wednesday"/>
    <x v="1"/>
  </r>
  <r>
    <d v="2014-12-17T00:00:00"/>
    <s v="Sandra  Floyd"/>
    <x v="2"/>
    <n v="3"/>
    <n v="448"/>
    <n v="1344"/>
    <x v="9"/>
    <x v="7"/>
    <s v="North"/>
    <s v="Wednesday"/>
    <x v="1"/>
  </r>
  <r>
    <d v="2014-12-17T00:00:00"/>
    <s v="Kyle  Carr"/>
    <x v="10"/>
    <n v="3"/>
    <n v="364"/>
    <n v="1092"/>
    <x v="4"/>
    <x v="4"/>
    <s v="North"/>
    <s v="Wednesday"/>
    <x v="1"/>
  </r>
  <r>
    <d v="2014-12-17T00:00:00"/>
    <s v="Rachel  Gomez"/>
    <x v="1"/>
    <n v="3"/>
    <n v="197"/>
    <n v="591"/>
    <x v="4"/>
    <x v="4"/>
    <s v="North"/>
    <s v="Wednesday"/>
    <x v="1"/>
  </r>
  <r>
    <d v="2014-12-17T00:00:00"/>
    <s v="Cassandra  Franklin"/>
    <x v="7"/>
    <n v="3"/>
    <n v="109"/>
    <n v="327"/>
    <x v="4"/>
    <x v="4"/>
    <s v="North"/>
    <s v="Wednesday"/>
    <x v="1"/>
  </r>
  <r>
    <d v="2014-12-17T00:00:00"/>
    <s v="Austin  Reynolds"/>
    <x v="10"/>
    <n v="1"/>
    <n v="254"/>
    <n v="254"/>
    <x v="18"/>
    <x v="9"/>
    <s v="East"/>
    <s v="Wednesday"/>
    <x v="1"/>
  </r>
  <r>
    <d v="2014-12-17T00:00:00"/>
    <s v="Della  Jensen"/>
    <x v="3"/>
    <n v="1"/>
    <n v="325"/>
    <n v="325"/>
    <x v="21"/>
    <x v="14"/>
    <s v="East"/>
    <s v="Wednesday"/>
    <x v="1"/>
  </r>
  <r>
    <d v="2014-12-17T00:00:00"/>
    <s v="Lula  Daniels"/>
    <x v="6"/>
    <n v="1"/>
    <n v="500"/>
    <n v="500"/>
    <x v="9"/>
    <x v="7"/>
    <s v="North"/>
    <s v="Wednesday"/>
    <x v="1"/>
  </r>
  <r>
    <d v="2014-12-17T00:00:00"/>
    <s v="Don  Gonzales"/>
    <x v="4"/>
    <n v="1"/>
    <n v="453"/>
    <n v="453"/>
    <x v="1"/>
    <x v="1"/>
    <s v="South"/>
    <s v="Wednesday"/>
    <x v="1"/>
  </r>
  <r>
    <d v="2014-12-17T00:00:00"/>
    <s v="Johanna  Boone"/>
    <x v="7"/>
    <n v="1"/>
    <n v="461"/>
    <n v="461"/>
    <x v="1"/>
    <x v="1"/>
    <s v="South"/>
    <s v="Wednesday"/>
    <x v="1"/>
  </r>
  <r>
    <d v="2014-12-17T00:00:00"/>
    <s v="Don  Gonzales"/>
    <x v="2"/>
    <n v="1"/>
    <n v="111"/>
    <n v="111"/>
    <x v="1"/>
    <x v="1"/>
    <s v="South"/>
    <s v="Wednesday"/>
    <x v="1"/>
  </r>
  <r>
    <d v="2014-12-17T00:00:00"/>
    <s v="Trevor  Jones"/>
    <x v="8"/>
    <n v="1"/>
    <n v="439"/>
    <n v="439"/>
    <x v="3"/>
    <x v="3"/>
    <s v="West"/>
    <s v="Wednesday"/>
    <x v="1"/>
  </r>
  <r>
    <d v="2014-12-17T00:00:00"/>
    <s v="Patty  Thompson"/>
    <x v="1"/>
    <n v="1"/>
    <n v="421"/>
    <n v="421"/>
    <x v="8"/>
    <x v="3"/>
    <s v="West"/>
    <s v="Wednesday"/>
    <x v="1"/>
  </r>
  <r>
    <d v="2014-12-17T00:00:00"/>
    <s v="Robert  Munoz"/>
    <x v="6"/>
    <n v="4"/>
    <n v="499"/>
    <n v="1996"/>
    <x v="4"/>
    <x v="4"/>
    <s v="North"/>
    <s v="Wednesday"/>
    <x v="1"/>
  </r>
  <r>
    <d v="2014-12-17T00:00:00"/>
    <s v="Tiffany  May"/>
    <x v="3"/>
    <n v="4"/>
    <n v="374"/>
    <n v="1496"/>
    <x v="14"/>
    <x v="10"/>
    <s v="North"/>
    <s v="Wednesday"/>
    <x v="1"/>
  </r>
  <r>
    <d v="2014-12-17T00:00:00"/>
    <s v="Sylvester  Morales"/>
    <x v="2"/>
    <n v="4"/>
    <n v="414"/>
    <n v="1656"/>
    <x v="8"/>
    <x v="3"/>
    <s v="West"/>
    <s v="Wednesday"/>
    <x v="1"/>
  </r>
  <r>
    <d v="2014-12-17T00:00:00"/>
    <s v="Elbert  Klein"/>
    <x v="8"/>
    <n v="16"/>
    <n v="247"/>
    <n v="3952"/>
    <x v="20"/>
    <x v="2"/>
    <s v="South"/>
    <s v="Wednesday"/>
    <x v="1"/>
  </r>
  <r>
    <d v="2014-12-17T00:00:00"/>
    <s v="Lula  Daniels"/>
    <x v="1"/>
    <n v="9"/>
    <n v="301"/>
    <n v="2709"/>
    <x v="9"/>
    <x v="7"/>
    <s v="North"/>
    <s v="Wednesday"/>
    <x v="1"/>
  </r>
  <r>
    <d v="2014-12-17T00:00:00"/>
    <s v="Lorraine  Gibson"/>
    <x v="6"/>
    <n v="21"/>
    <n v="209"/>
    <n v="4389"/>
    <x v="18"/>
    <x v="9"/>
    <s v="East"/>
    <s v="Wednesday"/>
    <x v="1"/>
  </r>
  <r>
    <d v="2014-12-17T00:00:00"/>
    <s v="Cecilia  Manning"/>
    <x v="3"/>
    <n v="10"/>
    <n v="122"/>
    <n v="1220"/>
    <x v="2"/>
    <x v="2"/>
    <s v="South"/>
    <s v="Wednesday"/>
    <x v="1"/>
  </r>
  <r>
    <d v="2014-12-17T00:00:00"/>
    <s v="Sonya  Mullins"/>
    <x v="0"/>
    <n v="19"/>
    <n v="354"/>
    <n v="6726"/>
    <x v="18"/>
    <x v="9"/>
    <s v="East"/>
    <s v="Wednesday"/>
    <x v="1"/>
  </r>
  <r>
    <d v="2014-12-17T00:00:00"/>
    <s v="Isabel  Cross"/>
    <x v="2"/>
    <n v="15"/>
    <n v="129"/>
    <n v="1935"/>
    <x v="0"/>
    <x v="0"/>
    <s v="East"/>
    <s v="Wednesday"/>
    <x v="1"/>
  </r>
  <r>
    <d v="2014-12-17T00:00:00"/>
    <s v="Ernest  Davis"/>
    <x v="0"/>
    <n v="6"/>
    <n v="472"/>
    <n v="2832"/>
    <x v="8"/>
    <x v="3"/>
    <s v="West"/>
    <s v="Wednesday"/>
    <x v="1"/>
  </r>
  <r>
    <d v="2014-12-17T00:00:00"/>
    <s v="Sylvester  Morales"/>
    <x v="7"/>
    <n v="17"/>
    <n v="495"/>
    <n v="8415"/>
    <x v="8"/>
    <x v="3"/>
    <s v="West"/>
    <s v="Wednesday"/>
    <x v="1"/>
  </r>
  <r>
    <d v="2014-12-17T00:00:00"/>
    <s v="Rachel  Gomez"/>
    <x v="0"/>
    <n v="25"/>
    <n v="198"/>
    <n v="4950"/>
    <x v="4"/>
    <x v="4"/>
    <s v="North"/>
    <s v="Wednesday"/>
    <x v="1"/>
  </r>
  <r>
    <d v="2014-12-18T00:00:00"/>
    <s v="Rachel  Gomez"/>
    <x v="5"/>
    <n v="2"/>
    <n v="190"/>
    <n v="380"/>
    <x v="4"/>
    <x v="4"/>
    <s v="North"/>
    <s v="Thursday"/>
    <x v="1"/>
  </r>
  <r>
    <d v="2014-12-18T00:00:00"/>
    <s v="Cassandra  Franklin"/>
    <x v="6"/>
    <n v="2"/>
    <n v="334"/>
    <n v="668"/>
    <x v="4"/>
    <x v="4"/>
    <s v="North"/>
    <s v="Thursday"/>
    <x v="1"/>
  </r>
  <r>
    <d v="2014-12-18T00:00:00"/>
    <s v="Robert  Munoz"/>
    <x v="7"/>
    <n v="2"/>
    <n v="179"/>
    <n v="358"/>
    <x v="4"/>
    <x v="4"/>
    <s v="North"/>
    <s v="Thursday"/>
    <x v="1"/>
  </r>
  <r>
    <d v="2014-12-18T00:00:00"/>
    <s v="Drew  Rogers"/>
    <x v="0"/>
    <n v="2"/>
    <n v="192"/>
    <n v="384"/>
    <x v="4"/>
    <x v="4"/>
    <s v="North"/>
    <s v="Thursday"/>
    <x v="1"/>
  </r>
  <r>
    <d v="2014-12-18T00:00:00"/>
    <s v="Willie  Vega"/>
    <x v="1"/>
    <n v="2"/>
    <n v="215"/>
    <n v="430"/>
    <x v="4"/>
    <x v="4"/>
    <s v="North"/>
    <s v="Thursday"/>
    <x v="1"/>
  </r>
  <r>
    <d v="2014-12-18T00:00:00"/>
    <s v="Carla  Mccormick"/>
    <x v="10"/>
    <n v="2"/>
    <n v="453"/>
    <n v="906"/>
    <x v="12"/>
    <x v="10"/>
    <s v="North"/>
    <s v="Thursday"/>
    <x v="1"/>
  </r>
  <r>
    <d v="2014-12-18T00:00:00"/>
    <s v="Fernando  Rowe"/>
    <x v="8"/>
    <n v="2"/>
    <n v="241"/>
    <n v="482"/>
    <x v="13"/>
    <x v="11"/>
    <s v="West"/>
    <s v="Thursday"/>
    <x v="1"/>
  </r>
  <r>
    <d v="2014-12-18T00:00:00"/>
    <s v="Ben  Perez"/>
    <x v="1"/>
    <n v="2"/>
    <n v="100"/>
    <n v="200"/>
    <x v="5"/>
    <x v="5"/>
    <s v="West"/>
    <s v="Thursday"/>
    <x v="1"/>
  </r>
  <r>
    <d v="2014-12-18T00:00:00"/>
    <s v="Mable  Lindsey"/>
    <x v="1"/>
    <n v="2"/>
    <n v="373"/>
    <n v="746"/>
    <x v="13"/>
    <x v="11"/>
    <s v="West"/>
    <s v="Thursday"/>
    <x v="1"/>
  </r>
  <r>
    <d v="2014-12-18T00:00:00"/>
    <s v="Elbert  Klein"/>
    <x v="3"/>
    <n v="2"/>
    <n v="223"/>
    <n v="446"/>
    <x v="20"/>
    <x v="2"/>
    <s v="South"/>
    <s v="Thursday"/>
    <x v="1"/>
  </r>
  <r>
    <d v="2014-12-18T00:00:00"/>
    <s v="Marion  Glover"/>
    <x v="3"/>
    <n v="2"/>
    <n v="269"/>
    <n v="538"/>
    <x v="15"/>
    <x v="9"/>
    <s v="East"/>
    <s v="Thursday"/>
    <x v="1"/>
  </r>
  <r>
    <d v="2014-12-18T00:00:00"/>
    <s v="Brooke  Horton"/>
    <x v="4"/>
    <n v="2"/>
    <n v="446"/>
    <n v="892"/>
    <x v="9"/>
    <x v="7"/>
    <s v="North"/>
    <s v="Thursday"/>
    <x v="1"/>
  </r>
  <r>
    <d v="2014-12-18T00:00:00"/>
    <s v="Marian  Hill"/>
    <x v="7"/>
    <n v="2"/>
    <n v="143"/>
    <n v="286"/>
    <x v="2"/>
    <x v="2"/>
    <s v="South"/>
    <s v="Thursday"/>
    <x v="1"/>
  </r>
  <r>
    <d v="2014-12-18T00:00:00"/>
    <s v="Isabel  Cross"/>
    <x v="7"/>
    <n v="2"/>
    <n v="211"/>
    <n v="422"/>
    <x v="0"/>
    <x v="0"/>
    <s v="East"/>
    <s v="Thursday"/>
    <x v="1"/>
  </r>
  <r>
    <d v="2014-12-18T00:00:00"/>
    <s v="Brooke  Horton"/>
    <x v="2"/>
    <n v="2"/>
    <n v="496"/>
    <n v="992"/>
    <x v="9"/>
    <x v="7"/>
    <s v="North"/>
    <s v="Thursday"/>
    <x v="1"/>
  </r>
  <r>
    <d v="2014-12-18T00:00:00"/>
    <s v="Max  Rodgers"/>
    <x v="7"/>
    <n v="2"/>
    <n v="402"/>
    <n v="804"/>
    <x v="7"/>
    <x v="3"/>
    <s v="West"/>
    <s v="Thursday"/>
    <x v="1"/>
  </r>
  <r>
    <d v="2014-12-18T00:00:00"/>
    <s v="Beth  Tucker"/>
    <x v="7"/>
    <n v="2"/>
    <n v="455"/>
    <n v="910"/>
    <x v="3"/>
    <x v="3"/>
    <s v="West"/>
    <s v="Thursday"/>
    <x v="1"/>
  </r>
  <r>
    <d v="2014-12-18T00:00:00"/>
    <s v="Beth  Tucker"/>
    <x v="7"/>
    <n v="2"/>
    <n v="104"/>
    <n v="208"/>
    <x v="3"/>
    <x v="3"/>
    <s v="West"/>
    <s v="Thursday"/>
    <x v="1"/>
  </r>
  <r>
    <d v="2014-12-18T00:00:00"/>
    <s v="Trevor  Jones"/>
    <x v="8"/>
    <n v="2"/>
    <n v="429"/>
    <n v="858"/>
    <x v="3"/>
    <x v="3"/>
    <s v="West"/>
    <s v="Thursday"/>
    <x v="1"/>
  </r>
  <r>
    <d v="2014-12-18T00:00:00"/>
    <s v="Andrew  Meyer"/>
    <x v="1"/>
    <n v="2"/>
    <n v="413"/>
    <n v="826"/>
    <x v="8"/>
    <x v="3"/>
    <s v="West"/>
    <s v="Thursday"/>
    <x v="1"/>
  </r>
  <r>
    <d v="2014-12-18T00:00:00"/>
    <s v="Eric  Rose"/>
    <x v="5"/>
    <n v="3"/>
    <n v="118"/>
    <n v="354"/>
    <x v="8"/>
    <x v="3"/>
    <s v="West"/>
    <s v="Thursday"/>
    <x v="1"/>
  </r>
  <r>
    <d v="2014-12-18T00:00:00"/>
    <s v="Christina  Fuller"/>
    <x v="5"/>
    <n v="3"/>
    <n v="444"/>
    <n v="1332"/>
    <x v="7"/>
    <x v="3"/>
    <s v="West"/>
    <s v="Thursday"/>
    <x v="1"/>
  </r>
  <r>
    <d v="2014-12-18T00:00:00"/>
    <s v="Tiffany  May"/>
    <x v="1"/>
    <n v="3"/>
    <n v="364"/>
    <n v="1092"/>
    <x v="14"/>
    <x v="10"/>
    <s v="North"/>
    <s v="Thursday"/>
    <x v="1"/>
  </r>
  <r>
    <d v="2014-12-18T00:00:00"/>
    <s v="Isabel  Cross"/>
    <x v="6"/>
    <n v="3"/>
    <n v="367"/>
    <n v="1101"/>
    <x v="0"/>
    <x v="0"/>
    <s v="East"/>
    <s v="Thursday"/>
    <x v="1"/>
  </r>
  <r>
    <d v="2014-12-18T00:00:00"/>
    <s v="Edwin  Malone"/>
    <x v="0"/>
    <n v="3"/>
    <n v="341"/>
    <n v="1023"/>
    <x v="18"/>
    <x v="9"/>
    <s v="East"/>
    <s v="Thursday"/>
    <x v="1"/>
  </r>
  <r>
    <d v="2014-12-18T00:00:00"/>
    <s v="Della  Jensen"/>
    <x v="4"/>
    <n v="3"/>
    <n v="411"/>
    <n v="1233"/>
    <x v="21"/>
    <x v="14"/>
    <s v="East"/>
    <s v="Thursday"/>
    <x v="1"/>
  </r>
  <r>
    <d v="2014-12-18T00:00:00"/>
    <s v="Lynette  Brewer"/>
    <x v="4"/>
    <n v="3"/>
    <n v="228"/>
    <n v="684"/>
    <x v="12"/>
    <x v="10"/>
    <s v="North"/>
    <s v="Thursday"/>
    <x v="1"/>
  </r>
  <r>
    <d v="2014-12-18T00:00:00"/>
    <s v="Isabel  Cross"/>
    <x v="2"/>
    <n v="3"/>
    <n v="156"/>
    <n v="468"/>
    <x v="0"/>
    <x v="0"/>
    <s v="East"/>
    <s v="Thursday"/>
    <x v="1"/>
  </r>
  <r>
    <d v="2014-12-18T00:00:00"/>
    <s v="Rachel  Gomez"/>
    <x v="0"/>
    <n v="1"/>
    <n v="130"/>
    <n v="130"/>
    <x v="4"/>
    <x v="4"/>
    <s v="North"/>
    <s v="Thursday"/>
    <x v="1"/>
  </r>
  <r>
    <d v="2014-12-18T00:00:00"/>
    <s v="Drew  Rogers"/>
    <x v="7"/>
    <n v="1"/>
    <n v="234"/>
    <n v="234"/>
    <x v="4"/>
    <x v="4"/>
    <s v="North"/>
    <s v="Thursday"/>
    <x v="1"/>
  </r>
  <r>
    <d v="2014-12-18T00:00:00"/>
    <s v="Elvira  Bowman"/>
    <x v="9"/>
    <n v="1"/>
    <n v="334"/>
    <n v="334"/>
    <x v="10"/>
    <x v="8"/>
    <s v="North"/>
    <s v="Thursday"/>
    <x v="1"/>
  </r>
  <r>
    <d v="2014-12-18T00:00:00"/>
    <s v="Elbert  Klein"/>
    <x v="1"/>
    <n v="1"/>
    <n v="435"/>
    <n v="435"/>
    <x v="20"/>
    <x v="2"/>
    <s v="South"/>
    <s v="Thursday"/>
    <x v="1"/>
  </r>
  <r>
    <d v="2014-12-18T00:00:00"/>
    <s v="Fernando  Rowe"/>
    <x v="3"/>
    <n v="1"/>
    <n v="111"/>
    <n v="111"/>
    <x v="13"/>
    <x v="11"/>
    <s v="West"/>
    <s v="Thursday"/>
    <x v="1"/>
  </r>
  <r>
    <d v="2014-12-18T00:00:00"/>
    <s v="Shari  Silva"/>
    <x v="3"/>
    <n v="1"/>
    <n v="211"/>
    <n v="211"/>
    <x v="1"/>
    <x v="1"/>
    <s v="South"/>
    <s v="Thursday"/>
    <x v="1"/>
  </r>
  <r>
    <d v="2014-12-18T00:00:00"/>
    <s v="Elbert  Klein"/>
    <x v="6"/>
    <n v="1"/>
    <n v="265"/>
    <n v="265"/>
    <x v="20"/>
    <x v="2"/>
    <s v="South"/>
    <s v="Thursday"/>
    <x v="1"/>
  </r>
  <r>
    <d v="2014-12-18T00:00:00"/>
    <s v="Brooke  Horton"/>
    <x v="6"/>
    <n v="1"/>
    <n v="109"/>
    <n v="109"/>
    <x v="9"/>
    <x v="7"/>
    <s v="North"/>
    <s v="Thursday"/>
    <x v="1"/>
  </r>
  <r>
    <d v="2014-12-18T00:00:00"/>
    <s v="Marian  Hill"/>
    <x v="6"/>
    <n v="1"/>
    <n v="269"/>
    <n v="269"/>
    <x v="2"/>
    <x v="2"/>
    <s v="South"/>
    <s v="Thursday"/>
    <x v="1"/>
  </r>
  <r>
    <d v="2014-12-18T00:00:00"/>
    <s v="Bobbie  Ryan"/>
    <x v="7"/>
    <n v="1"/>
    <n v="236"/>
    <n v="236"/>
    <x v="11"/>
    <x v="9"/>
    <s v="East"/>
    <s v="Thursday"/>
    <x v="1"/>
  </r>
  <r>
    <d v="2014-12-18T00:00:00"/>
    <s v="Shari  Silva"/>
    <x v="7"/>
    <n v="1"/>
    <n v="316"/>
    <n v="316"/>
    <x v="1"/>
    <x v="1"/>
    <s v="South"/>
    <s v="Thursday"/>
    <x v="1"/>
  </r>
  <r>
    <d v="2014-12-18T00:00:00"/>
    <s v="Salvador  Bass"/>
    <x v="0"/>
    <n v="1"/>
    <n v="237"/>
    <n v="237"/>
    <x v="5"/>
    <x v="5"/>
    <s v="West"/>
    <s v="Thursday"/>
    <x v="1"/>
  </r>
  <r>
    <d v="2014-12-18T00:00:00"/>
    <s v="Ruben  Nunez"/>
    <x v="0"/>
    <n v="1"/>
    <n v="359"/>
    <n v="359"/>
    <x v="13"/>
    <x v="11"/>
    <s v="West"/>
    <s v="Thursday"/>
    <x v="1"/>
  </r>
  <r>
    <d v="2014-12-18T00:00:00"/>
    <s v="Sonya  Mullins"/>
    <x v="0"/>
    <n v="1"/>
    <n v="377"/>
    <n v="377"/>
    <x v="18"/>
    <x v="9"/>
    <s v="East"/>
    <s v="Thursday"/>
    <x v="1"/>
  </r>
  <r>
    <d v="2014-12-18T00:00:00"/>
    <s v="Isabel  Cross"/>
    <x v="2"/>
    <n v="1"/>
    <n v="495"/>
    <n v="495"/>
    <x v="0"/>
    <x v="0"/>
    <s v="East"/>
    <s v="Thursday"/>
    <x v="1"/>
  </r>
  <r>
    <d v="2014-12-18T00:00:00"/>
    <s v="Beth  Tucker"/>
    <x v="7"/>
    <n v="1"/>
    <n v="387"/>
    <n v="387"/>
    <x v="3"/>
    <x v="3"/>
    <s v="West"/>
    <s v="Thursday"/>
    <x v="1"/>
  </r>
  <r>
    <d v="2014-12-18T00:00:00"/>
    <s v="Sylvester  Morales"/>
    <x v="3"/>
    <n v="1"/>
    <n v="323"/>
    <n v="323"/>
    <x v="8"/>
    <x v="3"/>
    <s v="West"/>
    <s v="Thursday"/>
    <x v="1"/>
  </r>
  <r>
    <d v="2014-12-18T00:00:00"/>
    <s v="Lynette  Brewer"/>
    <x v="6"/>
    <n v="4"/>
    <n v="204"/>
    <n v="816"/>
    <x v="12"/>
    <x v="10"/>
    <s v="North"/>
    <s v="Thursday"/>
    <x v="1"/>
  </r>
  <r>
    <d v="2014-12-18T00:00:00"/>
    <s v="Cindy  Becker"/>
    <x v="6"/>
    <n v="18"/>
    <n v="257"/>
    <n v="4626"/>
    <x v="22"/>
    <x v="1"/>
    <s v="South"/>
    <s v="Thursday"/>
    <x v="1"/>
  </r>
  <r>
    <d v="2014-12-18T00:00:00"/>
    <s v="Peter  Hodges"/>
    <x v="0"/>
    <n v="24"/>
    <n v="142"/>
    <n v="3408"/>
    <x v="6"/>
    <x v="6"/>
    <s v="North"/>
    <s v="Thursday"/>
    <x v="1"/>
  </r>
  <r>
    <d v="2014-12-18T00:00:00"/>
    <s v="Edwin  Malone"/>
    <x v="0"/>
    <n v="13"/>
    <n v="302"/>
    <n v="3926"/>
    <x v="18"/>
    <x v="9"/>
    <s v="East"/>
    <s v="Thursday"/>
    <x v="1"/>
  </r>
  <r>
    <d v="2014-12-18T00:00:00"/>
    <s v="Rachel  Gomez"/>
    <x v="10"/>
    <n v="17"/>
    <n v="420"/>
    <n v="7140"/>
    <x v="4"/>
    <x v="4"/>
    <s v="North"/>
    <s v="Thursday"/>
    <x v="1"/>
  </r>
  <r>
    <d v="2014-12-19T00:00:00"/>
    <s v="Cassandra  Franklin"/>
    <x v="6"/>
    <n v="2"/>
    <n v="372"/>
    <n v="744"/>
    <x v="4"/>
    <x v="4"/>
    <s v="North"/>
    <s v="Friday"/>
    <x v="1"/>
  </r>
  <r>
    <d v="2014-12-19T00:00:00"/>
    <s v="Drew  Rogers"/>
    <x v="3"/>
    <n v="2"/>
    <n v="184"/>
    <n v="368"/>
    <x v="4"/>
    <x v="4"/>
    <s v="North"/>
    <s v="Friday"/>
    <x v="1"/>
  </r>
  <r>
    <d v="2014-12-19T00:00:00"/>
    <s v="Willie  Vega"/>
    <x v="7"/>
    <n v="2"/>
    <n v="339"/>
    <n v="678"/>
    <x v="4"/>
    <x v="4"/>
    <s v="North"/>
    <s v="Friday"/>
    <x v="1"/>
  </r>
  <r>
    <d v="2014-12-19T00:00:00"/>
    <s v="Colleen  Warren"/>
    <x v="3"/>
    <n v="2"/>
    <n v="332"/>
    <n v="664"/>
    <x v="13"/>
    <x v="11"/>
    <s v="West"/>
    <s v="Friday"/>
    <x v="1"/>
  </r>
  <r>
    <d v="2014-12-19T00:00:00"/>
    <s v="Brooke  Horton"/>
    <x v="3"/>
    <n v="2"/>
    <n v="367"/>
    <n v="734"/>
    <x v="9"/>
    <x v="7"/>
    <s v="North"/>
    <s v="Friday"/>
    <x v="1"/>
  </r>
  <r>
    <d v="2014-12-19T00:00:00"/>
    <s v="Johanna  Boone"/>
    <x v="7"/>
    <n v="2"/>
    <n v="131"/>
    <n v="262"/>
    <x v="1"/>
    <x v="1"/>
    <s v="South"/>
    <s v="Friday"/>
    <x v="1"/>
  </r>
  <r>
    <d v="2014-12-19T00:00:00"/>
    <s v="Ruben  Nunez"/>
    <x v="2"/>
    <n v="2"/>
    <n v="462"/>
    <n v="924"/>
    <x v="13"/>
    <x v="11"/>
    <s v="West"/>
    <s v="Friday"/>
    <x v="1"/>
  </r>
  <r>
    <d v="2014-12-19T00:00:00"/>
    <s v="Max  Rodgers"/>
    <x v="2"/>
    <n v="2"/>
    <n v="376"/>
    <n v="752"/>
    <x v="7"/>
    <x v="3"/>
    <s v="West"/>
    <s v="Friday"/>
    <x v="1"/>
  </r>
  <r>
    <d v="2014-12-19T00:00:00"/>
    <s v="Max  Rodgers"/>
    <x v="7"/>
    <n v="2"/>
    <n v="337"/>
    <n v="674"/>
    <x v="7"/>
    <x v="3"/>
    <s v="West"/>
    <s v="Friday"/>
    <x v="1"/>
  </r>
  <r>
    <d v="2014-12-19T00:00:00"/>
    <s v="Patty  Thompson"/>
    <x v="7"/>
    <n v="2"/>
    <n v="411"/>
    <n v="822"/>
    <x v="8"/>
    <x v="3"/>
    <s v="West"/>
    <s v="Friday"/>
    <x v="1"/>
  </r>
  <r>
    <d v="2014-12-19T00:00:00"/>
    <s v="Andrew  Meyer"/>
    <x v="7"/>
    <n v="2"/>
    <n v="402"/>
    <n v="804"/>
    <x v="8"/>
    <x v="3"/>
    <s v="West"/>
    <s v="Friday"/>
    <x v="1"/>
  </r>
  <r>
    <d v="2014-12-19T00:00:00"/>
    <s v="Andrew  Meyer"/>
    <x v="6"/>
    <n v="3"/>
    <n v="439"/>
    <n v="1317"/>
    <x v="8"/>
    <x v="3"/>
    <s v="West"/>
    <s v="Friday"/>
    <x v="1"/>
  </r>
  <r>
    <d v="2014-12-19T00:00:00"/>
    <s v="Andrew  Meyer"/>
    <x v="7"/>
    <n v="3"/>
    <n v="168"/>
    <n v="504"/>
    <x v="8"/>
    <x v="3"/>
    <s v="West"/>
    <s v="Friday"/>
    <x v="1"/>
  </r>
  <r>
    <d v="2014-12-19T00:00:00"/>
    <s v="Felicia  Jennings"/>
    <x v="2"/>
    <n v="3"/>
    <n v="136"/>
    <n v="408"/>
    <x v="3"/>
    <x v="3"/>
    <s v="West"/>
    <s v="Friday"/>
    <x v="1"/>
  </r>
  <r>
    <d v="2014-12-19T00:00:00"/>
    <s v="Beth  Tucker"/>
    <x v="1"/>
    <n v="3"/>
    <n v="236"/>
    <n v="708"/>
    <x v="3"/>
    <x v="3"/>
    <s v="West"/>
    <s v="Friday"/>
    <x v="1"/>
  </r>
  <r>
    <d v="2014-12-19T00:00:00"/>
    <s v="Colleen  Warren"/>
    <x v="1"/>
    <n v="3"/>
    <n v="101"/>
    <n v="303"/>
    <x v="13"/>
    <x v="11"/>
    <s v="West"/>
    <s v="Friday"/>
    <x v="1"/>
  </r>
  <r>
    <d v="2014-12-19T00:00:00"/>
    <s v="Della  Jensen"/>
    <x v="5"/>
    <n v="3"/>
    <n v="171"/>
    <n v="513"/>
    <x v="21"/>
    <x v="14"/>
    <s v="East"/>
    <s v="Friday"/>
    <x v="1"/>
  </r>
  <r>
    <d v="2014-12-19T00:00:00"/>
    <s v="Nellie  Joseph"/>
    <x v="6"/>
    <n v="3"/>
    <n v="306"/>
    <n v="918"/>
    <x v="21"/>
    <x v="14"/>
    <s v="East"/>
    <s v="Friday"/>
    <x v="1"/>
  </r>
  <r>
    <d v="2014-12-19T00:00:00"/>
    <s v="Ellen  Weaver"/>
    <x v="6"/>
    <n v="3"/>
    <n v="154"/>
    <n v="462"/>
    <x v="19"/>
    <x v="13"/>
    <s v="South"/>
    <s v="Friday"/>
    <x v="1"/>
  </r>
  <r>
    <d v="2014-12-19T00:00:00"/>
    <s v="Isabel  Cross"/>
    <x v="6"/>
    <n v="3"/>
    <n v="253"/>
    <n v="759"/>
    <x v="0"/>
    <x v="0"/>
    <s v="East"/>
    <s v="Friday"/>
    <x v="1"/>
  </r>
  <r>
    <d v="2014-12-19T00:00:00"/>
    <s v="Don  Gonzales"/>
    <x v="4"/>
    <n v="3"/>
    <n v="246"/>
    <n v="738"/>
    <x v="1"/>
    <x v="1"/>
    <s v="South"/>
    <s v="Friday"/>
    <x v="1"/>
  </r>
  <r>
    <d v="2014-12-19T00:00:00"/>
    <s v="Edwin  Malone"/>
    <x v="4"/>
    <n v="3"/>
    <n v="465"/>
    <n v="1395"/>
    <x v="18"/>
    <x v="9"/>
    <s v="East"/>
    <s v="Friday"/>
    <x v="1"/>
  </r>
  <r>
    <d v="2014-12-19T00:00:00"/>
    <s v="Della  Jensen"/>
    <x v="2"/>
    <n v="3"/>
    <n v="485"/>
    <n v="1455"/>
    <x v="21"/>
    <x v="14"/>
    <s v="East"/>
    <s v="Friday"/>
    <x v="1"/>
  </r>
  <r>
    <d v="2014-12-19T00:00:00"/>
    <s v="Lee  Mack"/>
    <x v="3"/>
    <n v="3"/>
    <n v="335"/>
    <n v="1005"/>
    <x v="4"/>
    <x v="4"/>
    <s v="North"/>
    <s v="Friday"/>
    <x v="1"/>
  </r>
  <r>
    <d v="2014-12-19T00:00:00"/>
    <s v="Willie  Vega"/>
    <x v="6"/>
    <n v="3"/>
    <n v="492"/>
    <n v="1476"/>
    <x v="4"/>
    <x v="4"/>
    <s v="North"/>
    <s v="Friday"/>
    <x v="1"/>
  </r>
  <r>
    <d v="2014-12-19T00:00:00"/>
    <s v="Willie  Vega"/>
    <x v="6"/>
    <n v="3"/>
    <n v="348"/>
    <n v="1044"/>
    <x v="4"/>
    <x v="4"/>
    <s v="North"/>
    <s v="Friday"/>
    <x v="1"/>
  </r>
  <r>
    <d v="2014-12-19T00:00:00"/>
    <s v="Robert  Munoz"/>
    <x v="9"/>
    <n v="3"/>
    <n v="180"/>
    <n v="540"/>
    <x v="4"/>
    <x v="4"/>
    <s v="North"/>
    <s v="Friday"/>
    <x v="1"/>
  </r>
  <r>
    <d v="2014-12-19T00:00:00"/>
    <s v="Drew  Rogers"/>
    <x v="6"/>
    <n v="3"/>
    <n v="225"/>
    <n v="675"/>
    <x v="4"/>
    <x v="4"/>
    <s v="North"/>
    <s v="Friday"/>
    <x v="1"/>
  </r>
  <r>
    <d v="2014-12-19T00:00:00"/>
    <s v="Drew  Rogers"/>
    <x v="7"/>
    <n v="3"/>
    <n v="128"/>
    <n v="384"/>
    <x v="4"/>
    <x v="4"/>
    <s v="North"/>
    <s v="Friday"/>
    <x v="1"/>
  </r>
  <r>
    <d v="2014-12-19T00:00:00"/>
    <s v="Brooke  Horton"/>
    <x v="5"/>
    <n v="1"/>
    <n v="119"/>
    <n v="119"/>
    <x v="9"/>
    <x v="7"/>
    <s v="North"/>
    <s v="Friday"/>
    <x v="1"/>
  </r>
  <r>
    <d v="2014-12-19T00:00:00"/>
    <s v="Arturo  Francis"/>
    <x v="5"/>
    <n v="1"/>
    <n v="422"/>
    <n v="422"/>
    <x v="0"/>
    <x v="0"/>
    <s v="East"/>
    <s v="Friday"/>
    <x v="1"/>
  </r>
  <r>
    <d v="2014-12-19T00:00:00"/>
    <s v="Tracy  Reed"/>
    <x v="3"/>
    <n v="1"/>
    <n v="431"/>
    <n v="431"/>
    <x v="14"/>
    <x v="10"/>
    <s v="North"/>
    <s v="Friday"/>
    <x v="1"/>
  </r>
  <r>
    <d v="2014-12-19T00:00:00"/>
    <s v="Mable  Lindsey"/>
    <x v="6"/>
    <n v="1"/>
    <n v="416"/>
    <n v="416"/>
    <x v="13"/>
    <x v="11"/>
    <s v="West"/>
    <s v="Friday"/>
    <x v="1"/>
  </r>
  <r>
    <d v="2014-12-19T00:00:00"/>
    <s v="Sandra  Floyd"/>
    <x v="6"/>
    <n v="1"/>
    <n v="466"/>
    <n v="466"/>
    <x v="9"/>
    <x v="7"/>
    <s v="North"/>
    <s v="Friday"/>
    <x v="1"/>
  </r>
  <r>
    <d v="2014-12-19T00:00:00"/>
    <s v="Nellie  Joseph"/>
    <x v="6"/>
    <n v="1"/>
    <n v="430"/>
    <n v="430"/>
    <x v="21"/>
    <x v="14"/>
    <s v="East"/>
    <s v="Friday"/>
    <x v="1"/>
  </r>
  <r>
    <d v="2014-12-19T00:00:00"/>
    <s v="Herman  Williams"/>
    <x v="6"/>
    <n v="1"/>
    <n v="469"/>
    <n v="469"/>
    <x v="11"/>
    <x v="9"/>
    <s v="East"/>
    <s v="Friday"/>
    <x v="1"/>
  </r>
  <r>
    <d v="2014-12-19T00:00:00"/>
    <s v="Bobbie  Ryan"/>
    <x v="4"/>
    <n v="1"/>
    <n v="118"/>
    <n v="118"/>
    <x v="11"/>
    <x v="9"/>
    <s v="East"/>
    <s v="Friday"/>
    <x v="1"/>
  </r>
  <r>
    <d v="2014-12-19T00:00:00"/>
    <s v="Peter  Hodges"/>
    <x v="4"/>
    <n v="1"/>
    <n v="285"/>
    <n v="285"/>
    <x v="6"/>
    <x v="6"/>
    <s v="North"/>
    <s v="Friday"/>
    <x v="1"/>
  </r>
  <r>
    <d v="2014-12-19T00:00:00"/>
    <s v="Ernest  Davis"/>
    <x v="4"/>
    <n v="1"/>
    <n v="195"/>
    <n v="195"/>
    <x v="8"/>
    <x v="3"/>
    <s v="West"/>
    <s v="Friday"/>
    <x v="1"/>
  </r>
  <r>
    <d v="2014-12-19T00:00:00"/>
    <s v="Patty  Thompson"/>
    <x v="9"/>
    <n v="1"/>
    <n v="415"/>
    <n v="415"/>
    <x v="8"/>
    <x v="3"/>
    <s v="West"/>
    <s v="Friday"/>
    <x v="1"/>
  </r>
  <r>
    <d v="2014-12-19T00:00:00"/>
    <s v="Eric  Rose"/>
    <x v="0"/>
    <n v="1"/>
    <n v="401"/>
    <n v="401"/>
    <x v="8"/>
    <x v="3"/>
    <s v="West"/>
    <s v="Friday"/>
    <x v="1"/>
  </r>
  <r>
    <d v="2014-12-19T00:00:00"/>
    <s v="Shari  Silva"/>
    <x v="5"/>
    <n v="12"/>
    <n v="360"/>
    <n v="4320"/>
    <x v="1"/>
    <x v="1"/>
    <s v="South"/>
    <s v="Friday"/>
    <x v="1"/>
  </r>
  <r>
    <d v="2014-12-19T00:00:00"/>
    <s v="Dan  Peterson"/>
    <x v="7"/>
    <n v="5"/>
    <n v="306"/>
    <n v="1530"/>
    <x v="6"/>
    <x v="6"/>
    <s v="North"/>
    <s v="Friday"/>
    <x v="1"/>
  </r>
  <r>
    <d v="2014-12-19T00:00:00"/>
    <s v="Isabel  Cross"/>
    <x v="3"/>
    <n v="9"/>
    <n v="246"/>
    <n v="2214"/>
    <x v="0"/>
    <x v="0"/>
    <s v="East"/>
    <s v="Friday"/>
    <x v="1"/>
  </r>
  <r>
    <d v="2014-12-19T00:00:00"/>
    <s v="Salvador  Bass"/>
    <x v="0"/>
    <n v="5"/>
    <n v="413"/>
    <n v="2065"/>
    <x v="5"/>
    <x v="5"/>
    <s v="West"/>
    <s v="Friday"/>
    <x v="1"/>
  </r>
  <r>
    <d v="2014-12-19T00:00:00"/>
    <s v="Marian  Hill"/>
    <x v="0"/>
    <n v="8"/>
    <n v="363"/>
    <n v="2904"/>
    <x v="2"/>
    <x v="2"/>
    <s v="South"/>
    <s v="Friday"/>
    <x v="1"/>
  </r>
  <r>
    <d v="2014-12-19T00:00:00"/>
    <s v="Herman  Williams"/>
    <x v="4"/>
    <n v="11"/>
    <n v="303"/>
    <n v="3333"/>
    <x v="11"/>
    <x v="9"/>
    <s v="East"/>
    <s v="Friday"/>
    <x v="1"/>
  </r>
  <r>
    <d v="2014-12-19T00:00:00"/>
    <s v="Max  Rodgers"/>
    <x v="8"/>
    <n v="12"/>
    <n v="304"/>
    <n v="3648"/>
    <x v="7"/>
    <x v="3"/>
    <s v="West"/>
    <s v="Friday"/>
    <x v="1"/>
  </r>
  <r>
    <d v="2014-12-19T00:00:00"/>
    <s v="Trevor  Jones"/>
    <x v="7"/>
    <n v="8"/>
    <n v="127"/>
    <n v="1016"/>
    <x v="3"/>
    <x v="3"/>
    <s v="West"/>
    <s v="Friday"/>
    <x v="1"/>
  </r>
  <r>
    <d v="2014-12-19T00:00:00"/>
    <s v="Robert  Munoz"/>
    <x v="8"/>
    <n v="19"/>
    <n v="167"/>
    <n v="3173"/>
    <x v="4"/>
    <x v="4"/>
    <s v="North"/>
    <s v="Friday"/>
    <x v="1"/>
  </r>
  <r>
    <d v="2014-12-19T00:00:00"/>
    <s v="Rachel  Gomez"/>
    <x v="7"/>
    <n v="24"/>
    <n v="161"/>
    <n v="3864"/>
    <x v="4"/>
    <x v="4"/>
    <s v="North"/>
    <s v="Friday"/>
    <x v="1"/>
  </r>
  <r>
    <d v="2014-12-20T00:00:00"/>
    <s v="Cassandra  Franklin"/>
    <x v="7"/>
    <n v="2"/>
    <n v="305"/>
    <n v="610"/>
    <x v="4"/>
    <x v="4"/>
    <s v="North"/>
    <s v="Saturday"/>
    <x v="1"/>
  </r>
  <r>
    <d v="2014-12-20T00:00:00"/>
    <s v="Drew  Rogers"/>
    <x v="4"/>
    <n v="2"/>
    <n v="113"/>
    <n v="226"/>
    <x v="4"/>
    <x v="4"/>
    <s v="North"/>
    <s v="Saturday"/>
    <x v="1"/>
  </r>
  <r>
    <d v="2014-12-20T00:00:00"/>
    <s v="Lee  Mack"/>
    <x v="6"/>
    <n v="2"/>
    <n v="233"/>
    <n v="466"/>
    <x v="4"/>
    <x v="4"/>
    <s v="North"/>
    <s v="Saturday"/>
    <x v="1"/>
  </r>
  <r>
    <d v="2014-12-20T00:00:00"/>
    <s v="Mable  Lindsey"/>
    <x v="9"/>
    <n v="2"/>
    <n v="218"/>
    <n v="436"/>
    <x v="13"/>
    <x v="11"/>
    <s v="West"/>
    <s v="Saturday"/>
    <x v="1"/>
  </r>
  <r>
    <d v="2014-12-20T00:00:00"/>
    <s v="Salvador  Bass"/>
    <x v="10"/>
    <n v="2"/>
    <n v="296"/>
    <n v="592"/>
    <x v="5"/>
    <x v="5"/>
    <s v="West"/>
    <s v="Saturday"/>
    <x v="1"/>
  </r>
  <r>
    <d v="2014-12-20T00:00:00"/>
    <s v="Jaime  Pearson"/>
    <x v="8"/>
    <n v="2"/>
    <n v="259"/>
    <n v="518"/>
    <x v="17"/>
    <x v="12"/>
    <s v="North"/>
    <s v="Saturday"/>
    <x v="1"/>
  </r>
  <r>
    <d v="2014-12-20T00:00:00"/>
    <s v="Cindy  Becker"/>
    <x v="1"/>
    <n v="2"/>
    <n v="468"/>
    <n v="936"/>
    <x v="22"/>
    <x v="1"/>
    <s v="South"/>
    <s v="Saturday"/>
    <x v="1"/>
  </r>
  <r>
    <d v="2014-12-20T00:00:00"/>
    <s v="Sonya  Mullins"/>
    <x v="0"/>
    <n v="2"/>
    <n v="182"/>
    <n v="364"/>
    <x v="18"/>
    <x v="9"/>
    <s v="East"/>
    <s v="Saturday"/>
    <x v="1"/>
  </r>
  <r>
    <d v="2014-12-20T00:00:00"/>
    <s v="Paulette  Spencer"/>
    <x v="4"/>
    <n v="2"/>
    <n v="131"/>
    <n v="262"/>
    <x v="19"/>
    <x v="13"/>
    <s v="South"/>
    <s v="Saturday"/>
    <x v="1"/>
  </r>
  <r>
    <d v="2014-12-20T00:00:00"/>
    <s v="Paulette  Spencer"/>
    <x v="4"/>
    <n v="2"/>
    <n v="298"/>
    <n v="596"/>
    <x v="19"/>
    <x v="13"/>
    <s v="South"/>
    <s v="Saturday"/>
    <x v="1"/>
  </r>
  <r>
    <d v="2014-12-20T00:00:00"/>
    <s v="Jaime  Pearson"/>
    <x v="4"/>
    <n v="2"/>
    <n v="247"/>
    <n v="494"/>
    <x v="17"/>
    <x v="12"/>
    <s v="North"/>
    <s v="Saturday"/>
    <x v="1"/>
  </r>
  <r>
    <d v="2014-12-20T00:00:00"/>
    <s v="Bobbie  Ryan"/>
    <x v="2"/>
    <n v="2"/>
    <n v="473"/>
    <n v="946"/>
    <x v="11"/>
    <x v="9"/>
    <s v="East"/>
    <s v="Saturday"/>
    <x v="1"/>
  </r>
  <r>
    <d v="2014-12-20T00:00:00"/>
    <s v="Christina  Fuller"/>
    <x v="0"/>
    <n v="2"/>
    <n v="174"/>
    <n v="348"/>
    <x v="7"/>
    <x v="3"/>
    <s v="West"/>
    <s v="Saturday"/>
    <x v="1"/>
  </r>
  <r>
    <d v="2014-12-20T00:00:00"/>
    <s v="Iris  Underwood"/>
    <x v="7"/>
    <n v="2"/>
    <n v="451"/>
    <n v="902"/>
    <x v="3"/>
    <x v="3"/>
    <s v="West"/>
    <s v="Saturday"/>
    <x v="1"/>
  </r>
  <r>
    <d v="2014-12-20T00:00:00"/>
    <s v="Ernest  Davis"/>
    <x v="2"/>
    <n v="2"/>
    <n v="438"/>
    <n v="876"/>
    <x v="8"/>
    <x v="3"/>
    <s v="West"/>
    <s v="Saturday"/>
    <x v="1"/>
  </r>
  <r>
    <d v="2014-12-20T00:00:00"/>
    <s v="Andrew  Meyer"/>
    <x v="1"/>
    <n v="3"/>
    <n v="388"/>
    <n v="1164"/>
    <x v="8"/>
    <x v="3"/>
    <s v="West"/>
    <s v="Saturday"/>
    <x v="1"/>
  </r>
  <r>
    <d v="2014-12-20T00:00:00"/>
    <s v="Sylvester  Morales"/>
    <x v="5"/>
    <n v="3"/>
    <n v="219"/>
    <n v="657"/>
    <x v="8"/>
    <x v="3"/>
    <s v="West"/>
    <s v="Saturday"/>
    <x v="1"/>
  </r>
  <r>
    <d v="2014-12-20T00:00:00"/>
    <s v="Bethany  Pena"/>
    <x v="0"/>
    <n v="3"/>
    <n v="181"/>
    <n v="543"/>
    <x v="7"/>
    <x v="3"/>
    <s v="West"/>
    <s v="Saturday"/>
    <x v="1"/>
  </r>
  <r>
    <d v="2014-12-20T00:00:00"/>
    <s v="Woodrow  Colon"/>
    <x v="9"/>
    <n v="3"/>
    <n v="478"/>
    <n v="1434"/>
    <x v="20"/>
    <x v="2"/>
    <s v="South"/>
    <s v="Saturday"/>
    <x v="1"/>
  </r>
  <r>
    <d v="2014-12-20T00:00:00"/>
    <s v="Blake  Bridges"/>
    <x v="9"/>
    <n v="3"/>
    <n v="399"/>
    <n v="1197"/>
    <x v="20"/>
    <x v="2"/>
    <s v="South"/>
    <s v="Saturday"/>
    <x v="1"/>
  </r>
  <r>
    <d v="2014-12-20T00:00:00"/>
    <s v="Carla  Mccormick"/>
    <x v="10"/>
    <n v="3"/>
    <n v="228"/>
    <n v="684"/>
    <x v="12"/>
    <x v="10"/>
    <s v="North"/>
    <s v="Saturday"/>
    <x v="1"/>
  </r>
  <r>
    <d v="2014-12-20T00:00:00"/>
    <s v="Shari  Silva"/>
    <x v="3"/>
    <n v="3"/>
    <n v="436"/>
    <n v="1308"/>
    <x v="1"/>
    <x v="1"/>
    <s v="South"/>
    <s v="Saturday"/>
    <x v="1"/>
  </r>
  <r>
    <d v="2014-12-20T00:00:00"/>
    <s v="Ben  Perez"/>
    <x v="6"/>
    <n v="3"/>
    <n v="402"/>
    <n v="1206"/>
    <x v="5"/>
    <x v="5"/>
    <s v="West"/>
    <s v="Saturday"/>
    <x v="1"/>
  </r>
  <r>
    <d v="2014-12-20T00:00:00"/>
    <s v="Lynette  Brewer"/>
    <x v="6"/>
    <n v="3"/>
    <n v="429"/>
    <n v="1287"/>
    <x v="12"/>
    <x v="10"/>
    <s v="North"/>
    <s v="Saturday"/>
    <x v="1"/>
  </r>
  <r>
    <d v="2014-12-20T00:00:00"/>
    <s v="Salvador  Bass"/>
    <x v="0"/>
    <n v="3"/>
    <n v="200"/>
    <n v="600"/>
    <x v="5"/>
    <x v="5"/>
    <s v="West"/>
    <s v="Saturday"/>
    <x v="1"/>
  </r>
  <r>
    <d v="2014-12-20T00:00:00"/>
    <s v="Sonya  Mullins"/>
    <x v="2"/>
    <n v="3"/>
    <n v="428"/>
    <n v="1284"/>
    <x v="18"/>
    <x v="9"/>
    <s v="East"/>
    <s v="Saturday"/>
    <x v="1"/>
  </r>
  <r>
    <d v="2014-12-20T00:00:00"/>
    <s v="Elvira  Bowman"/>
    <x v="2"/>
    <n v="3"/>
    <n v="418"/>
    <n v="1254"/>
    <x v="10"/>
    <x v="8"/>
    <s v="North"/>
    <s v="Saturday"/>
    <x v="1"/>
  </r>
  <r>
    <d v="2014-12-20T00:00:00"/>
    <s v="Lee  Mack"/>
    <x v="7"/>
    <n v="3"/>
    <n v="196"/>
    <n v="588"/>
    <x v="4"/>
    <x v="4"/>
    <s v="North"/>
    <s v="Saturday"/>
    <x v="1"/>
  </r>
  <r>
    <d v="2014-12-20T00:00:00"/>
    <s v="Rachel  Gomez"/>
    <x v="7"/>
    <n v="3"/>
    <n v="229"/>
    <n v="687"/>
    <x v="4"/>
    <x v="4"/>
    <s v="North"/>
    <s v="Saturday"/>
    <x v="1"/>
  </r>
  <r>
    <d v="2014-12-20T00:00:00"/>
    <s v="Drew  Rogers"/>
    <x v="6"/>
    <n v="3"/>
    <n v="116"/>
    <n v="348"/>
    <x v="4"/>
    <x v="4"/>
    <s v="North"/>
    <s v="Saturday"/>
    <x v="1"/>
  </r>
  <r>
    <d v="2014-12-20T00:00:00"/>
    <s v="Robert  Munoz"/>
    <x v="4"/>
    <n v="1"/>
    <n v="488"/>
    <n v="488"/>
    <x v="4"/>
    <x v="4"/>
    <s v="North"/>
    <s v="Saturday"/>
    <x v="1"/>
  </r>
  <r>
    <d v="2014-12-20T00:00:00"/>
    <s v="Robert  Munoz"/>
    <x v="0"/>
    <n v="1"/>
    <n v="232"/>
    <n v="232"/>
    <x v="4"/>
    <x v="4"/>
    <s v="North"/>
    <s v="Saturday"/>
    <x v="1"/>
  </r>
  <r>
    <d v="2014-12-20T00:00:00"/>
    <s v="Elbert  Klein"/>
    <x v="9"/>
    <n v="1"/>
    <n v="485"/>
    <n v="485"/>
    <x v="20"/>
    <x v="2"/>
    <s v="South"/>
    <s v="Saturday"/>
    <x v="1"/>
  </r>
  <r>
    <d v="2014-12-20T00:00:00"/>
    <s v="Salvador  Bass"/>
    <x v="1"/>
    <n v="1"/>
    <n v="359"/>
    <n v="359"/>
    <x v="5"/>
    <x v="5"/>
    <s v="West"/>
    <s v="Saturday"/>
    <x v="1"/>
  </r>
  <r>
    <d v="2014-12-20T00:00:00"/>
    <s v="Lynette  Brewer"/>
    <x v="5"/>
    <n v="1"/>
    <n v="418"/>
    <n v="418"/>
    <x v="12"/>
    <x v="10"/>
    <s v="North"/>
    <s v="Saturday"/>
    <x v="1"/>
  </r>
  <r>
    <d v="2014-12-20T00:00:00"/>
    <s v="Lynette  Brewer"/>
    <x v="4"/>
    <n v="1"/>
    <n v="134"/>
    <n v="134"/>
    <x v="12"/>
    <x v="10"/>
    <s v="North"/>
    <s v="Saturday"/>
    <x v="1"/>
  </r>
  <r>
    <d v="2014-12-20T00:00:00"/>
    <s v="Edwin  Malone"/>
    <x v="7"/>
    <n v="1"/>
    <n v="311"/>
    <n v="311"/>
    <x v="18"/>
    <x v="9"/>
    <s v="East"/>
    <s v="Saturday"/>
    <x v="1"/>
  </r>
  <r>
    <d v="2014-12-20T00:00:00"/>
    <s v="Shari  Silva"/>
    <x v="2"/>
    <n v="1"/>
    <n v="293"/>
    <n v="293"/>
    <x v="1"/>
    <x v="1"/>
    <s v="South"/>
    <s v="Saturday"/>
    <x v="1"/>
  </r>
  <r>
    <d v="2014-12-20T00:00:00"/>
    <s v="Trevor  Jones"/>
    <x v="3"/>
    <n v="1"/>
    <n v="346"/>
    <n v="346"/>
    <x v="3"/>
    <x v="3"/>
    <s v="West"/>
    <s v="Saturday"/>
    <x v="1"/>
  </r>
  <r>
    <d v="2014-12-20T00:00:00"/>
    <s v="Pauline  Beck"/>
    <x v="4"/>
    <n v="1"/>
    <n v="497"/>
    <n v="497"/>
    <x v="3"/>
    <x v="3"/>
    <s v="West"/>
    <s v="Saturday"/>
    <x v="1"/>
  </r>
  <r>
    <d v="2014-12-20T00:00:00"/>
    <s v="Beth  Tucker"/>
    <x v="7"/>
    <n v="1"/>
    <n v="377"/>
    <n v="377"/>
    <x v="3"/>
    <x v="3"/>
    <s v="West"/>
    <s v="Saturday"/>
    <x v="1"/>
  </r>
  <r>
    <d v="2014-12-20T00:00:00"/>
    <s v="Cassandra  Franklin"/>
    <x v="2"/>
    <n v="4"/>
    <n v="247"/>
    <n v="988"/>
    <x v="4"/>
    <x v="4"/>
    <s v="North"/>
    <s v="Saturday"/>
    <x v="1"/>
  </r>
  <r>
    <d v="2014-12-20T00:00:00"/>
    <s v="Shari  Silva"/>
    <x v="2"/>
    <n v="4"/>
    <n v="121"/>
    <n v="484"/>
    <x v="1"/>
    <x v="1"/>
    <s v="South"/>
    <s v="Saturday"/>
    <x v="1"/>
  </r>
  <r>
    <d v="2014-12-20T00:00:00"/>
    <s v="Brooke  Horton"/>
    <x v="2"/>
    <n v="4"/>
    <n v="114"/>
    <n v="456"/>
    <x v="9"/>
    <x v="7"/>
    <s v="North"/>
    <s v="Saturday"/>
    <x v="1"/>
  </r>
  <r>
    <d v="2014-12-20T00:00:00"/>
    <s v="Ernest  Davis"/>
    <x v="2"/>
    <n v="4"/>
    <n v="184"/>
    <n v="736"/>
    <x v="8"/>
    <x v="3"/>
    <s v="West"/>
    <s v="Saturday"/>
    <x v="1"/>
  </r>
  <r>
    <d v="2014-12-20T00:00:00"/>
    <s v="Christy  Olson"/>
    <x v="1"/>
    <n v="19"/>
    <n v="118"/>
    <n v="2242"/>
    <x v="16"/>
    <x v="11"/>
    <s v="West"/>
    <s v="Saturday"/>
    <x v="1"/>
  </r>
  <r>
    <d v="2014-12-20T00:00:00"/>
    <s v="Brooke  Horton"/>
    <x v="6"/>
    <n v="24"/>
    <n v="115"/>
    <n v="2760"/>
    <x v="9"/>
    <x v="7"/>
    <s v="North"/>
    <s v="Saturday"/>
    <x v="1"/>
  </r>
  <r>
    <d v="2014-12-20T00:00:00"/>
    <s v="Max  Rodgers"/>
    <x v="8"/>
    <n v="22"/>
    <n v="218"/>
    <n v="4796"/>
    <x v="7"/>
    <x v="3"/>
    <s v="West"/>
    <s v="Saturday"/>
    <x v="1"/>
  </r>
  <r>
    <d v="2014-12-20T00:00:00"/>
    <s v="Max  Rodgers"/>
    <x v="3"/>
    <n v="9"/>
    <n v="128"/>
    <n v="1152"/>
    <x v="7"/>
    <x v="3"/>
    <s v="West"/>
    <s v="Saturday"/>
    <x v="1"/>
  </r>
  <r>
    <d v="2014-12-20T00:00:00"/>
    <s v="Robert  Munoz"/>
    <x v="0"/>
    <n v="17"/>
    <n v="412"/>
    <n v="7004"/>
    <x v="4"/>
    <x v="4"/>
    <s v="North"/>
    <s v="Saturday"/>
    <x v="1"/>
  </r>
  <r>
    <d v="2014-12-21T00:00:00"/>
    <s v="Cassandra  Franklin"/>
    <x v="7"/>
    <n v="2"/>
    <n v="335"/>
    <n v="670"/>
    <x v="4"/>
    <x v="4"/>
    <s v="North"/>
    <s v="Sunday"/>
    <x v="1"/>
  </r>
  <r>
    <d v="2014-12-21T00:00:00"/>
    <s v="Lee  Mack"/>
    <x v="3"/>
    <n v="2"/>
    <n v="218"/>
    <n v="436"/>
    <x v="4"/>
    <x v="4"/>
    <s v="North"/>
    <s v="Sunday"/>
    <x v="1"/>
  </r>
  <r>
    <d v="2014-12-21T00:00:00"/>
    <s v="Salvador  Bass"/>
    <x v="9"/>
    <n v="2"/>
    <n v="289"/>
    <n v="578"/>
    <x v="5"/>
    <x v="5"/>
    <s v="West"/>
    <s v="Sunday"/>
    <x v="1"/>
  </r>
  <r>
    <d v="2014-12-21T00:00:00"/>
    <s v="Billie  Chandler"/>
    <x v="5"/>
    <n v="2"/>
    <n v="344"/>
    <n v="688"/>
    <x v="16"/>
    <x v="11"/>
    <s v="West"/>
    <s v="Sunday"/>
    <x v="1"/>
  </r>
  <r>
    <d v="2014-12-21T00:00:00"/>
    <s v="Isabel  Cross"/>
    <x v="5"/>
    <n v="2"/>
    <n v="499"/>
    <n v="998"/>
    <x v="0"/>
    <x v="0"/>
    <s v="East"/>
    <s v="Sunday"/>
    <x v="1"/>
  </r>
  <r>
    <d v="2014-12-21T00:00:00"/>
    <s v="Salvador  Bass"/>
    <x v="1"/>
    <n v="2"/>
    <n v="381"/>
    <n v="762"/>
    <x v="5"/>
    <x v="5"/>
    <s v="West"/>
    <s v="Sunday"/>
    <x v="1"/>
  </r>
  <r>
    <d v="2014-12-21T00:00:00"/>
    <s v="Herman  Williams"/>
    <x v="6"/>
    <n v="2"/>
    <n v="286"/>
    <n v="572"/>
    <x v="11"/>
    <x v="9"/>
    <s v="East"/>
    <s v="Sunday"/>
    <x v="1"/>
  </r>
  <r>
    <d v="2014-12-21T00:00:00"/>
    <s v="Tracy  Reed"/>
    <x v="6"/>
    <n v="2"/>
    <n v="261"/>
    <n v="522"/>
    <x v="14"/>
    <x v="10"/>
    <s v="North"/>
    <s v="Sunday"/>
    <x v="1"/>
  </r>
  <r>
    <d v="2014-12-21T00:00:00"/>
    <s v="Edwin  Malone"/>
    <x v="3"/>
    <n v="2"/>
    <n v="210"/>
    <n v="420"/>
    <x v="18"/>
    <x v="9"/>
    <s v="East"/>
    <s v="Sunday"/>
    <x v="1"/>
  </r>
  <r>
    <d v="2014-12-21T00:00:00"/>
    <s v="Tiffany  May"/>
    <x v="3"/>
    <n v="2"/>
    <n v="115"/>
    <n v="230"/>
    <x v="14"/>
    <x v="10"/>
    <s v="North"/>
    <s v="Sunday"/>
    <x v="1"/>
  </r>
  <r>
    <d v="2014-12-21T00:00:00"/>
    <s v="Jenny  Garcia"/>
    <x v="3"/>
    <n v="2"/>
    <n v="111"/>
    <n v="222"/>
    <x v="6"/>
    <x v="6"/>
    <s v="North"/>
    <s v="Sunday"/>
    <x v="1"/>
  </r>
  <r>
    <d v="2014-12-21T00:00:00"/>
    <s v="Paulette  Spencer"/>
    <x v="0"/>
    <n v="2"/>
    <n v="170"/>
    <n v="340"/>
    <x v="19"/>
    <x v="13"/>
    <s v="South"/>
    <s v="Sunday"/>
    <x v="1"/>
  </r>
  <r>
    <d v="2014-12-21T00:00:00"/>
    <s v="Lula  Daniels"/>
    <x v="0"/>
    <n v="2"/>
    <n v="292"/>
    <n v="584"/>
    <x v="9"/>
    <x v="7"/>
    <s v="North"/>
    <s v="Sunday"/>
    <x v="1"/>
  </r>
  <r>
    <d v="2014-12-21T00:00:00"/>
    <s v="Allan  Ramos"/>
    <x v="4"/>
    <n v="2"/>
    <n v="362"/>
    <n v="724"/>
    <x v="17"/>
    <x v="12"/>
    <s v="North"/>
    <s v="Sunday"/>
    <x v="1"/>
  </r>
  <r>
    <d v="2014-12-21T00:00:00"/>
    <s v="Peter  Hodges"/>
    <x v="7"/>
    <n v="2"/>
    <n v="189"/>
    <n v="378"/>
    <x v="6"/>
    <x v="6"/>
    <s v="North"/>
    <s v="Sunday"/>
    <x v="1"/>
  </r>
  <r>
    <d v="2014-12-21T00:00:00"/>
    <s v="Ellen  Weaver"/>
    <x v="7"/>
    <n v="2"/>
    <n v="450"/>
    <n v="900"/>
    <x v="19"/>
    <x v="13"/>
    <s v="South"/>
    <s v="Sunday"/>
    <x v="1"/>
  </r>
  <r>
    <d v="2014-12-21T00:00:00"/>
    <s v="Herman  Williams"/>
    <x v="7"/>
    <n v="2"/>
    <n v="248"/>
    <n v="496"/>
    <x v="11"/>
    <x v="9"/>
    <s v="East"/>
    <s v="Sunday"/>
    <x v="1"/>
  </r>
  <r>
    <d v="2014-12-21T00:00:00"/>
    <s v="Guillermo  Potter"/>
    <x v="7"/>
    <n v="2"/>
    <n v="222"/>
    <n v="444"/>
    <x v="9"/>
    <x v="7"/>
    <s v="North"/>
    <s v="Sunday"/>
    <x v="1"/>
  </r>
  <r>
    <d v="2014-12-21T00:00:00"/>
    <s v="Austin  Reynolds"/>
    <x v="7"/>
    <n v="2"/>
    <n v="426"/>
    <n v="852"/>
    <x v="18"/>
    <x v="9"/>
    <s v="East"/>
    <s v="Sunday"/>
    <x v="1"/>
  </r>
  <r>
    <d v="2014-12-21T00:00:00"/>
    <s v="Johanna  Boone"/>
    <x v="2"/>
    <n v="2"/>
    <n v="470"/>
    <n v="940"/>
    <x v="1"/>
    <x v="1"/>
    <s v="South"/>
    <s v="Sunday"/>
    <x v="1"/>
  </r>
  <r>
    <d v="2014-12-21T00:00:00"/>
    <s v="Austin  Reynolds"/>
    <x v="2"/>
    <n v="2"/>
    <n v="283"/>
    <n v="566"/>
    <x v="18"/>
    <x v="9"/>
    <s v="East"/>
    <s v="Sunday"/>
    <x v="1"/>
  </r>
  <r>
    <d v="2014-12-21T00:00:00"/>
    <s v="Charlie  Wood"/>
    <x v="2"/>
    <n v="2"/>
    <n v="378"/>
    <n v="756"/>
    <x v="14"/>
    <x v="10"/>
    <s v="North"/>
    <s v="Sunday"/>
    <x v="1"/>
  </r>
  <r>
    <d v="2014-12-21T00:00:00"/>
    <s v="Sandra  Floyd"/>
    <x v="2"/>
    <n v="2"/>
    <n v="394"/>
    <n v="788"/>
    <x v="9"/>
    <x v="7"/>
    <s v="North"/>
    <s v="Sunday"/>
    <x v="1"/>
  </r>
  <r>
    <d v="2014-12-21T00:00:00"/>
    <s v="Christina  Fuller"/>
    <x v="7"/>
    <n v="2"/>
    <n v="253"/>
    <n v="506"/>
    <x v="7"/>
    <x v="3"/>
    <s v="West"/>
    <s v="Sunday"/>
    <x v="1"/>
  </r>
  <r>
    <d v="2014-12-21T00:00:00"/>
    <s v="Max  Rodgers"/>
    <x v="1"/>
    <n v="2"/>
    <n v="287"/>
    <n v="574"/>
    <x v="7"/>
    <x v="3"/>
    <s v="West"/>
    <s v="Sunday"/>
    <x v="1"/>
  </r>
  <r>
    <d v="2014-12-21T00:00:00"/>
    <s v="Beth  Tucker"/>
    <x v="0"/>
    <n v="2"/>
    <n v="289"/>
    <n v="578"/>
    <x v="3"/>
    <x v="3"/>
    <s v="West"/>
    <s v="Sunday"/>
    <x v="1"/>
  </r>
  <r>
    <d v="2014-12-21T00:00:00"/>
    <s v="Patty  Thompson"/>
    <x v="2"/>
    <n v="2"/>
    <n v="448"/>
    <n v="896"/>
    <x v="8"/>
    <x v="3"/>
    <s v="West"/>
    <s v="Sunday"/>
    <x v="1"/>
  </r>
  <r>
    <d v="2014-12-21T00:00:00"/>
    <s v="Andrew  Meyer"/>
    <x v="6"/>
    <n v="2"/>
    <n v="276"/>
    <n v="552"/>
    <x v="8"/>
    <x v="3"/>
    <s v="West"/>
    <s v="Sunday"/>
    <x v="1"/>
  </r>
  <r>
    <d v="2014-12-21T00:00:00"/>
    <s v="Trevor  Jones"/>
    <x v="2"/>
    <n v="3"/>
    <n v="213"/>
    <n v="639"/>
    <x v="3"/>
    <x v="3"/>
    <s v="West"/>
    <s v="Sunday"/>
    <x v="1"/>
  </r>
  <r>
    <d v="2014-12-21T00:00:00"/>
    <s v="Trevor  Jones"/>
    <x v="2"/>
    <n v="3"/>
    <n v="421"/>
    <n v="1263"/>
    <x v="3"/>
    <x v="3"/>
    <s v="West"/>
    <s v="Sunday"/>
    <x v="1"/>
  </r>
  <r>
    <d v="2014-12-21T00:00:00"/>
    <s v="Trevor  Jones"/>
    <x v="6"/>
    <n v="3"/>
    <n v="242"/>
    <n v="726"/>
    <x v="3"/>
    <x v="3"/>
    <s v="West"/>
    <s v="Sunday"/>
    <x v="1"/>
  </r>
  <r>
    <d v="2014-12-21T00:00:00"/>
    <s v="Pauline  Beck"/>
    <x v="8"/>
    <n v="3"/>
    <n v="410"/>
    <n v="1230"/>
    <x v="3"/>
    <x v="3"/>
    <s v="West"/>
    <s v="Sunday"/>
    <x v="1"/>
  </r>
  <r>
    <d v="2014-12-21T00:00:00"/>
    <s v="Pauline  Beck"/>
    <x v="0"/>
    <n v="3"/>
    <n v="327"/>
    <n v="981"/>
    <x v="3"/>
    <x v="3"/>
    <s v="West"/>
    <s v="Sunday"/>
    <x v="1"/>
  </r>
  <r>
    <d v="2014-12-21T00:00:00"/>
    <s v="Felicia  Jennings"/>
    <x v="8"/>
    <n v="3"/>
    <n v="478"/>
    <n v="1434"/>
    <x v="3"/>
    <x v="3"/>
    <s v="West"/>
    <s v="Sunday"/>
    <x v="1"/>
  </r>
  <r>
    <d v="2014-12-21T00:00:00"/>
    <s v="Max  Rodgers"/>
    <x v="1"/>
    <n v="3"/>
    <n v="416"/>
    <n v="1248"/>
    <x v="7"/>
    <x v="3"/>
    <s v="West"/>
    <s v="Sunday"/>
    <x v="1"/>
  </r>
  <r>
    <d v="2014-12-21T00:00:00"/>
    <s v="Sandra  Floyd"/>
    <x v="10"/>
    <n v="3"/>
    <n v="170"/>
    <n v="510"/>
    <x v="9"/>
    <x v="7"/>
    <s v="North"/>
    <s v="Sunday"/>
    <x v="1"/>
  </r>
  <r>
    <d v="2014-12-21T00:00:00"/>
    <s v="Sandra  Floyd"/>
    <x v="10"/>
    <n v="3"/>
    <n v="226"/>
    <n v="678"/>
    <x v="9"/>
    <x v="7"/>
    <s v="North"/>
    <s v="Sunday"/>
    <x v="1"/>
  </r>
  <r>
    <d v="2014-12-21T00:00:00"/>
    <s v="Woodrow  Colon"/>
    <x v="8"/>
    <n v="3"/>
    <n v="213"/>
    <n v="639"/>
    <x v="20"/>
    <x v="2"/>
    <s v="South"/>
    <s v="Sunday"/>
    <x v="1"/>
  </r>
  <r>
    <d v="2014-12-21T00:00:00"/>
    <s v="Jaime  Pearson"/>
    <x v="8"/>
    <n v="3"/>
    <n v="219"/>
    <n v="657"/>
    <x v="17"/>
    <x v="12"/>
    <s v="North"/>
    <s v="Sunday"/>
    <x v="1"/>
  </r>
  <r>
    <d v="2014-12-21T00:00:00"/>
    <s v="Ruben  Nunez"/>
    <x v="5"/>
    <n v="3"/>
    <n v="200"/>
    <n v="600"/>
    <x v="13"/>
    <x v="11"/>
    <s v="West"/>
    <s v="Sunday"/>
    <x v="1"/>
  </r>
  <r>
    <d v="2014-12-21T00:00:00"/>
    <s v="Della  Jensen"/>
    <x v="0"/>
    <n v="3"/>
    <n v="259"/>
    <n v="777"/>
    <x v="21"/>
    <x v="14"/>
    <s v="East"/>
    <s v="Sunday"/>
    <x v="1"/>
  </r>
  <r>
    <d v="2014-12-21T00:00:00"/>
    <s v="Isabel  Cross"/>
    <x v="0"/>
    <n v="3"/>
    <n v="214"/>
    <n v="642"/>
    <x v="0"/>
    <x v="0"/>
    <s v="East"/>
    <s v="Sunday"/>
    <x v="1"/>
  </r>
  <r>
    <d v="2014-12-21T00:00:00"/>
    <s v="Cindy  Becker"/>
    <x v="0"/>
    <n v="3"/>
    <n v="407"/>
    <n v="1221"/>
    <x v="22"/>
    <x v="1"/>
    <s v="South"/>
    <s v="Sunday"/>
    <x v="1"/>
  </r>
  <r>
    <d v="2014-12-21T00:00:00"/>
    <s v="Jaime  Pearson"/>
    <x v="7"/>
    <n v="3"/>
    <n v="210"/>
    <n v="630"/>
    <x v="17"/>
    <x v="12"/>
    <s v="North"/>
    <s v="Sunday"/>
    <x v="1"/>
  </r>
  <r>
    <d v="2014-12-21T00:00:00"/>
    <s v="Cindy  Becker"/>
    <x v="2"/>
    <n v="3"/>
    <n v="127"/>
    <n v="381"/>
    <x v="22"/>
    <x v="1"/>
    <s v="South"/>
    <s v="Sunday"/>
    <x v="1"/>
  </r>
  <r>
    <d v="2014-12-21T00:00:00"/>
    <s v="Cindy  Becker"/>
    <x v="2"/>
    <n v="3"/>
    <n v="228"/>
    <n v="684"/>
    <x v="22"/>
    <x v="1"/>
    <s v="South"/>
    <s v="Sunday"/>
    <x v="1"/>
  </r>
  <r>
    <d v="2014-12-21T00:00:00"/>
    <s v="Rachel  Gomez"/>
    <x v="7"/>
    <n v="3"/>
    <n v="296"/>
    <n v="888"/>
    <x v="4"/>
    <x v="4"/>
    <s v="North"/>
    <s v="Sunday"/>
    <x v="1"/>
  </r>
  <r>
    <d v="2014-12-21T00:00:00"/>
    <s v="Drew  Rogers"/>
    <x v="7"/>
    <n v="3"/>
    <n v="169"/>
    <n v="507"/>
    <x v="4"/>
    <x v="4"/>
    <s v="North"/>
    <s v="Sunday"/>
    <x v="1"/>
  </r>
  <r>
    <d v="2014-12-21T00:00:00"/>
    <s v="Cassandra  Franklin"/>
    <x v="3"/>
    <n v="1"/>
    <n v="463"/>
    <n v="463"/>
    <x v="4"/>
    <x v="4"/>
    <s v="North"/>
    <s v="Sunday"/>
    <x v="1"/>
  </r>
  <r>
    <d v="2014-12-21T00:00:00"/>
    <s v="Cassandra  Franklin"/>
    <x v="7"/>
    <n v="1"/>
    <n v="312"/>
    <n v="312"/>
    <x v="4"/>
    <x v="4"/>
    <s v="North"/>
    <s v="Sunday"/>
    <x v="1"/>
  </r>
  <r>
    <d v="2014-12-21T00:00:00"/>
    <s v="Isabel  Cross"/>
    <x v="5"/>
    <n v="1"/>
    <n v="472"/>
    <n v="472"/>
    <x v="0"/>
    <x v="0"/>
    <s v="East"/>
    <s v="Sunday"/>
    <x v="1"/>
  </r>
  <r>
    <d v="2014-12-21T00:00:00"/>
    <s v="Dan  Peterson"/>
    <x v="6"/>
    <n v="1"/>
    <n v="492"/>
    <n v="492"/>
    <x v="6"/>
    <x v="6"/>
    <s v="North"/>
    <s v="Sunday"/>
    <x v="1"/>
  </r>
  <r>
    <d v="2014-12-21T00:00:00"/>
    <s v="Cindy  Becker"/>
    <x v="4"/>
    <n v="1"/>
    <n v="182"/>
    <n v="182"/>
    <x v="22"/>
    <x v="1"/>
    <s v="South"/>
    <s v="Sunday"/>
    <x v="1"/>
  </r>
  <r>
    <d v="2014-12-21T00:00:00"/>
    <s v="Billie  Chandler"/>
    <x v="7"/>
    <n v="1"/>
    <n v="138"/>
    <n v="138"/>
    <x v="16"/>
    <x v="11"/>
    <s v="West"/>
    <s v="Sunday"/>
    <x v="1"/>
  </r>
  <r>
    <d v="2014-12-21T00:00:00"/>
    <s v="Della  Jensen"/>
    <x v="0"/>
    <n v="1"/>
    <n v="334"/>
    <n v="334"/>
    <x v="21"/>
    <x v="14"/>
    <s v="East"/>
    <s v="Sunday"/>
    <x v="1"/>
  </r>
  <r>
    <d v="2014-12-21T00:00:00"/>
    <s v="Ben  Perez"/>
    <x v="2"/>
    <n v="1"/>
    <n v="406"/>
    <n v="406"/>
    <x v="5"/>
    <x v="5"/>
    <s v="West"/>
    <s v="Sunday"/>
    <x v="1"/>
  </r>
  <r>
    <d v="2014-12-21T00:00:00"/>
    <s v="Arturo  Francis"/>
    <x v="2"/>
    <n v="1"/>
    <n v="322"/>
    <n v="322"/>
    <x v="0"/>
    <x v="0"/>
    <s v="East"/>
    <s v="Sunday"/>
    <x v="1"/>
  </r>
  <r>
    <d v="2014-12-21T00:00:00"/>
    <s v="Pauline  Beck"/>
    <x v="7"/>
    <n v="1"/>
    <n v="400"/>
    <n v="400"/>
    <x v="3"/>
    <x v="3"/>
    <s v="West"/>
    <s v="Sunday"/>
    <x v="1"/>
  </r>
  <r>
    <d v="2014-12-21T00:00:00"/>
    <s v="Iris  Underwood"/>
    <x v="7"/>
    <n v="1"/>
    <n v="156"/>
    <n v="156"/>
    <x v="3"/>
    <x v="3"/>
    <s v="West"/>
    <s v="Sunday"/>
    <x v="1"/>
  </r>
  <r>
    <d v="2014-12-21T00:00:00"/>
    <s v="Sylvester  Morales"/>
    <x v="6"/>
    <n v="1"/>
    <n v="149"/>
    <n v="149"/>
    <x v="8"/>
    <x v="3"/>
    <s v="West"/>
    <s v="Sunday"/>
    <x v="1"/>
  </r>
  <r>
    <d v="2014-12-21T00:00:00"/>
    <s v="Robert  Munoz"/>
    <x v="2"/>
    <n v="4"/>
    <n v="175"/>
    <n v="700"/>
    <x v="4"/>
    <x v="4"/>
    <s v="North"/>
    <s v="Sunday"/>
    <x v="1"/>
  </r>
  <r>
    <d v="2014-12-21T00:00:00"/>
    <s v="Sandra  Floyd"/>
    <x v="6"/>
    <n v="16"/>
    <n v="386"/>
    <n v="6176"/>
    <x v="9"/>
    <x v="7"/>
    <s v="North"/>
    <s v="Sunday"/>
    <x v="1"/>
  </r>
  <r>
    <d v="2014-12-21T00:00:00"/>
    <s v="Blake  Bridges"/>
    <x v="0"/>
    <n v="23"/>
    <n v="391"/>
    <n v="8993"/>
    <x v="20"/>
    <x v="2"/>
    <s v="South"/>
    <s v="Sunday"/>
    <x v="1"/>
  </r>
  <r>
    <d v="2014-12-21T00:00:00"/>
    <s v="Shari  Silva"/>
    <x v="2"/>
    <n v="9"/>
    <n v="496"/>
    <n v="4464"/>
    <x v="1"/>
    <x v="1"/>
    <s v="South"/>
    <s v="Sunday"/>
    <x v="1"/>
  </r>
  <r>
    <d v="2014-12-21T00:00:00"/>
    <s v="Bobbie  Ryan"/>
    <x v="2"/>
    <n v="12"/>
    <n v="121"/>
    <n v="1452"/>
    <x v="11"/>
    <x v="9"/>
    <s v="East"/>
    <s v="Sunday"/>
    <x v="1"/>
  </r>
  <r>
    <d v="2014-12-21T00:00:00"/>
    <s v="Felicia  Jennings"/>
    <x v="10"/>
    <n v="13"/>
    <n v="232"/>
    <n v="3016"/>
    <x v="3"/>
    <x v="3"/>
    <s v="West"/>
    <s v="Sunday"/>
    <x v="1"/>
  </r>
  <r>
    <d v="2014-12-21T00:00:00"/>
    <s v="Rachel  Gomez"/>
    <x v="8"/>
    <n v="8"/>
    <n v="112"/>
    <n v="896"/>
    <x v="4"/>
    <x v="4"/>
    <s v="North"/>
    <s v="Sunday"/>
    <x v="1"/>
  </r>
  <r>
    <d v="2014-12-21T00:00:00"/>
    <s v="Robert  Munoz"/>
    <x v="1"/>
    <n v="12"/>
    <n v="402"/>
    <n v="4824"/>
    <x v="4"/>
    <x v="4"/>
    <s v="North"/>
    <s v="Sunday"/>
    <x v="1"/>
  </r>
  <r>
    <d v="2014-12-21T00:00:00"/>
    <s v="Drew  Rogers"/>
    <x v="7"/>
    <n v="16"/>
    <n v="147"/>
    <n v="2352"/>
    <x v="4"/>
    <x v="4"/>
    <s v="North"/>
    <s v="Sunday"/>
    <x v="1"/>
  </r>
  <r>
    <d v="2014-12-22T00:00:00"/>
    <s v="Rachel  Gomez"/>
    <x v="3"/>
    <n v="2"/>
    <n v="455"/>
    <n v="910"/>
    <x v="4"/>
    <x v="4"/>
    <s v="North"/>
    <s v="Monday"/>
    <x v="1"/>
  </r>
  <r>
    <d v="2014-12-22T00:00:00"/>
    <s v="Robert  Munoz"/>
    <x v="4"/>
    <n v="2"/>
    <n v="208"/>
    <n v="416"/>
    <x v="4"/>
    <x v="4"/>
    <s v="North"/>
    <s v="Monday"/>
    <x v="1"/>
  </r>
  <r>
    <d v="2014-12-22T00:00:00"/>
    <s v="Herman  Williams"/>
    <x v="1"/>
    <n v="2"/>
    <n v="142"/>
    <n v="284"/>
    <x v="11"/>
    <x v="9"/>
    <s v="East"/>
    <s v="Monday"/>
    <x v="1"/>
  </r>
  <r>
    <d v="2014-12-22T00:00:00"/>
    <s v="Ruben  Nunez"/>
    <x v="6"/>
    <n v="2"/>
    <n v="391"/>
    <n v="782"/>
    <x v="13"/>
    <x v="11"/>
    <s v="West"/>
    <s v="Monday"/>
    <x v="1"/>
  </r>
  <r>
    <d v="2014-12-22T00:00:00"/>
    <s v="Billie  Chandler"/>
    <x v="6"/>
    <n v="2"/>
    <n v="199"/>
    <n v="398"/>
    <x v="16"/>
    <x v="11"/>
    <s v="West"/>
    <s v="Monday"/>
    <x v="1"/>
  </r>
  <r>
    <d v="2014-12-22T00:00:00"/>
    <s v="Brooke  Horton"/>
    <x v="6"/>
    <n v="2"/>
    <n v="480"/>
    <n v="960"/>
    <x v="9"/>
    <x v="7"/>
    <s v="North"/>
    <s v="Monday"/>
    <x v="1"/>
  </r>
  <r>
    <d v="2014-12-22T00:00:00"/>
    <s v="Elvira  Bowman"/>
    <x v="6"/>
    <n v="2"/>
    <n v="484"/>
    <n v="968"/>
    <x v="10"/>
    <x v="8"/>
    <s v="North"/>
    <s v="Monday"/>
    <x v="1"/>
  </r>
  <r>
    <d v="2014-12-22T00:00:00"/>
    <s v="Jenny  Garcia"/>
    <x v="0"/>
    <n v="2"/>
    <n v="392"/>
    <n v="784"/>
    <x v="6"/>
    <x v="6"/>
    <s v="North"/>
    <s v="Monday"/>
    <x v="1"/>
  </r>
  <r>
    <d v="2014-12-22T00:00:00"/>
    <s v="Donna  Reid"/>
    <x v="0"/>
    <n v="2"/>
    <n v="393"/>
    <n v="786"/>
    <x v="5"/>
    <x v="5"/>
    <s v="West"/>
    <s v="Monday"/>
    <x v="1"/>
  </r>
  <r>
    <d v="2014-12-22T00:00:00"/>
    <s v="Edwin  Malone"/>
    <x v="0"/>
    <n v="2"/>
    <n v="297"/>
    <n v="594"/>
    <x v="18"/>
    <x v="9"/>
    <s v="East"/>
    <s v="Monday"/>
    <x v="1"/>
  </r>
  <r>
    <d v="2014-12-22T00:00:00"/>
    <s v="Lynette  Brewer"/>
    <x v="7"/>
    <n v="2"/>
    <n v="280"/>
    <n v="560"/>
    <x v="12"/>
    <x v="10"/>
    <s v="North"/>
    <s v="Monday"/>
    <x v="1"/>
  </r>
  <r>
    <d v="2014-12-22T00:00:00"/>
    <s v="Salvador  Bass"/>
    <x v="7"/>
    <n v="2"/>
    <n v="410"/>
    <n v="820"/>
    <x v="5"/>
    <x v="5"/>
    <s v="West"/>
    <s v="Monday"/>
    <x v="1"/>
  </r>
  <r>
    <d v="2014-12-22T00:00:00"/>
    <s v="Ruben  Nunez"/>
    <x v="7"/>
    <n v="2"/>
    <n v="224"/>
    <n v="448"/>
    <x v="13"/>
    <x v="11"/>
    <s v="West"/>
    <s v="Monday"/>
    <x v="1"/>
  </r>
  <r>
    <d v="2014-12-22T00:00:00"/>
    <s v="Jenny  Garcia"/>
    <x v="7"/>
    <n v="2"/>
    <n v="416"/>
    <n v="832"/>
    <x v="6"/>
    <x v="6"/>
    <s v="North"/>
    <s v="Monday"/>
    <x v="1"/>
  </r>
  <r>
    <d v="2014-12-22T00:00:00"/>
    <s v="Donna  Reid"/>
    <x v="2"/>
    <n v="2"/>
    <n v="479"/>
    <n v="958"/>
    <x v="5"/>
    <x v="5"/>
    <s v="West"/>
    <s v="Monday"/>
    <x v="1"/>
  </r>
  <r>
    <d v="2014-12-22T00:00:00"/>
    <s v="Cindy  Becker"/>
    <x v="2"/>
    <n v="2"/>
    <n v="103"/>
    <n v="206"/>
    <x v="22"/>
    <x v="1"/>
    <s v="South"/>
    <s v="Monday"/>
    <x v="1"/>
  </r>
  <r>
    <d v="2014-12-22T00:00:00"/>
    <s v="Bethany  Pena"/>
    <x v="0"/>
    <n v="2"/>
    <n v="380"/>
    <n v="760"/>
    <x v="7"/>
    <x v="3"/>
    <s v="West"/>
    <s v="Monday"/>
    <x v="1"/>
  </r>
  <r>
    <d v="2014-12-22T00:00:00"/>
    <s v="Bethany  Pena"/>
    <x v="4"/>
    <n v="2"/>
    <n v="426"/>
    <n v="852"/>
    <x v="7"/>
    <x v="3"/>
    <s v="West"/>
    <s v="Monday"/>
    <x v="1"/>
  </r>
  <r>
    <d v="2014-12-22T00:00:00"/>
    <s v="Pauline  Beck"/>
    <x v="4"/>
    <n v="2"/>
    <n v="448"/>
    <n v="896"/>
    <x v="3"/>
    <x v="3"/>
    <s v="West"/>
    <s v="Monday"/>
    <x v="1"/>
  </r>
  <r>
    <d v="2014-12-22T00:00:00"/>
    <s v="Eric  Rose"/>
    <x v="4"/>
    <n v="2"/>
    <n v="162"/>
    <n v="324"/>
    <x v="8"/>
    <x v="3"/>
    <s v="West"/>
    <s v="Monday"/>
    <x v="1"/>
  </r>
  <r>
    <d v="2014-12-22T00:00:00"/>
    <s v="Sylvester  Morales"/>
    <x v="7"/>
    <n v="2"/>
    <n v="271"/>
    <n v="542"/>
    <x v="8"/>
    <x v="3"/>
    <s v="West"/>
    <s v="Monday"/>
    <x v="1"/>
  </r>
  <r>
    <d v="2014-12-22T00:00:00"/>
    <s v="Ernest  Davis"/>
    <x v="6"/>
    <n v="2"/>
    <n v="390"/>
    <n v="780"/>
    <x v="8"/>
    <x v="3"/>
    <s v="West"/>
    <s v="Monday"/>
    <x v="1"/>
  </r>
  <r>
    <d v="2014-12-22T00:00:00"/>
    <s v="Eric  Rose"/>
    <x v="4"/>
    <n v="3"/>
    <n v="353"/>
    <n v="1059"/>
    <x v="8"/>
    <x v="3"/>
    <s v="West"/>
    <s v="Monday"/>
    <x v="1"/>
  </r>
  <r>
    <d v="2014-12-22T00:00:00"/>
    <s v="Beth  Tucker"/>
    <x v="5"/>
    <n v="3"/>
    <n v="147"/>
    <n v="441"/>
    <x v="3"/>
    <x v="3"/>
    <s v="West"/>
    <s v="Monday"/>
    <x v="1"/>
  </r>
  <r>
    <d v="2014-12-22T00:00:00"/>
    <s v="Bethany  Pena"/>
    <x v="0"/>
    <n v="3"/>
    <n v="167"/>
    <n v="501"/>
    <x v="7"/>
    <x v="3"/>
    <s v="West"/>
    <s v="Monday"/>
    <x v="1"/>
  </r>
  <r>
    <d v="2014-12-22T00:00:00"/>
    <s v="Bethany  Pena"/>
    <x v="3"/>
    <n v="3"/>
    <n v="473"/>
    <n v="1419"/>
    <x v="7"/>
    <x v="3"/>
    <s v="West"/>
    <s v="Monday"/>
    <x v="1"/>
  </r>
  <r>
    <d v="2014-12-22T00:00:00"/>
    <s v="Fernando  Rowe"/>
    <x v="1"/>
    <n v="3"/>
    <n v="284"/>
    <n v="852"/>
    <x v="13"/>
    <x v="11"/>
    <s v="West"/>
    <s v="Monday"/>
    <x v="1"/>
  </r>
  <r>
    <d v="2014-12-22T00:00:00"/>
    <s v="Della  Jensen"/>
    <x v="5"/>
    <n v="3"/>
    <n v="314"/>
    <n v="942"/>
    <x v="21"/>
    <x v="14"/>
    <s v="East"/>
    <s v="Monday"/>
    <x v="1"/>
  </r>
  <r>
    <d v="2014-12-22T00:00:00"/>
    <s v="Elaine  Ellis"/>
    <x v="6"/>
    <n v="3"/>
    <n v="315"/>
    <n v="945"/>
    <x v="19"/>
    <x v="13"/>
    <s v="South"/>
    <s v="Monday"/>
    <x v="1"/>
  </r>
  <r>
    <d v="2014-12-22T00:00:00"/>
    <s v="Donna  Reid"/>
    <x v="6"/>
    <n v="3"/>
    <n v="357"/>
    <n v="1071"/>
    <x v="5"/>
    <x v="5"/>
    <s v="West"/>
    <s v="Monday"/>
    <x v="1"/>
  </r>
  <r>
    <d v="2014-12-22T00:00:00"/>
    <s v="Lance  Yates"/>
    <x v="0"/>
    <n v="3"/>
    <n v="335"/>
    <n v="1005"/>
    <x v="10"/>
    <x v="8"/>
    <s v="North"/>
    <s v="Monday"/>
    <x v="1"/>
  </r>
  <r>
    <d v="2014-12-22T00:00:00"/>
    <s v="Ruben  Nunez"/>
    <x v="4"/>
    <n v="3"/>
    <n v="151"/>
    <n v="453"/>
    <x v="13"/>
    <x v="11"/>
    <s v="West"/>
    <s v="Monday"/>
    <x v="1"/>
  </r>
  <r>
    <d v="2014-12-22T00:00:00"/>
    <s v="Della  Jensen"/>
    <x v="4"/>
    <n v="3"/>
    <n v="151"/>
    <n v="453"/>
    <x v="21"/>
    <x v="14"/>
    <s v="East"/>
    <s v="Monday"/>
    <x v="1"/>
  </r>
  <r>
    <d v="2014-12-22T00:00:00"/>
    <s v="Allan  Ramos"/>
    <x v="4"/>
    <n v="3"/>
    <n v="306"/>
    <n v="918"/>
    <x v="17"/>
    <x v="12"/>
    <s v="North"/>
    <s v="Monday"/>
    <x v="1"/>
  </r>
  <r>
    <d v="2014-12-22T00:00:00"/>
    <s v="Cecilia  Manning"/>
    <x v="2"/>
    <n v="3"/>
    <n v="203"/>
    <n v="609"/>
    <x v="2"/>
    <x v="2"/>
    <s v="South"/>
    <s v="Monday"/>
    <x v="1"/>
  </r>
  <r>
    <d v="2014-12-22T00:00:00"/>
    <s v="Allan  Ramos"/>
    <x v="2"/>
    <n v="3"/>
    <n v="469"/>
    <n v="1407"/>
    <x v="17"/>
    <x v="12"/>
    <s v="North"/>
    <s v="Monday"/>
    <x v="1"/>
  </r>
  <r>
    <d v="2014-12-22T00:00:00"/>
    <s v="Brooke  Horton"/>
    <x v="2"/>
    <n v="3"/>
    <n v="432"/>
    <n v="1296"/>
    <x v="9"/>
    <x v="7"/>
    <s v="North"/>
    <s v="Monday"/>
    <x v="1"/>
  </r>
  <r>
    <d v="2014-12-22T00:00:00"/>
    <s v="Lula  Daniels"/>
    <x v="2"/>
    <n v="3"/>
    <n v="424"/>
    <n v="1272"/>
    <x v="9"/>
    <x v="7"/>
    <s v="North"/>
    <s v="Monday"/>
    <x v="1"/>
  </r>
  <r>
    <d v="2014-12-22T00:00:00"/>
    <s v="Robert  Munoz"/>
    <x v="2"/>
    <n v="3"/>
    <n v="254"/>
    <n v="762"/>
    <x v="4"/>
    <x v="4"/>
    <s v="North"/>
    <s v="Monday"/>
    <x v="1"/>
  </r>
  <r>
    <d v="2014-12-22T00:00:00"/>
    <s v="Rachel  Gomez"/>
    <x v="0"/>
    <n v="3"/>
    <n v="318"/>
    <n v="954"/>
    <x v="4"/>
    <x v="4"/>
    <s v="North"/>
    <s v="Monday"/>
    <x v="1"/>
  </r>
  <r>
    <d v="2014-12-22T00:00:00"/>
    <s v="Rachel  Gomez"/>
    <x v="0"/>
    <n v="1"/>
    <n v="151"/>
    <n v="151"/>
    <x v="4"/>
    <x v="4"/>
    <s v="North"/>
    <s v="Monday"/>
    <x v="1"/>
  </r>
  <r>
    <d v="2014-12-22T00:00:00"/>
    <s v="Kyle  Carr"/>
    <x v="3"/>
    <n v="1"/>
    <n v="225"/>
    <n v="225"/>
    <x v="4"/>
    <x v="4"/>
    <s v="North"/>
    <s v="Monday"/>
    <x v="1"/>
  </r>
  <r>
    <d v="2014-12-22T00:00:00"/>
    <s v="Robert  Munoz"/>
    <x v="0"/>
    <n v="1"/>
    <n v="120"/>
    <n v="120"/>
    <x v="4"/>
    <x v="4"/>
    <s v="North"/>
    <s v="Monday"/>
    <x v="1"/>
  </r>
  <r>
    <d v="2014-12-22T00:00:00"/>
    <s v="Della  Jensen"/>
    <x v="9"/>
    <n v="1"/>
    <n v="493"/>
    <n v="493"/>
    <x v="21"/>
    <x v="14"/>
    <s v="East"/>
    <s v="Monday"/>
    <x v="1"/>
  </r>
  <r>
    <d v="2014-12-22T00:00:00"/>
    <s v="Charlie  Wood"/>
    <x v="9"/>
    <n v="1"/>
    <n v="280"/>
    <n v="280"/>
    <x v="14"/>
    <x v="10"/>
    <s v="North"/>
    <s v="Monday"/>
    <x v="1"/>
  </r>
  <r>
    <d v="2014-12-22T00:00:00"/>
    <s v="Cecilia  Manning"/>
    <x v="6"/>
    <n v="1"/>
    <n v="204"/>
    <n v="204"/>
    <x v="2"/>
    <x v="2"/>
    <s v="South"/>
    <s v="Monday"/>
    <x v="1"/>
  </r>
  <r>
    <d v="2014-12-22T00:00:00"/>
    <s v="Salvador  Bass"/>
    <x v="4"/>
    <n v="1"/>
    <n v="249"/>
    <n v="249"/>
    <x v="5"/>
    <x v="5"/>
    <s v="West"/>
    <s v="Monday"/>
    <x v="1"/>
  </r>
  <r>
    <d v="2014-12-22T00:00:00"/>
    <s v="Lance  Yates"/>
    <x v="4"/>
    <n v="1"/>
    <n v="278"/>
    <n v="278"/>
    <x v="10"/>
    <x v="8"/>
    <s v="North"/>
    <s v="Monday"/>
    <x v="1"/>
  </r>
  <r>
    <d v="2014-12-22T00:00:00"/>
    <s v="Peter  Hodges"/>
    <x v="7"/>
    <n v="1"/>
    <n v="484"/>
    <n v="484"/>
    <x v="6"/>
    <x v="6"/>
    <s v="North"/>
    <s v="Monday"/>
    <x v="1"/>
  </r>
  <r>
    <d v="2014-12-22T00:00:00"/>
    <s v="Salvador  Bass"/>
    <x v="0"/>
    <n v="1"/>
    <n v="112"/>
    <n v="112"/>
    <x v="5"/>
    <x v="5"/>
    <s v="West"/>
    <s v="Monday"/>
    <x v="1"/>
  </r>
  <r>
    <d v="2014-12-22T00:00:00"/>
    <s v="Elaine  Ellis"/>
    <x v="2"/>
    <n v="1"/>
    <n v="328"/>
    <n v="328"/>
    <x v="19"/>
    <x v="13"/>
    <s v="South"/>
    <s v="Monday"/>
    <x v="1"/>
  </r>
  <r>
    <d v="2014-12-22T00:00:00"/>
    <s v="Elbert  Klein"/>
    <x v="2"/>
    <n v="1"/>
    <n v="292"/>
    <n v="292"/>
    <x v="20"/>
    <x v="2"/>
    <s v="South"/>
    <s v="Monday"/>
    <x v="1"/>
  </r>
  <r>
    <d v="2014-12-22T00:00:00"/>
    <s v="Eddie  Green"/>
    <x v="2"/>
    <n v="1"/>
    <n v="435"/>
    <n v="435"/>
    <x v="15"/>
    <x v="9"/>
    <s v="East"/>
    <s v="Monday"/>
    <x v="1"/>
  </r>
  <r>
    <d v="2014-12-22T00:00:00"/>
    <s v="Lula  Daniels"/>
    <x v="2"/>
    <n v="1"/>
    <n v="391"/>
    <n v="391"/>
    <x v="9"/>
    <x v="7"/>
    <s v="North"/>
    <s v="Monday"/>
    <x v="1"/>
  </r>
  <r>
    <d v="2014-12-22T00:00:00"/>
    <s v="Tiffany  May"/>
    <x v="2"/>
    <n v="1"/>
    <n v="115"/>
    <n v="115"/>
    <x v="14"/>
    <x v="10"/>
    <s v="North"/>
    <s v="Monday"/>
    <x v="1"/>
  </r>
  <r>
    <d v="2014-12-22T00:00:00"/>
    <s v="Max  Rodgers"/>
    <x v="4"/>
    <n v="1"/>
    <n v="494"/>
    <n v="494"/>
    <x v="7"/>
    <x v="3"/>
    <s v="West"/>
    <s v="Monday"/>
    <x v="1"/>
  </r>
  <r>
    <d v="2014-12-22T00:00:00"/>
    <s v="Trevor  Jones"/>
    <x v="4"/>
    <n v="1"/>
    <n v="185"/>
    <n v="185"/>
    <x v="3"/>
    <x v="3"/>
    <s v="West"/>
    <s v="Monday"/>
    <x v="1"/>
  </r>
  <r>
    <d v="2014-12-22T00:00:00"/>
    <s v="Ernest  Davis"/>
    <x v="0"/>
    <n v="1"/>
    <n v="187"/>
    <n v="187"/>
    <x v="8"/>
    <x v="3"/>
    <s v="West"/>
    <s v="Monday"/>
    <x v="1"/>
  </r>
  <r>
    <d v="2014-12-22T00:00:00"/>
    <s v="Sylvester  Morales"/>
    <x v="2"/>
    <n v="1"/>
    <n v="285"/>
    <n v="285"/>
    <x v="8"/>
    <x v="3"/>
    <s v="West"/>
    <s v="Monday"/>
    <x v="1"/>
  </r>
  <r>
    <d v="2014-12-22T00:00:00"/>
    <s v="Lance  Yates"/>
    <x v="6"/>
    <n v="5"/>
    <n v="235"/>
    <n v="1175"/>
    <x v="10"/>
    <x v="8"/>
    <s v="North"/>
    <s v="Monday"/>
    <x v="1"/>
  </r>
  <r>
    <d v="2014-12-22T00:00:00"/>
    <s v="Lynette  Brewer"/>
    <x v="7"/>
    <n v="7"/>
    <n v="431"/>
    <n v="3017"/>
    <x v="12"/>
    <x v="10"/>
    <s v="North"/>
    <s v="Monday"/>
    <x v="1"/>
  </r>
  <r>
    <d v="2014-12-22T00:00:00"/>
    <s v="Lula  Daniels"/>
    <x v="10"/>
    <n v="11"/>
    <n v="397"/>
    <n v="4367"/>
    <x v="9"/>
    <x v="7"/>
    <s v="North"/>
    <s v="Monday"/>
    <x v="1"/>
  </r>
  <r>
    <d v="2014-12-22T00:00:00"/>
    <s v="Christy  Olson"/>
    <x v="4"/>
    <n v="11"/>
    <n v="391"/>
    <n v="4301"/>
    <x v="16"/>
    <x v="11"/>
    <s v="West"/>
    <s v="Monday"/>
    <x v="1"/>
  </r>
  <r>
    <d v="2014-12-22T00:00:00"/>
    <s v="Trevor  Jones"/>
    <x v="7"/>
    <n v="18"/>
    <n v="108"/>
    <n v="1944"/>
    <x v="3"/>
    <x v="3"/>
    <s v="West"/>
    <s v="Monday"/>
    <x v="1"/>
  </r>
  <r>
    <d v="2014-12-22T00:00:00"/>
    <s v="Lee  Mack"/>
    <x v="3"/>
    <n v="18"/>
    <n v="475"/>
    <n v="8550"/>
    <x v="4"/>
    <x v="4"/>
    <s v="North"/>
    <s v="Monday"/>
    <x v="1"/>
  </r>
  <r>
    <d v="2014-12-23T00:00:00"/>
    <s v="Colleen  Warren"/>
    <x v="3"/>
    <n v="2"/>
    <n v="329"/>
    <n v="658"/>
    <x v="13"/>
    <x v="11"/>
    <s v="West"/>
    <s v="Tuesday"/>
    <x v="1"/>
  </r>
  <r>
    <d v="2014-12-23T00:00:00"/>
    <s v="Isabel  Cross"/>
    <x v="0"/>
    <n v="2"/>
    <n v="119"/>
    <n v="238"/>
    <x v="0"/>
    <x v="0"/>
    <s v="East"/>
    <s v="Tuesday"/>
    <x v="1"/>
  </r>
  <r>
    <d v="2014-12-23T00:00:00"/>
    <s v="Marian  Hill"/>
    <x v="4"/>
    <n v="2"/>
    <n v="351"/>
    <n v="702"/>
    <x v="2"/>
    <x v="2"/>
    <s v="South"/>
    <s v="Tuesday"/>
    <x v="1"/>
  </r>
  <r>
    <d v="2014-12-23T00:00:00"/>
    <s v="Ellen  Weaver"/>
    <x v="7"/>
    <n v="2"/>
    <n v="382"/>
    <n v="764"/>
    <x v="19"/>
    <x v="13"/>
    <s v="South"/>
    <s v="Tuesday"/>
    <x v="1"/>
  </r>
  <r>
    <d v="2014-12-23T00:00:00"/>
    <s v="Sonya  Mullins"/>
    <x v="7"/>
    <n v="2"/>
    <n v="165"/>
    <n v="330"/>
    <x v="18"/>
    <x v="9"/>
    <s v="East"/>
    <s v="Tuesday"/>
    <x v="1"/>
  </r>
  <r>
    <d v="2014-12-23T00:00:00"/>
    <s v="Guillermo  Potter"/>
    <x v="2"/>
    <n v="2"/>
    <n v="205"/>
    <n v="410"/>
    <x v="9"/>
    <x v="7"/>
    <s v="North"/>
    <s v="Tuesday"/>
    <x v="1"/>
  </r>
  <r>
    <d v="2014-12-23T00:00:00"/>
    <s v="Christina  Fuller"/>
    <x v="5"/>
    <n v="2"/>
    <n v="491"/>
    <n v="982"/>
    <x v="7"/>
    <x v="3"/>
    <s v="West"/>
    <s v="Tuesday"/>
    <x v="1"/>
  </r>
  <r>
    <d v="2014-12-23T00:00:00"/>
    <s v="Max  Rodgers"/>
    <x v="3"/>
    <n v="2"/>
    <n v="173"/>
    <n v="346"/>
    <x v="7"/>
    <x v="3"/>
    <s v="West"/>
    <s v="Tuesday"/>
    <x v="1"/>
  </r>
  <r>
    <d v="2014-12-23T00:00:00"/>
    <s v="Ivan  Adkins"/>
    <x v="0"/>
    <n v="2"/>
    <n v="344"/>
    <n v="688"/>
    <x v="8"/>
    <x v="3"/>
    <s v="West"/>
    <s v="Tuesday"/>
    <x v="1"/>
  </r>
  <r>
    <d v="2014-12-23T00:00:00"/>
    <s v="Ernest  Davis"/>
    <x v="2"/>
    <n v="2"/>
    <n v="451"/>
    <n v="902"/>
    <x v="8"/>
    <x v="3"/>
    <s v="West"/>
    <s v="Tuesday"/>
    <x v="1"/>
  </r>
  <r>
    <d v="2014-12-23T00:00:00"/>
    <s v="Andrew  Meyer"/>
    <x v="3"/>
    <n v="3"/>
    <n v="210"/>
    <n v="630"/>
    <x v="8"/>
    <x v="3"/>
    <s v="West"/>
    <s v="Tuesday"/>
    <x v="1"/>
  </r>
  <r>
    <d v="2014-12-23T00:00:00"/>
    <s v="Ernest  Davis"/>
    <x v="7"/>
    <n v="3"/>
    <n v="290"/>
    <n v="870"/>
    <x v="8"/>
    <x v="3"/>
    <s v="West"/>
    <s v="Tuesday"/>
    <x v="1"/>
  </r>
  <r>
    <d v="2014-12-23T00:00:00"/>
    <s v="Beth  Tucker"/>
    <x v="6"/>
    <n v="3"/>
    <n v="116"/>
    <n v="348"/>
    <x v="3"/>
    <x v="3"/>
    <s v="West"/>
    <s v="Tuesday"/>
    <x v="1"/>
  </r>
  <r>
    <d v="2014-12-23T00:00:00"/>
    <s v="Iris  Underwood"/>
    <x v="3"/>
    <n v="3"/>
    <n v="469"/>
    <n v="1407"/>
    <x v="3"/>
    <x v="3"/>
    <s v="West"/>
    <s v="Tuesday"/>
    <x v="1"/>
  </r>
  <r>
    <d v="2014-12-23T00:00:00"/>
    <s v="Max  Rodgers"/>
    <x v="3"/>
    <n v="3"/>
    <n v="126"/>
    <n v="378"/>
    <x v="7"/>
    <x v="3"/>
    <s v="West"/>
    <s v="Tuesday"/>
    <x v="1"/>
  </r>
  <r>
    <d v="2014-12-23T00:00:00"/>
    <s v="Bobbie  Ryan"/>
    <x v="10"/>
    <n v="3"/>
    <n v="469"/>
    <n v="1407"/>
    <x v="11"/>
    <x v="9"/>
    <s v="East"/>
    <s v="Tuesday"/>
    <x v="1"/>
  </r>
  <r>
    <d v="2014-12-23T00:00:00"/>
    <s v="Jenny  Garcia"/>
    <x v="8"/>
    <n v="3"/>
    <n v="381"/>
    <n v="1143"/>
    <x v="6"/>
    <x v="6"/>
    <s v="North"/>
    <s v="Tuesday"/>
    <x v="1"/>
  </r>
  <r>
    <d v="2014-12-23T00:00:00"/>
    <s v="Cindy  Becker"/>
    <x v="3"/>
    <n v="3"/>
    <n v="168"/>
    <n v="504"/>
    <x v="22"/>
    <x v="1"/>
    <s v="South"/>
    <s v="Tuesday"/>
    <x v="1"/>
  </r>
  <r>
    <d v="2014-12-23T00:00:00"/>
    <s v="Jenny  Garcia"/>
    <x v="3"/>
    <n v="3"/>
    <n v="223"/>
    <n v="669"/>
    <x v="6"/>
    <x v="6"/>
    <s v="North"/>
    <s v="Tuesday"/>
    <x v="1"/>
  </r>
  <r>
    <d v="2014-12-23T00:00:00"/>
    <s v="Bobbie  Ryan"/>
    <x v="6"/>
    <n v="3"/>
    <n v="284"/>
    <n v="852"/>
    <x v="11"/>
    <x v="9"/>
    <s v="East"/>
    <s v="Tuesday"/>
    <x v="1"/>
  </r>
  <r>
    <d v="2014-12-23T00:00:00"/>
    <s v="Donna  Reid"/>
    <x v="6"/>
    <n v="3"/>
    <n v="319"/>
    <n v="957"/>
    <x v="5"/>
    <x v="5"/>
    <s v="West"/>
    <s v="Tuesday"/>
    <x v="1"/>
  </r>
  <r>
    <d v="2014-12-23T00:00:00"/>
    <s v="Elaine  Ellis"/>
    <x v="4"/>
    <n v="3"/>
    <n v="407"/>
    <n v="1221"/>
    <x v="19"/>
    <x v="13"/>
    <s v="South"/>
    <s v="Tuesday"/>
    <x v="1"/>
  </r>
  <r>
    <d v="2014-12-23T00:00:00"/>
    <s v="Cecilia  Manning"/>
    <x v="4"/>
    <n v="3"/>
    <n v="483"/>
    <n v="1449"/>
    <x v="2"/>
    <x v="2"/>
    <s v="South"/>
    <s v="Tuesday"/>
    <x v="1"/>
  </r>
  <r>
    <d v="2014-12-23T00:00:00"/>
    <s v="Lula  Daniels"/>
    <x v="4"/>
    <n v="3"/>
    <n v="343"/>
    <n v="1029"/>
    <x v="9"/>
    <x v="7"/>
    <s v="North"/>
    <s v="Tuesday"/>
    <x v="1"/>
  </r>
  <r>
    <d v="2014-12-23T00:00:00"/>
    <s v="Tiffany  May"/>
    <x v="4"/>
    <n v="3"/>
    <n v="186"/>
    <n v="558"/>
    <x v="14"/>
    <x v="10"/>
    <s v="North"/>
    <s v="Tuesday"/>
    <x v="1"/>
  </r>
  <r>
    <d v="2014-12-23T00:00:00"/>
    <s v="Brooke  Horton"/>
    <x v="7"/>
    <n v="3"/>
    <n v="445"/>
    <n v="1335"/>
    <x v="9"/>
    <x v="7"/>
    <s v="North"/>
    <s v="Tuesday"/>
    <x v="1"/>
  </r>
  <r>
    <d v="2014-12-23T00:00:00"/>
    <s v="Arturo  Francis"/>
    <x v="2"/>
    <n v="3"/>
    <n v="169"/>
    <n v="507"/>
    <x v="0"/>
    <x v="0"/>
    <s v="East"/>
    <s v="Tuesday"/>
    <x v="1"/>
  </r>
  <r>
    <d v="2014-12-23T00:00:00"/>
    <s v="Kyle  Carr"/>
    <x v="5"/>
    <n v="3"/>
    <n v="327"/>
    <n v="981"/>
    <x v="4"/>
    <x v="4"/>
    <s v="North"/>
    <s v="Tuesday"/>
    <x v="1"/>
  </r>
  <r>
    <d v="2014-12-23T00:00:00"/>
    <s v="Lee  Mack"/>
    <x v="4"/>
    <n v="3"/>
    <n v="321"/>
    <n v="963"/>
    <x v="4"/>
    <x v="4"/>
    <s v="North"/>
    <s v="Tuesday"/>
    <x v="1"/>
  </r>
  <r>
    <d v="2014-12-23T00:00:00"/>
    <s v="Robert  Munoz"/>
    <x v="4"/>
    <n v="3"/>
    <n v="486"/>
    <n v="1458"/>
    <x v="4"/>
    <x v="4"/>
    <s v="North"/>
    <s v="Tuesday"/>
    <x v="1"/>
  </r>
  <r>
    <d v="2014-12-23T00:00:00"/>
    <s v="Rachel  Gomez"/>
    <x v="0"/>
    <n v="3"/>
    <n v="369"/>
    <n v="1107"/>
    <x v="4"/>
    <x v="4"/>
    <s v="North"/>
    <s v="Tuesday"/>
    <x v="1"/>
  </r>
  <r>
    <d v="2014-12-23T00:00:00"/>
    <s v="Drew  Rogers"/>
    <x v="7"/>
    <n v="3"/>
    <n v="403"/>
    <n v="1209"/>
    <x v="4"/>
    <x v="4"/>
    <s v="North"/>
    <s v="Tuesday"/>
    <x v="1"/>
  </r>
  <r>
    <d v="2014-12-23T00:00:00"/>
    <s v="Drew  Rogers"/>
    <x v="0"/>
    <n v="3"/>
    <n v="482"/>
    <n v="1446"/>
    <x v="4"/>
    <x v="4"/>
    <s v="North"/>
    <s v="Tuesday"/>
    <x v="1"/>
  </r>
  <r>
    <d v="2014-12-23T00:00:00"/>
    <s v="Cassandra  Franklin"/>
    <x v="4"/>
    <n v="3"/>
    <n v="386"/>
    <n v="1158"/>
    <x v="4"/>
    <x v="4"/>
    <s v="North"/>
    <s v="Tuesday"/>
    <x v="1"/>
  </r>
  <r>
    <d v="2014-12-23T00:00:00"/>
    <s v="Cassandra  Franklin"/>
    <x v="8"/>
    <n v="3"/>
    <n v="374"/>
    <n v="1122"/>
    <x v="4"/>
    <x v="4"/>
    <s v="North"/>
    <s v="Tuesday"/>
    <x v="1"/>
  </r>
  <r>
    <d v="2014-12-23T00:00:00"/>
    <s v="Joey  Wong"/>
    <x v="10"/>
    <n v="1"/>
    <n v="168"/>
    <n v="168"/>
    <x v="5"/>
    <x v="5"/>
    <s v="West"/>
    <s v="Tuesday"/>
    <x v="1"/>
  </r>
  <r>
    <d v="2014-12-23T00:00:00"/>
    <s v="Lorraine  Gibson"/>
    <x v="1"/>
    <n v="1"/>
    <n v="275"/>
    <n v="275"/>
    <x v="18"/>
    <x v="9"/>
    <s v="East"/>
    <s v="Tuesday"/>
    <x v="1"/>
  </r>
  <r>
    <d v="2014-12-23T00:00:00"/>
    <s v="Ellen  Weaver"/>
    <x v="5"/>
    <n v="1"/>
    <n v="159"/>
    <n v="159"/>
    <x v="19"/>
    <x v="13"/>
    <s v="South"/>
    <s v="Tuesday"/>
    <x v="1"/>
  </r>
  <r>
    <d v="2014-12-23T00:00:00"/>
    <s v="Joey  Wong"/>
    <x v="0"/>
    <n v="1"/>
    <n v="428"/>
    <n v="428"/>
    <x v="5"/>
    <x v="5"/>
    <s v="West"/>
    <s v="Tuesday"/>
    <x v="1"/>
  </r>
  <r>
    <d v="2014-12-23T00:00:00"/>
    <s v="Trevor  Jones"/>
    <x v="4"/>
    <n v="1"/>
    <n v="215"/>
    <n v="215"/>
    <x v="3"/>
    <x v="3"/>
    <s v="West"/>
    <s v="Tuesday"/>
    <x v="1"/>
  </r>
  <r>
    <d v="2014-12-23T00:00:00"/>
    <s v="Eddie  Green"/>
    <x v="8"/>
    <n v="4"/>
    <n v="325"/>
    <n v="1300"/>
    <x v="15"/>
    <x v="9"/>
    <s v="East"/>
    <s v="Tuesday"/>
    <x v="1"/>
  </r>
  <r>
    <d v="2014-12-23T00:00:00"/>
    <s v="Max  Rodgers"/>
    <x v="1"/>
    <n v="4"/>
    <n v="217"/>
    <n v="868"/>
    <x v="7"/>
    <x v="3"/>
    <s v="West"/>
    <s v="Tuesday"/>
    <x v="1"/>
  </r>
  <r>
    <d v="2014-12-23T00:00:00"/>
    <s v="Lance  Yates"/>
    <x v="7"/>
    <n v="24"/>
    <n v="456"/>
    <n v="10944"/>
    <x v="10"/>
    <x v="8"/>
    <s v="North"/>
    <s v="Tuesday"/>
    <x v="1"/>
  </r>
  <r>
    <d v="2014-12-23T00:00:00"/>
    <s v="Austin  Reynolds"/>
    <x v="1"/>
    <n v="15"/>
    <n v="189"/>
    <n v="2835"/>
    <x v="18"/>
    <x v="9"/>
    <s v="East"/>
    <s v="Tuesday"/>
    <x v="1"/>
  </r>
  <r>
    <d v="2014-12-23T00:00:00"/>
    <s v="Jenny  Garcia"/>
    <x v="0"/>
    <n v="11"/>
    <n v="142"/>
    <n v="1562"/>
    <x v="6"/>
    <x v="6"/>
    <s v="North"/>
    <s v="Tuesday"/>
    <x v="1"/>
  </r>
  <r>
    <d v="2014-12-23T00:00:00"/>
    <s v="Trevor  Jones"/>
    <x v="8"/>
    <n v="12"/>
    <n v="263"/>
    <n v="3156"/>
    <x v="3"/>
    <x v="3"/>
    <s v="West"/>
    <s v="Tuesday"/>
    <x v="1"/>
  </r>
  <r>
    <d v="2014-12-24T00:00:00"/>
    <s v="Cassandra  Franklin"/>
    <x v="1"/>
    <n v="2"/>
    <n v="489"/>
    <n v="978"/>
    <x v="4"/>
    <x v="4"/>
    <s v="North"/>
    <s v="Wednesday"/>
    <x v="1"/>
  </r>
  <r>
    <d v="2014-12-24T00:00:00"/>
    <s v="Cassandra  Franklin"/>
    <x v="8"/>
    <n v="2"/>
    <n v="498"/>
    <n v="996"/>
    <x v="4"/>
    <x v="4"/>
    <s v="North"/>
    <s v="Wednesday"/>
    <x v="1"/>
  </r>
  <r>
    <d v="2014-12-24T00:00:00"/>
    <s v="Drew  Rogers"/>
    <x v="10"/>
    <n v="2"/>
    <n v="324"/>
    <n v="648"/>
    <x v="4"/>
    <x v="4"/>
    <s v="North"/>
    <s v="Wednesday"/>
    <x v="1"/>
  </r>
  <r>
    <d v="2014-12-24T00:00:00"/>
    <s v="Drew  Rogers"/>
    <x v="3"/>
    <n v="2"/>
    <n v="314"/>
    <n v="628"/>
    <x v="4"/>
    <x v="4"/>
    <s v="North"/>
    <s v="Wednesday"/>
    <x v="1"/>
  </r>
  <r>
    <d v="2014-12-24T00:00:00"/>
    <s v="Ben  Perez"/>
    <x v="9"/>
    <n v="2"/>
    <n v="182"/>
    <n v="364"/>
    <x v="5"/>
    <x v="5"/>
    <s v="West"/>
    <s v="Wednesday"/>
    <x v="1"/>
  </r>
  <r>
    <d v="2014-12-24T00:00:00"/>
    <s v="Jenny  Garcia"/>
    <x v="5"/>
    <n v="2"/>
    <n v="170"/>
    <n v="340"/>
    <x v="6"/>
    <x v="6"/>
    <s v="North"/>
    <s v="Wednesday"/>
    <x v="1"/>
  </r>
  <r>
    <d v="2014-12-24T00:00:00"/>
    <s v="Charlie  Wood"/>
    <x v="1"/>
    <n v="2"/>
    <n v="391"/>
    <n v="782"/>
    <x v="14"/>
    <x v="10"/>
    <s v="North"/>
    <s v="Wednesday"/>
    <x v="1"/>
  </r>
  <r>
    <d v="2014-12-24T00:00:00"/>
    <s v="Sandra  Floyd"/>
    <x v="1"/>
    <n v="2"/>
    <n v="500"/>
    <n v="1000"/>
    <x v="9"/>
    <x v="7"/>
    <s v="North"/>
    <s v="Wednesday"/>
    <x v="1"/>
  </r>
  <r>
    <d v="2014-12-24T00:00:00"/>
    <s v="Marian  Hill"/>
    <x v="6"/>
    <n v="2"/>
    <n v="431"/>
    <n v="862"/>
    <x v="2"/>
    <x v="2"/>
    <s v="South"/>
    <s v="Wednesday"/>
    <x v="1"/>
  </r>
  <r>
    <d v="2014-12-24T00:00:00"/>
    <s v="Mable  Lindsey"/>
    <x v="6"/>
    <n v="2"/>
    <n v="428"/>
    <n v="856"/>
    <x v="13"/>
    <x v="11"/>
    <s v="West"/>
    <s v="Wednesday"/>
    <x v="1"/>
  </r>
  <r>
    <d v="2014-12-24T00:00:00"/>
    <s v="Arturo  Francis"/>
    <x v="6"/>
    <n v="2"/>
    <n v="115"/>
    <n v="230"/>
    <x v="0"/>
    <x v="0"/>
    <s v="East"/>
    <s v="Wednesday"/>
    <x v="1"/>
  </r>
  <r>
    <d v="2014-12-24T00:00:00"/>
    <s v="Lorraine  Gibson"/>
    <x v="0"/>
    <n v="2"/>
    <n v="228"/>
    <n v="456"/>
    <x v="18"/>
    <x v="9"/>
    <s v="East"/>
    <s v="Wednesday"/>
    <x v="1"/>
  </r>
  <r>
    <d v="2014-12-24T00:00:00"/>
    <s v="Cecilia  Manning"/>
    <x v="4"/>
    <n v="2"/>
    <n v="453"/>
    <n v="906"/>
    <x v="2"/>
    <x v="2"/>
    <s v="South"/>
    <s v="Wednesday"/>
    <x v="1"/>
  </r>
  <r>
    <d v="2014-12-24T00:00:00"/>
    <s v="Don  Gonzales"/>
    <x v="7"/>
    <n v="2"/>
    <n v="211"/>
    <n v="422"/>
    <x v="1"/>
    <x v="1"/>
    <s v="South"/>
    <s v="Wednesday"/>
    <x v="1"/>
  </r>
  <r>
    <d v="2014-12-24T00:00:00"/>
    <s v="Mable  Lindsey"/>
    <x v="2"/>
    <n v="2"/>
    <n v="233"/>
    <n v="466"/>
    <x v="13"/>
    <x v="11"/>
    <s v="West"/>
    <s v="Wednesday"/>
    <x v="1"/>
  </r>
  <r>
    <d v="2014-12-24T00:00:00"/>
    <s v="Brooke  Horton"/>
    <x v="2"/>
    <n v="2"/>
    <n v="487"/>
    <n v="974"/>
    <x v="9"/>
    <x v="7"/>
    <s v="North"/>
    <s v="Wednesday"/>
    <x v="1"/>
  </r>
  <r>
    <d v="2014-12-24T00:00:00"/>
    <s v="Guillermo  Potter"/>
    <x v="2"/>
    <n v="2"/>
    <n v="248"/>
    <n v="496"/>
    <x v="9"/>
    <x v="7"/>
    <s v="North"/>
    <s v="Wednesday"/>
    <x v="1"/>
  </r>
  <r>
    <d v="2014-12-24T00:00:00"/>
    <s v="Sandra  Floyd"/>
    <x v="2"/>
    <n v="2"/>
    <n v="484"/>
    <n v="968"/>
    <x v="9"/>
    <x v="7"/>
    <s v="North"/>
    <s v="Wednesday"/>
    <x v="1"/>
  </r>
  <r>
    <d v="2014-12-24T00:00:00"/>
    <s v="Lynette  Brewer"/>
    <x v="2"/>
    <n v="2"/>
    <n v="285"/>
    <n v="570"/>
    <x v="12"/>
    <x v="10"/>
    <s v="North"/>
    <s v="Wednesday"/>
    <x v="1"/>
  </r>
  <r>
    <d v="2014-12-24T00:00:00"/>
    <s v="Max  Rodgers"/>
    <x v="2"/>
    <n v="2"/>
    <n v="146"/>
    <n v="292"/>
    <x v="7"/>
    <x v="3"/>
    <s v="West"/>
    <s v="Wednesday"/>
    <x v="1"/>
  </r>
  <r>
    <d v="2014-12-24T00:00:00"/>
    <s v="Beth  Tucker"/>
    <x v="4"/>
    <n v="2"/>
    <n v="370"/>
    <n v="740"/>
    <x v="3"/>
    <x v="3"/>
    <s v="West"/>
    <s v="Wednesday"/>
    <x v="1"/>
  </r>
  <r>
    <d v="2014-12-24T00:00:00"/>
    <s v="Beth  Tucker"/>
    <x v="3"/>
    <n v="2"/>
    <n v="365"/>
    <n v="730"/>
    <x v="3"/>
    <x v="3"/>
    <s v="West"/>
    <s v="Wednesday"/>
    <x v="1"/>
  </r>
  <r>
    <d v="2014-12-24T00:00:00"/>
    <s v="Trevor  Jones"/>
    <x v="8"/>
    <n v="2"/>
    <n v="107"/>
    <n v="214"/>
    <x v="3"/>
    <x v="3"/>
    <s v="West"/>
    <s v="Wednesday"/>
    <x v="1"/>
  </r>
  <r>
    <d v="2014-12-24T00:00:00"/>
    <s v="Sylvester  Morales"/>
    <x v="8"/>
    <n v="2"/>
    <n v="320"/>
    <n v="640"/>
    <x v="8"/>
    <x v="3"/>
    <s v="West"/>
    <s v="Wednesday"/>
    <x v="1"/>
  </r>
  <r>
    <d v="2014-12-24T00:00:00"/>
    <s v="Sylvester  Morales"/>
    <x v="7"/>
    <n v="2"/>
    <n v="122"/>
    <n v="244"/>
    <x v="8"/>
    <x v="3"/>
    <s v="West"/>
    <s v="Wednesday"/>
    <x v="1"/>
  </r>
  <r>
    <d v="2014-12-24T00:00:00"/>
    <s v="Sylvester  Morales"/>
    <x v="3"/>
    <n v="2"/>
    <n v="215"/>
    <n v="430"/>
    <x v="8"/>
    <x v="3"/>
    <s v="West"/>
    <s v="Wednesday"/>
    <x v="1"/>
  </r>
  <r>
    <d v="2014-12-24T00:00:00"/>
    <s v="Pauline  Beck"/>
    <x v="0"/>
    <n v="3"/>
    <n v="411"/>
    <n v="1233"/>
    <x v="3"/>
    <x v="3"/>
    <s v="West"/>
    <s v="Wednesday"/>
    <x v="1"/>
  </r>
  <r>
    <d v="2014-12-24T00:00:00"/>
    <s v="Trevor  Jones"/>
    <x v="1"/>
    <n v="3"/>
    <n v="232"/>
    <n v="696"/>
    <x v="3"/>
    <x v="3"/>
    <s v="West"/>
    <s v="Wednesday"/>
    <x v="1"/>
  </r>
  <r>
    <d v="2014-12-24T00:00:00"/>
    <s v="Beth  Tucker"/>
    <x v="6"/>
    <n v="3"/>
    <n v="337"/>
    <n v="1011"/>
    <x v="3"/>
    <x v="3"/>
    <s v="West"/>
    <s v="Wednesday"/>
    <x v="1"/>
  </r>
  <r>
    <d v="2014-12-24T00:00:00"/>
    <s v="Trevor  Jones"/>
    <x v="5"/>
    <n v="3"/>
    <n v="430"/>
    <n v="1290"/>
    <x v="3"/>
    <x v="3"/>
    <s v="West"/>
    <s v="Wednesday"/>
    <x v="1"/>
  </r>
  <r>
    <d v="2014-12-24T00:00:00"/>
    <s v="Iris  Underwood"/>
    <x v="5"/>
    <n v="3"/>
    <n v="344"/>
    <n v="1032"/>
    <x v="3"/>
    <x v="3"/>
    <s v="West"/>
    <s v="Wednesday"/>
    <x v="1"/>
  </r>
  <r>
    <d v="2014-12-24T00:00:00"/>
    <s v="Max  Rodgers"/>
    <x v="4"/>
    <n v="3"/>
    <n v="170"/>
    <n v="510"/>
    <x v="7"/>
    <x v="3"/>
    <s v="West"/>
    <s v="Wednesday"/>
    <x v="1"/>
  </r>
  <r>
    <d v="2014-12-24T00:00:00"/>
    <s v="Max  Rodgers"/>
    <x v="1"/>
    <n v="3"/>
    <n v="349"/>
    <n v="1047"/>
    <x v="7"/>
    <x v="3"/>
    <s v="West"/>
    <s v="Wednesday"/>
    <x v="1"/>
  </r>
  <r>
    <d v="2014-12-24T00:00:00"/>
    <s v="Della  Jensen"/>
    <x v="9"/>
    <n v="3"/>
    <n v="446"/>
    <n v="1338"/>
    <x v="21"/>
    <x v="14"/>
    <s v="East"/>
    <s v="Wednesday"/>
    <x v="1"/>
  </r>
  <r>
    <d v="2014-12-24T00:00:00"/>
    <s v="Brooke  Horton"/>
    <x v="1"/>
    <n v="3"/>
    <n v="144"/>
    <n v="432"/>
    <x v="9"/>
    <x v="7"/>
    <s v="North"/>
    <s v="Wednesday"/>
    <x v="1"/>
  </r>
  <r>
    <d v="2014-12-24T00:00:00"/>
    <s v="Salvador  Bass"/>
    <x v="1"/>
    <n v="3"/>
    <n v="249"/>
    <n v="747"/>
    <x v="5"/>
    <x v="5"/>
    <s v="West"/>
    <s v="Wednesday"/>
    <x v="1"/>
  </r>
  <r>
    <d v="2014-12-24T00:00:00"/>
    <s v="Tiffany  May"/>
    <x v="5"/>
    <n v="3"/>
    <n v="157"/>
    <n v="471"/>
    <x v="14"/>
    <x v="10"/>
    <s v="North"/>
    <s v="Wednesday"/>
    <x v="1"/>
  </r>
  <r>
    <d v="2014-12-24T00:00:00"/>
    <s v="Jenny  Garcia"/>
    <x v="5"/>
    <n v="3"/>
    <n v="493"/>
    <n v="1479"/>
    <x v="6"/>
    <x v="6"/>
    <s v="North"/>
    <s v="Wednesday"/>
    <x v="1"/>
  </r>
  <r>
    <d v="2014-12-24T00:00:00"/>
    <s v="Elvira  Bowman"/>
    <x v="3"/>
    <n v="3"/>
    <n v="198"/>
    <n v="594"/>
    <x v="10"/>
    <x v="8"/>
    <s v="North"/>
    <s v="Wednesday"/>
    <x v="1"/>
  </r>
  <r>
    <d v="2014-12-24T00:00:00"/>
    <s v="Marian  Hill"/>
    <x v="6"/>
    <n v="3"/>
    <n v="240"/>
    <n v="720"/>
    <x v="2"/>
    <x v="2"/>
    <s v="South"/>
    <s v="Wednesday"/>
    <x v="1"/>
  </r>
  <r>
    <d v="2014-12-24T00:00:00"/>
    <s v="Isabel  Cross"/>
    <x v="4"/>
    <n v="3"/>
    <n v="482"/>
    <n v="1446"/>
    <x v="0"/>
    <x v="0"/>
    <s v="East"/>
    <s v="Wednesday"/>
    <x v="1"/>
  </r>
  <r>
    <d v="2014-12-24T00:00:00"/>
    <s v="Christy  Olson"/>
    <x v="4"/>
    <n v="3"/>
    <n v="293"/>
    <n v="879"/>
    <x v="16"/>
    <x v="11"/>
    <s v="West"/>
    <s v="Wednesday"/>
    <x v="1"/>
  </r>
  <r>
    <d v="2014-12-24T00:00:00"/>
    <s v="Lynette  Brewer"/>
    <x v="7"/>
    <n v="3"/>
    <n v="271"/>
    <n v="813"/>
    <x v="12"/>
    <x v="10"/>
    <s v="North"/>
    <s v="Wednesday"/>
    <x v="1"/>
  </r>
  <r>
    <d v="2014-12-24T00:00:00"/>
    <s v="Della  Jensen"/>
    <x v="7"/>
    <n v="3"/>
    <n v="458"/>
    <n v="1374"/>
    <x v="21"/>
    <x v="14"/>
    <s v="East"/>
    <s v="Wednesday"/>
    <x v="1"/>
  </r>
  <r>
    <d v="2014-12-24T00:00:00"/>
    <s v="Shari  Silva"/>
    <x v="7"/>
    <n v="3"/>
    <n v="460"/>
    <n v="1380"/>
    <x v="1"/>
    <x v="1"/>
    <s v="South"/>
    <s v="Wednesday"/>
    <x v="1"/>
  </r>
  <r>
    <d v="2014-12-24T00:00:00"/>
    <s v="Salvador  Bass"/>
    <x v="2"/>
    <n v="3"/>
    <n v="121"/>
    <n v="363"/>
    <x v="5"/>
    <x v="5"/>
    <s v="West"/>
    <s v="Wednesday"/>
    <x v="1"/>
  </r>
  <r>
    <d v="2014-12-24T00:00:00"/>
    <s v="Cassandra  Franklin"/>
    <x v="6"/>
    <n v="3"/>
    <n v="159"/>
    <n v="477"/>
    <x v="4"/>
    <x v="4"/>
    <s v="North"/>
    <s v="Wednesday"/>
    <x v="1"/>
  </r>
  <r>
    <d v="2014-12-24T00:00:00"/>
    <s v="Kyle  Carr"/>
    <x v="8"/>
    <n v="1"/>
    <n v="371"/>
    <n v="371"/>
    <x v="4"/>
    <x v="4"/>
    <s v="North"/>
    <s v="Wednesday"/>
    <x v="1"/>
  </r>
  <r>
    <d v="2014-12-24T00:00:00"/>
    <s v="Lula  Daniels"/>
    <x v="10"/>
    <n v="1"/>
    <n v="131"/>
    <n v="131"/>
    <x v="9"/>
    <x v="7"/>
    <s v="North"/>
    <s v="Wednesday"/>
    <x v="1"/>
  </r>
  <r>
    <d v="2014-12-24T00:00:00"/>
    <s v="Jaime  Pearson"/>
    <x v="10"/>
    <n v="1"/>
    <n v="190"/>
    <n v="190"/>
    <x v="17"/>
    <x v="12"/>
    <s v="North"/>
    <s v="Wednesday"/>
    <x v="1"/>
  </r>
  <r>
    <d v="2014-12-24T00:00:00"/>
    <s v="Blake  Bridges"/>
    <x v="9"/>
    <n v="1"/>
    <n v="287"/>
    <n v="287"/>
    <x v="20"/>
    <x v="2"/>
    <s v="South"/>
    <s v="Wednesday"/>
    <x v="1"/>
  </r>
  <r>
    <d v="2014-12-24T00:00:00"/>
    <s v="Peter  Hodges"/>
    <x v="8"/>
    <n v="1"/>
    <n v="115"/>
    <n v="115"/>
    <x v="6"/>
    <x v="6"/>
    <s v="North"/>
    <s v="Wednesday"/>
    <x v="1"/>
  </r>
  <r>
    <d v="2014-12-24T00:00:00"/>
    <s v="Dan  Peterson"/>
    <x v="1"/>
    <n v="1"/>
    <n v="189"/>
    <n v="189"/>
    <x v="6"/>
    <x v="6"/>
    <s v="North"/>
    <s v="Wednesday"/>
    <x v="1"/>
  </r>
  <r>
    <d v="2014-12-24T00:00:00"/>
    <s v="Cindy  Becker"/>
    <x v="3"/>
    <n v="1"/>
    <n v="267"/>
    <n v="267"/>
    <x v="22"/>
    <x v="1"/>
    <s v="South"/>
    <s v="Wednesday"/>
    <x v="1"/>
  </r>
  <r>
    <d v="2014-12-24T00:00:00"/>
    <s v="Cecilia  Manning"/>
    <x v="3"/>
    <n v="1"/>
    <n v="457"/>
    <n v="457"/>
    <x v="2"/>
    <x v="2"/>
    <s v="South"/>
    <s v="Wednesday"/>
    <x v="1"/>
  </r>
  <r>
    <d v="2014-12-24T00:00:00"/>
    <s v="Shari  Silva"/>
    <x v="4"/>
    <n v="1"/>
    <n v="203"/>
    <n v="203"/>
    <x v="1"/>
    <x v="1"/>
    <s v="South"/>
    <s v="Wednesday"/>
    <x v="1"/>
  </r>
  <r>
    <d v="2014-12-24T00:00:00"/>
    <s v="Salvador  Bass"/>
    <x v="4"/>
    <n v="1"/>
    <n v="494"/>
    <n v="494"/>
    <x v="5"/>
    <x v="5"/>
    <s v="West"/>
    <s v="Wednesday"/>
    <x v="1"/>
  </r>
  <r>
    <d v="2014-12-24T00:00:00"/>
    <s v="Marian  Hill"/>
    <x v="0"/>
    <n v="1"/>
    <n v="272"/>
    <n v="272"/>
    <x v="2"/>
    <x v="2"/>
    <s v="South"/>
    <s v="Wednesday"/>
    <x v="1"/>
  </r>
  <r>
    <d v="2014-12-24T00:00:00"/>
    <s v="Eddie  Green"/>
    <x v="2"/>
    <n v="1"/>
    <n v="469"/>
    <n v="469"/>
    <x v="15"/>
    <x v="9"/>
    <s v="East"/>
    <s v="Wednesday"/>
    <x v="1"/>
  </r>
  <r>
    <d v="2014-12-24T00:00:00"/>
    <s v="Andrew  Meyer"/>
    <x v="9"/>
    <n v="1"/>
    <n v="485"/>
    <n v="485"/>
    <x v="8"/>
    <x v="3"/>
    <s v="West"/>
    <s v="Wednesday"/>
    <x v="1"/>
  </r>
  <r>
    <d v="2014-12-24T00:00:00"/>
    <s v="Ellen  Weaver"/>
    <x v="0"/>
    <n v="5"/>
    <n v="366"/>
    <n v="1830"/>
    <x v="19"/>
    <x v="13"/>
    <s v="South"/>
    <s v="Wednesday"/>
    <x v="1"/>
  </r>
  <r>
    <d v="2014-12-24T00:00:00"/>
    <s v="Lorraine  Gibson"/>
    <x v="4"/>
    <n v="25"/>
    <n v="281"/>
    <n v="7025"/>
    <x v="18"/>
    <x v="9"/>
    <s v="East"/>
    <s v="Wednesday"/>
    <x v="1"/>
  </r>
  <r>
    <d v="2014-12-24T00:00:00"/>
    <s v="Ellen  Weaver"/>
    <x v="4"/>
    <n v="17"/>
    <n v="391"/>
    <n v="6647"/>
    <x v="19"/>
    <x v="13"/>
    <s v="South"/>
    <s v="Wednesday"/>
    <x v="1"/>
  </r>
  <r>
    <d v="2014-12-24T00:00:00"/>
    <s v="Beth  Tucker"/>
    <x v="0"/>
    <n v="7"/>
    <n v="207"/>
    <n v="1449"/>
    <x v="3"/>
    <x v="3"/>
    <s v="West"/>
    <s v="Wednesday"/>
    <x v="1"/>
  </r>
  <r>
    <d v="2014-12-24T00:00:00"/>
    <s v="Max  Rodgers"/>
    <x v="7"/>
    <n v="13"/>
    <n v="340"/>
    <n v="4420"/>
    <x v="7"/>
    <x v="3"/>
    <s v="West"/>
    <s v="Wednesday"/>
    <x v="1"/>
  </r>
  <r>
    <d v="2014-12-24T00:00:00"/>
    <s v="Drew  Rogers"/>
    <x v="0"/>
    <n v="8"/>
    <n v="448"/>
    <n v="3584"/>
    <x v="4"/>
    <x v="4"/>
    <s v="North"/>
    <s v="Wednesday"/>
    <x v="1"/>
  </r>
  <r>
    <d v="2014-12-25T00:00:00"/>
    <s v="Rachel  Gomez"/>
    <x v="8"/>
    <n v="2"/>
    <n v="433"/>
    <n v="866"/>
    <x v="4"/>
    <x v="4"/>
    <s v="North"/>
    <s v="Thursday"/>
    <x v="1"/>
  </r>
  <r>
    <d v="2014-12-25T00:00:00"/>
    <s v="Kyle  Carr"/>
    <x v="6"/>
    <n v="2"/>
    <n v="378"/>
    <n v="756"/>
    <x v="4"/>
    <x v="4"/>
    <s v="North"/>
    <s v="Thursday"/>
    <x v="1"/>
  </r>
  <r>
    <d v="2014-12-25T00:00:00"/>
    <s v="Herman  Williams"/>
    <x v="9"/>
    <n v="2"/>
    <n v="388"/>
    <n v="776"/>
    <x v="11"/>
    <x v="9"/>
    <s v="East"/>
    <s v="Thursday"/>
    <x v="1"/>
  </r>
  <r>
    <d v="2014-12-25T00:00:00"/>
    <s v="Shari  Silva"/>
    <x v="10"/>
    <n v="2"/>
    <n v="127"/>
    <n v="254"/>
    <x v="1"/>
    <x v="1"/>
    <s v="South"/>
    <s v="Thursday"/>
    <x v="1"/>
  </r>
  <r>
    <d v="2014-12-25T00:00:00"/>
    <s v="Herman  Williams"/>
    <x v="5"/>
    <n v="2"/>
    <n v="371"/>
    <n v="742"/>
    <x v="11"/>
    <x v="9"/>
    <s v="East"/>
    <s v="Thursday"/>
    <x v="1"/>
  </r>
  <r>
    <d v="2014-12-25T00:00:00"/>
    <s v="Salvador  Bass"/>
    <x v="0"/>
    <n v="2"/>
    <n v="277"/>
    <n v="554"/>
    <x v="5"/>
    <x v="5"/>
    <s v="West"/>
    <s v="Thursday"/>
    <x v="1"/>
  </r>
  <r>
    <d v="2014-12-25T00:00:00"/>
    <s v="Lance  Yates"/>
    <x v="0"/>
    <n v="2"/>
    <n v="294"/>
    <n v="588"/>
    <x v="10"/>
    <x v="8"/>
    <s v="North"/>
    <s v="Thursday"/>
    <x v="1"/>
  </r>
  <r>
    <d v="2014-12-25T00:00:00"/>
    <s v="Nellie  Joseph"/>
    <x v="4"/>
    <n v="2"/>
    <n v="187"/>
    <n v="374"/>
    <x v="21"/>
    <x v="14"/>
    <s v="East"/>
    <s v="Thursday"/>
    <x v="1"/>
  </r>
  <r>
    <d v="2014-12-25T00:00:00"/>
    <s v="Della  Jensen"/>
    <x v="4"/>
    <n v="2"/>
    <n v="296"/>
    <n v="592"/>
    <x v="21"/>
    <x v="14"/>
    <s v="East"/>
    <s v="Thursday"/>
    <x v="1"/>
  </r>
  <r>
    <d v="2014-12-25T00:00:00"/>
    <s v="Isabel  Cross"/>
    <x v="4"/>
    <n v="2"/>
    <n v="374"/>
    <n v="748"/>
    <x v="0"/>
    <x v="0"/>
    <s v="East"/>
    <s v="Thursday"/>
    <x v="1"/>
  </r>
  <r>
    <d v="2014-12-25T00:00:00"/>
    <s v="Billie  Chandler"/>
    <x v="7"/>
    <n v="2"/>
    <n v="224"/>
    <n v="448"/>
    <x v="16"/>
    <x v="11"/>
    <s v="West"/>
    <s v="Thursday"/>
    <x v="1"/>
  </r>
  <r>
    <d v="2014-12-25T00:00:00"/>
    <s v="Elvira  Bowman"/>
    <x v="7"/>
    <n v="2"/>
    <n v="278"/>
    <n v="556"/>
    <x v="10"/>
    <x v="8"/>
    <s v="North"/>
    <s v="Thursday"/>
    <x v="1"/>
  </r>
  <r>
    <d v="2014-12-25T00:00:00"/>
    <s v="Salvador  Bass"/>
    <x v="7"/>
    <n v="2"/>
    <n v="248"/>
    <n v="496"/>
    <x v="5"/>
    <x v="5"/>
    <s v="West"/>
    <s v="Thursday"/>
    <x v="1"/>
  </r>
  <r>
    <d v="2014-12-25T00:00:00"/>
    <s v="Brooke  Horton"/>
    <x v="7"/>
    <n v="2"/>
    <n v="252"/>
    <n v="504"/>
    <x v="9"/>
    <x v="7"/>
    <s v="North"/>
    <s v="Thursday"/>
    <x v="1"/>
  </r>
  <r>
    <d v="2014-12-25T00:00:00"/>
    <s v="Donna  Reid"/>
    <x v="7"/>
    <n v="2"/>
    <n v="485"/>
    <n v="970"/>
    <x v="5"/>
    <x v="5"/>
    <s v="West"/>
    <s v="Thursday"/>
    <x v="1"/>
  </r>
  <r>
    <d v="2014-12-25T00:00:00"/>
    <s v="Ruben  Nunez"/>
    <x v="2"/>
    <n v="2"/>
    <n v="247"/>
    <n v="494"/>
    <x v="13"/>
    <x v="11"/>
    <s v="West"/>
    <s v="Thursday"/>
    <x v="1"/>
  </r>
  <r>
    <d v="2014-12-25T00:00:00"/>
    <s v="Christy  Olson"/>
    <x v="2"/>
    <n v="2"/>
    <n v="446"/>
    <n v="892"/>
    <x v="16"/>
    <x v="11"/>
    <s v="West"/>
    <s v="Thursday"/>
    <x v="1"/>
  </r>
  <r>
    <d v="2014-12-25T00:00:00"/>
    <s v="Nellie  Joseph"/>
    <x v="2"/>
    <n v="2"/>
    <n v="135"/>
    <n v="270"/>
    <x v="21"/>
    <x v="14"/>
    <s v="East"/>
    <s v="Thursday"/>
    <x v="1"/>
  </r>
  <r>
    <d v="2014-12-25T00:00:00"/>
    <s v="Carla  Mccormick"/>
    <x v="2"/>
    <n v="2"/>
    <n v="366"/>
    <n v="732"/>
    <x v="12"/>
    <x v="10"/>
    <s v="North"/>
    <s v="Thursday"/>
    <x v="1"/>
  </r>
  <r>
    <d v="2014-12-25T00:00:00"/>
    <s v="Max  Rodgers"/>
    <x v="3"/>
    <n v="2"/>
    <n v="477"/>
    <n v="954"/>
    <x v="7"/>
    <x v="3"/>
    <s v="West"/>
    <s v="Thursday"/>
    <x v="1"/>
  </r>
  <r>
    <d v="2014-12-25T00:00:00"/>
    <s v="Max  Rodgers"/>
    <x v="3"/>
    <n v="2"/>
    <n v="244"/>
    <n v="488"/>
    <x v="7"/>
    <x v="3"/>
    <s v="West"/>
    <s v="Thursday"/>
    <x v="1"/>
  </r>
  <r>
    <d v="2014-12-25T00:00:00"/>
    <s v="Trevor  Jones"/>
    <x v="0"/>
    <n v="2"/>
    <n v="131"/>
    <n v="262"/>
    <x v="3"/>
    <x v="3"/>
    <s v="West"/>
    <s v="Thursday"/>
    <x v="1"/>
  </r>
  <r>
    <d v="2014-12-25T00:00:00"/>
    <s v="Andrew  Meyer"/>
    <x v="0"/>
    <n v="3"/>
    <n v="448"/>
    <n v="1344"/>
    <x v="8"/>
    <x v="3"/>
    <s v="West"/>
    <s v="Thursday"/>
    <x v="1"/>
  </r>
  <r>
    <d v="2014-12-25T00:00:00"/>
    <s v="Trevor  Jones"/>
    <x v="0"/>
    <n v="3"/>
    <n v="230"/>
    <n v="690"/>
    <x v="3"/>
    <x v="3"/>
    <s v="West"/>
    <s v="Thursday"/>
    <x v="1"/>
  </r>
  <r>
    <d v="2014-12-25T00:00:00"/>
    <s v="Pauline  Beck"/>
    <x v="5"/>
    <n v="3"/>
    <n v="198"/>
    <n v="594"/>
    <x v="3"/>
    <x v="3"/>
    <s v="West"/>
    <s v="Thursday"/>
    <x v="1"/>
  </r>
  <r>
    <d v="2014-12-25T00:00:00"/>
    <s v="Billie  Chandler"/>
    <x v="6"/>
    <n v="3"/>
    <n v="454"/>
    <n v="1362"/>
    <x v="16"/>
    <x v="11"/>
    <s v="West"/>
    <s v="Thursday"/>
    <x v="1"/>
  </r>
  <r>
    <d v="2014-12-25T00:00:00"/>
    <s v="Sonya  Mullins"/>
    <x v="0"/>
    <n v="3"/>
    <n v="489"/>
    <n v="1467"/>
    <x v="18"/>
    <x v="9"/>
    <s v="East"/>
    <s v="Thursday"/>
    <x v="1"/>
  </r>
  <r>
    <d v="2014-12-25T00:00:00"/>
    <s v="Brooke  Horton"/>
    <x v="0"/>
    <n v="3"/>
    <n v="374"/>
    <n v="1122"/>
    <x v="9"/>
    <x v="7"/>
    <s v="North"/>
    <s v="Thursday"/>
    <x v="1"/>
  </r>
  <r>
    <d v="2014-12-25T00:00:00"/>
    <s v="Carla  Mccormick"/>
    <x v="0"/>
    <n v="3"/>
    <n v="359"/>
    <n v="1077"/>
    <x v="12"/>
    <x v="10"/>
    <s v="North"/>
    <s v="Thursday"/>
    <x v="1"/>
  </r>
  <r>
    <d v="2014-12-25T00:00:00"/>
    <s v="Lula  Daniels"/>
    <x v="0"/>
    <n v="3"/>
    <n v="347"/>
    <n v="1041"/>
    <x v="9"/>
    <x v="7"/>
    <s v="North"/>
    <s v="Thursday"/>
    <x v="1"/>
  </r>
  <r>
    <d v="2014-12-25T00:00:00"/>
    <s v="Della  Jensen"/>
    <x v="4"/>
    <n v="3"/>
    <n v="127"/>
    <n v="381"/>
    <x v="21"/>
    <x v="14"/>
    <s v="East"/>
    <s v="Thursday"/>
    <x v="1"/>
  </r>
  <r>
    <d v="2014-12-25T00:00:00"/>
    <s v="Edwin  Malone"/>
    <x v="2"/>
    <n v="3"/>
    <n v="385"/>
    <n v="1155"/>
    <x v="18"/>
    <x v="9"/>
    <s v="East"/>
    <s v="Thursday"/>
    <x v="1"/>
  </r>
  <r>
    <d v="2014-12-25T00:00:00"/>
    <s v="Della  Jensen"/>
    <x v="2"/>
    <n v="3"/>
    <n v="316"/>
    <n v="948"/>
    <x v="21"/>
    <x v="14"/>
    <s v="East"/>
    <s v="Thursday"/>
    <x v="1"/>
  </r>
  <r>
    <d v="2014-12-25T00:00:00"/>
    <s v="Arturo  Francis"/>
    <x v="2"/>
    <n v="3"/>
    <n v="383"/>
    <n v="1149"/>
    <x v="0"/>
    <x v="0"/>
    <s v="East"/>
    <s v="Thursday"/>
    <x v="1"/>
  </r>
  <r>
    <d v="2014-12-25T00:00:00"/>
    <s v="Elbert  Klein"/>
    <x v="2"/>
    <n v="3"/>
    <n v="102"/>
    <n v="306"/>
    <x v="20"/>
    <x v="2"/>
    <s v="South"/>
    <s v="Thursday"/>
    <x v="1"/>
  </r>
  <r>
    <d v="2014-12-25T00:00:00"/>
    <s v="Cindy  Becker"/>
    <x v="2"/>
    <n v="3"/>
    <n v="276"/>
    <n v="828"/>
    <x v="22"/>
    <x v="1"/>
    <s v="South"/>
    <s v="Thursday"/>
    <x v="1"/>
  </r>
  <r>
    <d v="2014-12-25T00:00:00"/>
    <s v="Brooke  Horton"/>
    <x v="2"/>
    <n v="3"/>
    <n v="296"/>
    <n v="888"/>
    <x v="9"/>
    <x v="7"/>
    <s v="North"/>
    <s v="Thursday"/>
    <x v="1"/>
  </r>
  <r>
    <d v="2014-12-25T00:00:00"/>
    <s v="Rachel  Gomez"/>
    <x v="0"/>
    <n v="3"/>
    <n v="483"/>
    <n v="1449"/>
    <x v="4"/>
    <x v="4"/>
    <s v="North"/>
    <s v="Thursday"/>
    <x v="1"/>
  </r>
  <r>
    <d v="2014-12-25T00:00:00"/>
    <s v="Drew  Rogers"/>
    <x v="9"/>
    <n v="3"/>
    <n v="299"/>
    <n v="897"/>
    <x v="4"/>
    <x v="4"/>
    <s v="North"/>
    <s v="Thursday"/>
    <x v="1"/>
  </r>
  <r>
    <d v="2014-12-25T00:00:00"/>
    <s v="Elaine  Ellis"/>
    <x v="1"/>
    <n v="1"/>
    <n v="143"/>
    <n v="143"/>
    <x v="19"/>
    <x v="13"/>
    <s v="South"/>
    <s v="Thursday"/>
    <x v="1"/>
  </r>
  <r>
    <d v="2014-12-25T00:00:00"/>
    <s v="Guillermo  Potter"/>
    <x v="5"/>
    <n v="1"/>
    <n v="436"/>
    <n v="436"/>
    <x v="9"/>
    <x v="7"/>
    <s v="North"/>
    <s v="Thursday"/>
    <x v="1"/>
  </r>
  <r>
    <d v="2014-12-25T00:00:00"/>
    <s v="Brooke  Horton"/>
    <x v="3"/>
    <n v="1"/>
    <n v="418"/>
    <n v="418"/>
    <x v="9"/>
    <x v="7"/>
    <s v="North"/>
    <s v="Thursday"/>
    <x v="1"/>
  </r>
  <r>
    <d v="2014-12-25T00:00:00"/>
    <s v="Billie  Chandler"/>
    <x v="3"/>
    <n v="1"/>
    <n v="436"/>
    <n v="436"/>
    <x v="16"/>
    <x v="11"/>
    <s v="West"/>
    <s v="Thursday"/>
    <x v="1"/>
  </r>
  <r>
    <d v="2014-12-25T00:00:00"/>
    <s v="Mable  Lindsey"/>
    <x v="4"/>
    <n v="1"/>
    <n v="227"/>
    <n v="227"/>
    <x v="13"/>
    <x v="11"/>
    <s v="West"/>
    <s v="Thursday"/>
    <x v="1"/>
  </r>
  <r>
    <d v="2014-12-25T00:00:00"/>
    <s v="Brooke  Horton"/>
    <x v="7"/>
    <n v="1"/>
    <n v="487"/>
    <n v="487"/>
    <x v="9"/>
    <x v="7"/>
    <s v="North"/>
    <s v="Thursday"/>
    <x v="1"/>
  </r>
  <r>
    <d v="2014-12-25T00:00:00"/>
    <s v="Ellen  Weaver"/>
    <x v="0"/>
    <n v="1"/>
    <n v="342"/>
    <n v="342"/>
    <x v="19"/>
    <x v="13"/>
    <s v="South"/>
    <s v="Thursday"/>
    <x v="1"/>
  </r>
  <r>
    <d v="2014-12-25T00:00:00"/>
    <s v="Cindy  Becker"/>
    <x v="0"/>
    <n v="1"/>
    <n v="242"/>
    <n v="242"/>
    <x v="22"/>
    <x v="1"/>
    <s v="South"/>
    <s v="Thursday"/>
    <x v="1"/>
  </r>
  <r>
    <d v="2014-12-25T00:00:00"/>
    <s v="Johanna  Boone"/>
    <x v="2"/>
    <n v="1"/>
    <n v="385"/>
    <n v="385"/>
    <x v="1"/>
    <x v="1"/>
    <s v="South"/>
    <s v="Thursday"/>
    <x v="1"/>
  </r>
  <r>
    <d v="2014-12-25T00:00:00"/>
    <s v="Max  Rodgers"/>
    <x v="2"/>
    <n v="1"/>
    <n v="390"/>
    <n v="390"/>
    <x v="7"/>
    <x v="3"/>
    <s v="West"/>
    <s v="Thursday"/>
    <x v="1"/>
  </r>
  <r>
    <d v="2014-12-25T00:00:00"/>
    <s v="Sylvester  Morales"/>
    <x v="2"/>
    <n v="1"/>
    <n v="351"/>
    <n v="351"/>
    <x v="8"/>
    <x v="3"/>
    <s v="West"/>
    <s v="Thursday"/>
    <x v="1"/>
  </r>
  <r>
    <d v="2014-12-25T00:00:00"/>
    <s v="Patty  Thompson"/>
    <x v="0"/>
    <n v="1"/>
    <n v="290"/>
    <n v="290"/>
    <x v="8"/>
    <x v="3"/>
    <s v="West"/>
    <s v="Thursday"/>
    <x v="1"/>
  </r>
  <r>
    <d v="2014-12-25T00:00:00"/>
    <s v="Andrew  Meyer"/>
    <x v="5"/>
    <n v="1"/>
    <n v="199"/>
    <n v="199"/>
    <x v="8"/>
    <x v="3"/>
    <s v="West"/>
    <s v="Thursday"/>
    <x v="1"/>
  </r>
  <r>
    <d v="2014-12-25T00:00:00"/>
    <s v="Della  Jensen"/>
    <x v="7"/>
    <n v="4"/>
    <n v="484"/>
    <n v="1936"/>
    <x v="21"/>
    <x v="14"/>
    <s v="East"/>
    <s v="Thursday"/>
    <x v="1"/>
  </r>
  <r>
    <d v="2014-12-25T00:00:00"/>
    <s v="Fernando  Rowe"/>
    <x v="8"/>
    <n v="4"/>
    <n v="316"/>
    <n v="1264"/>
    <x v="13"/>
    <x v="11"/>
    <s v="West"/>
    <s v="Thursday"/>
    <x v="1"/>
  </r>
  <r>
    <d v="2014-12-25T00:00:00"/>
    <s v="Don  Gonzales"/>
    <x v="0"/>
    <n v="4"/>
    <n v="197"/>
    <n v="788"/>
    <x v="1"/>
    <x v="1"/>
    <s v="South"/>
    <s v="Thursday"/>
    <x v="1"/>
  </r>
  <r>
    <d v="2014-12-25T00:00:00"/>
    <s v="Elbert  Klein"/>
    <x v="0"/>
    <n v="4"/>
    <n v="489"/>
    <n v="1956"/>
    <x v="20"/>
    <x v="2"/>
    <s v="South"/>
    <s v="Thursday"/>
    <x v="1"/>
  </r>
  <r>
    <d v="2014-12-25T00:00:00"/>
    <s v="Ernest  Davis"/>
    <x v="8"/>
    <n v="21"/>
    <n v="155"/>
    <n v="3255"/>
    <x v="8"/>
    <x v="3"/>
    <s v="West"/>
    <s v="Thursday"/>
    <x v="1"/>
  </r>
  <r>
    <d v="2014-12-25T00:00:00"/>
    <s v="Iris  Underwood"/>
    <x v="6"/>
    <n v="7"/>
    <n v="175"/>
    <n v="1225"/>
    <x v="3"/>
    <x v="3"/>
    <s v="West"/>
    <s v="Thursday"/>
    <x v="1"/>
  </r>
  <r>
    <d v="2014-12-25T00:00:00"/>
    <s v="Lee  Mack"/>
    <x v="3"/>
    <n v="24"/>
    <n v="118"/>
    <n v="2832"/>
    <x v="4"/>
    <x v="4"/>
    <s v="North"/>
    <s v="Thursday"/>
    <x v="1"/>
  </r>
  <r>
    <d v="2014-12-25T00:00:00"/>
    <s v="Robert  Munoz"/>
    <x v="6"/>
    <n v="17"/>
    <n v="207"/>
    <n v="3519"/>
    <x v="4"/>
    <x v="4"/>
    <s v="North"/>
    <s v="Thursday"/>
    <x v="1"/>
  </r>
  <r>
    <d v="2014-12-26T00:00:00"/>
    <s v="Rachel  Gomez"/>
    <x v="4"/>
    <n v="2"/>
    <n v="318"/>
    <n v="636"/>
    <x v="4"/>
    <x v="4"/>
    <s v="North"/>
    <s v="Friday"/>
    <x v="1"/>
  </r>
  <r>
    <d v="2014-12-26T00:00:00"/>
    <s v="Rachel  Gomez"/>
    <x v="4"/>
    <n v="2"/>
    <n v="253"/>
    <n v="506"/>
    <x v="4"/>
    <x v="4"/>
    <s v="North"/>
    <s v="Friday"/>
    <x v="1"/>
  </r>
  <r>
    <d v="2014-12-26T00:00:00"/>
    <s v="Rachel  Gomez"/>
    <x v="0"/>
    <n v="2"/>
    <n v="133"/>
    <n v="266"/>
    <x v="4"/>
    <x v="4"/>
    <s v="North"/>
    <s v="Friday"/>
    <x v="1"/>
  </r>
  <r>
    <d v="2014-12-26T00:00:00"/>
    <s v="Cassandra  Franklin"/>
    <x v="2"/>
    <n v="2"/>
    <n v="378"/>
    <n v="756"/>
    <x v="4"/>
    <x v="4"/>
    <s v="North"/>
    <s v="Friday"/>
    <x v="1"/>
  </r>
  <r>
    <d v="2014-12-26T00:00:00"/>
    <s v="Cassandra  Franklin"/>
    <x v="2"/>
    <n v="2"/>
    <n v="439"/>
    <n v="878"/>
    <x v="4"/>
    <x v="4"/>
    <s v="North"/>
    <s v="Friday"/>
    <x v="1"/>
  </r>
  <r>
    <d v="2014-12-26T00:00:00"/>
    <s v="Drew  Rogers"/>
    <x v="4"/>
    <n v="2"/>
    <n v="439"/>
    <n v="878"/>
    <x v="4"/>
    <x v="4"/>
    <s v="North"/>
    <s v="Friday"/>
    <x v="1"/>
  </r>
  <r>
    <d v="2014-12-26T00:00:00"/>
    <s v="Woodrow  Colon"/>
    <x v="10"/>
    <n v="2"/>
    <n v="101"/>
    <n v="202"/>
    <x v="20"/>
    <x v="2"/>
    <s v="South"/>
    <s v="Friday"/>
    <x v="1"/>
  </r>
  <r>
    <d v="2014-12-26T00:00:00"/>
    <s v="Isabel  Cross"/>
    <x v="5"/>
    <n v="2"/>
    <n v="256"/>
    <n v="512"/>
    <x v="0"/>
    <x v="0"/>
    <s v="East"/>
    <s v="Friday"/>
    <x v="1"/>
  </r>
  <r>
    <d v="2014-12-26T00:00:00"/>
    <s v="Salvador  Bass"/>
    <x v="1"/>
    <n v="2"/>
    <n v="347"/>
    <n v="694"/>
    <x v="5"/>
    <x v="5"/>
    <s v="West"/>
    <s v="Friday"/>
    <x v="1"/>
  </r>
  <r>
    <d v="2014-12-26T00:00:00"/>
    <s v="Ben  Perez"/>
    <x v="1"/>
    <n v="2"/>
    <n v="444"/>
    <n v="888"/>
    <x v="5"/>
    <x v="5"/>
    <s v="West"/>
    <s v="Friday"/>
    <x v="1"/>
  </r>
  <r>
    <d v="2014-12-26T00:00:00"/>
    <s v="Della  Jensen"/>
    <x v="6"/>
    <n v="2"/>
    <n v="434"/>
    <n v="868"/>
    <x v="21"/>
    <x v="14"/>
    <s v="East"/>
    <s v="Friday"/>
    <x v="1"/>
  </r>
  <r>
    <d v="2014-12-26T00:00:00"/>
    <s v="Arturo  Francis"/>
    <x v="6"/>
    <n v="2"/>
    <n v="255"/>
    <n v="510"/>
    <x v="0"/>
    <x v="0"/>
    <s v="East"/>
    <s v="Friday"/>
    <x v="1"/>
  </r>
  <r>
    <d v="2014-12-26T00:00:00"/>
    <s v="Isabel  Cross"/>
    <x v="6"/>
    <n v="2"/>
    <n v="189"/>
    <n v="378"/>
    <x v="0"/>
    <x v="0"/>
    <s v="East"/>
    <s v="Friday"/>
    <x v="1"/>
  </r>
  <r>
    <d v="2014-12-26T00:00:00"/>
    <s v="Peter  Hodges"/>
    <x v="6"/>
    <n v="2"/>
    <n v="318"/>
    <n v="636"/>
    <x v="6"/>
    <x v="6"/>
    <s v="North"/>
    <s v="Friday"/>
    <x v="1"/>
  </r>
  <r>
    <d v="2014-12-26T00:00:00"/>
    <s v="Joey  Wong"/>
    <x v="0"/>
    <n v="2"/>
    <n v="268"/>
    <n v="536"/>
    <x v="5"/>
    <x v="5"/>
    <s v="West"/>
    <s v="Friday"/>
    <x v="1"/>
  </r>
  <r>
    <d v="2014-12-26T00:00:00"/>
    <s v="Johanna  Boone"/>
    <x v="4"/>
    <n v="2"/>
    <n v="241"/>
    <n v="482"/>
    <x v="1"/>
    <x v="1"/>
    <s v="South"/>
    <s v="Friday"/>
    <x v="1"/>
  </r>
  <r>
    <d v="2014-12-26T00:00:00"/>
    <s v="Salvador  Bass"/>
    <x v="4"/>
    <n v="2"/>
    <n v="490"/>
    <n v="980"/>
    <x v="5"/>
    <x v="5"/>
    <s v="West"/>
    <s v="Friday"/>
    <x v="1"/>
  </r>
  <r>
    <d v="2014-12-26T00:00:00"/>
    <s v="Edwin  Malone"/>
    <x v="7"/>
    <n v="2"/>
    <n v="347"/>
    <n v="694"/>
    <x v="18"/>
    <x v="9"/>
    <s v="East"/>
    <s v="Friday"/>
    <x v="1"/>
  </r>
  <r>
    <d v="2014-12-26T00:00:00"/>
    <s v="Edwin  Malone"/>
    <x v="7"/>
    <n v="2"/>
    <n v="393"/>
    <n v="786"/>
    <x v="18"/>
    <x v="9"/>
    <s v="East"/>
    <s v="Friday"/>
    <x v="1"/>
  </r>
  <r>
    <d v="2014-12-26T00:00:00"/>
    <s v="Guillermo  Potter"/>
    <x v="7"/>
    <n v="2"/>
    <n v="470"/>
    <n v="940"/>
    <x v="9"/>
    <x v="7"/>
    <s v="North"/>
    <s v="Friday"/>
    <x v="1"/>
  </r>
  <r>
    <d v="2014-12-26T00:00:00"/>
    <s v="Cecilia  Manning"/>
    <x v="7"/>
    <n v="2"/>
    <n v="111"/>
    <n v="222"/>
    <x v="2"/>
    <x v="2"/>
    <s v="South"/>
    <s v="Friday"/>
    <x v="1"/>
  </r>
  <r>
    <d v="2014-12-26T00:00:00"/>
    <s v="Lynette  Brewer"/>
    <x v="7"/>
    <n v="2"/>
    <n v="205"/>
    <n v="410"/>
    <x v="12"/>
    <x v="10"/>
    <s v="North"/>
    <s v="Friday"/>
    <x v="1"/>
  </r>
  <r>
    <d v="2014-12-26T00:00:00"/>
    <s v="Isabel  Cross"/>
    <x v="2"/>
    <n v="2"/>
    <n v="277"/>
    <n v="554"/>
    <x v="0"/>
    <x v="0"/>
    <s v="East"/>
    <s v="Friday"/>
    <x v="1"/>
  </r>
  <r>
    <d v="2014-12-26T00:00:00"/>
    <s v="Max  Rodgers"/>
    <x v="8"/>
    <n v="2"/>
    <n v="233"/>
    <n v="466"/>
    <x v="7"/>
    <x v="3"/>
    <s v="West"/>
    <s v="Friday"/>
    <x v="1"/>
  </r>
  <r>
    <d v="2014-12-26T00:00:00"/>
    <s v="Ernest  Davis"/>
    <x v="7"/>
    <n v="2"/>
    <n v="186"/>
    <n v="372"/>
    <x v="8"/>
    <x v="3"/>
    <s v="West"/>
    <s v="Friday"/>
    <x v="1"/>
  </r>
  <r>
    <d v="2014-12-26T00:00:00"/>
    <s v="Eric  Rose"/>
    <x v="0"/>
    <n v="2"/>
    <n v="345"/>
    <n v="690"/>
    <x v="8"/>
    <x v="3"/>
    <s v="West"/>
    <s v="Friday"/>
    <x v="1"/>
  </r>
  <r>
    <d v="2014-12-26T00:00:00"/>
    <s v="Andrew  Meyer"/>
    <x v="7"/>
    <n v="2"/>
    <n v="301"/>
    <n v="602"/>
    <x v="8"/>
    <x v="3"/>
    <s v="West"/>
    <s v="Friday"/>
    <x v="1"/>
  </r>
  <r>
    <d v="2014-12-26T00:00:00"/>
    <s v="Beth  Tucker"/>
    <x v="5"/>
    <n v="3"/>
    <n v="110"/>
    <n v="330"/>
    <x v="3"/>
    <x v="3"/>
    <s v="West"/>
    <s v="Friday"/>
    <x v="1"/>
  </r>
  <r>
    <d v="2014-12-26T00:00:00"/>
    <s v="Nellie  Joseph"/>
    <x v="1"/>
    <n v="3"/>
    <n v="426"/>
    <n v="1278"/>
    <x v="21"/>
    <x v="14"/>
    <s v="East"/>
    <s v="Friday"/>
    <x v="1"/>
  </r>
  <r>
    <d v="2014-12-26T00:00:00"/>
    <s v="Joey  Wong"/>
    <x v="8"/>
    <n v="3"/>
    <n v="328"/>
    <n v="984"/>
    <x v="5"/>
    <x v="5"/>
    <s v="West"/>
    <s v="Friday"/>
    <x v="1"/>
  </r>
  <r>
    <d v="2014-12-26T00:00:00"/>
    <s v="Isabel  Cross"/>
    <x v="8"/>
    <n v="3"/>
    <n v="196"/>
    <n v="588"/>
    <x v="0"/>
    <x v="0"/>
    <s v="East"/>
    <s v="Friday"/>
    <x v="1"/>
  </r>
  <r>
    <d v="2014-12-26T00:00:00"/>
    <s v="Nellie  Joseph"/>
    <x v="3"/>
    <n v="3"/>
    <n v="323"/>
    <n v="969"/>
    <x v="21"/>
    <x v="14"/>
    <s v="East"/>
    <s v="Friday"/>
    <x v="1"/>
  </r>
  <r>
    <d v="2014-12-26T00:00:00"/>
    <s v="Nellie  Joseph"/>
    <x v="3"/>
    <n v="3"/>
    <n v="448"/>
    <n v="1344"/>
    <x v="21"/>
    <x v="14"/>
    <s v="East"/>
    <s v="Friday"/>
    <x v="1"/>
  </r>
  <r>
    <d v="2014-12-26T00:00:00"/>
    <s v="Johanna  Boone"/>
    <x v="6"/>
    <n v="3"/>
    <n v="144"/>
    <n v="432"/>
    <x v="1"/>
    <x v="1"/>
    <s v="South"/>
    <s v="Friday"/>
    <x v="1"/>
  </r>
  <r>
    <d v="2014-12-26T00:00:00"/>
    <s v="Cindy  Becker"/>
    <x v="4"/>
    <n v="3"/>
    <n v="249"/>
    <n v="747"/>
    <x v="22"/>
    <x v="1"/>
    <s v="South"/>
    <s v="Friday"/>
    <x v="1"/>
  </r>
  <r>
    <d v="2014-12-26T00:00:00"/>
    <s v="Cecilia  Manning"/>
    <x v="7"/>
    <n v="3"/>
    <n v="360"/>
    <n v="1080"/>
    <x v="2"/>
    <x v="2"/>
    <s v="South"/>
    <s v="Friday"/>
    <x v="1"/>
  </r>
  <r>
    <d v="2014-12-26T00:00:00"/>
    <s v="Mable  Lindsey"/>
    <x v="7"/>
    <n v="3"/>
    <n v="373"/>
    <n v="1119"/>
    <x v="13"/>
    <x v="11"/>
    <s v="West"/>
    <s v="Friday"/>
    <x v="1"/>
  </r>
  <r>
    <d v="2014-12-26T00:00:00"/>
    <s v="Cindy  Becker"/>
    <x v="2"/>
    <n v="3"/>
    <n v="149"/>
    <n v="447"/>
    <x v="22"/>
    <x v="1"/>
    <s v="South"/>
    <s v="Friday"/>
    <x v="1"/>
  </r>
  <r>
    <d v="2014-12-26T00:00:00"/>
    <s v="Elbert  Klein"/>
    <x v="2"/>
    <n v="3"/>
    <n v="143"/>
    <n v="429"/>
    <x v="20"/>
    <x v="2"/>
    <s v="South"/>
    <s v="Friday"/>
    <x v="1"/>
  </r>
  <r>
    <d v="2014-12-26T00:00:00"/>
    <s v="Lee  Mack"/>
    <x v="1"/>
    <n v="3"/>
    <n v="119"/>
    <n v="357"/>
    <x v="4"/>
    <x v="4"/>
    <s v="North"/>
    <s v="Friday"/>
    <x v="1"/>
  </r>
  <r>
    <d v="2014-12-26T00:00:00"/>
    <s v="Rachel  Gomez"/>
    <x v="2"/>
    <n v="3"/>
    <n v="269"/>
    <n v="807"/>
    <x v="4"/>
    <x v="4"/>
    <s v="North"/>
    <s v="Friday"/>
    <x v="1"/>
  </r>
  <r>
    <d v="2014-12-26T00:00:00"/>
    <s v="Rachel  Gomez"/>
    <x v="6"/>
    <n v="3"/>
    <n v="149"/>
    <n v="447"/>
    <x v="4"/>
    <x v="4"/>
    <s v="North"/>
    <s v="Friday"/>
    <x v="1"/>
  </r>
  <r>
    <d v="2014-12-26T00:00:00"/>
    <s v="Drew  Rogers"/>
    <x v="1"/>
    <n v="3"/>
    <n v="233"/>
    <n v="699"/>
    <x v="4"/>
    <x v="4"/>
    <s v="North"/>
    <s v="Friday"/>
    <x v="1"/>
  </r>
  <r>
    <d v="2014-12-26T00:00:00"/>
    <s v="Cassandra  Franklin"/>
    <x v="4"/>
    <n v="1"/>
    <n v="407"/>
    <n v="407"/>
    <x v="4"/>
    <x v="4"/>
    <s v="North"/>
    <s v="Friday"/>
    <x v="1"/>
  </r>
  <r>
    <d v="2014-12-26T00:00:00"/>
    <s v="Robert  Munoz"/>
    <x v="5"/>
    <n v="1"/>
    <n v="309"/>
    <n v="309"/>
    <x v="4"/>
    <x v="4"/>
    <s v="North"/>
    <s v="Friday"/>
    <x v="1"/>
  </r>
  <r>
    <d v="2014-12-26T00:00:00"/>
    <s v="Salvador  Bass"/>
    <x v="3"/>
    <n v="1"/>
    <n v="367"/>
    <n v="367"/>
    <x v="5"/>
    <x v="5"/>
    <s v="West"/>
    <s v="Friday"/>
    <x v="1"/>
  </r>
  <r>
    <d v="2014-12-26T00:00:00"/>
    <s v="Carla  Mccormick"/>
    <x v="6"/>
    <n v="1"/>
    <n v="287"/>
    <n v="287"/>
    <x v="12"/>
    <x v="10"/>
    <s v="North"/>
    <s v="Friday"/>
    <x v="1"/>
  </r>
  <r>
    <d v="2014-12-26T00:00:00"/>
    <s v="Christy  Olson"/>
    <x v="7"/>
    <n v="1"/>
    <n v="269"/>
    <n v="269"/>
    <x v="16"/>
    <x v="11"/>
    <s v="West"/>
    <s v="Friday"/>
    <x v="1"/>
  </r>
  <r>
    <d v="2014-12-26T00:00:00"/>
    <s v="Fernando  Rowe"/>
    <x v="7"/>
    <n v="1"/>
    <n v="253"/>
    <n v="253"/>
    <x v="13"/>
    <x v="11"/>
    <s v="West"/>
    <s v="Friday"/>
    <x v="1"/>
  </r>
  <r>
    <d v="2014-12-26T00:00:00"/>
    <s v="Salvador  Bass"/>
    <x v="2"/>
    <n v="1"/>
    <n v="170"/>
    <n v="170"/>
    <x v="5"/>
    <x v="5"/>
    <s v="West"/>
    <s v="Friday"/>
    <x v="1"/>
  </r>
  <r>
    <d v="2014-12-26T00:00:00"/>
    <s v="Ben  Perez"/>
    <x v="2"/>
    <n v="1"/>
    <n v="365"/>
    <n v="365"/>
    <x v="5"/>
    <x v="5"/>
    <s v="West"/>
    <s v="Friday"/>
    <x v="1"/>
  </r>
  <r>
    <d v="2014-12-26T00:00:00"/>
    <s v="Isabel  Cross"/>
    <x v="2"/>
    <n v="1"/>
    <n v="146"/>
    <n v="146"/>
    <x v="0"/>
    <x v="0"/>
    <s v="East"/>
    <s v="Friday"/>
    <x v="1"/>
  </r>
  <r>
    <d v="2014-12-26T00:00:00"/>
    <s v="Max  Rodgers"/>
    <x v="7"/>
    <n v="1"/>
    <n v="296"/>
    <n v="296"/>
    <x v="7"/>
    <x v="3"/>
    <s v="West"/>
    <s v="Friday"/>
    <x v="1"/>
  </r>
  <r>
    <d v="2014-12-26T00:00:00"/>
    <s v="Trevor  Jones"/>
    <x v="6"/>
    <n v="1"/>
    <n v="252"/>
    <n v="252"/>
    <x v="3"/>
    <x v="3"/>
    <s v="West"/>
    <s v="Friday"/>
    <x v="1"/>
  </r>
  <r>
    <d v="2014-12-26T00:00:00"/>
    <s v="Bernadette  Page"/>
    <x v="5"/>
    <n v="4"/>
    <n v="325"/>
    <n v="1300"/>
    <x v="4"/>
    <x v="4"/>
    <s v="North"/>
    <s v="Friday"/>
    <x v="1"/>
  </r>
  <r>
    <d v="2014-12-26T00:00:00"/>
    <s v="Guillermo  Potter"/>
    <x v="7"/>
    <n v="4"/>
    <n v="339"/>
    <n v="1356"/>
    <x v="9"/>
    <x v="7"/>
    <s v="North"/>
    <s v="Friday"/>
    <x v="1"/>
  </r>
  <r>
    <d v="2014-12-26T00:00:00"/>
    <s v="Guillermo  Potter"/>
    <x v="4"/>
    <n v="4"/>
    <n v="280"/>
    <n v="1120"/>
    <x v="9"/>
    <x v="7"/>
    <s v="North"/>
    <s v="Friday"/>
    <x v="1"/>
  </r>
  <r>
    <d v="2014-12-26T00:00:00"/>
    <s v="Andrew  Meyer"/>
    <x v="8"/>
    <n v="4"/>
    <n v="248"/>
    <n v="992"/>
    <x v="8"/>
    <x v="3"/>
    <s v="West"/>
    <s v="Friday"/>
    <x v="1"/>
  </r>
  <r>
    <d v="2014-12-26T00:00:00"/>
    <s v="Andrew  Meyer"/>
    <x v="7"/>
    <n v="4"/>
    <n v="432"/>
    <n v="1728"/>
    <x v="8"/>
    <x v="3"/>
    <s v="West"/>
    <s v="Friday"/>
    <x v="1"/>
  </r>
  <r>
    <d v="2014-12-26T00:00:00"/>
    <s v="Isabel  Cross"/>
    <x v="7"/>
    <n v="23"/>
    <n v="426"/>
    <n v="9798"/>
    <x v="0"/>
    <x v="0"/>
    <s v="East"/>
    <s v="Friday"/>
    <x v="1"/>
  </r>
  <r>
    <d v="2014-12-26T00:00:00"/>
    <s v="Billie  Chandler"/>
    <x v="8"/>
    <n v="18"/>
    <n v="395"/>
    <n v="7110"/>
    <x v="16"/>
    <x v="11"/>
    <s v="West"/>
    <s v="Friday"/>
    <x v="1"/>
  </r>
  <r>
    <d v="2014-12-26T00:00:00"/>
    <s v="Ruben  Nunez"/>
    <x v="5"/>
    <n v="19"/>
    <n v="490"/>
    <n v="9310"/>
    <x v="13"/>
    <x v="11"/>
    <s v="West"/>
    <s v="Friday"/>
    <x v="1"/>
  </r>
  <r>
    <d v="2014-12-26T00:00:00"/>
    <s v="Brooke  Horton"/>
    <x v="3"/>
    <n v="23"/>
    <n v="366"/>
    <n v="8418"/>
    <x v="9"/>
    <x v="7"/>
    <s v="North"/>
    <s v="Friday"/>
    <x v="1"/>
  </r>
  <r>
    <d v="2014-12-27T00:00:00"/>
    <s v="Willie  Vega"/>
    <x v="10"/>
    <n v="2"/>
    <n v="251"/>
    <n v="502"/>
    <x v="4"/>
    <x v="4"/>
    <s v="North"/>
    <s v="Saturday"/>
    <x v="1"/>
  </r>
  <r>
    <d v="2014-12-27T00:00:00"/>
    <s v="Isabel  Cross"/>
    <x v="9"/>
    <n v="2"/>
    <n v="351"/>
    <n v="702"/>
    <x v="0"/>
    <x v="0"/>
    <s v="East"/>
    <s v="Saturday"/>
    <x v="1"/>
  </r>
  <r>
    <d v="2014-12-27T00:00:00"/>
    <s v="Salvador  Bass"/>
    <x v="8"/>
    <n v="2"/>
    <n v="226"/>
    <n v="452"/>
    <x v="5"/>
    <x v="5"/>
    <s v="West"/>
    <s v="Saturday"/>
    <x v="1"/>
  </r>
  <r>
    <d v="2014-12-27T00:00:00"/>
    <s v="Jaime  Pearson"/>
    <x v="5"/>
    <n v="2"/>
    <n v="225"/>
    <n v="450"/>
    <x v="17"/>
    <x v="12"/>
    <s v="North"/>
    <s v="Saturday"/>
    <x v="1"/>
  </r>
  <r>
    <d v="2014-12-27T00:00:00"/>
    <s v="Austin  Reynolds"/>
    <x v="1"/>
    <n v="2"/>
    <n v="450"/>
    <n v="900"/>
    <x v="18"/>
    <x v="9"/>
    <s v="East"/>
    <s v="Saturday"/>
    <x v="1"/>
  </r>
  <r>
    <d v="2014-12-27T00:00:00"/>
    <s v="Don  Gonzales"/>
    <x v="1"/>
    <n v="2"/>
    <n v="481"/>
    <n v="962"/>
    <x v="1"/>
    <x v="1"/>
    <s v="South"/>
    <s v="Saturday"/>
    <x v="1"/>
  </r>
  <r>
    <d v="2014-12-27T00:00:00"/>
    <s v="Don  Gonzales"/>
    <x v="1"/>
    <n v="2"/>
    <n v="309"/>
    <n v="618"/>
    <x v="1"/>
    <x v="1"/>
    <s v="South"/>
    <s v="Saturday"/>
    <x v="1"/>
  </r>
  <r>
    <d v="2014-12-27T00:00:00"/>
    <s v="Isabel  Cross"/>
    <x v="1"/>
    <n v="2"/>
    <n v="301"/>
    <n v="602"/>
    <x v="0"/>
    <x v="0"/>
    <s v="East"/>
    <s v="Saturday"/>
    <x v="1"/>
  </r>
  <r>
    <d v="2014-12-27T00:00:00"/>
    <s v="Cecilia  Manning"/>
    <x v="6"/>
    <n v="2"/>
    <n v="126"/>
    <n v="252"/>
    <x v="2"/>
    <x v="2"/>
    <s v="South"/>
    <s v="Saturday"/>
    <x v="1"/>
  </r>
  <r>
    <d v="2014-12-27T00:00:00"/>
    <s v="Ben  Perez"/>
    <x v="3"/>
    <n v="2"/>
    <n v="111"/>
    <n v="222"/>
    <x v="5"/>
    <x v="5"/>
    <s v="West"/>
    <s v="Saturday"/>
    <x v="1"/>
  </r>
  <r>
    <d v="2014-12-27T00:00:00"/>
    <s v="Sonya  Mullins"/>
    <x v="4"/>
    <n v="2"/>
    <n v="158"/>
    <n v="316"/>
    <x v="18"/>
    <x v="9"/>
    <s v="East"/>
    <s v="Saturday"/>
    <x v="1"/>
  </r>
  <r>
    <d v="2014-12-27T00:00:00"/>
    <s v="Elbert  Klein"/>
    <x v="4"/>
    <n v="2"/>
    <n v="297"/>
    <n v="594"/>
    <x v="20"/>
    <x v="2"/>
    <s v="South"/>
    <s v="Saturday"/>
    <x v="1"/>
  </r>
  <r>
    <d v="2014-12-27T00:00:00"/>
    <s v="Mable  Lindsey"/>
    <x v="4"/>
    <n v="2"/>
    <n v="197"/>
    <n v="394"/>
    <x v="13"/>
    <x v="11"/>
    <s v="West"/>
    <s v="Saturday"/>
    <x v="1"/>
  </r>
  <r>
    <d v="2014-12-27T00:00:00"/>
    <s v="Jaime  Pearson"/>
    <x v="4"/>
    <n v="2"/>
    <n v="402"/>
    <n v="804"/>
    <x v="17"/>
    <x v="12"/>
    <s v="North"/>
    <s v="Saturday"/>
    <x v="1"/>
  </r>
  <r>
    <d v="2014-12-27T00:00:00"/>
    <s v="Jenny  Garcia"/>
    <x v="4"/>
    <n v="2"/>
    <n v="441"/>
    <n v="882"/>
    <x v="6"/>
    <x v="6"/>
    <s v="North"/>
    <s v="Saturday"/>
    <x v="1"/>
  </r>
  <r>
    <d v="2014-12-27T00:00:00"/>
    <s v="Della  Jensen"/>
    <x v="7"/>
    <n v="2"/>
    <n v="153"/>
    <n v="306"/>
    <x v="21"/>
    <x v="14"/>
    <s v="East"/>
    <s v="Saturday"/>
    <x v="1"/>
  </r>
  <r>
    <d v="2014-12-27T00:00:00"/>
    <s v="Edwin  Malone"/>
    <x v="7"/>
    <n v="2"/>
    <n v="148"/>
    <n v="296"/>
    <x v="18"/>
    <x v="9"/>
    <s v="East"/>
    <s v="Saturday"/>
    <x v="1"/>
  </r>
  <r>
    <d v="2014-12-27T00:00:00"/>
    <s v="Jaime  Pearson"/>
    <x v="7"/>
    <n v="2"/>
    <n v="147"/>
    <n v="294"/>
    <x v="17"/>
    <x v="12"/>
    <s v="North"/>
    <s v="Saturday"/>
    <x v="1"/>
  </r>
  <r>
    <d v="2014-12-27T00:00:00"/>
    <s v="Lynette  Brewer"/>
    <x v="7"/>
    <n v="2"/>
    <n v="335"/>
    <n v="670"/>
    <x v="12"/>
    <x v="10"/>
    <s v="North"/>
    <s v="Saturday"/>
    <x v="1"/>
  </r>
  <r>
    <d v="2014-12-27T00:00:00"/>
    <s v="Mable  Lindsey"/>
    <x v="2"/>
    <n v="2"/>
    <n v="438"/>
    <n v="876"/>
    <x v="13"/>
    <x v="11"/>
    <s v="West"/>
    <s v="Saturday"/>
    <x v="1"/>
  </r>
  <r>
    <d v="2014-12-27T00:00:00"/>
    <s v="Elaine  Ellis"/>
    <x v="2"/>
    <n v="2"/>
    <n v="269"/>
    <n v="538"/>
    <x v="19"/>
    <x v="13"/>
    <s v="South"/>
    <s v="Saturday"/>
    <x v="1"/>
  </r>
  <r>
    <d v="2014-12-27T00:00:00"/>
    <s v="Jaime  Pearson"/>
    <x v="2"/>
    <n v="2"/>
    <n v="232"/>
    <n v="464"/>
    <x v="17"/>
    <x v="12"/>
    <s v="North"/>
    <s v="Saturday"/>
    <x v="1"/>
  </r>
  <r>
    <d v="2014-12-27T00:00:00"/>
    <s v="Christina  Fuller"/>
    <x v="9"/>
    <n v="2"/>
    <n v="196"/>
    <n v="392"/>
    <x v="7"/>
    <x v="3"/>
    <s v="West"/>
    <s v="Saturday"/>
    <x v="1"/>
  </r>
  <r>
    <d v="2014-12-27T00:00:00"/>
    <s v="Christina  Fuller"/>
    <x v="1"/>
    <n v="2"/>
    <n v="102"/>
    <n v="204"/>
    <x v="7"/>
    <x v="3"/>
    <s v="West"/>
    <s v="Saturday"/>
    <x v="1"/>
  </r>
  <r>
    <d v="2014-12-27T00:00:00"/>
    <s v="Max  Rodgers"/>
    <x v="7"/>
    <n v="2"/>
    <n v="341"/>
    <n v="682"/>
    <x v="7"/>
    <x v="3"/>
    <s v="West"/>
    <s v="Saturday"/>
    <x v="1"/>
  </r>
  <r>
    <d v="2014-12-27T00:00:00"/>
    <s v="Max  Rodgers"/>
    <x v="6"/>
    <n v="2"/>
    <n v="358"/>
    <n v="716"/>
    <x v="7"/>
    <x v="3"/>
    <s v="West"/>
    <s v="Saturday"/>
    <x v="1"/>
  </r>
  <r>
    <d v="2014-12-27T00:00:00"/>
    <s v="Ernest  Davis"/>
    <x v="6"/>
    <n v="2"/>
    <n v="320"/>
    <n v="640"/>
    <x v="8"/>
    <x v="3"/>
    <s v="West"/>
    <s v="Saturday"/>
    <x v="1"/>
  </r>
  <r>
    <d v="2014-12-27T00:00:00"/>
    <s v="Ivan  Adkins"/>
    <x v="7"/>
    <n v="2"/>
    <n v="370"/>
    <n v="740"/>
    <x v="8"/>
    <x v="3"/>
    <s v="West"/>
    <s v="Saturday"/>
    <x v="1"/>
  </r>
  <r>
    <d v="2014-12-27T00:00:00"/>
    <s v="Andrew  Meyer"/>
    <x v="3"/>
    <n v="2"/>
    <n v="383"/>
    <n v="766"/>
    <x v="8"/>
    <x v="3"/>
    <s v="West"/>
    <s v="Saturday"/>
    <x v="1"/>
  </r>
  <r>
    <d v="2014-12-27T00:00:00"/>
    <s v="Ernest  Davis"/>
    <x v="6"/>
    <n v="3"/>
    <n v="496"/>
    <n v="1488"/>
    <x v="8"/>
    <x v="3"/>
    <s v="West"/>
    <s v="Saturday"/>
    <x v="1"/>
  </r>
  <r>
    <d v="2014-12-27T00:00:00"/>
    <s v="Isabel  Cross"/>
    <x v="9"/>
    <n v="3"/>
    <n v="461"/>
    <n v="1383"/>
    <x v="0"/>
    <x v="0"/>
    <s v="East"/>
    <s v="Saturday"/>
    <x v="1"/>
  </r>
  <r>
    <d v="2014-12-27T00:00:00"/>
    <s v="Lynette  Brewer"/>
    <x v="1"/>
    <n v="3"/>
    <n v="405"/>
    <n v="1215"/>
    <x v="12"/>
    <x v="10"/>
    <s v="North"/>
    <s v="Saturday"/>
    <x v="1"/>
  </r>
  <r>
    <d v="2014-12-27T00:00:00"/>
    <s v="Carla  Mccormick"/>
    <x v="6"/>
    <n v="3"/>
    <n v="176"/>
    <n v="528"/>
    <x v="12"/>
    <x v="10"/>
    <s v="North"/>
    <s v="Saturday"/>
    <x v="1"/>
  </r>
  <r>
    <d v="2014-12-27T00:00:00"/>
    <s v="Brooke  Horton"/>
    <x v="0"/>
    <n v="3"/>
    <n v="287"/>
    <n v="861"/>
    <x v="9"/>
    <x v="7"/>
    <s v="North"/>
    <s v="Saturday"/>
    <x v="1"/>
  </r>
  <r>
    <d v="2014-12-27T00:00:00"/>
    <s v="Tracy  Reed"/>
    <x v="4"/>
    <n v="3"/>
    <n v="352"/>
    <n v="1056"/>
    <x v="14"/>
    <x v="10"/>
    <s v="North"/>
    <s v="Saturday"/>
    <x v="1"/>
  </r>
  <r>
    <d v="2014-12-27T00:00:00"/>
    <s v="Bobbie  Ryan"/>
    <x v="7"/>
    <n v="3"/>
    <n v="302"/>
    <n v="906"/>
    <x v="11"/>
    <x v="9"/>
    <s v="East"/>
    <s v="Saturday"/>
    <x v="1"/>
  </r>
  <r>
    <d v="2014-12-27T00:00:00"/>
    <s v="Johanna  Boone"/>
    <x v="2"/>
    <n v="3"/>
    <n v="373"/>
    <n v="1119"/>
    <x v="1"/>
    <x v="1"/>
    <s v="South"/>
    <s v="Saturday"/>
    <x v="1"/>
  </r>
  <r>
    <d v="2014-12-27T00:00:00"/>
    <s v="Lee  Mack"/>
    <x v="6"/>
    <n v="3"/>
    <n v="121"/>
    <n v="363"/>
    <x v="4"/>
    <x v="4"/>
    <s v="North"/>
    <s v="Saturday"/>
    <x v="1"/>
  </r>
  <r>
    <d v="2014-12-27T00:00:00"/>
    <s v="Robert  Munoz"/>
    <x v="8"/>
    <n v="3"/>
    <n v="187"/>
    <n v="561"/>
    <x v="4"/>
    <x v="4"/>
    <s v="North"/>
    <s v="Saturday"/>
    <x v="1"/>
  </r>
  <r>
    <d v="2014-12-27T00:00:00"/>
    <s v="Rachel  Gomez"/>
    <x v="0"/>
    <n v="3"/>
    <n v="141"/>
    <n v="423"/>
    <x v="4"/>
    <x v="4"/>
    <s v="North"/>
    <s v="Saturday"/>
    <x v="1"/>
  </r>
  <r>
    <d v="2014-12-27T00:00:00"/>
    <s v="Rachel  Gomez"/>
    <x v="2"/>
    <n v="3"/>
    <n v="244"/>
    <n v="732"/>
    <x v="4"/>
    <x v="4"/>
    <s v="North"/>
    <s v="Saturday"/>
    <x v="1"/>
  </r>
  <r>
    <d v="2014-12-27T00:00:00"/>
    <s v="Drew  Rogers"/>
    <x v="2"/>
    <n v="3"/>
    <n v="274"/>
    <n v="822"/>
    <x v="4"/>
    <x v="4"/>
    <s v="North"/>
    <s v="Saturday"/>
    <x v="1"/>
  </r>
  <r>
    <d v="2014-12-27T00:00:00"/>
    <s v="Rachel  Gomez"/>
    <x v="2"/>
    <n v="1"/>
    <n v="161"/>
    <n v="161"/>
    <x v="4"/>
    <x v="4"/>
    <s v="North"/>
    <s v="Saturday"/>
    <x v="1"/>
  </r>
  <r>
    <d v="2014-12-27T00:00:00"/>
    <s v="Willie  Vega"/>
    <x v="0"/>
    <n v="1"/>
    <n v="185"/>
    <n v="185"/>
    <x v="4"/>
    <x v="4"/>
    <s v="North"/>
    <s v="Saturday"/>
    <x v="1"/>
  </r>
  <r>
    <d v="2014-12-27T00:00:00"/>
    <s v="Cassandra  Franklin"/>
    <x v="3"/>
    <n v="1"/>
    <n v="129"/>
    <n v="129"/>
    <x v="4"/>
    <x v="4"/>
    <s v="North"/>
    <s v="Saturday"/>
    <x v="1"/>
  </r>
  <r>
    <d v="2014-12-27T00:00:00"/>
    <s v="Salvador  Bass"/>
    <x v="9"/>
    <n v="1"/>
    <n v="165"/>
    <n v="165"/>
    <x v="5"/>
    <x v="5"/>
    <s v="West"/>
    <s v="Saturday"/>
    <x v="1"/>
  </r>
  <r>
    <d v="2014-12-27T00:00:00"/>
    <s v="Edwin  Malone"/>
    <x v="8"/>
    <n v="1"/>
    <n v="127"/>
    <n v="127"/>
    <x v="18"/>
    <x v="9"/>
    <s v="East"/>
    <s v="Saturday"/>
    <x v="1"/>
  </r>
  <r>
    <d v="2014-12-27T00:00:00"/>
    <s v="Lula  Daniels"/>
    <x v="8"/>
    <n v="1"/>
    <n v="233"/>
    <n v="233"/>
    <x v="9"/>
    <x v="7"/>
    <s v="North"/>
    <s v="Saturday"/>
    <x v="1"/>
  </r>
  <r>
    <d v="2014-12-27T00:00:00"/>
    <s v="Carla  Mccormick"/>
    <x v="5"/>
    <n v="1"/>
    <n v="339"/>
    <n v="339"/>
    <x v="12"/>
    <x v="10"/>
    <s v="North"/>
    <s v="Saturday"/>
    <x v="1"/>
  </r>
  <r>
    <d v="2014-12-27T00:00:00"/>
    <s v="Colleen  Warren"/>
    <x v="6"/>
    <n v="1"/>
    <n v="419"/>
    <n v="419"/>
    <x v="13"/>
    <x v="11"/>
    <s v="West"/>
    <s v="Saturday"/>
    <x v="1"/>
  </r>
  <r>
    <d v="2014-12-27T00:00:00"/>
    <s v="Dan  Peterson"/>
    <x v="6"/>
    <n v="1"/>
    <n v="300"/>
    <n v="300"/>
    <x v="6"/>
    <x v="6"/>
    <s v="North"/>
    <s v="Saturday"/>
    <x v="1"/>
  </r>
  <r>
    <d v="2014-12-27T00:00:00"/>
    <s v="Donna  Reid"/>
    <x v="6"/>
    <n v="1"/>
    <n v="212"/>
    <n v="212"/>
    <x v="5"/>
    <x v="5"/>
    <s v="West"/>
    <s v="Saturday"/>
    <x v="1"/>
  </r>
  <r>
    <d v="2014-12-27T00:00:00"/>
    <s v="Paulette  Spencer"/>
    <x v="4"/>
    <n v="1"/>
    <n v="476"/>
    <n v="476"/>
    <x v="19"/>
    <x v="13"/>
    <s v="South"/>
    <s v="Saturday"/>
    <x v="1"/>
  </r>
  <r>
    <d v="2014-12-27T00:00:00"/>
    <s v="Della  Jensen"/>
    <x v="7"/>
    <n v="1"/>
    <n v="332"/>
    <n v="332"/>
    <x v="21"/>
    <x v="14"/>
    <s v="East"/>
    <s v="Saturday"/>
    <x v="1"/>
  </r>
  <r>
    <d v="2014-12-27T00:00:00"/>
    <s v="Mable  Lindsey"/>
    <x v="0"/>
    <n v="1"/>
    <n v="369"/>
    <n v="369"/>
    <x v="13"/>
    <x v="11"/>
    <s v="West"/>
    <s v="Saturday"/>
    <x v="1"/>
  </r>
  <r>
    <d v="2014-12-27T00:00:00"/>
    <s v="Cecilia  Manning"/>
    <x v="2"/>
    <n v="1"/>
    <n v="341"/>
    <n v="341"/>
    <x v="2"/>
    <x v="2"/>
    <s v="South"/>
    <s v="Saturday"/>
    <x v="1"/>
  </r>
  <r>
    <d v="2014-12-27T00:00:00"/>
    <s v="Arturo  Francis"/>
    <x v="2"/>
    <n v="1"/>
    <n v="476"/>
    <n v="476"/>
    <x v="0"/>
    <x v="0"/>
    <s v="East"/>
    <s v="Saturday"/>
    <x v="1"/>
  </r>
  <r>
    <d v="2014-12-27T00:00:00"/>
    <s v="Sylvester  Morales"/>
    <x v="7"/>
    <n v="1"/>
    <n v="126"/>
    <n v="126"/>
    <x v="8"/>
    <x v="3"/>
    <s v="West"/>
    <s v="Saturday"/>
    <x v="1"/>
  </r>
  <r>
    <d v="2014-12-27T00:00:00"/>
    <s v="Jaime  Pearson"/>
    <x v="7"/>
    <n v="4"/>
    <n v="335"/>
    <n v="1340"/>
    <x v="17"/>
    <x v="12"/>
    <s v="North"/>
    <s v="Saturday"/>
    <x v="1"/>
  </r>
  <r>
    <d v="2014-12-27T00:00:00"/>
    <s v="Brooke  Horton"/>
    <x v="0"/>
    <n v="4"/>
    <n v="468"/>
    <n v="1872"/>
    <x v="9"/>
    <x v="7"/>
    <s v="North"/>
    <s v="Saturday"/>
    <x v="1"/>
  </r>
  <r>
    <d v="2014-12-27T00:00:00"/>
    <s v="Peter  Hodges"/>
    <x v="0"/>
    <n v="4"/>
    <n v="295"/>
    <n v="1180"/>
    <x v="6"/>
    <x v="6"/>
    <s v="North"/>
    <s v="Saturday"/>
    <x v="1"/>
  </r>
  <r>
    <d v="2014-12-27T00:00:00"/>
    <s v="Trevor  Jones"/>
    <x v="3"/>
    <n v="4"/>
    <n v="214"/>
    <n v="856"/>
    <x v="3"/>
    <x v="3"/>
    <s v="West"/>
    <s v="Saturday"/>
    <x v="1"/>
  </r>
  <r>
    <d v="2014-12-27T00:00:00"/>
    <s v="Trevor  Jones"/>
    <x v="10"/>
    <n v="4"/>
    <n v="134"/>
    <n v="536"/>
    <x v="3"/>
    <x v="3"/>
    <s v="West"/>
    <s v="Saturday"/>
    <x v="1"/>
  </r>
  <r>
    <d v="2014-12-27T00:00:00"/>
    <s v="Shari  Silva"/>
    <x v="6"/>
    <n v="17"/>
    <n v="295"/>
    <n v="5015"/>
    <x v="1"/>
    <x v="1"/>
    <s v="South"/>
    <s v="Saturday"/>
    <x v="1"/>
  </r>
  <r>
    <d v="2014-12-27T00:00:00"/>
    <s v="Edwin  Malone"/>
    <x v="7"/>
    <n v="15"/>
    <n v="159"/>
    <n v="2385"/>
    <x v="18"/>
    <x v="9"/>
    <s v="East"/>
    <s v="Saturday"/>
    <x v="1"/>
  </r>
  <r>
    <d v="2014-12-27T00:00:00"/>
    <s v="Jenny  Garcia"/>
    <x v="4"/>
    <n v="24"/>
    <n v="376"/>
    <n v="9024"/>
    <x v="6"/>
    <x v="6"/>
    <s v="North"/>
    <s v="Saturday"/>
    <x v="1"/>
  </r>
  <r>
    <d v="2014-12-27T00:00:00"/>
    <s v="Elbert  Klein"/>
    <x v="4"/>
    <n v="24"/>
    <n v="488"/>
    <n v="11712"/>
    <x v="20"/>
    <x v="2"/>
    <s v="South"/>
    <s v="Saturday"/>
    <x v="1"/>
  </r>
  <r>
    <d v="2014-12-27T00:00:00"/>
    <s v="Donna  Reid"/>
    <x v="4"/>
    <n v="14"/>
    <n v="172"/>
    <n v="2408"/>
    <x v="5"/>
    <x v="5"/>
    <s v="West"/>
    <s v="Saturday"/>
    <x v="1"/>
  </r>
  <r>
    <d v="2014-12-27T00:00:00"/>
    <s v="Della  Jensen"/>
    <x v="2"/>
    <n v="16"/>
    <n v="461"/>
    <n v="7376"/>
    <x v="21"/>
    <x v="14"/>
    <s v="East"/>
    <s v="Saturday"/>
    <x v="1"/>
  </r>
  <r>
    <d v="2014-12-27T00:00:00"/>
    <s v="Iris  Underwood"/>
    <x v="4"/>
    <n v="25"/>
    <n v="301"/>
    <n v="7525"/>
    <x v="3"/>
    <x v="3"/>
    <s v="West"/>
    <s v="Saturday"/>
    <x v="1"/>
  </r>
  <r>
    <d v="2014-12-27T00:00:00"/>
    <s v="Max  Rodgers"/>
    <x v="9"/>
    <n v="24"/>
    <n v="394"/>
    <n v="9456"/>
    <x v="7"/>
    <x v="3"/>
    <s v="West"/>
    <s v="Saturday"/>
    <x v="1"/>
  </r>
  <r>
    <d v="2014-12-27T00:00:00"/>
    <s v="Robert  Munoz"/>
    <x v="7"/>
    <n v="14"/>
    <n v="427"/>
    <n v="5978"/>
    <x v="4"/>
    <x v="4"/>
    <s v="North"/>
    <s v="Saturday"/>
    <x v="1"/>
  </r>
  <r>
    <d v="2014-12-28T00:00:00"/>
    <s v="Rachel  Gomez"/>
    <x v="1"/>
    <n v="2"/>
    <n v="277"/>
    <n v="554"/>
    <x v="4"/>
    <x v="4"/>
    <s v="North"/>
    <s v="Sunday"/>
    <x v="1"/>
  </r>
  <r>
    <d v="2014-12-28T00:00:00"/>
    <s v="Rachel  Gomez"/>
    <x v="3"/>
    <n v="2"/>
    <n v="261"/>
    <n v="522"/>
    <x v="4"/>
    <x v="4"/>
    <s v="North"/>
    <s v="Sunday"/>
    <x v="1"/>
  </r>
  <r>
    <d v="2014-12-28T00:00:00"/>
    <s v="Robert  Munoz"/>
    <x v="2"/>
    <n v="2"/>
    <n v="362"/>
    <n v="724"/>
    <x v="4"/>
    <x v="4"/>
    <s v="North"/>
    <s v="Sunday"/>
    <x v="1"/>
  </r>
  <r>
    <d v="2014-12-28T00:00:00"/>
    <s v="Robert  Munoz"/>
    <x v="3"/>
    <n v="2"/>
    <n v="443"/>
    <n v="886"/>
    <x v="4"/>
    <x v="4"/>
    <s v="North"/>
    <s v="Sunday"/>
    <x v="1"/>
  </r>
  <r>
    <d v="2014-12-28T00:00:00"/>
    <s v="Drew  Rogers"/>
    <x v="2"/>
    <n v="2"/>
    <n v="403"/>
    <n v="806"/>
    <x v="4"/>
    <x v="4"/>
    <s v="North"/>
    <s v="Sunday"/>
    <x v="1"/>
  </r>
  <r>
    <d v="2014-12-28T00:00:00"/>
    <s v="Drew  Rogers"/>
    <x v="1"/>
    <n v="2"/>
    <n v="389"/>
    <n v="778"/>
    <x v="4"/>
    <x v="4"/>
    <s v="North"/>
    <s v="Sunday"/>
    <x v="1"/>
  </r>
  <r>
    <d v="2014-12-28T00:00:00"/>
    <s v="Kyle  Carr"/>
    <x v="3"/>
    <n v="2"/>
    <n v="221"/>
    <n v="442"/>
    <x v="4"/>
    <x v="4"/>
    <s v="North"/>
    <s v="Sunday"/>
    <x v="1"/>
  </r>
  <r>
    <d v="2014-12-28T00:00:00"/>
    <s v="Edwin  Malone"/>
    <x v="10"/>
    <n v="2"/>
    <n v="249"/>
    <n v="498"/>
    <x v="18"/>
    <x v="9"/>
    <s v="East"/>
    <s v="Sunday"/>
    <x v="1"/>
  </r>
  <r>
    <d v="2014-12-28T00:00:00"/>
    <s v="Nellie  Joseph"/>
    <x v="8"/>
    <n v="2"/>
    <n v="224"/>
    <n v="448"/>
    <x v="21"/>
    <x v="14"/>
    <s v="East"/>
    <s v="Sunday"/>
    <x v="1"/>
  </r>
  <r>
    <d v="2014-12-28T00:00:00"/>
    <s v="Elvira  Bowman"/>
    <x v="5"/>
    <n v="2"/>
    <n v="242"/>
    <n v="484"/>
    <x v="10"/>
    <x v="8"/>
    <s v="North"/>
    <s v="Sunday"/>
    <x v="1"/>
  </r>
  <r>
    <d v="2014-12-28T00:00:00"/>
    <s v="Christy  Olson"/>
    <x v="1"/>
    <n v="2"/>
    <n v="257"/>
    <n v="514"/>
    <x v="16"/>
    <x v="11"/>
    <s v="West"/>
    <s v="Sunday"/>
    <x v="1"/>
  </r>
  <r>
    <d v="2014-12-28T00:00:00"/>
    <s v="Carla  Mccormick"/>
    <x v="1"/>
    <n v="2"/>
    <n v="133"/>
    <n v="266"/>
    <x v="12"/>
    <x v="10"/>
    <s v="North"/>
    <s v="Sunday"/>
    <x v="1"/>
  </r>
  <r>
    <d v="2014-12-28T00:00:00"/>
    <s v="Peter  Hodges"/>
    <x v="6"/>
    <n v="2"/>
    <n v="456"/>
    <n v="912"/>
    <x v="6"/>
    <x v="6"/>
    <s v="North"/>
    <s v="Sunday"/>
    <x v="1"/>
  </r>
  <r>
    <d v="2014-12-28T00:00:00"/>
    <s v="Shari  Silva"/>
    <x v="3"/>
    <n v="2"/>
    <n v="191"/>
    <n v="382"/>
    <x v="1"/>
    <x v="1"/>
    <s v="South"/>
    <s v="Sunday"/>
    <x v="1"/>
  </r>
  <r>
    <d v="2014-12-28T00:00:00"/>
    <s v="Bobbie  Ryan"/>
    <x v="0"/>
    <n v="2"/>
    <n v="239"/>
    <n v="478"/>
    <x v="11"/>
    <x v="9"/>
    <s v="East"/>
    <s v="Sunday"/>
    <x v="1"/>
  </r>
  <r>
    <d v="2014-12-28T00:00:00"/>
    <s v="Lorraine  Gibson"/>
    <x v="4"/>
    <n v="2"/>
    <n v="458"/>
    <n v="916"/>
    <x v="18"/>
    <x v="9"/>
    <s v="East"/>
    <s v="Sunday"/>
    <x v="1"/>
  </r>
  <r>
    <d v="2014-12-28T00:00:00"/>
    <s v="Shari  Silva"/>
    <x v="7"/>
    <n v="2"/>
    <n v="361"/>
    <n v="722"/>
    <x v="1"/>
    <x v="1"/>
    <s v="South"/>
    <s v="Sunday"/>
    <x v="1"/>
  </r>
  <r>
    <d v="2014-12-28T00:00:00"/>
    <s v="Donna  Reid"/>
    <x v="7"/>
    <n v="2"/>
    <n v="131"/>
    <n v="262"/>
    <x v="5"/>
    <x v="5"/>
    <s v="West"/>
    <s v="Sunday"/>
    <x v="1"/>
  </r>
  <r>
    <d v="2014-12-28T00:00:00"/>
    <s v="Herman  Williams"/>
    <x v="7"/>
    <n v="2"/>
    <n v="138"/>
    <n v="276"/>
    <x v="11"/>
    <x v="9"/>
    <s v="East"/>
    <s v="Sunday"/>
    <x v="1"/>
  </r>
  <r>
    <d v="2014-12-28T00:00:00"/>
    <s v="Don  Gonzales"/>
    <x v="2"/>
    <n v="2"/>
    <n v="222"/>
    <n v="444"/>
    <x v="1"/>
    <x v="1"/>
    <s v="South"/>
    <s v="Sunday"/>
    <x v="1"/>
  </r>
  <r>
    <d v="2014-12-28T00:00:00"/>
    <s v="Bethany  Pena"/>
    <x v="3"/>
    <n v="2"/>
    <n v="446"/>
    <n v="892"/>
    <x v="7"/>
    <x v="3"/>
    <s v="West"/>
    <s v="Sunday"/>
    <x v="1"/>
  </r>
  <r>
    <d v="2014-12-28T00:00:00"/>
    <s v="Christina  Fuller"/>
    <x v="5"/>
    <n v="2"/>
    <n v="365"/>
    <n v="730"/>
    <x v="7"/>
    <x v="3"/>
    <s v="West"/>
    <s v="Sunday"/>
    <x v="1"/>
  </r>
  <r>
    <d v="2014-12-28T00:00:00"/>
    <s v="Patty  Thompson"/>
    <x v="1"/>
    <n v="2"/>
    <n v="245"/>
    <n v="490"/>
    <x v="8"/>
    <x v="3"/>
    <s v="West"/>
    <s v="Sunday"/>
    <x v="1"/>
  </r>
  <r>
    <d v="2014-12-28T00:00:00"/>
    <s v="Andrew  Meyer"/>
    <x v="3"/>
    <n v="2"/>
    <n v="248"/>
    <n v="496"/>
    <x v="8"/>
    <x v="3"/>
    <s v="West"/>
    <s v="Sunday"/>
    <x v="1"/>
  </r>
  <r>
    <d v="2014-12-28T00:00:00"/>
    <s v="Sylvester  Morales"/>
    <x v="9"/>
    <n v="3"/>
    <n v="236"/>
    <n v="708"/>
    <x v="8"/>
    <x v="3"/>
    <s v="West"/>
    <s v="Sunday"/>
    <x v="1"/>
  </r>
  <r>
    <d v="2014-12-28T00:00:00"/>
    <s v="Eric  Rose"/>
    <x v="7"/>
    <n v="3"/>
    <n v="381"/>
    <n v="1143"/>
    <x v="8"/>
    <x v="3"/>
    <s v="West"/>
    <s v="Sunday"/>
    <x v="1"/>
  </r>
  <r>
    <d v="2014-12-28T00:00:00"/>
    <s v="Felicia  Jennings"/>
    <x v="2"/>
    <n v="3"/>
    <n v="463"/>
    <n v="1389"/>
    <x v="3"/>
    <x v="3"/>
    <s v="West"/>
    <s v="Sunday"/>
    <x v="1"/>
  </r>
  <r>
    <d v="2014-12-28T00:00:00"/>
    <s v="Carla  Mccormick"/>
    <x v="1"/>
    <n v="3"/>
    <n v="133"/>
    <n v="399"/>
    <x v="12"/>
    <x v="10"/>
    <s v="North"/>
    <s v="Sunday"/>
    <x v="1"/>
  </r>
  <r>
    <d v="2014-12-28T00:00:00"/>
    <s v="Jenny  Garcia"/>
    <x v="8"/>
    <n v="3"/>
    <n v="308"/>
    <n v="924"/>
    <x v="6"/>
    <x v="6"/>
    <s v="North"/>
    <s v="Sunday"/>
    <x v="1"/>
  </r>
  <r>
    <d v="2014-12-28T00:00:00"/>
    <s v="Edwin  Malone"/>
    <x v="8"/>
    <n v="3"/>
    <n v="394"/>
    <n v="1182"/>
    <x v="18"/>
    <x v="9"/>
    <s v="East"/>
    <s v="Sunday"/>
    <x v="1"/>
  </r>
  <r>
    <d v="2014-12-28T00:00:00"/>
    <s v="Herman  Williams"/>
    <x v="5"/>
    <n v="3"/>
    <n v="421"/>
    <n v="1263"/>
    <x v="11"/>
    <x v="9"/>
    <s v="East"/>
    <s v="Sunday"/>
    <x v="1"/>
  </r>
  <r>
    <d v="2014-12-28T00:00:00"/>
    <s v="Ellen  Weaver"/>
    <x v="5"/>
    <n v="3"/>
    <n v="441"/>
    <n v="1323"/>
    <x v="19"/>
    <x v="13"/>
    <s v="South"/>
    <s v="Sunday"/>
    <x v="1"/>
  </r>
  <r>
    <d v="2014-12-28T00:00:00"/>
    <s v="Cecilia  Manning"/>
    <x v="6"/>
    <n v="3"/>
    <n v="310"/>
    <n v="930"/>
    <x v="2"/>
    <x v="2"/>
    <s v="South"/>
    <s v="Sunday"/>
    <x v="1"/>
  </r>
  <r>
    <d v="2014-12-28T00:00:00"/>
    <s v="Salvador  Bass"/>
    <x v="4"/>
    <n v="3"/>
    <n v="470"/>
    <n v="1410"/>
    <x v="5"/>
    <x v="5"/>
    <s v="West"/>
    <s v="Sunday"/>
    <x v="1"/>
  </r>
  <r>
    <d v="2014-12-28T00:00:00"/>
    <s v="Donna  Reid"/>
    <x v="2"/>
    <n v="3"/>
    <n v="337"/>
    <n v="1011"/>
    <x v="5"/>
    <x v="5"/>
    <s v="West"/>
    <s v="Sunday"/>
    <x v="1"/>
  </r>
  <r>
    <d v="2014-12-28T00:00:00"/>
    <s v="Edwin  Malone"/>
    <x v="2"/>
    <n v="3"/>
    <n v="426"/>
    <n v="1278"/>
    <x v="18"/>
    <x v="9"/>
    <s v="East"/>
    <s v="Sunday"/>
    <x v="1"/>
  </r>
  <r>
    <d v="2014-12-28T00:00:00"/>
    <s v="Kyle  Carr"/>
    <x v="0"/>
    <n v="3"/>
    <n v="336"/>
    <n v="1008"/>
    <x v="4"/>
    <x v="4"/>
    <s v="North"/>
    <s v="Sunday"/>
    <x v="1"/>
  </r>
  <r>
    <d v="2014-12-28T00:00:00"/>
    <s v="Rachel  Gomez"/>
    <x v="0"/>
    <n v="3"/>
    <n v="498"/>
    <n v="1494"/>
    <x v="4"/>
    <x v="4"/>
    <s v="North"/>
    <s v="Sunday"/>
    <x v="1"/>
  </r>
  <r>
    <d v="2014-12-28T00:00:00"/>
    <s v="Rachel  Gomez"/>
    <x v="5"/>
    <n v="3"/>
    <n v="169"/>
    <n v="507"/>
    <x v="4"/>
    <x v="4"/>
    <s v="North"/>
    <s v="Sunday"/>
    <x v="1"/>
  </r>
  <r>
    <d v="2014-12-28T00:00:00"/>
    <s v="Rachel  Gomez"/>
    <x v="7"/>
    <n v="3"/>
    <n v="379"/>
    <n v="1137"/>
    <x v="4"/>
    <x v="4"/>
    <s v="North"/>
    <s v="Sunday"/>
    <x v="1"/>
  </r>
  <r>
    <d v="2014-12-28T00:00:00"/>
    <s v="Marion  Glover"/>
    <x v="5"/>
    <n v="1"/>
    <n v="314"/>
    <n v="314"/>
    <x v="15"/>
    <x v="9"/>
    <s v="East"/>
    <s v="Sunday"/>
    <x v="1"/>
  </r>
  <r>
    <d v="2014-12-28T00:00:00"/>
    <s v="Shari  Silva"/>
    <x v="6"/>
    <n v="1"/>
    <n v="204"/>
    <n v="204"/>
    <x v="1"/>
    <x v="1"/>
    <s v="South"/>
    <s v="Sunday"/>
    <x v="1"/>
  </r>
  <r>
    <d v="2014-12-28T00:00:00"/>
    <s v="Charlie  Wood"/>
    <x v="7"/>
    <n v="1"/>
    <n v="273"/>
    <n v="273"/>
    <x v="14"/>
    <x v="10"/>
    <s v="North"/>
    <s v="Sunday"/>
    <x v="1"/>
  </r>
  <r>
    <d v="2014-12-28T00:00:00"/>
    <s v="Max  Rodgers"/>
    <x v="6"/>
    <n v="1"/>
    <n v="215"/>
    <n v="215"/>
    <x v="7"/>
    <x v="3"/>
    <s v="West"/>
    <s v="Sunday"/>
    <x v="1"/>
  </r>
  <r>
    <d v="2014-12-28T00:00:00"/>
    <s v="Ivan  Adkins"/>
    <x v="8"/>
    <n v="1"/>
    <n v="460"/>
    <n v="460"/>
    <x v="8"/>
    <x v="3"/>
    <s v="West"/>
    <s v="Sunday"/>
    <x v="1"/>
  </r>
  <r>
    <d v="2014-12-28T00:00:00"/>
    <s v="Ben  Perez"/>
    <x v="3"/>
    <n v="4"/>
    <n v="373"/>
    <n v="1492"/>
    <x v="5"/>
    <x v="5"/>
    <s v="West"/>
    <s v="Sunday"/>
    <x v="1"/>
  </r>
  <r>
    <d v="2014-12-28T00:00:00"/>
    <s v="Jenny  Garcia"/>
    <x v="2"/>
    <n v="4"/>
    <n v="247"/>
    <n v="988"/>
    <x v="6"/>
    <x v="6"/>
    <s v="North"/>
    <s v="Sunday"/>
    <x v="1"/>
  </r>
  <r>
    <d v="2014-12-28T00:00:00"/>
    <s v="Marion  Glover"/>
    <x v="9"/>
    <n v="4"/>
    <n v="134"/>
    <n v="536"/>
    <x v="15"/>
    <x v="9"/>
    <s v="East"/>
    <s v="Sunday"/>
    <x v="1"/>
  </r>
  <r>
    <d v="2014-12-28T00:00:00"/>
    <s v="Eddie  Green"/>
    <x v="9"/>
    <n v="6"/>
    <n v="248"/>
    <n v="1488"/>
    <x v="15"/>
    <x v="9"/>
    <s v="East"/>
    <s v="Sunday"/>
    <x v="1"/>
  </r>
  <r>
    <d v="2014-12-28T00:00:00"/>
    <s v="Elbert  Klein"/>
    <x v="0"/>
    <n v="13"/>
    <n v="351"/>
    <n v="4563"/>
    <x v="20"/>
    <x v="2"/>
    <s v="South"/>
    <s v="Sunday"/>
    <x v="1"/>
  </r>
  <r>
    <d v="2014-12-28T00:00:00"/>
    <s v="Shari  Silva"/>
    <x v="0"/>
    <n v="15"/>
    <n v="369"/>
    <n v="5535"/>
    <x v="1"/>
    <x v="1"/>
    <s v="South"/>
    <s v="Sunday"/>
    <x v="1"/>
  </r>
  <r>
    <d v="2014-12-28T00:00:00"/>
    <s v="Isabel  Cross"/>
    <x v="4"/>
    <n v="23"/>
    <n v="293"/>
    <n v="6739"/>
    <x v="0"/>
    <x v="0"/>
    <s v="East"/>
    <s v="Sunday"/>
    <x v="1"/>
  </r>
  <r>
    <d v="2014-12-28T00:00:00"/>
    <s v="Mable  Lindsey"/>
    <x v="2"/>
    <n v="8"/>
    <n v="128"/>
    <n v="1024"/>
    <x v="13"/>
    <x v="11"/>
    <s v="West"/>
    <s v="Sunday"/>
    <x v="1"/>
  </r>
  <r>
    <d v="2014-12-28T00:00:00"/>
    <s v="Andrew  Meyer"/>
    <x v="6"/>
    <n v="14"/>
    <n v="254"/>
    <n v="3556"/>
    <x v="8"/>
    <x v="3"/>
    <s v="West"/>
    <s v="Sunday"/>
    <x v="1"/>
  </r>
  <r>
    <d v="2014-12-28T00:00:00"/>
    <s v="Cassandra  Franklin"/>
    <x v="4"/>
    <n v="24"/>
    <n v="334"/>
    <n v="8016"/>
    <x v="4"/>
    <x v="4"/>
    <s v="North"/>
    <s v="Sunday"/>
    <x v="1"/>
  </r>
  <r>
    <d v="2014-12-28T00:00:00"/>
    <s v="Cassandra  Franklin"/>
    <x v="8"/>
    <n v="10"/>
    <n v="449"/>
    <n v="4490"/>
    <x v="4"/>
    <x v="4"/>
    <s v="North"/>
    <s v="Sunday"/>
    <x v="1"/>
  </r>
  <r>
    <d v="2014-12-28T00:00:00"/>
    <s v="Cassandra  Franklin"/>
    <x v="9"/>
    <n v="12"/>
    <n v="499"/>
    <n v="5988"/>
    <x v="4"/>
    <x v="4"/>
    <s v="North"/>
    <s v="Sunday"/>
    <x v="1"/>
  </r>
  <r>
    <d v="2014-12-29T00:00:00"/>
    <s v="Rachel  Gomez"/>
    <x v="2"/>
    <n v="2"/>
    <n v="356"/>
    <n v="712"/>
    <x v="4"/>
    <x v="4"/>
    <s v="North"/>
    <s v="Monday"/>
    <x v="1"/>
  </r>
  <r>
    <d v="2014-12-29T00:00:00"/>
    <s v="Rachel  Gomez"/>
    <x v="7"/>
    <n v="2"/>
    <n v="427"/>
    <n v="854"/>
    <x v="4"/>
    <x v="4"/>
    <s v="North"/>
    <s v="Monday"/>
    <x v="1"/>
  </r>
  <r>
    <d v="2014-12-29T00:00:00"/>
    <s v="Cassandra  Franklin"/>
    <x v="3"/>
    <n v="2"/>
    <n v="275"/>
    <n v="550"/>
    <x v="4"/>
    <x v="4"/>
    <s v="North"/>
    <s v="Monday"/>
    <x v="1"/>
  </r>
  <r>
    <d v="2014-12-29T00:00:00"/>
    <s v="Cassandra  Franklin"/>
    <x v="5"/>
    <n v="2"/>
    <n v="425"/>
    <n v="850"/>
    <x v="4"/>
    <x v="4"/>
    <s v="North"/>
    <s v="Monday"/>
    <x v="1"/>
  </r>
  <r>
    <d v="2014-12-29T00:00:00"/>
    <s v="Cassandra  Franklin"/>
    <x v="1"/>
    <n v="2"/>
    <n v="243"/>
    <n v="486"/>
    <x v="4"/>
    <x v="4"/>
    <s v="North"/>
    <s v="Monday"/>
    <x v="1"/>
  </r>
  <r>
    <d v="2014-12-29T00:00:00"/>
    <s v="Cassandra  Franklin"/>
    <x v="8"/>
    <n v="2"/>
    <n v="480"/>
    <n v="960"/>
    <x v="4"/>
    <x v="4"/>
    <s v="North"/>
    <s v="Monday"/>
    <x v="1"/>
  </r>
  <r>
    <d v="2014-12-29T00:00:00"/>
    <s v="Drew  Rogers"/>
    <x v="4"/>
    <n v="2"/>
    <n v="351"/>
    <n v="702"/>
    <x v="4"/>
    <x v="4"/>
    <s v="North"/>
    <s v="Monday"/>
    <x v="1"/>
  </r>
  <r>
    <d v="2014-12-29T00:00:00"/>
    <s v="Cindy  Becker"/>
    <x v="10"/>
    <n v="2"/>
    <n v="368"/>
    <n v="736"/>
    <x v="22"/>
    <x v="1"/>
    <s v="South"/>
    <s v="Monday"/>
    <x v="1"/>
  </r>
  <r>
    <d v="2014-12-29T00:00:00"/>
    <s v="Sonya  Mullins"/>
    <x v="10"/>
    <n v="2"/>
    <n v="357"/>
    <n v="714"/>
    <x v="18"/>
    <x v="9"/>
    <s v="East"/>
    <s v="Monday"/>
    <x v="1"/>
  </r>
  <r>
    <d v="2014-12-29T00:00:00"/>
    <s v="Sonya  Mullins"/>
    <x v="8"/>
    <n v="2"/>
    <n v="419"/>
    <n v="838"/>
    <x v="18"/>
    <x v="9"/>
    <s v="East"/>
    <s v="Monday"/>
    <x v="1"/>
  </r>
  <r>
    <d v="2014-12-29T00:00:00"/>
    <s v="Isabel  Cross"/>
    <x v="5"/>
    <n v="2"/>
    <n v="145"/>
    <n v="290"/>
    <x v="0"/>
    <x v="0"/>
    <s v="East"/>
    <s v="Monday"/>
    <x v="1"/>
  </r>
  <r>
    <d v="2014-12-29T00:00:00"/>
    <s v="Herman  Williams"/>
    <x v="1"/>
    <n v="2"/>
    <n v="398"/>
    <n v="796"/>
    <x v="11"/>
    <x v="9"/>
    <s v="East"/>
    <s v="Monday"/>
    <x v="1"/>
  </r>
  <r>
    <d v="2014-12-29T00:00:00"/>
    <s v="Peter  Hodges"/>
    <x v="1"/>
    <n v="2"/>
    <n v="138"/>
    <n v="276"/>
    <x v="6"/>
    <x v="6"/>
    <s v="North"/>
    <s v="Monday"/>
    <x v="1"/>
  </r>
  <r>
    <d v="2014-12-29T00:00:00"/>
    <s v="Joey  Wong"/>
    <x v="3"/>
    <n v="2"/>
    <n v="332"/>
    <n v="664"/>
    <x v="5"/>
    <x v="5"/>
    <s v="West"/>
    <s v="Monday"/>
    <x v="1"/>
  </r>
  <r>
    <d v="2014-12-29T00:00:00"/>
    <s v="Cindy  Becker"/>
    <x v="0"/>
    <n v="2"/>
    <n v="458"/>
    <n v="916"/>
    <x v="22"/>
    <x v="1"/>
    <s v="South"/>
    <s v="Monday"/>
    <x v="1"/>
  </r>
  <r>
    <d v="2014-12-29T00:00:00"/>
    <s v="Mable  Lindsey"/>
    <x v="4"/>
    <n v="2"/>
    <n v="206"/>
    <n v="412"/>
    <x v="13"/>
    <x v="11"/>
    <s v="West"/>
    <s v="Monday"/>
    <x v="1"/>
  </r>
  <r>
    <d v="2014-12-29T00:00:00"/>
    <s v="Carla  Mccormick"/>
    <x v="4"/>
    <n v="2"/>
    <n v="321"/>
    <n v="642"/>
    <x v="12"/>
    <x v="10"/>
    <s v="North"/>
    <s v="Monday"/>
    <x v="1"/>
  </r>
  <r>
    <d v="2014-12-29T00:00:00"/>
    <s v="Charlie  Wood"/>
    <x v="4"/>
    <n v="2"/>
    <n v="358"/>
    <n v="716"/>
    <x v="14"/>
    <x v="10"/>
    <s v="North"/>
    <s v="Monday"/>
    <x v="1"/>
  </r>
  <r>
    <d v="2014-12-29T00:00:00"/>
    <s v="Marian  Hill"/>
    <x v="7"/>
    <n v="2"/>
    <n v="435"/>
    <n v="870"/>
    <x v="2"/>
    <x v="2"/>
    <s v="South"/>
    <s v="Monday"/>
    <x v="1"/>
  </r>
  <r>
    <d v="2014-12-29T00:00:00"/>
    <s v="Shari  Silva"/>
    <x v="7"/>
    <n v="2"/>
    <n v="339"/>
    <n v="678"/>
    <x v="1"/>
    <x v="1"/>
    <s v="South"/>
    <s v="Monday"/>
    <x v="1"/>
  </r>
  <r>
    <d v="2014-12-29T00:00:00"/>
    <s v="Ellen  Weaver"/>
    <x v="7"/>
    <n v="2"/>
    <n v="129"/>
    <n v="258"/>
    <x v="19"/>
    <x v="13"/>
    <s v="South"/>
    <s v="Monday"/>
    <x v="1"/>
  </r>
  <r>
    <d v="2014-12-29T00:00:00"/>
    <s v="Salvador  Bass"/>
    <x v="2"/>
    <n v="2"/>
    <n v="385"/>
    <n v="770"/>
    <x v="5"/>
    <x v="5"/>
    <s v="West"/>
    <s v="Monday"/>
    <x v="1"/>
  </r>
  <r>
    <d v="2014-12-29T00:00:00"/>
    <s v="Della  Jensen"/>
    <x v="2"/>
    <n v="2"/>
    <n v="263"/>
    <n v="526"/>
    <x v="21"/>
    <x v="14"/>
    <s v="East"/>
    <s v="Monday"/>
    <x v="1"/>
  </r>
  <r>
    <d v="2014-12-29T00:00:00"/>
    <s v="Lynette  Brewer"/>
    <x v="2"/>
    <n v="2"/>
    <n v="185"/>
    <n v="370"/>
    <x v="12"/>
    <x v="10"/>
    <s v="North"/>
    <s v="Monday"/>
    <x v="1"/>
  </r>
  <r>
    <d v="2014-12-29T00:00:00"/>
    <s v="Max  Rodgers"/>
    <x v="7"/>
    <n v="2"/>
    <n v="128"/>
    <n v="256"/>
    <x v="7"/>
    <x v="3"/>
    <s v="West"/>
    <s v="Monday"/>
    <x v="1"/>
  </r>
  <r>
    <d v="2014-12-29T00:00:00"/>
    <s v="Sylvester  Morales"/>
    <x v="4"/>
    <n v="2"/>
    <n v="376"/>
    <n v="752"/>
    <x v="8"/>
    <x v="3"/>
    <s v="West"/>
    <s v="Monday"/>
    <x v="1"/>
  </r>
  <r>
    <d v="2014-12-29T00:00:00"/>
    <s v="Ivan  Adkins"/>
    <x v="6"/>
    <n v="3"/>
    <n v="347"/>
    <n v="1041"/>
    <x v="8"/>
    <x v="3"/>
    <s v="West"/>
    <s v="Monday"/>
    <x v="1"/>
  </r>
  <r>
    <d v="2014-12-29T00:00:00"/>
    <s v="Andrew  Meyer"/>
    <x v="3"/>
    <n v="3"/>
    <n v="148"/>
    <n v="444"/>
    <x v="8"/>
    <x v="3"/>
    <s v="West"/>
    <s v="Monday"/>
    <x v="1"/>
  </r>
  <r>
    <d v="2014-12-29T00:00:00"/>
    <s v="Trevor  Jones"/>
    <x v="2"/>
    <n v="3"/>
    <n v="337"/>
    <n v="1011"/>
    <x v="3"/>
    <x v="3"/>
    <s v="West"/>
    <s v="Monday"/>
    <x v="1"/>
  </r>
  <r>
    <d v="2014-12-29T00:00:00"/>
    <s v="Trevor  Jones"/>
    <x v="1"/>
    <n v="3"/>
    <n v="417"/>
    <n v="1251"/>
    <x v="3"/>
    <x v="3"/>
    <s v="West"/>
    <s v="Monday"/>
    <x v="1"/>
  </r>
  <r>
    <d v="2014-12-29T00:00:00"/>
    <s v="Christina  Fuller"/>
    <x v="0"/>
    <n v="3"/>
    <n v="139"/>
    <n v="417"/>
    <x v="7"/>
    <x v="3"/>
    <s v="West"/>
    <s v="Monday"/>
    <x v="1"/>
  </r>
  <r>
    <d v="2014-12-29T00:00:00"/>
    <s v="Max  Rodgers"/>
    <x v="0"/>
    <n v="3"/>
    <n v="490"/>
    <n v="1470"/>
    <x v="7"/>
    <x v="3"/>
    <s v="West"/>
    <s v="Monday"/>
    <x v="1"/>
  </r>
  <r>
    <d v="2014-12-29T00:00:00"/>
    <s v="Elvira  Bowman"/>
    <x v="1"/>
    <n v="3"/>
    <n v="143"/>
    <n v="429"/>
    <x v="10"/>
    <x v="8"/>
    <s v="North"/>
    <s v="Monday"/>
    <x v="1"/>
  </r>
  <r>
    <d v="2014-12-29T00:00:00"/>
    <s v="Cecilia  Manning"/>
    <x v="8"/>
    <n v="3"/>
    <n v="274"/>
    <n v="822"/>
    <x v="2"/>
    <x v="2"/>
    <s v="South"/>
    <s v="Monday"/>
    <x v="1"/>
  </r>
  <r>
    <d v="2014-12-29T00:00:00"/>
    <s v="Nellie  Joseph"/>
    <x v="5"/>
    <n v="3"/>
    <n v="314"/>
    <n v="942"/>
    <x v="21"/>
    <x v="14"/>
    <s v="East"/>
    <s v="Monday"/>
    <x v="1"/>
  </r>
  <r>
    <d v="2014-12-29T00:00:00"/>
    <s v="Shari  Silva"/>
    <x v="3"/>
    <n v="3"/>
    <n v="268"/>
    <n v="804"/>
    <x v="1"/>
    <x v="1"/>
    <s v="South"/>
    <s v="Monday"/>
    <x v="1"/>
  </r>
  <r>
    <d v="2014-12-29T00:00:00"/>
    <s v="Lorraine  Gibson"/>
    <x v="0"/>
    <n v="3"/>
    <n v="254"/>
    <n v="762"/>
    <x v="18"/>
    <x v="9"/>
    <s v="East"/>
    <s v="Monday"/>
    <x v="1"/>
  </r>
  <r>
    <d v="2014-12-29T00:00:00"/>
    <s v="Elaine  Ellis"/>
    <x v="4"/>
    <n v="3"/>
    <n v="158"/>
    <n v="474"/>
    <x v="19"/>
    <x v="13"/>
    <s v="South"/>
    <s v="Monday"/>
    <x v="1"/>
  </r>
  <r>
    <d v="2014-12-29T00:00:00"/>
    <s v="Cecilia  Manning"/>
    <x v="4"/>
    <n v="3"/>
    <n v="269"/>
    <n v="807"/>
    <x v="2"/>
    <x v="2"/>
    <s v="South"/>
    <s v="Monday"/>
    <x v="1"/>
  </r>
  <r>
    <d v="2014-12-29T00:00:00"/>
    <s v="Arturo  Francis"/>
    <x v="7"/>
    <n v="3"/>
    <n v="148"/>
    <n v="444"/>
    <x v="0"/>
    <x v="0"/>
    <s v="East"/>
    <s v="Monday"/>
    <x v="1"/>
  </r>
  <r>
    <d v="2014-12-29T00:00:00"/>
    <s v="Lance  Yates"/>
    <x v="7"/>
    <n v="3"/>
    <n v="361"/>
    <n v="1083"/>
    <x v="10"/>
    <x v="8"/>
    <s v="North"/>
    <s v="Monday"/>
    <x v="1"/>
  </r>
  <r>
    <d v="2014-12-29T00:00:00"/>
    <s v="Nellie  Joseph"/>
    <x v="7"/>
    <n v="3"/>
    <n v="376"/>
    <n v="1128"/>
    <x v="21"/>
    <x v="14"/>
    <s v="East"/>
    <s v="Monday"/>
    <x v="1"/>
  </r>
  <r>
    <d v="2014-12-29T00:00:00"/>
    <s v="Brooke  Horton"/>
    <x v="2"/>
    <n v="3"/>
    <n v="353"/>
    <n v="1059"/>
    <x v="9"/>
    <x v="7"/>
    <s v="North"/>
    <s v="Monday"/>
    <x v="1"/>
  </r>
  <r>
    <d v="2014-12-29T00:00:00"/>
    <s v="Robert  Munoz"/>
    <x v="6"/>
    <n v="3"/>
    <n v="216"/>
    <n v="648"/>
    <x v="4"/>
    <x v="4"/>
    <s v="North"/>
    <s v="Monday"/>
    <x v="1"/>
  </r>
  <r>
    <d v="2014-12-29T00:00:00"/>
    <s v="Rachel  Gomez"/>
    <x v="1"/>
    <n v="3"/>
    <n v="403"/>
    <n v="1209"/>
    <x v="4"/>
    <x v="4"/>
    <s v="North"/>
    <s v="Monday"/>
    <x v="1"/>
  </r>
  <r>
    <d v="2014-12-29T00:00:00"/>
    <s v="Rachel  Gomez"/>
    <x v="6"/>
    <n v="3"/>
    <n v="211"/>
    <n v="633"/>
    <x v="4"/>
    <x v="4"/>
    <s v="North"/>
    <s v="Monday"/>
    <x v="1"/>
  </r>
  <r>
    <d v="2014-12-29T00:00:00"/>
    <s v="Cassandra  Franklin"/>
    <x v="0"/>
    <n v="3"/>
    <n v="136"/>
    <n v="408"/>
    <x v="4"/>
    <x v="4"/>
    <s v="North"/>
    <s v="Monday"/>
    <x v="1"/>
  </r>
  <r>
    <d v="2014-12-29T00:00:00"/>
    <s v="Cassandra  Franklin"/>
    <x v="4"/>
    <n v="1"/>
    <n v="125"/>
    <n v="125"/>
    <x v="4"/>
    <x v="4"/>
    <s v="North"/>
    <s v="Monday"/>
    <x v="1"/>
  </r>
  <r>
    <d v="2014-12-29T00:00:00"/>
    <s v="Bernadette  Page"/>
    <x v="4"/>
    <n v="1"/>
    <n v="113"/>
    <n v="113"/>
    <x v="4"/>
    <x v="4"/>
    <s v="North"/>
    <s v="Monday"/>
    <x v="1"/>
  </r>
  <r>
    <d v="2014-12-29T00:00:00"/>
    <s v="Robert  Munoz"/>
    <x v="2"/>
    <n v="1"/>
    <n v="119"/>
    <n v="119"/>
    <x v="4"/>
    <x v="4"/>
    <s v="North"/>
    <s v="Monday"/>
    <x v="1"/>
  </r>
  <r>
    <d v="2014-12-29T00:00:00"/>
    <s v="Lee  Mack"/>
    <x v="0"/>
    <n v="1"/>
    <n v="211"/>
    <n v="211"/>
    <x v="4"/>
    <x v="4"/>
    <s v="North"/>
    <s v="Monday"/>
    <x v="1"/>
  </r>
  <r>
    <d v="2014-12-29T00:00:00"/>
    <s v="Willie  Vega"/>
    <x v="5"/>
    <n v="1"/>
    <n v="130"/>
    <n v="130"/>
    <x v="4"/>
    <x v="4"/>
    <s v="North"/>
    <s v="Monday"/>
    <x v="1"/>
  </r>
  <r>
    <d v="2014-12-29T00:00:00"/>
    <s v="Nellie  Joseph"/>
    <x v="10"/>
    <n v="1"/>
    <n v="385"/>
    <n v="385"/>
    <x v="21"/>
    <x v="14"/>
    <s v="East"/>
    <s v="Monday"/>
    <x v="1"/>
  </r>
  <r>
    <d v="2014-12-29T00:00:00"/>
    <s v="Jenny  Garcia"/>
    <x v="8"/>
    <n v="1"/>
    <n v="228"/>
    <n v="228"/>
    <x v="6"/>
    <x v="6"/>
    <s v="North"/>
    <s v="Monday"/>
    <x v="1"/>
  </r>
  <r>
    <d v="2014-12-29T00:00:00"/>
    <s v="Billie  Chandler"/>
    <x v="1"/>
    <n v="1"/>
    <n v="271"/>
    <n v="271"/>
    <x v="16"/>
    <x v="11"/>
    <s v="West"/>
    <s v="Monday"/>
    <x v="1"/>
  </r>
  <r>
    <d v="2014-12-29T00:00:00"/>
    <s v="Allan  Ramos"/>
    <x v="5"/>
    <n v="1"/>
    <n v="288"/>
    <n v="288"/>
    <x v="17"/>
    <x v="12"/>
    <s v="North"/>
    <s v="Monday"/>
    <x v="1"/>
  </r>
  <r>
    <d v="2014-12-29T00:00:00"/>
    <s v="Mable  Lindsey"/>
    <x v="5"/>
    <n v="1"/>
    <n v="455"/>
    <n v="455"/>
    <x v="13"/>
    <x v="11"/>
    <s v="West"/>
    <s v="Monday"/>
    <x v="1"/>
  </r>
  <r>
    <d v="2014-12-29T00:00:00"/>
    <s v="Arturo  Francis"/>
    <x v="4"/>
    <n v="1"/>
    <n v="229"/>
    <n v="229"/>
    <x v="0"/>
    <x v="0"/>
    <s v="East"/>
    <s v="Monday"/>
    <x v="1"/>
  </r>
  <r>
    <d v="2014-12-29T00:00:00"/>
    <s v="Dan  Peterson"/>
    <x v="4"/>
    <n v="1"/>
    <n v="125"/>
    <n v="125"/>
    <x v="6"/>
    <x v="6"/>
    <s v="North"/>
    <s v="Monday"/>
    <x v="1"/>
  </r>
  <r>
    <d v="2014-12-29T00:00:00"/>
    <s v="Tiffany  May"/>
    <x v="7"/>
    <n v="1"/>
    <n v="269"/>
    <n v="269"/>
    <x v="14"/>
    <x v="10"/>
    <s v="North"/>
    <s v="Monday"/>
    <x v="1"/>
  </r>
  <r>
    <d v="2014-12-29T00:00:00"/>
    <s v="Lynette  Brewer"/>
    <x v="0"/>
    <n v="1"/>
    <n v="134"/>
    <n v="134"/>
    <x v="12"/>
    <x v="10"/>
    <s v="North"/>
    <s v="Monday"/>
    <x v="1"/>
  </r>
  <r>
    <d v="2014-12-29T00:00:00"/>
    <s v="Shari  Silva"/>
    <x v="2"/>
    <n v="1"/>
    <n v="345"/>
    <n v="345"/>
    <x v="1"/>
    <x v="1"/>
    <s v="South"/>
    <s v="Monday"/>
    <x v="1"/>
  </r>
  <r>
    <d v="2014-12-29T00:00:00"/>
    <s v="Jenny  Garcia"/>
    <x v="2"/>
    <n v="1"/>
    <n v="487"/>
    <n v="487"/>
    <x v="6"/>
    <x v="6"/>
    <s v="North"/>
    <s v="Monday"/>
    <x v="1"/>
  </r>
  <r>
    <d v="2014-12-29T00:00:00"/>
    <s v="Christina  Fuller"/>
    <x v="4"/>
    <n v="1"/>
    <n v="293"/>
    <n v="293"/>
    <x v="7"/>
    <x v="3"/>
    <s v="West"/>
    <s v="Monday"/>
    <x v="1"/>
  </r>
  <r>
    <d v="2014-12-29T00:00:00"/>
    <s v="Max  Rodgers"/>
    <x v="0"/>
    <n v="1"/>
    <n v="189"/>
    <n v="189"/>
    <x v="7"/>
    <x v="3"/>
    <s v="West"/>
    <s v="Monday"/>
    <x v="1"/>
  </r>
  <r>
    <d v="2014-12-29T00:00:00"/>
    <s v="Felicia  Jennings"/>
    <x v="0"/>
    <n v="1"/>
    <n v="361"/>
    <n v="361"/>
    <x v="3"/>
    <x v="3"/>
    <s v="West"/>
    <s v="Monday"/>
    <x v="1"/>
  </r>
  <r>
    <d v="2014-12-29T00:00:00"/>
    <s v="Trevor  Jones"/>
    <x v="0"/>
    <n v="1"/>
    <n v="162"/>
    <n v="162"/>
    <x v="3"/>
    <x v="3"/>
    <s v="West"/>
    <s v="Monday"/>
    <x v="1"/>
  </r>
  <r>
    <d v="2014-12-29T00:00:00"/>
    <s v="Ivan  Adkins"/>
    <x v="0"/>
    <n v="1"/>
    <n v="349"/>
    <n v="349"/>
    <x v="8"/>
    <x v="3"/>
    <s v="West"/>
    <s v="Monday"/>
    <x v="1"/>
  </r>
  <r>
    <d v="2014-12-29T00:00:00"/>
    <s v="Ernest  Davis"/>
    <x v="2"/>
    <n v="1"/>
    <n v="485"/>
    <n v="485"/>
    <x v="8"/>
    <x v="3"/>
    <s v="West"/>
    <s v="Monday"/>
    <x v="1"/>
  </r>
  <r>
    <d v="2014-12-29T00:00:00"/>
    <s v="Jenny  Garcia"/>
    <x v="8"/>
    <n v="4"/>
    <n v="384"/>
    <n v="1536"/>
    <x v="6"/>
    <x v="6"/>
    <s v="North"/>
    <s v="Monday"/>
    <x v="1"/>
  </r>
  <r>
    <d v="2014-12-29T00:00:00"/>
    <s v="Fernando  Rowe"/>
    <x v="7"/>
    <n v="4"/>
    <n v="389"/>
    <n v="1556"/>
    <x v="13"/>
    <x v="11"/>
    <s v="West"/>
    <s v="Monday"/>
    <x v="1"/>
  </r>
  <r>
    <d v="2014-12-29T00:00:00"/>
    <s v="Felicia  Jennings"/>
    <x v="4"/>
    <n v="4"/>
    <n v="376"/>
    <n v="1504"/>
    <x v="3"/>
    <x v="3"/>
    <s v="West"/>
    <s v="Monday"/>
    <x v="1"/>
  </r>
  <r>
    <d v="2014-12-29T00:00:00"/>
    <s v="Carla  Mccormick"/>
    <x v="5"/>
    <n v="9"/>
    <n v="478"/>
    <n v="4302"/>
    <x v="12"/>
    <x v="10"/>
    <s v="North"/>
    <s v="Monday"/>
    <x v="1"/>
  </r>
  <r>
    <d v="2014-12-29T00:00:00"/>
    <s v="Donna  Reid"/>
    <x v="4"/>
    <n v="20"/>
    <n v="386"/>
    <n v="7720"/>
    <x v="5"/>
    <x v="5"/>
    <s v="West"/>
    <s v="Monday"/>
    <x v="1"/>
  </r>
  <r>
    <d v="2014-12-29T00:00:00"/>
    <s v="Jenny  Garcia"/>
    <x v="4"/>
    <n v="6"/>
    <n v="106"/>
    <n v="636"/>
    <x v="6"/>
    <x v="6"/>
    <s v="North"/>
    <s v="Monday"/>
    <x v="1"/>
  </r>
  <r>
    <d v="2014-12-29T00:00:00"/>
    <s v="Ernest  Davis"/>
    <x v="0"/>
    <n v="14"/>
    <n v="260"/>
    <n v="3640"/>
    <x v="8"/>
    <x v="3"/>
    <s v="West"/>
    <s v="Monday"/>
    <x v="1"/>
  </r>
  <r>
    <d v="2014-12-30T00:00:00"/>
    <s v="Rachel  Gomez"/>
    <x v="2"/>
    <n v="2"/>
    <n v="398"/>
    <n v="796"/>
    <x v="4"/>
    <x v="4"/>
    <s v="North"/>
    <s v="Tuesday"/>
    <x v="1"/>
  </r>
  <r>
    <d v="2014-12-30T00:00:00"/>
    <s v="Robert  Munoz"/>
    <x v="4"/>
    <n v="2"/>
    <n v="148"/>
    <n v="296"/>
    <x v="4"/>
    <x v="4"/>
    <s v="North"/>
    <s v="Tuesday"/>
    <x v="1"/>
  </r>
  <r>
    <d v="2014-12-30T00:00:00"/>
    <s v="Drew  Rogers"/>
    <x v="3"/>
    <n v="2"/>
    <n v="365"/>
    <n v="730"/>
    <x v="4"/>
    <x v="4"/>
    <s v="North"/>
    <s v="Tuesday"/>
    <x v="1"/>
  </r>
  <r>
    <d v="2014-12-30T00:00:00"/>
    <s v="Bernadette  Page"/>
    <x v="0"/>
    <n v="2"/>
    <n v="278"/>
    <n v="556"/>
    <x v="4"/>
    <x v="4"/>
    <s v="North"/>
    <s v="Tuesday"/>
    <x v="1"/>
  </r>
  <r>
    <d v="2014-12-30T00:00:00"/>
    <s v="Kyle  Carr"/>
    <x v="0"/>
    <n v="2"/>
    <n v="333"/>
    <n v="666"/>
    <x v="4"/>
    <x v="4"/>
    <s v="North"/>
    <s v="Tuesday"/>
    <x v="1"/>
  </r>
  <r>
    <d v="2014-12-30T00:00:00"/>
    <s v="Sandra  Floyd"/>
    <x v="10"/>
    <n v="2"/>
    <n v="144"/>
    <n v="288"/>
    <x v="9"/>
    <x v="7"/>
    <s v="North"/>
    <s v="Tuesday"/>
    <x v="1"/>
  </r>
  <r>
    <d v="2014-12-30T00:00:00"/>
    <s v="Cindy  Becker"/>
    <x v="8"/>
    <n v="2"/>
    <n v="136"/>
    <n v="272"/>
    <x v="22"/>
    <x v="1"/>
    <s v="South"/>
    <s v="Tuesday"/>
    <x v="1"/>
  </r>
  <r>
    <d v="2014-12-30T00:00:00"/>
    <s v="Cecilia  Manning"/>
    <x v="5"/>
    <n v="2"/>
    <n v="355"/>
    <n v="710"/>
    <x v="2"/>
    <x v="2"/>
    <s v="South"/>
    <s v="Tuesday"/>
    <x v="1"/>
  </r>
  <r>
    <d v="2014-12-30T00:00:00"/>
    <s v="Dan  Peterson"/>
    <x v="5"/>
    <n v="2"/>
    <n v="156"/>
    <n v="312"/>
    <x v="6"/>
    <x v="6"/>
    <s v="North"/>
    <s v="Tuesday"/>
    <x v="1"/>
  </r>
  <r>
    <d v="2014-12-30T00:00:00"/>
    <s v="Bobbie  Ryan"/>
    <x v="5"/>
    <n v="2"/>
    <n v="451"/>
    <n v="902"/>
    <x v="11"/>
    <x v="9"/>
    <s v="East"/>
    <s v="Tuesday"/>
    <x v="1"/>
  </r>
  <r>
    <d v="2014-12-30T00:00:00"/>
    <s v="Paulette  Spencer"/>
    <x v="5"/>
    <n v="2"/>
    <n v="498"/>
    <n v="996"/>
    <x v="19"/>
    <x v="13"/>
    <s v="South"/>
    <s v="Tuesday"/>
    <x v="1"/>
  </r>
  <r>
    <d v="2014-12-30T00:00:00"/>
    <s v="Salvador  Bass"/>
    <x v="1"/>
    <n v="2"/>
    <n v="469"/>
    <n v="938"/>
    <x v="5"/>
    <x v="5"/>
    <s v="West"/>
    <s v="Tuesday"/>
    <x v="1"/>
  </r>
  <r>
    <d v="2014-12-30T00:00:00"/>
    <s v="Mable  Lindsey"/>
    <x v="6"/>
    <n v="2"/>
    <n v="148"/>
    <n v="296"/>
    <x v="13"/>
    <x v="11"/>
    <s v="West"/>
    <s v="Tuesday"/>
    <x v="1"/>
  </r>
  <r>
    <d v="2014-12-30T00:00:00"/>
    <s v="Lorraine  Gibson"/>
    <x v="3"/>
    <n v="2"/>
    <n v="101"/>
    <n v="202"/>
    <x v="18"/>
    <x v="9"/>
    <s v="East"/>
    <s v="Tuesday"/>
    <x v="1"/>
  </r>
  <r>
    <d v="2014-12-30T00:00:00"/>
    <s v="Salvador  Bass"/>
    <x v="3"/>
    <n v="2"/>
    <n v="308"/>
    <n v="616"/>
    <x v="5"/>
    <x v="5"/>
    <s v="West"/>
    <s v="Tuesday"/>
    <x v="1"/>
  </r>
  <r>
    <d v="2014-12-30T00:00:00"/>
    <s v="Sonya  Mullins"/>
    <x v="3"/>
    <n v="2"/>
    <n v="440"/>
    <n v="880"/>
    <x v="18"/>
    <x v="9"/>
    <s v="East"/>
    <s v="Tuesday"/>
    <x v="1"/>
  </r>
  <r>
    <d v="2014-12-30T00:00:00"/>
    <s v="Brooke  Horton"/>
    <x v="3"/>
    <n v="2"/>
    <n v="224"/>
    <n v="448"/>
    <x v="9"/>
    <x v="7"/>
    <s v="North"/>
    <s v="Tuesday"/>
    <x v="1"/>
  </r>
  <r>
    <d v="2014-12-30T00:00:00"/>
    <s v="Charlie  Wood"/>
    <x v="3"/>
    <n v="2"/>
    <n v="362"/>
    <n v="724"/>
    <x v="14"/>
    <x v="10"/>
    <s v="North"/>
    <s v="Tuesday"/>
    <x v="1"/>
  </r>
  <r>
    <d v="2014-12-30T00:00:00"/>
    <s v="Fernando  Rowe"/>
    <x v="4"/>
    <n v="2"/>
    <n v="318"/>
    <n v="636"/>
    <x v="13"/>
    <x v="11"/>
    <s v="West"/>
    <s v="Tuesday"/>
    <x v="1"/>
  </r>
  <r>
    <d v="2014-12-30T00:00:00"/>
    <s v="Elbert  Klein"/>
    <x v="7"/>
    <n v="2"/>
    <n v="115"/>
    <n v="230"/>
    <x v="20"/>
    <x v="2"/>
    <s v="South"/>
    <s v="Tuesday"/>
    <x v="1"/>
  </r>
  <r>
    <d v="2014-12-30T00:00:00"/>
    <s v="Shari  Silva"/>
    <x v="7"/>
    <n v="2"/>
    <n v="440"/>
    <n v="880"/>
    <x v="1"/>
    <x v="1"/>
    <s v="South"/>
    <s v="Tuesday"/>
    <x v="1"/>
  </r>
  <r>
    <d v="2014-12-30T00:00:00"/>
    <s v="Lorraine  Gibson"/>
    <x v="7"/>
    <n v="2"/>
    <n v="195"/>
    <n v="390"/>
    <x v="18"/>
    <x v="9"/>
    <s v="East"/>
    <s v="Tuesday"/>
    <x v="1"/>
  </r>
  <r>
    <d v="2014-12-30T00:00:00"/>
    <s v="Ellen  Weaver"/>
    <x v="2"/>
    <n v="2"/>
    <n v="120"/>
    <n v="240"/>
    <x v="19"/>
    <x v="13"/>
    <s v="South"/>
    <s v="Tuesday"/>
    <x v="1"/>
  </r>
  <r>
    <d v="2014-12-30T00:00:00"/>
    <s v="Isabel  Cross"/>
    <x v="2"/>
    <n v="2"/>
    <n v="474"/>
    <n v="948"/>
    <x v="0"/>
    <x v="0"/>
    <s v="East"/>
    <s v="Tuesday"/>
    <x v="1"/>
  </r>
  <r>
    <d v="2014-12-30T00:00:00"/>
    <s v="Lula  Daniels"/>
    <x v="2"/>
    <n v="2"/>
    <n v="451"/>
    <n v="902"/>
    <x v="9"/>
    <x v="7"/>
    <s v="North"/>
    <s v="Tuesday"/>
    <x v="1"/>
  </r>
  <r>
    <d v="2014-12-30T00:00:00"/>
    <s v="Allan  Ramos"/>
    <x v="2"/>
    <n v="2"/>
    <n v="215"/>
    <n v="430"/>
    <x v="17"/>
    <x v="12"/>
    <s v="North"/>
    <s v="Tuesday"/>
    <x v="1"/>
  </r>
  <r>
    <d v="2014-12-30T00:00:00"/>
    <s v="Lance  Yates"/>
    <x v="2"/>
    <n v="2"/>
    <n v="169"/>
    <n v="338"/>
    <x v="10"/>
    <x v="8"/>
    <s v="North"/>
    <s v="Tuesday"/>
    <x v="1"/>
  </r>
  <r>
    <d v="2014-12-30T00:00:00"/>
    <s v="Bethany  Pena"/>
    <x v="7"/>
    <n v="2"/>
    <n v="408"/>
    <n v="816"/>
    <x v="7"/>
    <x v="3"/>
    <s v="West"/>
    <s v="Tuesday"/>
    <x v="1"/>
  </r>
  <r>
    <d v="2014-12-30T00:00:00"/>
    <s v="Christina  Fuller"/>
    <x v="9"/>
    <n v="2"/>
    <n v="182"/>
    <n v="364"/>
    <x v="7"/>
    <x v="3"/>
    <s v="West"/>
    <s v="Tuesday"/>
    <x v="1"/>
  </r>
  <r>
    <d v="2014-12-30T00:00:00"/>
    <s v="Max  Rodgers"/>
    <x v="1"/>
    <n v="2"/>
    <n v="497"/>
    <n v="994"/>
    <x v="7"/>
    <x v="3"/>
    <s v="West"/>
    <s v="Tuesday"/>
    <x v="1"/>
  </r>
  <r>
    <d v="2014-12-30T00:00:00"/>
    <s v="Max  Rodgers"/>
    <x v="6"/>
    <n v="2"/>
    <n v="393"/>
    <n v="786"/>
    <x v="7"/>
    <x v="3"/>
    <s v="West"/>
    <s v="Tuesday"/>
    <x v="1"/>
  </r>
  <r>
    <d v="2014-12-30T00:00:00"/>
    <s v="Pauline  Beck"/>
    <x v="8"/>
    <n v="2"/>
    <n v="347"/>
    <n v="694"/>
    <x v="3"/>
    <x v="3"/>
    <s v="West"/>
    <s v="Tuesday"/>
    <x v="1"/>
  </r>
  <r>
    <d v="2014-12-30T00:00:00"/>
    <s v="Andrew  Meyer"/>
    <x v="6"/>
    <n v="2"/>
    <n v="439"/>
    <n v="878"/>
    <x v="8"/>
    <x v="3"/>
    <s v="West"/>
    <s v="Tuesday"/>
    <x v="1"/>
  </r>
  <r>
    <d v="2014-12-30T00:00:00"/>
    <s v="Bethany  Pena"/>
    <x v="5"/>
    <n v="3"/>
    <n v="157"/>
    <n v="471"/>
    <x v="7"/>
    <x v="3"/>
    <s v="West"/>
    <s v="Tuesday"/>
    <x v="1"/>
  </r>
  <r>
    <d v="2014-12-30T00:00:00"/>
    <s v="Cindy  Becker"/>
    <x v="5"/>
    <n v="3"/>
    <n v="386"/>
    <n v="1158"/>
    <x v="22"/>
    <x v="1"/>
    <s v="South"/>
    <s v="Tuesday"/>
    <x v="1"/>
  </r>
  <r>
    <d v="2014-12-30T00:00:00"/>
    <s v="Edwin  Malone"/>
    <x v="3"/>
    <n v="3"/>
    <n v="379"/>
    <n v="1137"/>
    <x v="18"/>
    <x v="9"/>
    <s v="East"/>
    <s v="Tuesday"/>
    <x v="1"/>
  </r>
  <r>
    <d v="2014-12-30T00:00:00"/>
    <s v="Della  Jensen"/>
    <x v="3"/>
    <n v="3"/>
    <n v="403"/>
    <n v="1209"/>
    <x v="21"/>
    <x v="14"/>
    <s v="East"/>
    <s v="Tuesday"/>
    <x v="1"/>
  </r>
  <r>
    <d v="2014-12-30T00:00:00"/>
    <s v="Brooke  Horton"/>
    <x v="6"/>
    <n v="3"/>
    <n v="247"/>
    <n v="741"/>
    <x v="9"/>
    <x v="7"/>
    <s v="North"/>
    <s v="Tuesday"/>
    <x v="1"/>
  </r>
  <r>
    <d v="2014-12-30T00:00:00"/>
    <s v="Lynette  Brewer"/>
    <x v="6"/>
    <n v="3"/>
    <n v="146"/>
    <n v="438"/>
    <x v="12"/>
    <x v="10"/>
    <s v="North"/>
    <s v="Tuesday"/>
    <x v="1"/>
  </r>
  <r>
    <d v="2014-12-30T00:00:00"/>
    <s v="Jenny  Garcia"/>
    <x v="0"/>
    <n v="3"/>
    <n v="174"/>
    <n v="522"/>
    <x v="6"/>
    <x v="6"/>
    <s v="North"/>
    <s v="Tuesday"/>
    <x v="1"/>
  </r>
  <r>
    <d v="2014-12-30T00:00:00"/>
    <s v="Mable  Lindsey"/>
    <x v="4"/>
    <n v="3"/>
    <n v="274"/>
    <n v="822"/>
    <x v="13"/>
    <x v="11"/>
    <s v="West"/>
    <s v="Tuesday"/>
    <x v="1"/>
  </r>
  <r>
    <d v="2014-12-30T00:00:00"/>
    <s v="Cecilia  Manning"/>
    <x v="4"/>
    <n v="3"/>
    <n v="451"/>
    <n v="1353"/>
    <x v="2"/>
    <x v="2"/>
    <s v="South"/>
    <s v="Tuesday"/>
    <x v="1"/>
  </r>
  <r>
    <d v="2014-12-30T00:00:00"/>
    <s v="Arturo  Francis"/>
    <x v="4"/>
    <n v="3"/>
    <n v="415"/>
    <n v="1245"/>
    <x v="0"/>
    <x v="0"/>
    <s v="East"/>
    <s v="Tuesday"/>
    <x v="1"/>
  </r>
  <r>
    <d v="2014-12-30T00:00:00"/>
    <s v="Mable  Lindsey"/>
    <x v="4"/>
    <n v="3"/>
    <n v="198"/>
    <n v="594"/>
    <x v="13"/>
    <x v="11"/>
    <s v="West"/>
    <s v="Tuesday"/>
    <x v="1"/>
  </r>
  <r>
    <d v="2014-12-30T00:00:00"/>
    <s v="Eddie  Green"/>
    <x v="7"/>
    <n v="3"/>
    <n v="487"/>
    <n v="1461"/>
    <x v="15"/>
    <x v="9"/>
    <s v="East"/>
    <s v="Tuesday"/>
    <x v="1"/>
  </r>
  <r>
    <d v="2014-12-30T00:00:00"/>
    <s v="Mable  Lindsey"/>
    <x v="2"/>
    <n v="3"/>
    <n v="306"/>
    <n v="918"/>
    <x v="13"/>
    <x v="11"/>
    <s v="West"/>
    <s v="Tuesday"/>
    <x v="1"/>
  </r>
  <r>
    <d v="2014-12-30T00:00:00"/>
    <s v="Edwin  Malone"/>
    <x v="2"/>
    <n v="3"/>
    <n v="286"/>
    <n v="858"/>
    <x v="18"/>
    <x v="9"/>
    <s v="East"/>
    <s v="Tuesday"/>
    <x v="1"/>
  </r>
  <r>
    <d v="2014-12-30T00:00:00"/>
    <s v="Shari  Silva"/>
    <x v="2"/>
    <n v="3"/>
    <n v="194"/>
    <n v="582"/>
    <x v="1"/>
    <x v="1"/>
    <s v="South"/>
    <s v="Tuesday"/>
    <x v="1"/>
  </r>
  <r>
    <d v="2014-12-30T00:00:00"/>
    <s v="Sandra  Floyd"/>
    <x v="2"/>
    <n v="3"/>
    <n v="193"/>
    <n v="579"/>
    <x v="9"/>
    <x v="7"/>
    <s v="North"/>
    <s v="Tuesday"/>
    <x v="1"/>
  </r>
  <r>
    <d v="2014-12-30T00:00:00"/>
    <s v="Jenny  Garcia"/>
    <x v="2"/>
    <n v="3"/>
    <n v="209"/>
    <n v="627"/>
    <x v="6"/>
    <x v="6"/>
    <s v="North"/>
    <s v="Tuesday"/>
    <x v="1"/>
  </r>
  <r>
    <d v="2014-12-30T00:00:00"/>
    <s v="Bernadette  Page"/>
    <x v="6"/>
    <n v="3"/>
    <n v="111"/>
    <n v="333"/>
    <x v="4"/>
    <x v="4"/>
    <s v="North"/>
    <s v="Tuesday"/>
    <x v="1"/>
  </r>
  <r>
    <d v="2014-12-30T00:00:00"/>
    <s v="Cassandra  Franklin"/>
    <x v="0"/>
    <n v="3"/>
    <n v="169"/>
    <n v="507"/>
    <x v="4"/>
    <x v="4"/>
    <s v="North"/>
    <s v="Tuesday"/>
    <x v="1"/>
  </r>
  <r>
    <d v="2014-12-30T00:00:00"/>
    <s v="Rachel  Gomez"/>
    <x v="4"/>
    <n v="1"/>
    <n v="437"/>
    <n v="437"/>
    <x v="4"/>
    <x v="4"/>
    <s v="North"/>
    <s v="Tuesday"/>
    <x v="1"/>
  </r>
  <r>
    <d v="2014-12-30T00:00:00"/>
    <s v="Ellen  Weaver"/>
    <x v="8"/>
    <n v="1"/>
    <n v="468"/>
    <n v="468"/>
    <x v="19"/>
    <x v="13"/>
    <s v="South"/>
    <s v="Tuesday"/>
    <x v="1"/>
  </r>
  <r>
    <d v="2014-12-30T00:00:00"/>
    <s v="Shari  Silva"/>
    <x v="1"/>
    <n v="1"/>
    <n v="210"/>
    <n v="210"/>
    <x v="1"/>
    <x v="1"/>
    <s v="South"/>
    <s v="Tuesday"/>
    <x v="1"/>
  </r>
  <r>
    <d v="2014-12-30T00:00:00"/>
    <s v="Johanna  Boone"/>
    <x v="4"/>
    <n v="1"/>
    <n v="385"/>
    <n v="385"/>
    <x v="1"/>
    <x v="1"/>
    <s v="South"/>
    <s v="Tuesday"/>
    <x v="1"/>
  </r>
  <r>
    <d v="2014-12-30T00:00:00"/>
    <s v="Blake  Bridges"/>
    <x v="7"/>
    <n v="1"/>
    <n v="150"/>
    <n v="150"/>
    <x v="20"/>
    <x v="2"/>
    <s v="South"/>
    <s v="Tuesday"/>
    <x v="1"/>
  </r>
  <r>
    <d v="2014-12-30T00:00:00"/>
    <s v="Bethany  Pena"/>
    <x v="0"/>
    <n v="1"/>
    <n v="178"/>
    <n v="178"/>
    <x v="7"/>
    <x v="3"/>
    <s v="West"/>
    <s v="Tuesday"/>
    <x v="1"/>
  </r>
  <r>
    <d v="2014-12-30T00:00:00"/>
    <s v="Joey  Wong"/>
    <x v="6"/>
    <n v="4"/>
    <n v="453"/>
    <n v="1812"/>
    <x v="5"/>
    <x v="5"/>
    <s v="West"/>
    <s v="Tuesday"/>
    <x v="1"/>
  </r>
  <r>
    <d v="2014-12-30T00:00:00"/>
    <s v="Shari  Silva"/>
    <x v="7"/>
    <n v="4"/>
    <n v="160"/>
    <n v="640"/>
    <x v="1"/>
    <x v="1"/>
    <s v="South"/>
    <s v="Tuesday"/>
    <x v="1"/>
  </r>
  <r>
    <d v="2014-12-30T00:00:00"/>
    <s v="Pauline  Beck"/>
    <x v="10"/>
    <n v="4"/>
    <n v="474"/>
    <n v="1896"/>
    <x v="3"/>
    <x v="3"/>
    <s v="West"/>
    <s v="Tuesday"/>
    <x v="1"/>
  </r>
  <r>
    <d v="2014-12-30T00:00:00"/>
    <s v="Allan  Ramos"/>
    <x v="8"/>
    <n v="16"/>
    <n v="351"/>
    <n v="5616"/>
    <x v="17"/>
    <x v="12"/>
    <s v="North"/>
    <s v="Tuesday"/>
    <x v="1"/>
  </r>
  <r>
    <d v="2014-12-30T00:00:00"/>
    <s v="Bobbie  Ryan"/>
    <x v="1"/>
    <n v="6"/>
    <n v="266"/>
    <n v="1596"/>
    <x v="11"/>
    <x v="9"/>
    <s v="East"/>
    <s v="Tuesday"/>
    <x v="1"/>
  </r>
  <r>
    <d v="2014-12-30T00:00:00"/>
    <s v="Tiffany  May"/>
    <x v="9"/>
    <n v="24"/>
    <n v="436"/>
    <n v="10464"/>
    <x v="14"/>
    <x v="10"/>
    <s v="North"/>
    <s v="Tuesday"/>
    <x v="1"/>
  </r>
  <r>
    <d v="2014-12-30T00:00:00"/>
    <s v="Paulette  Spencer"/>
    <x v="1"/>
    <n v="11"/>
    <n v="353"/>
    <n v="3883"/>
    <x v="19"/>
    <x v="13"/>
    <s v="South"/>
    <s v="Tuesday"/>
    <x v="1"/>
  </r>
  <r>
    <d v="2014-12-30T00:00:00"/>
    <s v="Isabel  Cross"/>
    <x v="6"/>
    <n v="19"/>
    <n v="102"/>
    <n v="1938"/>
    <x v="0"/>
    <x v="0"/>
    <s v="East"/>
    <s v="Tuesday"/>
    <x v="1"/>
  </r>
  <r>
    <d v="2014-12-30T00:00:00"/>
    <s v="Shari  Silva"/>
    <x v="4"/>
    <n v="14"/>
    <n v="494"/>
    <n v="6916"/>
    <x v="1"/>
    <x v="1"/>
    <s v="South"/>
    <s v="Tuesday"/>
    <x v="1"/>
  </r>
  <r>
    <d v="2014-12-30T00:00:00"/>
    <s v="Della  Jensen"/>
    <x v="2"/>
    <n v="9"/>
    <n v="287"/>
    <n v="2583"/>
    <x v="21"/>
    <x v="14"/>
    <s v="East"/>
    <s v="Tuesday"/>
    <x v="1"/>
  </r>
  <r>
    <d v="2014-12-30T00:00:00"/>
    <s v="Iris  Underwood"/>
    <x v="7"/>
    <n v="20"/>
    <n v="214"/>
    <n v="4280"/>
    <x v="3"/>
    <x v="3"/>
    <s v="West"/>
    <s v="Tuesday"/>
    <x v="1"/>
  </r>
  <r>
    <d v="2014-12-30T00:00:00"/>
    <s v="Robert  Munoz"/>
    <x v="2"/>
    <n v="6"/>
    <n v="450"/>
    <n v="2700"/>
    <x v="4"/>
    <x v="4"/>
    <s v="North"/>
    <s v="Tuesday"/>
    <x v="1"/>
  </r>
  <r>
    <d v="2014-12-30T00:00:00"/>
    <s v="Robert  Munoz"/>
    <x v="6"/>
    <n v="18"/>
    <n v="490"/>
    <n v="8820"/>
    <x v="4"/>
    <x v="4"/>
    <s v="North"/>
    <s v="Tuesday"/>
    <x v="1"/>
  </r>
  <r>
    <d v="2014-12-31T00:00:00"/>
    <s v="Kyle  Carr"/>
    <x v="4"/>
    <n v="2"/>
    <n v="481"/>
    <n v="962"/>
    <x v="4"/>
    <x v="4"/>
    <s v="North"/>
    <s v="Wednesday"/>
    <x v="1"/>
  </r>
  <r>
    <d v="2014-12-31T00:00:00"/>
    <s v="Billie  Chandler"/>
    <x v="9"/>
    <n v="2"/>
    <n v="296"/>
    <n v="592"/>
    <x v="16"/>
    <x v="11"/>
    <s v="West"/>
    <s v="Wednesday"/>
    <x v="1"/>
  </r>
  <r>
    <d v="2014-12-31T00:00:00"/>
    <s v="Cecilia  Manning"/>
    <x v="9"/>
    <n v="2"/>
    <n v="485"/>
    <n v="970"/>
    <x v="2"/>
    <x v="2"/>
    <s v="South"/>
    <s v="Wednesday"/>
    <x v="1"/>
  </r>
  <r>
    <d v="2014-12-31T00:00:00"/>
    <s v="Cecilia  Manning"/>
    <x v="8"/>
    <n v="2"/>
    <n v="447"/>
    <n v="894"/>
    <x v="2"/>
    <x v="2"/>
    <s v="South"/>
    <s v="Wednesday"/>
    <x v="1"/>
  </r>
  <r>
    <d v="2014-12-31T00:00:00"/>
    <s v="Isabel  Cross"/>
    <x v="5"/>
    <n v="2"/>
    <n v="210"/>
    <n v="420"/>
    <x v="0"/>
    <x v="0"/>
    <s v="East"/>
    <s v="Wednesday"/>
    <x v="1"/>
  </r>
  <r>
    <d v="2014-12-31T00:00:00"/>
    <s v="Cecilia  Manning"/>
    <x v="1"/>
    <n v="2"/>
    <n v="430"/>
    <n v="860"/>
    <x v="2"/>
    <x v="2"/>
    <s v="South"/>
    <s v="Wednesday"/>
    <x v="1"/>
  </r>
  <r>
    <d v="2014-12-31T00:00:00"/>
    <s v="Shari  Silva"/>
    <x v="6"/>
    <n v="2"/>
    <n v="203"/>
    <n v="406"/>
    <x v="1"/>
    <x v="1"/>
    <s v="South"/>
    <s v="Wednesday"/>
    <x v="1"/>
  </r>
  <r>
    <d v="2014-12-31T00:00:00"/>
    <s v="Lynette  Brewer"/>
    <x v="6"/>
    <n v="2"/>
    <n v="340"/>
    <n v="680"/>
    <x v="12"/>
    <x v="10"/>
    <s v="North"/>
    <s v="Wednesday"/>
    <x v="1"/>
  </r>
  <r>
    <d v="2014-12-31T00:00:00"/>
    <s v="Elvira  Bowman"/>
    <x v="3"/>
    <n v="2"/>
    <n v="230"/>
    <n v="460"/>
    <x v="10"/>
    <x v="8"/>
    <s v="North"/>
    <s v="Wednesday"/>
    <x v="1"/>
  </r>
  <r>
    <d v="2014-12-31T00:00:00"/>
    <s v="Herman  Williams"/>
    <x v="0"/>
    <n v="2"/>
    <n v="161"/>
    <n v="322"/>
    <x v="11"/>
    <x v="9"/>
    <s v="East"/>
    <s v="Wednesday"/>
    <x v="1"/>
  </r>
  <r>
    <d v="2014-12-31T00:00:00"/>
    <s v="Cindy  Becker"/>
    <x v="0"/>
    <n v="2"/>
    <n v="496"/>
    <n v="992"/>
    <x v="22"/>
    <x v="1"/>
    <s v="South"/>
    <s v="Wednesday"/>
    <x v="1"/>
  </r>
  <r>
    <d v="2014-12-31T00:00:00"/>
    <s v="Edwin  Malone"/>
    <x v="0"/>
    <n v="2"/>
    <n v="500"/>
    <n v="1000"/>
    <x v="18"/>
    <x v="9"/>
    <s v="East"/>
    <s v="Wednesday"/>
    <x v="1"/>
  </r>
  <r>
    <d v="2014-12-31T00:00:00"/>
    <s v="Woodrow  Colon"/>
    <x v="4"/>
    <n v="2"/>
    <n v="291"/>
    <n v="582"/>
    <x v="20"/>
    <x v="2"/>
    <s v="South"/>
    <s v="Wednesday"/>
    <x v="1"/>
  </r>
  <r>
    <d v="2014-12-31T00:00:00"/>
    <s v="Shari  Silva"/>
    <x v="7"/>
    <n v="2"/>
    <n v="379"/>
    <n v="758"/>
    <x v="1"/>
    <x v="1"/>
    <s v="South"/>
    <s v="Wednesday"/>
    <x v="1"/>
  </r>
  <r>
    <d v="2014-12-31T00:00:00"/>
    <s v="Fernando  Rowe"/>
    <x v="2"/>
    <n v="2"/>
    <n v="486"/>
    <n v="972"/>
    <x v="13"/>
    <x v="11"/>
    <s v="West"/>
    <s v="Wednesday"/>
    <x v="1"/>
  </r>
  <r>
    <d v="2014-12-31T00:00:00"/>
    <s v="Johanna  Boone"/>
    <x v="2"/>
    <n v="2"/>
    <n v="407"/>
    <n v="814"/>
    <x v="1"/>
    <x v="1"/>
    <s v="South"/>
    <s v="Wednesday"/>
    <x v="1"/>
  </r>
  <r>
    <d v="2014-12-31T00:00:00"/>
    <s v="Peter  Hodges"/>
    <x v="2"/>
    <n v="2"/>
    <n v="392"/>
    <n v="784"/>
    <x v="6"/>
    <x v="6"/>
    <s v="North"/>
    <s v="Wednesday"/>
    <x v="1"/>
  </r>
  <r>
    <d v="2014-12-31T00:00:00"/>
    <s v="Eric  Rose"/>
    <x v="4"/>
    <n v="3"/>
    <n v="302"/>
    <n v="906"/>
    <x v="8"/>
    <x v="3"/>
    <s v="West"/>
    <s v="Wednesday"/>
    <x v="1"/>
  </r>
  <r>
    <d v="2014-12-31T00:00:00"/>
    <s v="Felicia  Jennings"/>
    <x v="5"/>
    <n v="3"/>
    <n v="244"/>
    <n v="732"/>
    <x v="3"/>
    <x v="3"/>
    <s v="West"/>
    <s v="Wednesday"/>
    <x v="1"/>
  </r>
  <r>
    <d v="2014-12-31T00:00:00"/>
    <s v="Christina  Fuller"/>
    <x v="10"/>
    <n v="3"/>
    <n v="500"/>
    <n v="1500"/>
    <x v="7"/>
    <x v="3"/>
    <s v="West"/>
    <s v="Wednesday"/>
    <x v="1"/>
  </r>
  <r>
    <d v="2014-12-31T00:00:00"/>
    <s v="Brooke  Horton"/>
    <x v="8"/>
    <n v="3"/>
    <n v="107"/>
    <n v="321"/>
    <x v="9"/>
    <x v="7"/>
    <s v="North"/>
    <s v="Wednesday"/>
    <x v="1"/>
  </r>
  <r>
    <d v="2014-12-31T00:00:00"/>
    <s v="Guillermo  Potter"/>
    <x v="8"/>
    <n v="3"/>
    <n v="377"/>
    <n v="1131"/>
    <x v="9"/>
    <x v="7"/>
    <s v="North"/>
    <s v="Wednesday"/>
    <x v="1"/>
  </r>
  <r>
    <d v="2014-12-31T00:00:00"/>
    <s v="Isabel  Cross"/>
    <x v="8"/>
    <n v="3"/>
    <n v="392"/>
    <n v="1176"/>
    <x v="0"/>
    <x v="0"/>
    <s v="East"/>
    <s v="Wednesday"/>
    <x v="1"/>
  </r>
  <r>
    <d v="2014-12-31T00:00:00"/>
    <s v="Guillermo  Potter"/>
    <x v="8"/>
    <n v="3"/>
    <n v="135"/>
    <n v="405"/>
    <x v="9"/>
    <x v="7"/>
    <s v="North"/>
    <s v="Wednesday"/>
    <x v="1"/>
  </r>
  <r>
    <d v="2014-12-31T00:00:00"/>
    <s v="Ruben  Nunez"/>
    <x v="5"/>
    <n v="3"/>
    <n v="190"/>
    <n v="570"/>
    <x v="13"/>
    <x v="11"/>
    <s v="West"/>
    <s v="Wednesday"/>
    <x v="1"/>
  </r>
  <r>
    <d v="2014-12-31T00:00:00"/>
    <s v="Fernando  Rowe"/>
    <x v="6"/>
    <n v="3"/>
    <n v="300"/>
    <n v="900"/>
    <x v="13"/>
    <x v="11"/>
    <s v="West"/>
    <s v="Wednesday"/>
    <x v="1"/>
  </r>
  <r>
    <d v="2014-12-31T00:00:00"/>
    <s v="Fernando  Rowe"/>
    <x v="0"/>
    <n v="3"/>
    <n v="440"/>
    <n v="1320"/>
    <x v="13"/>
    <x v="11"/>
    <s v="West"/>
    <s v="Wednesday"/>
    <x v="1"/>
  </r>
  <r>
    <d v="2014-12-31T00:00:00"/>
    <s v="Ben  Perez"/>
    <x v="0"/>
    <n v="3"/>
    <n v="173"/>
    <n v="519"/>
    <x v="5"/>
    <x v="5"/>
    <s v="West"/>
    <s v="Wednesday"/>
    <x v="1"/>
  </r>
  <r>
    <d v="2014-12-31T00:00:00"/>
    <s v="Edwin  Malone"/>
    <x v="4"/>
    <n v="3"/>
    <n v="426"/>
    <n v="1278"/>
    <x v="18"/>
    <x v="9"/>
    <s v="East"/>
    <s v="Wednesday"/>
    <x v="1"/>
  </r>
  <r>
    <d v="2014-12-31T00:00:00"/>
    <s v="Jenny  Garcia"/>
    <x v="4"/>
    <n v="3"/>
    <n v="462"/>
    <n v="1386"/>
    <x v="6"/>
    <x v="6"/>
    <s v="North"/>
    <s v="Wednesday"/>
    <x v="1"/>
  </r>
  <r>
    <d v="2014-12-31T00:00:00"/>
    <s v="Cecilia  Manning"/>
    <x v="7"/>
    <n v="3"/>
    <n v="282"/>
    <n v="846"/>
    <x v="2"/>
    <x v="2"/>
    <s v="South"/>
    <s v="Wednesday"/>
    <x v="1"/>
  </r>
  <r>
    <d v="2014-12-31T00:00:00"/>
    <s v="Donna  Reid"/>
    <x v="7"/>
    <n v="3"/>
    <n v="202"/>
    <n v="606"/>
    <x v="5"/>
    <x v="5"/>
    <s v="West"/>
    <s v="Wednesday"/>
    <x v="1"/>
  </r>
  <r>
    <d v="2014-12-31T00:00:00"/>
    <s v="Marian  Hill"/>
    <x v="7"/>
    <n v="3"/>
    <n v="109"/>
    <n v="327"/>
    <x v="2"/>
    <x v="2"/>
    <s v="South"/>
    <s v="Wednesday"/>
    <x v="1"/>
  </r>
  <r>
    <d v="2014-12-31T00:00:00"/>
    <s v="Austin  Reynolds"/>
    <x v="7"/>
    <n v="3"/>
    <n v="449"/>
    <n v="1347"/>
    <x v="18"/>
    <x v="9"/>
    <s v="East"/>
    <s v="Wednesday"/>
    <x v="1"/>
  </r>
  <r>
    <d v="2014-12-31T00:00:00"/>
    <s v="Salvador  Bass"/>
    <x v="2"/>
    <n v="3"/>
    <n v="281"/>
    <n v="843"/>
    <x v="5"/>
    <x v="5"/>
    <s v="West"/>
    <s v="Wednesday"/>
    <x v="1"/>
  </r>
  <r>
    <d v="2014-12-31T00:00:00"/>
    <s v="Ruben  Nunez"/>
    <x v="2"/>
    <n v="3"/>
    <n v="140"/>
    <n v="420"/>
    <x v="13"/>
    <x v="11"/>
    <s v="West"/>
    <s v="Wednesday"/>
    <x v="1"/>
  </r>
  <r>
    <d v="2014-12-31T00:00:00"/>
    <s v="Lance  Yates"/>
    <x v="2"/>
    <n v="3"/>
    <n v="442"/>
    <n v="1326"/>
    <x v="10"/>
    <x v="8"/>
    <s v="North"/>
    <s v="Wednesday"/>
    <x v="1"/>
  </r>
  <r>
    <d v="2014-12-31T00:00:00"/>
    <s v="Bernadette  Page"/>
    <x v="1"/>
    <n v="3"/>
    <n v="309"/>
    <n v="927"/>
    <x v="4"/>
    <x v="4"/>
    <s v="North"/>
    <s v="Wednesday"/>
    <x v="1"/>
  </r>
  <r>
    <d v="2014-12-31T00:00:00"/>
    <s v="Rachel  Gomez"/>
    <x v="6"/>
    <n v="3"/>
    <n v="433"/>
    <n v="1299"/>
    <x v="4"/>
    <x v="4"/>
    <s v="North"/>
    <s v="Wednesday"/>
    <x v="1"/>
  </r>
  <r>
    <d v="2014-12-31T00:00:00"/>
    <s v="Drew  Rogers"/>
    <x v="7"/>
    <n v="3"/>
    <n v="251"/>
    <n v="753"/>
    <x v="4"/>
    <x v="4"/>
    <s v="North"/>
    <s v="Wednesday"/>
    <x v="1"/>
  </r>
  <r>
    <d v="2014-12-31T00:00:00"/>
    <s v="Drew  Rogers"/>
    <x v="0"/>
    <n v="3"/>
    <n v="110"/>
    <n v="330"/>
    <x v="4"/>
    <x v="4"/>
    <s v="North"/>
    <s v="Wednesday"/>
    <x v="1"/>
  </r>
  <r>
    <d v="2014-12-31T00:00:00"/>
    <s v="Cassandra  Franklin"/>
    <x v="0"/>
    <n v="3"/>
    <n v="235"/>
    <n v="705"/>
    <x v="4"/>
    <x v="4"/>
    <s v="North"/>
    <s v="Wednesday"/>
    <x v="1"/>
  </r>
  <r>
    <d v="2014-12-31T00:00:00"/>
    <s v="Rachel  Gomez"/>
    <x v="5"/>
    <n v="1"/>
    <n v="153"/>
    <n v="153"/>
    <x v="4"/>
    <x v="4"/>
    <s v="North"/>
    <s v="Wednesday"/>
    <x v="1"/>
  </r>
  <r>
    <d v="2014-12-31T00:00:00"/>
    <s v="Kyle  Carr"/>
    <x v="0"/>
    <n v="1"/>
    <n v="365"/>
    <n v="365"/>
    <x v="4"/>
    <x v="4"/>
    <s v="North"/>
    <s v="Wednesday"/>
    <x v="1"/>
  </r>
  <r>
    <d v="2014-12-31T00:00:00"/>
    <s v="Drew  Rogers"/>
    <x v="6"/>
    <n v="1"/>
    <n v="188"/>
    <n v="188"/>
    <x v="4"/>
    <x v="4"/>
    <s v="North"/>
    <s v="Wednesday"/>
    <x v="1"/>
  </r>
  <r>
    <d v="2014-12-31T00:00:00"/>
    <s v="Willie  Vega"/>
    <x v="1"/>
    <n v="1"/>
    <n v="242"/>
    <n v="242"/>
    <x v="4"/>
    <x v="4"/>
    <s v="North"/>
    <s v="Wednesday"/>
    <x v="1"/>
  </r>
  <r>
    <d v="2014-12-31T00:00:00"/>
    <s v="Brooke  Horton"/>
    <x v="10"/>
    <n v="1"/>
    <n v="260"/>
    <n v="260"/>
    <x v="9"/>
    <x v="7"/>
    <s v="North"/>
    <s v="Wednesday"/>
    <x v="1"/>
  </r>
  <r>
    <d v="2014-12-31T00:00:00"/>
    <s v="Lula  Daniels"/>
    <x v="8"/>
    <n v="1"/>
    <n v="431"/>
    <n v="431"/>
    <x v="9"/>
    <x v="7"/>
    <s v="North"/>
    <s v="Wednesday"/>
    <x v="1"/>
  </r>
  <r>
    <d v="2014-12-31T00:00:00"/>
    <s v="Eddie  Green"/>
    <x v="3"/>
    <n v="1"/>
    <n v="166"/>
    <n v="166"/>
    <x v="15"/>
    <x v="9"/>
    <s v="East"/>
    <s v="Wednesday"/>
    <x v="1"/>
  </r>
  <r>
    <d v="2014-12-31T00:00:00"/>
    <s v="Guillermo  Potter"/>
    <x v="6"/>
    <n v="1"/>
    <n v="367"/>
    <n v="367"/>
    <x v="9"/>
    <x v="7"/>
    <s v="North"/>
    <s v="Wednesday"/>
    <x v="1"/>
  </r>
  <r>
    <d v="2014-12-31T00:00:00"/>
    <s v="Don  Gonzales"/>
    <x v="6"/>
    <n v="1"/>
    <n v="388"/>
    <n v="388"/>
    <x v="1"/>
    <x v="1"/>
    <s v="South"/>
    <s v="Wednesday"/>
    <x v="1"/>
  </r>
  <r>
    <d v="2014-12-31T00:00:00"/>
    <s v="Woodrow  Colon"/>
    <x v="7"/>
    <n v="1"/>
    <n v="334"/>
    <n v="334"/>
    <x v="20"/>
    <x v="2"/>
    <s v="South"/>
    <s v="Wednesday"/>
    <x v="1"/>
  </r>
  <r>
    <d v="2014-12-31T00:00:00"/>
    <s v="Jaime  Pearson"/>
    <x v="7"/>
    <n v="1"/>
    <n v="435"/>
    <n v="435"/>
    <x v="17"/>
    <x v="12"/>
    <s v="North"/>
    <s v="Wednesday"/>
    <x v="1"/>
  </r>
  <r>
    <d v="2014-12-31T00:00:00"/>
    <s v="Isabel  Cross"/>
    <x v="2"/>
    <n v="1"/>
    <n v="220"/>
    <n v="220"/>
    <x v="0"/>
    <x v="0"/>
    <s v="East"/>
    <s v="Wednesday"/>
    <x v="1"/>
  </r>
  <r>
    <d v="2014-12-31T00:00:00"/>
    <s v="Andrew  Meyer"/>
    <x v="7"/>
    <n v="1"/>
    <n v="241"/>
    <n v="241"/>
    <x v="8"/>
    <x v="3"/>
    <s v="West"/>
    <s v="Wednesday"/>
    <x v="1"/>
  </r>
  <r>
    <d v="2014-12-31T00:00:00"/>
    <s v="Austin  Reynolds"/>
    <x v="7"/>
    <n v="4"/>
    <n v="277"/>
    <n v="1108"/>
    <x v="18"/>
    <x v="9"/>
    <s v="East"/>
    <s v="Wednesday"/>
    <x v="1"/>
  </r>
  <r>
    <d v="2014-12-31T00:00:00"/>
    <s v="Della  Jensen"/>
    <x v="8"/>
    <n v="4"/>
    <n v="480"/>
    <n v="1920"/>
    <x v="21"/>
    <x v="14"/>
    <s v="East"/>
    <s v="Wednesday"/>
    <x v="1"/>
  </r>
  <r>
    <d v="2014-12-31T00:00:00"/>
    <s v="Lula  Daniels"/>
    <x v="8"/>
    <n v="19"/>
    <n v="387"/>
    <n v="7353"/>
    <x v="9"/>
    <x v="7"/>
    <s v="North"/>
    <s v="Wednesday"/>
    <x v="1"/>
  </r>
  <r>
    <d v="2014-12-31T00:00:00"/>
    <s v="Salvador  Bass"/>
    <x v="8"/>
    <n v="8"/>
    <n v="424"/>
    <n v="3392"/>
    <x v="5"/>
    <x v="5"/>
    <s v="West"/>
    <s v="Wednesday"/>
    <x v="1"/>
  </r>
  <r>
    <d v="2014-12-31T00:00:00"/>
    <s v="Lynette  Brewer"/>
    <x v="0"/>
    <n v="18"/>
    <n v="430"/>
    <n v="7740"/>
    <x v="12"/>
    <x v="10"/>
    <s v="North"/>
    <s v="Wednesday"/>
    <x v="1"/>
  </r>
  <r>
    <d v="2014-12-31T00:00:00"/>
    <s v="Bobbie  Ryan"/>
    <x v="2"/>
    <n v="18"/>
    <n v="227"/>
    <n v="4086"/>
    <x v="11"/>
    <x v="9"/>
    <s v="East"/>
    <s v="Wednesday"/>
    <x v="1"/>
  </r>
  <r>
    <d v="2014-12-31T00:00:00"/>
    <s v="Robert  Munoz"/>
    <x v="4"/>
    <n v="22"/>
    <n v="249"/>
    <n v="5478"/>
    <x v="4"/>
    <x v="4"/>
    <s v="North"/>
    <s v="Wednesday"/>
    <x v="1"/>
  </r>
  <r>
    <d v="2014-12-31T00:00:00"/>
    <s v="Robert  Munoz"/>
    <x v="7"/>
    <n v="8"/>
    <n v="361"/>
    <n v="2888"/>
    <x v="4"/>
    <x v="4"/>
    <s v="North"/>
    <s v="Wednesday"/>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EEB71D-00E1-47E7-B3C6-B105BC71D05D}" name="PivotTable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items count="12">
        <item x="0"/>
        <item x="4"/>
        <item x="5"/>
        <item x="1"/>
        <item x="7"/>
        <item x="9"/>
        <item x="8"/>
        <item x="6"/>
        <item x="10"/>
        <item x="2"/>
        <item x="3"/>
        <item t="default"/>
      </items>
    </pivotField>
    <pivotField showAll="0"/>
    <pivotField showAll="0"/>
    <pivotField dataField="1" showAll="0"/>
    <pivotField showAll="0">
      <items count="24">
        <item x="14"/>
        <item x="13"/>
        <item x="22"/>
        <item x="20"/>
        <item x="11"/>
        <item x="4"/>
        <item x="15"/>
        <item x="5"/>
        <item x="19"/>
        <item x="17"/>
        <item x="18"/>
        <item x="8"/>
        <item x="1"/>
        <item x="7"/>
        <item x="9"/>
        <item x="21"/>
        <item x="3"/>
        <item x="0"/>
        <item x="6"/>
        <item x="10"/>
        <item x="16"/>
        <item x="2"/>
        <item x="12"/>
        <item t="default"/>
      </items>
    </pivotField>
    <pivotField showAll="0">
      <items count="16">
        <item x="14"/>
        <item x="4"/>
        <item x="5"/>
        <item x="11"/>
        <item x="6"/>
        <item x="8"/>
        <item x="0"/>
        <item x="1"/>
        <item x="2"/>
        <item x="3"/>
        <item x="12"/>
        <item x="13"/>
        <item x="10"/>
        <item x="7"/>
        <item x="9"/>
        <item t="default"/>
      </items>
    </pivotField>
    <pivotField showAll="0"/>
    <pivotField showAll="0"/>
    <pivotField showAll="0">
      <items count="3">
        <item x="0"/>
        <item x="1"/>
        <item t="default"/>
      </items>
    </pivotField>
  </pivotFields>
  <rowItems count="1">
    <i/>
  </rowItems>
  <colItems count="1">
    <i/>
  </colItems>
  <dataFields count="1">
    <dataField name="Sum of Total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8542FA-0D30-4E46-85BF-B7DB26E04322}" name="PivotTable2" cacheId="5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4" firstHeaderRow="1" firstDataRow="1" firstDataCol="1"/>
  <pivotFields count="11">
    <pivotField numFmtId="14" showAll="0"/>
    <pivotField showAll="0"/>
    <pivotField axis="axisRow" showAll="0" sortType="descending">
      <items count="12">
        <item x="3"/>
        <item x="2"/>
        <item x="10"/>
        <item x="6"/>
        <item x="8"/>
        <item x="9"/>
        <item x="7"/>
        <item x="1"/>
        <item x="5"/>
        <item x="4"/>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s>
  <rowFields count="1">
    <field x="2"/>
  </rowFields>
  <rowItems count="11">
    <i>
      <x v="1"/>
    </i>
    <i>
      <x v="9"/>
    </i>
    <i>
      <x v="10"/>
    </i>
    <i>
      <x v="6"/>
    </i>
    <i>
      <x/>
    </i>
    <i>
      <x v="3"/>
    </i>
    <i>
      <x v="4"/>
    </i>
    <i>
      <x v="7"/>
    </i>
    <i>
      <x v="8"/>
    </i>
    <i>
      <x v="5"/>
    </i>
    <i>
      <x v="2"/>
    </i>
  </rowItems>
  <colItems count="1">
    <i/>
  </colItems>
  <dataFields count="1">
    <dataField name="Sum of Units" fld="3"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1F1724-00BE-425E-B4E9-F3996E52DAD0}"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7" firstHeaderRow="1" firstDataRow="1" firstDataCol="1"/>
  <pivotFields count="11">
    <pivotField numFmtId="14" showAll="0"/>
    <pivotField showAll="0"/>
    <pivotField showAll="0"/>
    <pivotField showAll="0"/>
    <pivotField showAll="0"/>
    <pivotField dataField="1" showAll="0"/>
    <pivotField axis="axisRow" showAll="0" sortType="descending">
      <items count="24">
        <item x="12"/>
        <item x="2"/>
        <item x="16"/>
        <item x="10"/>
        <item x="6"/>
        <item x="0"/>
        <item x="3"/>
        <item x="21"/>
        <item x="9"/>
        <item x="7"/>
        <item x="1"/>
        <item x="8"/>
        <item x="18"/>
        <item x="17"/>
        <item x="19"/>
        <item x="5"/>
        <item x="15"/>
        <item x="4"/>
        <item x="11"/>
        <item x="20"/>
        <item x="22"/>
        <item x="13"/>
        <item x="14"/>
        <item t="default"/>
      </items>
    </pivotField>
    <pivotField showAll="0"/>
    <pivotField showAll="0"/>
    <pivotField showAll="0"/>
    <pivotField showAll="0"/>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otal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8C1406-991D-49C2-99AC-67CE97A607E0}" name="PivotTable4" cacheId="5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8" firstHeaderRow="1" firstDataRow="1" firstDataCol="1"/>
  <pivotFields count="11">
    <pivotField numFmtId="14" showAll="0"/>
    <pivotField showAll="0"/>
    <pivotField showAll="0"/>
    <pivotField showAll="0"/>
    <pivotField showAll="0"/>
    <pivotField dataField="1" showAll="0"/>
    <pivotField showAll="0"/>
    <pivotField axis="axisRow" showAll="0">
      <items count="16">
        <item x="14"/>
        <item x="4"/>
        <item x="5"/>
        <item x="11"/>
        <item x="6"/>
        <item x="8"/>
        <item x="0"/>
        <item x="1"/>
        <item x="2"/>
        <item x="3"/>
        <item x="12"/>
        <item x="13"/>
        <item x="10"/>
        <item x="7"/>
        <item x="9"/>
        <item t="default"/>
      </items>
    </pivotField>
    <pivotField showAll="0"/>
    <pivotField showAll="0"/>
    <pivotField showAll="0"/>
  </pivotFields>
  <rowFields count="1">
    <field x="7"/>
  </rowFields>
  <rowItems count="15">
    <i>
      <x/>
    </i>
    <i>
      <x v="1"/>
    </i>
    <i>
      <x v="2"/>
    </i>
    <i>
      <x v="3"/>
    </i>
    <i>
      <x v="4"/>
    </i>
    <i>
      <x v="5"/>
    </i>
    <i>
      <x v="6"/>
    </i>
    <i>
      <x v="7"/>
    </i>
    <i>
      <x v="8"/>
    </i>
    <i>
      <x v="9"/>
    </i>
    <i>
      <x v="10"/>
    </i>
    <i>
      <x v="11"/>
    </i>
    <i>
      <x v="12"/>
    </i>
    <i>
      <x v="13"/>
    </i>
    <i>
      <x v="14"/>
    </i>
  </rowItems>
  <colItems count="1">
    <i/>
  </colItems>
  <dataFields count="1">
    <dataField name="Sum of Total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D14493-A281-4926-9971-682C7EEC8079}" name="PivotTable5"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Sum of Uni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28A948-5D25-485A-BC15-DFF68E772F0C}" name="PivotTable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1">
    <pivotField dataField="1" showAll="0"/>
  </pivotFields>
  <rowItems count="1">
    <i/>
  </rowItems>
  <colItems count="1">
    <i/>
  </colItems>
  <dataFields count="1">
    <dataField name="Count of C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9C53649-258C-43F2-9AF9-3200AF32D004}" autoFormatId="16" applyNumberFormats="0" applyBorderFormats="0" applyFontFormats="0" applyPatternFormats="0" applyAlignmentFormats="0" applyWidthHeightFormats="0">
  <queryTableRefresh nextId="12" unboundColumnsRight="1">
    <queryTableFields count="11">
      <queryTableField id="1" name="Date" tableColumnId="1"/>
      <queryTableField id="2" name="SalesRep" tableColumnId="2"/>
      <queryTableField id="3" name="Product" tableColumnId="3"/>
      <queryTableField id="4" name="Units" tableColumnId="4"/>
      <queryTableField id="5" name="Price" tableColumnId="5"/>
      <queryTableField id="6" name="Total Sales" tableColumnId="6"/>
      <queryTableField id="7" name="City" tableColumnId="7"/>
      <queryTableField id="8" name="State" tableColumnId="8"/>
      <queryTableField id="9" name="Region" tableColumnId="9"/>
      <queryTableField id="10" name="Day" tableColumnId="10"/>
      <queryTableField id="11" dataBound="0" tableColumnId="11"/>
    </queryTableFields>
  </queryTableRefresh>
  <extLst>
    <ext xmlns:x15="http://schemas.microsoft.com/office/spreadsheetml/2010/11/main" uri="{883FBD77-0823-4a55-B5E3-86C4891E6966}">
      <x15:queryTable sourceDataName="Query - Sales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2596F51-2677-4FD0-8259-583CF8BCE488}" sourceName="Product">
  <pivotTables>
    <pivotTable tabId="3" name="PivotTable1"/>
  </pivotTables>
  <data>
    <tabular pivotCacheId="258536210">
      <items count="11">
        <i x="0" s="1"/>
        <i x="4" s="1"/>
        <i x="5" s="1"/>
        <i x="1" s="1"/>
        <i x="7" s="1"/>
        <i x="9" s="1"/>
        <i x="8" s="1"/>
        <i x="6" s="1"/>
        <i x="1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56106E6-9C76-4CD1-A4A2-361CC693D1CC}" sourceName="City">
  <pivotTables>
    <pivotTable tabId="3" name="PivotTable1"/>
  </pivotTables>
  <data>
    <tabular pivotCacheId="258536210">
      <items count="23">
        <i x="14" s="1"/>
        <i x="13" s="1"/>
        <i x="22" s="1"/>
        <i x="20" s="1"/>
        <i x="11" s="1"/>
        <i x="4" s="1"/>
        <i x="15" s="1"/>
        <i x="5" s="1"/>
        <i x="19" s="1"/>
        <i x="17" s="1"/>
        <i x="18" s="1"/>
        <i x="8" s="1"/>
        <i x="1" s="1"/>
        <i x="7" s="1"/>
        <i x="9" s="1"/>
        <i x="21" s="1"/>
        <i x="3" s="1"/>
        <i x="0" s="1"/>
        <i x="6" s="1"/>
        <i x="10" s="1"/>
        <i x="16" s="1"/>
        <i x="2"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71C03AA-39BB-493B-8738-FA1BB01EA39A}" sourceName="Year">
  <pivotTables>
    <pivotTable tabId="3" name="PivotTable1"/>
  </pivotTables>
  <data>
    <tabular pivotCacheId="25853621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B5A9DA85-B753-43DB-ABFC-8DB51ED88E23}" cache="Slicer_Product" caption="Product" startItem="3" style="SlicerStyleDark1" rowHeight="257175"/>
  <slicer name="City 1" xr10:uid="{81FF07A7-50EA-4AC4-AF59-7FEADE37C82D}" cache="Slicer_City" caption="City" style="SlicerStyleDark1" rowHeight="257175"/>
  <slicer name="Year 1" xr10:uid="{629094CC-A66F-49D2-B6ED-9A1819C9AB65}" cache="Slicer_Year" caption="Year" style="SlicerStyleDark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043B457B-F881-4095-8213-373E3113C176}" cache="Slicer_Product" caption="Product" startItem="3" rowHeight="257175"/>
  <slicer name="City" xr10:uid="{2ECCFC40-34C9-4CB5-9F25-941A53BEBCA2}" cache="Slicer_City" caption="City" rowHeight="257175"/>
  <slicer name="Year" xr10:uid="{71A610C0-0A18-46C1-9D52-5619E594D5EB}" cache="Slicer_Year" caption="Year"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C8374F-127F-409C-9B56-7021F5B43DB3}" name="Sales_Data" displayName="Sales_Data" ref="A1:K10001" tableType="queryTable" totalsRowShown="0">
  <autoFilter ref="A1:K10001" xr:uid="{F6C8374F-127F-409C-9B56-7021F5B43DB3}"/>
  <sortState xmlns:xlrd2="http://schemas.microsoft.com/office/spreadsheetml/2017/richdata2" ref="A2:K10001">
    <sortCondition ref="A1:A10001"/>
  </sortState>
  <tableColumns count="11">
    <tableColumn id="1" xr3:uid="{E811B4DC-A988-4304-AD3F-DA4F1729D2B3}" uniqueName="1" name="Date" queryTableFieldId="1" dataDxfId="1"/>
    <tableColumn id="2" xr3:uid="{A05CC787-B98D-425E-8F7A-F2A5E98CAEAC}" uniqueName="2" name="SalesRep" queryTableFieldId="2" dataDxfId="12"/>
    <tableColumn id="3" xr3:uid="{67C46838-7A1D-4F16-88B3-6DD6F1A7550E}" uniqueName="3" name="Product" queryTableFieldId="3" dataDxfId="11"/>
    <tableColumn id="4" xr3:uid="{5A7F3BE5-9909-45DC-BD8F-64EFB5D8DD84}" uniqueName="4" name="Units" queryTableFieldId="4"/>
    <tableColumn id="5" xr3:uid="{68732141-33ED-4E84-A0D2-B218311F4442}" uniqueName="5" name="Price" queryTableFieldId="5"/>
    <tableColumn id="6" xr3:uid="{C97FBFA9-71E6-432C-BE43-F8C818B0885A}" uniqueName="6" name="Total Sales" queryTableFieldId="6"/>
    <tableColumn id="7" xr3:uid="{8B26E0ED-5CBA-43DF-842D-C07565ED0E49}" uniqueName="7" name="City" queryTableFieldId="7" dataDxfId="10"/>
    <tableColumn id="8" xr3:uid="{12E25C66-47CD-424F-B81C-FC5AA975C092}" uniqueName="8" name="State" queryTableFieldId="8" dataDxfId="9"/>
    <tableColumn id="9" xr3:uid="{0B062B2F-0733-442D-80B1-6DC06CD7BD80}" uniqueName="9" name="Region" queryTableFieldId="9" dataDxfId="8"/>
    <tableColumn id="10" xr3:uid="{CE419982-6D14-4ECC-B808-C64501607DA7}" uniqueName="10" name="Day" queryTableFieldId="10" dataDxfId="7"/>
    <tableColumn id="11" xr3:uid="{A7968A23-48D3-47AA-A9EE-AB4A492F01A2}" uniqueName="11" name="Year" queryTableFieldId="11" dataDxfId="0">
      <calculatedColumnFormula>YEAR(Sales_Data[[#This Row],[Date]])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B9911B1-3DE0-4163-A79D-9E8F4BD3090C}" name="Table7" displayName="Table7" ref="A6:B10" totalsRowShown="0" headerRowDxfId="2" headerRowBorderDxfId="5" tableBorderDxfId="6" totalsRowBorderDxfId="4">
  <autoFilter ref="A6:B10" xr:uid="{AB9911B1-3DE0-4163-A79D-9E8F4BD3090C}"/>
  <tableColumns count="2">
    <tableColumn id="1" xr3:uid="{1CEC2C85-9F47-4FC7-9761-0E16079CD485}" name="Kpi's" dataDxfId="3"/>
    <tableColumn id="2" xr3:uid="{A84A94FB-A384-4CDE-BB72-A7704D9C64B3}" name="Column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A09E5C9-F773-440B-9515-8432AC4DC7CF}" name="Table6" displayName="Table6" ref="D4:E15" totalsRowShown="0">
  <autoFilter ref="D4:E15" xr:uid="{DA09E5C9-F773-440B-9515-8432AC4DC7CF}"/>
  <sortState xmlns:xlrd2="http://schemas.microsoft.com/office/spreadsheetml/2017/richdata2" ref="D5:E15">
    <sortCondition descending="1" ref="E5:E15"/>
  </sortState>
  <tableColumns count="2">
    <tableColumn id="1" xr3:uid="{B70589D6-35ED-4675-BD9F-F0A237353F27}" name="Product catagury">
      <calculatedColumnFormula>A4</calculatedColumnFormula>
    </tableColumn>
    <tableColumn id="2" xr3:uid="{380B4073-B59C-436C-877A-4161F6FC5B74}" name="Quntity">
      <calculatedColumnFormula>B4</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456A3E6-0DE0-4EA1-845F-8B7C619FBA66}" name="Table5" displayName="Table5" ref="D4:E27" totalsRowShown="0">
  <autoFilter ref="D4:E27" xr:uid="{F456A3E6-0DE0-4EA1-845F-8B7C619FBA66}"/>
  <tableColumns count="2">
    <tableColumn id="1" xr3:uid="{91603A9A-A369-4D1E-BF89-DE64A212CD3E}" name="City ">
      <calculatedColumnFormula>A4</calculatedColumnFormula>
    </tableColumn>
    <tableColumn id="2" xr3:uid="{F37356A8-6A48-4953-9DD2-452BABEFD54B}" name="Total Sales">
      <calculatedColumnFormula>B4</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953C34-3DA9-40EB-BCF3-3E800A23880F}" name="Table2" displayName="Table2" ref="D4:E19" totalsRowShown="0">
  <autoFilter ref="D4:E19" xr:uid="{37953C34-3DA9-40EB-BCF3-3E800A23880F}"/>
  <tableColumns count="2">
    <tableColumn id="1" xr3:uid="{B1EF8EC4-53DC-4D9D-8B50-8804146B9C9C}" name="State">
      <calculatedColumnFormula>A4</calculatedColumnFormula>
    </tableColumn>
    <tableColumn id="2" xr3:uid="{3FC33417-A082-4208-BE6D-45DD276746E8}" name="Total Sales">
      <calculatedColumnFormula>B4</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2D749F4-F713-4CE0-A0C6-4DAE3A1AAC34}" name="Table3" displayName="Table3" ref="D6:E10" totalsRowShown="0" headerRowDxfId="16" headerRowBorderDxfId="15" tableBorderDxfId="14">
  <autoFilter ref="D6:E10" xr:uid="{92D749F4-F713-4CE0-A0C6-4DAE3A1AAC34}"/>
  <tableColumns count="2">
    <tableColumn id="1" xr3:uid="{56F8820A-27BA-4084-BA68-B4CAC00FC854}" name="# Of Cities Number" dataDxfId="13"/>
    <tableColumn id="2" xr3:uid="{993C27E6-AEFC-4320-81FC-93E012DB3D9D}"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1.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1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2D4A2-EA03-49FD-AC5A-5F289B0A8616}">
  <dimension ref="N25:Q35"/>
  <sheetViews>
    <sheetView showGridLines="0" showRowColHeaders="0" tabSelected="1" zoomScale="77" zoomScaleNormal="77" workbookViewId="0">
      <selection activeCell="Q32" sqref="Q32"/>
    </sheetView>
  </sheetViews>
  <sheetFormatPr defaultRowHeight="15" x14ac:dyDescent="0.25"/>
  <cols>
    <col min="1" max="16384" width="9.140625" style="18"/>
  </cols>
  <sheetData>
    <row r="25" spans="14:14" ht="24" x14ac:dyDescent="0.4">
      <c r="N25" s="19"/>
    </row>
    <row r="35" spans="17:17" x14ac:dyDescent="0.25">
      <c r="Q35" s="2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EDF4B-75CD-4546-8712-A3F66E79F639}">
  <dimension ref="A1:L10001"/>
  <sheetViews>
    <sheetView zoomScale="70" zoomScaleNormal="70" workbookViewId="0"/>
  </sheetViews>
  <sheetFormatPr defaultRowHeight="15" x14ac:dyDescent="0.25"/>
  <cols>
    <col min="1" max="1" width="11.5703125" bestFit="1" customWidth="1"/>
    <col min="2" max="2" width="20" bestFit="1" customWidth="1"/>
    <col min="3" max="3" width="27.85546875" bestFit="1" customWidth="1"/>
    <col min="4" max="4" width="10.7109375" bestFit="1" customWidth="1"/>
    <col min="5" max="5" width="11" bestFit="1" customWidth="1"/>
    <col min="6" max="6" width="17.7109375" bestFit="1" customWidth="1"/>
    <col min="7" max="7" width="13" bestFit="1" customWidth="1"/>
    <col min="8" max="8" width="20.7109375" bestFit="1" customWidth="1"/>
    <col min="9" max="9" width="13" bestFit="1" customWidth="1"/>
    <col min="10" max="10" width="12.5703125" bestFit="1" customWidth="1"/>
    <col min="11" max="11" width="10.28515625" bestFit="1" customWidth="1"/>
    <col min="12" max="12" width="11.28515625" bestFit="1" customWidth="1"/>
  </cols>
  <sheetData>
    <row r="1" spans="1:12" x14ac:dyDescent="0.25">
      <c r="A1" t="s">
        <v>0</v>
      </c>
      <c r="B1" t="s">
        <v>1</v>
      </c>
      <c r="C1" t="s">
        <v>2</v>
      </c>
      <c r="D1" t="s">
        <v>3</v>
      </c>
      <c r="E1" t="s">
        <v>4</v>
      </c>
      <c r="F1" t="s">
        <v>5</v>
      </c>
      <c r="G1" t="s">
        <v>6</v>
      </c>
      <c r="H1" t="s">
        <v>7</v>
      </c>
      <c r="I1" t="s">
        <v>8</v>
      </c>
      <c r="J1" t="s">
        <v>9</v>
      </c>
      <c r="K1" t="s">
        <v>160</v>
      </c>
    </row>
    <row r="2" spans="1:12" x14ac:dyDescent="0.25">
      <c r="A2" s="1">
        <v>41275</v>
      </c>
      <c r="B2" t="s">
        <v>105</v>
      </c>
      <c r="C2" t="s">
        <v>22</v>
      </c>
      <c r="D2">
        <v>4</v>
      </c>
      <c r="E2">
        <v>495</v>
      </c>
      <c r="F2">
        <v>1980</v>
      </c>
      <c r="G2" t="s">
        <v>106</v>
      </c>
      <c r="H2" t="s">
        <v>107</v>
      </c>
      <c r="I2" t="s">
        <v>62</v>
      </c>
      <c r="J2" t="s">
        <v>19</v>
      </c>
      <c r="K2" s="20">
        <f>YEAR(Sales_Data[[#This Row],[Date]])</f>
        <v>2013</v>
      </c>
    </row>
    <row r="3" spans="1:12" x14ac:dyDescent="0.25">
      <c r="A3" s="1">
        <v>41276</v>
      </c>
      <c r="B3" t="s">
        <v>42</v>
      </c>
      <c r="C3" t="s">
        <v>23</v>
      </c>
      <c r="D3">
        <v>2</v>
      </c>
      <c r="E3">
        <v>260</v>
      </c>
      <c r="F3">
        <v>520</v>
      </c>
      <c r="G3" t="s">
        <v>43</v>
      </c>
      <c r="H3" t="s">
        <v>44</v>
      </c>
      <c r="I3" t="s">
        <v>45</v>
      </c>
      <c r="J3" t="s">
        <v>28</v>
      </c>
      <c r="K3" s="20">
        <f>YEAR(Sales_Data[[#This Row],[Date]])</f>
        <v>2013</v>
      </c>
    </row>
    <row r="4" spans="1:12" x14ac:dyDescent="0.25">
      <c r="A4" s="1">
        <v>41276</v>
      </c>
      <c r="B4" t="s">
        <v>96</v>
      </c>
      <c r="C4" t="s">
        <v>27</v>
      </c>
      <c r="D4">
        <v>2</v>
      </c>
      <c r="E4">
        <v>438</v>
      </c>
      <c r="F4">
        <v>876</v>
      </c>
      <c r="G4" t="s">
        <v>80</v>
      </c>
      <c r="H4" t="s">
        <v>81</v>
      </c>
      <c r="I4" t="s">
        <v>45</v>
      </c>
      <c r="J4" t="s">
        <v>28</v>
      </c>
      <c r="K4" s="20">
        <f>YEAR(Sales_Data[[#This Row],[Date]])</f>
        <v>2013</v>
      </c>
    </row>
    <row r="5" spans="1:12" x14ac:dyDescent="0.25">
      <c r="A5" s="1">
        <v>41276</v>
      </c>
      <c r="B5" t="s">
        <v>105</v>
      </c>
      <c r="C5" t="s">
        <v>23</v>
      </c>
      <c r="D5">
        <v>1</v>
      </c>
      <c r="E5">
        <v>426</v>
      </c>
      <c r="F5">
        <v>426</v>
      </c>
      <c r="G5" t="s">
        <v>106</v>
      </c>
      <c r="H5" t="s">
        <v>107</v>
      </c>
      <c r="I5" t="s">
        <v>62</v>
      </c>
      <c r="J5" t="s">
        <v>28</v>
      </c>
      <c r="K5" s="20">
        <f>YEAR(Sales_Data[[#This Row],[Date]])</f>
        <v>2013</v>
      </c>
    </row>
    <row r="6" spans="1:12" x14ac:dyDescent="0.25">
      <c r="A6" s="1">
        <v>41276</v>
      </c>
      <c r="B6" t="s">
        <v>134</v>
      </c>
      <c r="C6" t="s">
        <v>26</v>
      </c>
      <c r="D6">
        <v>4</v>
      </c>
      <c r="E6">
        <v>285</v>
      </c>
      <c r="F6">
        <v>1140</v>
      </c>
      <c r="G6" t="s">
        <v>130</v>
      </c>
      <c r="H6" t="s">
        <v>126</v>
      </c>
      <c r="I6" t="s">
        <v>52</v>
      </c>
      <c r="J6" t="s">
        <v>28</v>
      </c>
      <c r="K6" s="20">
        <f>YEAR(Sales_Data[[#This Row],[Date]])</f>
        <v>2013</v>
      </c>
    </row>
    <row r="7" spans="1:12" x14ac:dyDescent="0.25">
      <c r="A7" s="1">
        <v>41277</v>
      </c>
      <c r="B7" t="s">
        <v>134</v>
      </c>
      <c r="C7" t="s">
        <v>26</v>
      </c>
      <c r="D7">
        <v>2</v>
      </c>
      <c r="E7">
        <v>206</v>
      </c>
      <c r="F7">
        <v>412</v>
      </c>
      <c r="G7" t="s">
        <v>130</v>
      </c>
      <c r="H7" t="s">
        <v>126</v>
      </c>
      <c r="I7" t="s">
        <v>52</v>
      </c>
      <c r="J7" t="s">
        <v>24</v>
      </c>
      <c r="K7" s="20">
        <f>YEAR(Sales_Data[[#This Row],[Date]])</f>
        <v>2013</v>
      </c>
    </row>
    <row r="8" spans="1:12" x14ac:dyDescent="0.25">
      <c r="A8" s="1">
        <v>41277</v>
      </c>
      <c r="B8" t="s">
        <v>134</v>
      </c>
      <c r="C8" t="s">
        <v>18</v>
      </c>
      <c r="D8">
        <v>3</v>
      </c>
      <c r="E8">
        <v>222</v>
      </c>
      <c r="F8">
        <v>666</v>
      </c>
      <c r="G8" t="s">
        <v>130</v>
      </c>
      <c r="H8" t="s">
        <v>126</v>
      </c>
      <c r="I8" t="s">
        <v>52</v>
      </c>
      <c r="J8" t="s">
        <v>24</v>
      </c>
      <c r="K8" s="20">
        <f>YEAR(Sales_Data[[#This Row],[Date]])</f>
        <v>2013</v>
      </c>
    </row>
    <row r="9" spans="1:12" x14ac:dyDescent="0.25">
      <c r="A9" s="1">
        <v>41278</v>
      </c>
      <c r="B9" t="s">
        <v>10</v>
      </c>
      <c r="C9" t="s">
        <v>11</v>
      </c>
      <c r="D9">
        <v>2</v>
      </c>
      <c r="E9">
        <v>318</v>
      </c>
      <c r="F9">
        <v>636</v>
      </c>
      <c r="G9" t="s">
        <v>12</v>
      </c>
      <c r="H9" t="s">
        <v>13</v>
      </c>
      <c r="I9" t="s">
        <v>14</v>
      </c>
      <c r="J9" t="s">
        <v>15</v>
      </c>
      <c r="K9" s="20">
        <f>YEAR(Sales_Data[[#This Row],[Date]])</f>
        <v>2013</v>
      </c>
      <c r="L9" s="3"/>
    </row>
    <row r="10" spans="1:12" x14ac:dyDescent="0.25">
      <c r="A10" s="1">
        <v>41278</v>
      </c>
      <c r="B10" t="s">
        <v>56</v>
      </c>
      <c r="C10" t="s">
        <v>25</v>
      </c>
      <c r="D10">
        <v>2</v>
      </c>
      <c r="E10">
        <v>224</v>
      </c>
      <c r="F10">
        <v>448</v>
      </c>
      <c r="G10" t="s">
        <v>50</v>
      </c>
      <c r="H10" t="s">
        <v>51</v>
      </c>
      <c r="I10" t="s">
        <v>52</v>
      </c>
      <c r="J10" t="s">
        <v>15</v>
      </c>
      <c r="K10" s="20">
        <f>YEAR(Sales_Data[[#This Row],[Date]])</f>
        <v>2013</v>
      </c>
      <c r="L10" s="3"/>
    </row>
    <row r="11" spans="1:12" x14ac:dyDescent="0.25">
      <c r="A11" s="1">
        <v>41278</v>
      </c>
      <c r="B11" t="s">
        <v>118</v>
      </c>
      <c r="C11" t="s">
        <v>25</v>
      </c>
      <c r="D11">
        <v>2</v>
      </c>
      <c r="E11">
        <v>304</v>
      </c>
      <c r="F11">
        <v>608</v>
      </c>
      <c r="G11" t="s">
        <v>47</v>
      </c>
      <c r="H11" t="s">
        <v>48</v>
      </c>
      <c r="I11" t="s">
        <v>14</v>
      </c>
      <c r="J11" t="s">
        <v>15</v>
      </c>
      <c r="K11" s="20">
        <f>YEAR(Sales_Data[[#This Row],[Date]])</f>
        <v>2013</v>
      </c>
      <c r="L11" s="4"/>
    </row>
    <row r="12" spans="1:12" x14ac:dyDescent="0.25">
      <c r="A12" s="1">
        <v>41278</v>
      </c>
      <c r="B12" t="s">
        <v>124</v>
      </c>
      <c r="C12" t="s">
        <v>18</v>
      </c>
      <c r="D12">
        <v>2</v>
      </c>
      <c r="E12">
        <v>165</v>
      </c>
      <c r="F12">
        <v>330</v>
      </c>
      <c r="G12" t="s">
        <v>125</v>
      </c>
      <c r="H12" t="s">
        <v>126</v>
      </c>
      <c r="I12" t="s">
        <v>52</v>
      </c>
      <c r="J12" t="s">
        <v>15</v>
      </c>
      <c r="K12" s="20">
        <f>YEAR(Sales_Data[[#This Row],[Date]])</f>
        <v>2013</v>
      </c>
    </row>
    <row r="13" spans="1:12" x14ac:dyDescent="0.25">
      <c r="A13" s="1">
        <v>41278</v>
      </c>
      <c r="B13" t="s">
        <v>128</v>
      </c>
      <c r="C13" t="s">
        <v>20</v>
      </c>
      <c r="D13">
        <v>15</v>
      </c>
      <c r="E13">
        <v>458</v>
      </c>
      <c r="F13">
        <v>6870</v>
      </c>
      <c r="G13" t="s">
        <v>125</v>
      </c>
      <c r="H13" t="s">
        <v>126</v>
      </c>
      <c r="I13" t="s">
        <v>52</v>
      </c>
      <c r="J13" t="s">
        <v>15</v>
      </c>
      <c r="K13" s="20">
        <f>YEAR(Sales_Data[[#This Row],[Date]])</f>
        <v>2013</v>
      </c>
    </row>
    <row r="14" spans="1:12" x14ac:dyDescent="0.25">
      <c r="A14" s="1">
        <v>41278</v>
      </c>
      <c r="B14" t="s">
        <v>141</v>
      </c>
      <c r="C14" t="s">
        <v>22</v>
      </c>
      <c r="D14">
        <v>6</v>
      </c>
      <c r="E14">
        <v>167</v>
      </c>
      <c r="F14">
        <v>1002</v>
      </c>
      <c r="G14" t="s">
        <v>136</v>
      </c>
      <c r="H14" t="s">
        <v>126</v>
      </c>
      <c r="I14" t="s">
        <v>52</v>
      </c>
      <c r="J14" t="s">
        <v>15</v>
      </c>
      <c r="K14" s="20">
        <f>YEAR(Sales_Data[[#This Row],[Date]])</f>
        <v>2013</v>
      </c>
    </row>
    <row r="15" spans="1:12" x14ac:dyDescent="0.25">
      <c r="A15" s="1">
        <v>41279</v>
      </c>
      <c r="B15" t="s">
        <v>42</v>
      </c>
      <c r="C15" t="s">
        <v>25</v>
      </c>
      <c r="D15">
        <v>2</v>
      </c>
      <c r="E15">
        <v>180</v>
      </c>
      <c r="F15">
        <v>360</v>
      </c>
      <c r="G15" t="s">
        <v>43</v>
      </c>
      <c r="H15" t="s">
        <v>44</v>
      </c>
      <c r="I15" t="s">
        <v>45</v>
      </c>
      <c r="J15" t="s">
        <v>29</v>
      </c>
      <c r="K15" s="20">
        <f>YEAR(Sales_Data[[#This Row],[Date]])</f>
        <v>2013</v>
      </c>
    </row>
    <row r="16" spans="1:12" x14ac:dyDescent="0.25">
      <c r="A16" s="1">
        <v>41279</v>
      </c>
      <c r="B16" t="s">
        <v>79</v>
      </c>
      <c r="C16" t="s">
        <v>26</v>
      </c>
      <c r="D16">
        <v>2</v>
      </c>
      <c r="E16">
        <v>298</v>
      </c>
      <c r="F16">
        <v>596</v>
      </c>
      <c r="G16" t="s">
        <v>80</v>
      </c>
      <c r="H16" t="s">
        <v>81</v>
      </c>
      <c r="I16" t="s">
        <v>45</v>
      </c>
      <c r="J16" t="s">
        <v>29</v>
      </c>
      <c r="K16" s="20">
        <f>YEAR(Sales_Data[[#This Row],[Date]])</f>
        <v>2013</v>
      </c>
    </row>
    <row r="17" spans="1:11" x14ac:dyDescent="0.25">
      <c r="A17" s="1">
        <v>41279</v>
      </c>
      <c r="B17" t="s">
        <v>76</v>
      </c>
      <c r="C17" t="s">
        <v>27</v>
      </c>
      <c r="D17">
        <v>2</v>
      </c>
      <c r="E17">
        <v>271</v>
      </c>
      <c r="F17">
        <v>542</v>
      </c>
      <c r="G17" t="s">
        <v>77</v>
      </c>
      <c r="H17" t="s">
        <v>78</v>
      </c>
      <c r="I17" t="s">
        <v>14</v>
      </c>
      <c r="J17" t="s">
        <v>29</v>
      </c>
      <c r="K17" s="20">
        <f>YEAR(Sales_Data[[#This Row],[Date]])</f>
        <v>2013</v>
      </c>
    </row>
    <row r="18" spans="1:11" x14ac:dyDescent="0.25">
      <c r="A18" s="1">
        <v>41279</v>
      </c>
      <c r="B18" t="s">
        <v>131</v>
      </c>
      <c r="C18" t="s">
        <v>25</v>
      </c>
      <c r="D18">
        <v>3</v>
      </c>
      <c r="E18">
        <v>437</v>
      </c>
      <c r="F18">
        <v>1311</v>
      </c>
      <c r="G18" t="s">
        <v>130</v>
      </c>
      <c r="H18" t="s">
        <v>126</v>
      </c>
      <c r="I18" t="s">
        <v>52</v>
      </c>
      <c r="J18" t="s">
        <v>29</v>
      </c>
      <c r="K18" s="20">
        <f>YEAR(Sales_Data[[#This Row],[Date]])</f>
        <v>2013</v>
      </c>
    </row>
    <row r="19" spans="1:11" x14ac:dyDescent="0.25">
      <c r="A19" s="1">
        <v>41279</v>
      </c>
      <c r="B19" t="s">
        <v>127</v>
      </c>
      <c r="C19" t="s">
        <v>16</v>
      </c>
      <c r="D19">
        <v>3</v>
      </c>
      <c r="E19">
        <v>297</v>
      </c>
      <c r="F19">
        <v>891</v>
      </c>
      <c r="G19" t="s">
        <v>125</v>
      </c>
      <c r="H19" t="s">
        <v>126</v>
      </c>
      <c r="I19" t="s">
        <v>52</v>
      </c>
      <c r="J19" t="s">
        <v>29</v>
      </c>
      <c r="K19" s="20">
        <f>YEAR(Sales_Data[[#This Row],[Date]])</f>
        <v>2013</v>
      </c>
    </row>
    <row r="20" spans="1:11" x14ac:dyDescent="0.25">
      <c r="A20" s="1">
        <v>41279</v>
      </c>
      <c r="B20" t="s">
        <v>118</v>
      </c>
      <c r="C20" t="s">
        <v>18</v>
      </c>
      <c r="D20">
        <v>3</v>
      </c>
      <c r="E20">
        <v>342</v>
      </c>
      <c r="F20">
        <v>1026</v>
      </c>
      <c r="G20" t="s">
        <v>64</v>
      </c>
      <c r="H20" t="s">
        <v>65</v>
      </c>
      <c r="I20" t="s">
        <v>14</v>
      </c>
      <c r="J20" t="s">
        <v>29</v>
      </c>
      <c r="K20" s="20">
        <f>YEAR(Sales_Data[[#This Row],[Date]])</f>
        <v>2013</v>
      </c>
    </row>
    <row r="21" spans="1:11" x14ac:dyDescent="0.25">
      <c r="A21" s="1">
        <v>41279</v>
      </c>
      <c r="B21" t="s">
        <v>69</v>
      </c>
      <c r="C21" t="s">
        <v>18</v>
      </c>
      <c r="D21">
        <v>1</v>
      </c>
      <c r="E21">
        <v>435</v>
      </c>
      <c r="F21">
        <v>435</v>
      </c>
      <c r="G21" t="s">
        <v>70</v>
      </c>
      <c r="H21" t="s">
        <v>71</v>
      </c>
      <c r="I21" t="s">
        <v>62</v>
      </c>
      <c r="J21" t="s">
        <v>29</v>
      </c>
      <c r="K21" s="20">
        <f>YEAR(Sales_Data[[#This Row],[Date]])</f>
        <v>2013</v>
      </c>
    </row>
    <row r="22" spans="1:11" x14ac:dyDescent="0.25">
      <c r="A22" s="1">
        <v>41279</v>
      </c>
      <c r="B22" t="s">
        <v>82</v>
      </c>
      <c r="C22" t="s">
        <v>27</v>
      </c>
      <c r="D22">
        <v>1</v>
      </c>
      <c r="E22">
        <v>247</v>
      </c>
      <c r="F22">
        <v>247</v>
      </c>
      <c r="G22" t="s">
        <v>40</v>
      </c>
      <c r="H22" t="s">
        <v>41</v>
      </c>
      <c r="I22" t="s">
        <v>14</v>
      </c>
      <c r="J22" t="s">
        <v>29</v>
      </c>
      <c r="K22" s="20">
        <f>YEAR(Sales_Data[[#This Row],[Date]])</f>
        <v>2013</v>
      </c>
    </row>
    <row r="23" spans="1:11" x14ac:dyDescent="0.25">
      <c r="A23" s="1">
        <v>41279</v>
      </c>
      <c r="B23" t="s">
        <v>100</v>
      </c>
      <c r="C23" t="s">
        <v>26</v>
      </c>
      <c r="D23">
        <v>4</v>
      </c>
      <c r="E23">
        <v>431</v>
      </c>
      <c r="F23">
        <v>1724</v>
      </c>
      <c r="G23" t="s">
        <v>43</v>
      </c>
      <c r="H23" t="s">
        <v>44</v>
      </c>
      <c r="I23" t="s">
        <v>45</v>
      </c>
      <c r="J23" t="s">
        <v>29</v>
      </c>
      <c r="K23" s="20">
        <f>YEAR(Sales_Data[[#This Row],[Date]])</f>
        <v>2013</v>
      </c>
    </row>
    <row r="24" spans="1:11" x14ac:dyDescent="0.25">
      <c r="A24" s="1">
        <v>41279</v>
      </c>
      <c r="B24" t="s">
        <v>118</v>
      </c>
      <c r="C24" t="s">
        <v>27</v>
      </c>
      <c r="D24">
        <v>19</v>
      </c>
      <c r="E24">
        <v>193</v>
      </c>
      <c r="F24">
        <v>3667</v>
      </c>
      <c r="G24" t="s">
        <v>54</v>
      </c>
      <c r="H24" t="s">
        <v>55</v>
      </c>
      <c r="I24" t="s">
        <v>52</v>
      </c>
      <c r="J24" t="s">
        <v>29</v>
      </c>
      <c r="K24" s="20">
        <f>YEAR(Sales_Data[[#This Row],[Date]])</f>
        <v>2013</v>
      </c>
    </row>
    <row r="25" spans="1:11" x14ac:dyDescent="0.25">
      <c r="A25" s="1">
        <v>41280</v>
      </c>
      <c r="B25" t="s">
        <v>10</v>
      </c>
      <c r="C25" t="s">
        <v>16</v>
      </c>
      <c r="D25">
        <v>2</v>
      </c>
      <c r="E25">
        <v>253</v>
      </c>
      <c r="F25">
        <v>506</v>
      </c>
      <c r="G25" t="s">
        <v>12</v>
      </c>
      <c r="H25" t="s">
        <v>13</v>
      </c>
      <c r="I25" t="s">
        <v>14</v>
      </c>
      <c r="J25" t="s">
        <v>17</v>
      </c>
      <c r="K25" s="20">
        <f>YEAR(Sales_Data[[#This Row],[Date]])</f>
        <v>2013</v>
      </c>
    </row>
    <row r="26" spans="1:11" x14ac:dyDescent="0.25">
      <c r="A26" s="1">
        <v>41280</v>
      </c>
      <c r="B26" t="s">
        <v>138</v>
      </c>
      <c r="C26" t="s">
        <v>27</v>
      </c>
      <c r="D26">
        <v>1</v>
      </c>
      <c r="E26">
        <v>298</v>
      </c>
      <c r="F26">
        <v>298</v>
      </c>
      <c r="G26" t="s">
        <v>136</v>
      </c>
      <c r="H26" t="s">
        <v>126</v>
      </c>
      <c r="I26" t="s">
        <v>52</v>
      </c>
      <c r="J26" t="s">
        <v>17</v>
      </c>
      <c r="K26" s="20">
        <f>YEAR(Sales_Data[[#This Row],[Date]])</f>
        <v>2013</v>
      </c>
    </row>
    <row r="27" spans="1:11" x14ac:dyDescent="0.25">
      <c r="A27" s="1">
        <v>41281</v>
      </c>
      <c r="B27" t="s">
        <v>35</v>
      </c>
      <c r="C27" t="s">
        <v>25</v>
      </c>
      <c r="D27">
        <v>2</v>
      </c>
      <c r="E27">
        <v>292</v>
      </c>
      <c r="F27">
        <v>584</v>
      </c>
      <c r="G27" t="s">
        <v>12</v>
      </c>
      <c r="H27" t="s">
        <v>13</v>
      </c>
      <c r="I27" t="s">
        <v>14</v>
      </c>
      <c r="J27" t="s">
        <v>21</v>
      </c>
      <c r="K27" s="20">
        <f>YEAR(Sales_Data[[#This Row],[Date]])</f>
        <v>2013</v>
      </c>
    </row>
    <row r="28" spans="1:11" x14ac:dyDescent="0.25">
      <c r="A28" s="1">
        <v>41281</v>
      </c>
      <c r="B28" t="s">
        <v>76</v>
      </c>
      <c r="C28" t="s">
        <v>16</v>
      </c>
      <c r="D28">
        <v>2</v>
      </c>
      <c r="E28">
        <v>255</v>
      </c>
      <c r="F28">
        <v>510</v>
      </c>
      <c r="G28" t="s">
        <v>77</v>
      </c>
      <c r="H28" t="s">
        <v>78</v>
      </c>
      <c r="I28" t="s">
        <v>14</v>
      </c>
      <c r="J28" t="s">
        <v>21</v>
      </c>
      <c r="K28" s="20">
        <f>YEAR(Sales_Data[[#This Row],[Date]])</f>
        <v>2013</v>
      </c>
    </row>
    <row r="29" spans="1:11" x14ac:dyDescent="0.25">
      <c r="A29" s="1">
        <v>41281</v>
      </c>
      <c r="B29" t="s">
        <v>134</v>
      </c>
      <c r="C29" t="s">
        <v>25</v>
      </c>
      <c r="D29">
        <v>2</v>
      </c>
      <c r="E29">
        <v>401</v>
      </c>
      <c r="F29">
        <v>802</v>
      </c>
      <c r="G29" t="s">
        <v>130</v>
      </c>
      <c r="H29" t="s">
        <v>126</v>
      </c>
      <c r="I29" t="s">
        <v>52</v>
      </c>
      <c r="J29" t="s">
        <v>21</v>
      </c>
      <c r="K29" s="20">
        <f>YEAR(Sales_Data[[#This Row],[Date]])</f>
        <v>2013</v>
      </c>
    </row>
    <row r="30" spans="1:11" x14ac:dyDescent="0.25">
      <c r="A30" s="1">
        <v>41281</v>
      </c>
      <c r="B30" t="s">
        <v>97</v>
      </c>
      <c r="C30" t="s">
        <v>23</v>
      </c>
      <c r="D30">
        <v>3</v>
      </c>
      <c r="E30">
        <v>356</v>
      </c>
      <c r="F30">
        <v>1068</v>
      </c>
      <c r="G30" t="s">
        <v>88</v>
      </c>
      <c r="H30" t="s">
        <v>41</v>
      </c>
      <c r="I30" t="s">
        <v>14</v>
      </c>
      <c r="J30" t="s">
        <v>21</v>
      </c>
      <c r="K30" s="20">
        <f>YEAR(Sales_Data[[#This Row],[Date]])</f>
        <v>2013</v>
      </c>
    </row>
    <row r="31" spans="1:11" x14ac:dyDescent="0.25">
      <c r="A31" s="1">
        <v>41281</v>
      </c>
      <c r="B31" t="s">
        <v>56</v>
      </c>
      <c r="C31" t="s">
        <v>11</v>
      </c>
      <c r="D31">
        <v>1</v>
      </c>
      <c r="E31">
        <v>491</v>
      </c>
      <c r="F31">
        <v>491</v>
      </c>
      <c r="G31" t="s">
        <v>50</v>
      </c>
      <c r="H31" t="s">
        <v>51</v>
      </c>
      <c r="I31" t="s">
        <v>52</v>
      </c>
      <c r="J31" t="s">
        <v>21</v>
      </c>
      <c r="K31" s="20">
        <f>YEAR(Sales_Data[[#This Row],[Date]])</f>
        <v>2013</v>
      </c>
    </row>
    <row r="32" spans="1:11" x14ac:dyDescent="0.25">
      <c r="A32" s="1">
        <v>41281</v>
      </c>
      <c r="B32" t="s">
        <v>79</v>
      </c>
      <c r="C32" t="s">
        <v>20</v>
      </c>
      <c r="D32">
        <v>1</v>
      </c>
      <c r="E32">
        <v>231</v>
      </c>
      <c r="F32">
        <v>231</v>
      </c>
      <c r="G32" t="s">
        <v>80</v>
      </c>
      <c r="H32" t="s">
        <v>81</v>
      </c>
      <c r="I32" t="s">
        <v>45</v>
      </c>
      <c r="J32" t="s">
        <v>21</v>
      </c>
      <c r="K32" s="20">
        <f>YEAR(Sales_Data[[#This Row],[Date]])</f>
        <v>2013</v>
      </c>
    </row>
    <row r="33" spans="1:11" x14ac:dyDescent="0.25">
      <c r="A33" s="1">
        <v>41281</v>
      </c>
      <c r="B33" t="s">
        <v>134</v>
      </c>
      <c r="C33" t="s">
        <v>26</v>
      </c>
      <c r="D33">
        <v>1</v>
      </c>
      <c r="E33">
        <v>228</v>
      </c>
      <c r="F33">
        <v>228</v>
      </c>
      <c r="G33" t="s">
        <v>130</v>
      </c>
      <c r="H33" t="s">
        <v>126</v>
      </c>
      <c r="I33" t="s">
        <v>52</v>
      </c>
      <c r="J33" t="s">
        <v>21</v>
      </c>
      <c r="K33" s="20">
        <f>YEAR(Sales_Data[[#This Row],[Date]])</f>
        <v>2013</v>
      </c>
    </row>
    <row r="34" spans="1:11" x14ac:dyDescent="0.25">
      <c r="A34" s="1">
        <v>41282</v>
      </c>
      <c r="B34" t="s">
        <v>84</v>
      </c>
      <c r="C34" t="s">
        <v>27</v>
      </c>
      <c r="D34">
        <v>2</v>
      </c>
      <c r="E34">
        <v>433</v>
      </c>
      <c r="F34">
        <v>866</v>
      </c>
      <c r="G34" t="s">
        <v>70</v>
      </c>
      <c r="H34" t="s">
        <v>71</v>
      </c>
      <c r="I34" t="s">
        <v>62</v>
      </c>
      <c r="J34" t="s">
        <v>19</v>
      </c>
      <c r="K34" s="20">
        <f>YEAR(Sales_Data[[#This Row],[Date]])</f>
        <v>2013</v>
      </c>
    </row>
    <row r="35" spans="1:11" x14ac:dyDescent="0.25">
      <c r="A35" s="1">
        <v>41282</v>
      </c>
      <c r="B35" t="s">
        <v>105</v>
      </c>
      <c r="C35" t="s">
        <v>22</v>
      </c>
      <c r="D35">
        <v>3</v>
      </c>
      <c r="E35">
        <v>290</v>
      </c>
      <c r="F35">
        <v>870</v>
      </c>
      <c r="G35" t="s">
        <v>106</v>
      </c>
      <c r="H35" t="s">
        <v>107</v>
      </c>
      <c r="I35" t="s">
        <v>62</v>
      </c>
      <c r="J35" t="s">
        <v>19</v>
      </c>
      <c r="K35" s="20">
        <f>YEAR(Sales_Data[[#This Row],[Date]])</f>
        <v>2013</v>
      </c>
    </row>
    <row r="36" spans="1:11" x14ac:dyDescent="0.25">
      <c r="A36" s="1">
        <v>41282</v>
      </c>
      <c r="B36" t="s">
        <v>108</v>
      </c>
      <c r="C36" t="s">
        <v>27</v>
      </c>
      <c r="D36">
        <v>3</v>
      </c>
      <c r="E36">
        <v>383</v>
      </c>
      <c r="F36">
        <v>1149</v>
      </c>
      <c r="G36" t="s">
        <v>106</v>
      </c>
      <c r="H36" t="s">
        <v>107</v>
      </c>
      <c r="I36" t="s">
        <v>62</v>
      </c>
      <c r="J36" t="s">
        <v>19</v>
      </c>
      <c r="K36" s="20">
        <f>YEAR(Sales_Data[[#This Row],[Date]])</f>
        <v>2013</v>
      </c>
    </row>
    <row r="37" spans="1:11" x14ac:dyDescent="0.25">
      <c r="A37" s="1">
        <v>41282</v>
      </c>
      <c r="B37" t="s">
        <v>10</v>
      </c>
      <c r="C37" t="s">
        <v>18</v>
      </c>
      <c r="D37">
        <v>21</v>
      </c>
      <c r="E37">
        <v>207</v>
      </c>
      <c r="F37">
        <v>4347</v>
      </c>
      <c r="G37" t="s">
        <v>12</v>
      </c>
      <c r="H37" t="s">
        <v>13</v>
      </c>
      <c r="I37" t="s">
        <v>14</v>
      </c>
      <c r="J37" t="s">
        <v>19</v>
      </c>
      <c r="K37" s="20">
        <f>YEAR(Sales_Data[[#This Row],[Date]])</f>
        <v>2013</v>
      </c>
    </row>
    <row r="38" spans="1:11" x14ac:dyDescent="0.25">
      <c r="A38" s="1">
        <v>41283</v>
      </c>
      <c r="B38" t="s">
        <v>63</v>
      </c>
      <c r="C38" t="s">
        <v>23</v>
      </c>
      <c r="D38">
        <v>2</v>
      </c>
      <c r="E38">
        <v>118</v>
      </c>
      <c r="F38">
        <v>236</v>
      </c>
      <c r="G38" t="s">
        <v>64</v>
      </c>
      <c r="H38" t="s">
        <v>65</v>
      </c>
      <c r="I38" t="s">
        <v>14</v>
      </c>
      <c r="J38" t="s">
        <v>28</v>
      </c>
      <c r="K38" s="20">
        <f>YEAR(Sales_Data[[#This Row],[Date]])</f>
        <v>2013</v>
      </c>
    </row>
    <row r="39" spans="1:11" x14ac:dyDescent="0.25">
      <c r="A39" s="1">
        <v>41283</v>
      </c>
      <c r="B39" t="s">
        <v>42</v>
      </c>
      <c r="C39" t="s">
        <v>22</v>
      </c>
      <c r="D39">
        <v>2</v>
      </c>
      <c r="E39">
        <v>327</v>
      </c>
      <c r="F39">
        <v>654</v>
      </c>
      <c r="G39" t="s">
        <v>43</v>
      </c>
      <c r="H39" t="s">
        <v>44</v>
      </c>
      <c r="I39" t="s">
        <v>45</v>
      </c>
      <c r="J39" t="s">
        <v>28</v>
      </c>
      <c r="K39" s="20">
        <f>YEAR(Sales_Data[[#This Row],[Date]])</f>
        <v>2013</v>
      </c>
    </row>
    <row r="40" spans="1:11" x14ac:dyDescent="0.25">
      <c r="A40" s="1">
        <v>41283</v>
      </c>
      <c r="B40" t="s">
        <v>128</v>
      </c>
      <c r="C40" t="s">
        <v>22</v>
      </c>
      <c r="D40">
        <v>3</v>
      </c>
      <c r="E40">
        <v>336</v>
      </c>
      <c r="F40">
        <v>1008</v>
      </c>
      <c r="G40" t="s">
        <v>125</v>
      </c>
      <c r="H40" t="s">
        <v>126</v>
      </c>
      <c r="I40" t="s">
        <v>52</v>
      </c>
      <c r="J40" t="s">
        <v>28</v>
      </c>
      <c r="K40" s="20">
        <f>YEAR(Sales_Data[[#This Row],[Date]])</f>
        <v>2013</v>
      </c>
    </row>
    <row r="41" spans="1:11" x14ac:dyDescent="0.25">
      <c r="A41" s="1">
        <v>41283</v>
      </c>
      <c r="B41" t="s">
        <v>38</v>
      </c>
      <c r="C41" t="s">
        <v>25</v>
      </c>
      <c r="D41">
        <v>3</v>
      </c>
      <c r="E41">
        <v>346</v>
      </c>
      <c r="F41">
        <v>1038</v>
      </c>
      <c r="G41" t="s">
        <v>12</v>
      </c>
      <c r="H41" t="s">
        <v>13</v>
      </c>
      <c r="I41" t="s">
        <v>14</v>
      </c>
      <c r="J41" t="s">
        <v>28</v>
      </c>
      <c r="K41" s="20">
        <f>YEAR(Sales_Data[[#This Row],[Date]])</f>
        <v>2013</v>
      </c>
    </row>
    <row r="42" spans="1:11" x14ac:dyDescent="0.25">
      <c r="A42" s="1">
        <v>41284</v>
      </c>
      <c r="B42" t="s">
        <v>58</v>
      </c>
      <c r="C42" t="s">
        <v>26</v>
      </c>
      <c r="D42">
        <v>2</v>
      </c>
      <c r="E42">
        <v>218</v>
      </c>
      <c r="F42">
        <v>436</v>
      </c>
      <c r="G42" t="s">
        <v>47</v>
      </c>
      <c r="H42" t="s">
        <v>48</v>
      </c>
      <c r="I42" t="s">
        <v>14</v>
      </c>
      <c r="J42" t="s">
        <v>24</v>
      </c>
      <c r="K42" s="20">
        <f>YEAR(Sales_Data[[#This Row],[Date]])</f>
        <v>2013</v>
      </c>
    </row>
    <row r="43" spans="1:11" x14ac:dyDescent="0.25">
      <c r="A43" s="1">
        <v>41284</v>
      </c>
      <c r="B43" t="s">
        <v>34</v>
      </c>
      <c r="C43" t="s">
        <v>30</v>
      </c>
      <c r="D43">
        <v>3</v>
      </c>
      <c r="E43">
        <v>188</v>
      </c>
      <c r="F43">
        <v>564</v>
      </c>
      <c r="G43" t="s">
        <v>12</v>
      </c>
      <c r="H43" t="s">
        <v>13</v>
      </c>
      <c r="I43" t="s">
        <v>14</v>
      </c>
      <c r="J43" t="s">
        <v>24</v>
      </c>
      <c r="K43" s="20">
        <f>YEAR(Sales_Data[[#This Row],[Date]])</f>
        <v>2013</v>
      </c>
    </row>
    <row r="44" spans="1:11" x14ac:dyDescent="0.25">
      <c r="A44" s="1">
        <v>41284</v>
      </c>
      <c r="B44" t="s">
        <v>57</v>
      </c>
      <c r="C44" t="s">
        <v>26</v>
      </c>
      <c r="D44">
        <v>1</v>
      </c>
      <c r="E44">
        <v>492</v>
      </c>
      <c r="F44">
        <v>492</v>
      </c>
      <c r="G44" t="s">
        <v>47</v>
      </c>
      <c r="H44" t="s">
        <v>48</v>
      </c>
      <c r="I44" t="s">
        <v>14</v>
      </c>
      <c r="J44" t="s">
        <v>24</v>
      </c>
      <c r="K44" s="20">
        <f>YEAR(Sales_Data[[#This Row],[Date]])</f>
        <v>2013</v>
      </c>
    </row>
    <row r="45" spans="1:11" x14ac:dyDescent="0.25">
      <c r="A45" s="1">
        <v>41284</v>
      </c>
      <c r="B45" t="s">
        <v>79</v>
      </c>
      <c r="C45" t="s">
        <v>27</v>
      </c>
      <c r="D45">
        <v>1</v>
      </c>
      <c r="E45">
        <v>361</v>
      </c>
      <c r="F45">
        <v>361</v>
      </c>
      <c r="G45" t="s">
        <v>80</v>
      </c>
      <c r="H45" t="s">
        <v>81</v>
      </c>
      <c r="I45" t="s">
        <v>45</v>
      </c>
      <c r="J45" t="s">
        <v>24</v>
      </c>
      <c r="K45" s="20">
        <f>YEAR(Sales_Data[[#This Row],[Date]])</f>
        <v>2013</v>
      </c>
    </row>
    <row r="46" spans="1:11" x14ac:dyDescent="0.25">
      <c r="A46" s="1">
        <v>41285</v>
      </c>
      <c r="B46" t="s">
        <v>32</v>
      </c>
      <c r="C46" t="s">
        <v>30</v>
      </c>
      <c r="D46">
        <v>2</v>
      </c>
      <c r="E46">
        <v>342</v>
      </c>
      <c r="F46">
        <v>684</v>
      </c>
      <c r="G46" t="s">
        <v>12</v>
      </c>
      <c r="H46" t="s">
        <v>13</v>
      </c>
      <c r="I46" t="s">
        <v>14</v>
      </c>
      <c r="J46" t="s">
        <v>15</v>
      </c>
      <c r="K46" s="20">
        <f>YEAR(Sales_Data[[#This Row],[Date]])</f>
        <v>2013</v>
      </c>
    </row>
    <row r="47" spans="1:11" x14ac:dyDescent="0.25">
      <c r="A47" s="1">
        <v>41285</v>
      </c>
      <c r="B47" t="s">
        <v>36</v>
      </c>
      <c r="C47" t="s">
        <v>22</v>
      </c>
      <c r="D47">
        <v>2</v>
      </c>
      <c r="E47">
        <v>401</v>
      </c>
      <c r="F47">
        <v>802</v>
      </c>
      <c r="G47" t="s">
        <v>12</v>
      </c>
      <c r="H47" t="s">
        <v>13</v>
      </c>
      <c r="I47" t="s">
        <v>14</v>
      </c>
      <c r="J47" t="s">
        <v>15</v>
      </c>
      <c r="K47" s="20">
        <f>YEAR(Sales_Data[[#This Row],[Date]])</f>
        <v>2013</v>
      </c>
    </row>
    <row r="48" spans="1:11" x14ac:dyDescent="0.25">
      <c r="A48" s="1">
        <v>41285</v>
      </c>
      <c r="B48" t="s">
        <v>119</v>
      </c>
      <c r="C48" t="s">
        <v>26</v>
      </c>
      <c r="D48">
        <v>2</v>
      </c>
      <c r="E48">
        <v>443</v>
      </c>
      <c r="F48">
        <v>886</v>
      </c>
      <c r="G48" t="s">
        <v>75</v>
      </c>
      <c r="H48" t="s">
        <v>71</v>
      </c>
      <c r="I48" t="s">
        <v>62</v>
      </c>
      <c r="J48" t="s">
        <v>15</v>
      </c>
      <c r="K48" s="20">
        <f>YEAR(Sales_Data[[#This Row],[Date]])</f>
        <v>2013</v>
      </c>
    </row>
    <row r="49" spans="1:11" x14ac:dyDescent="0.25">
      <c r="A49" s="1">
        <v>41285</v>
      </c>
      <c r="B49" t="s">
        <v>124</v>
      </c>
      <c r="C49" t="s">
        <v>23</v>
      </c>
      <c r="D49">
        <v>2</v>
      </c>
      <c r="E49">
        <v>162</v>
      </c>
      <c r="F49">
        <v>324</v>
      </c>
      <c r="G49" t="s">
        <v>125</v>
      </c>
      <c r="H49" t="s">
        <v>126</v>
      </c>
      <c r="I49" t="s">
        <v>52</v>
      </c>
      <c r="J49" t="s">
        <v>15</v>
      </c>
      <c r="K49" s="20">
        <f>YEAR(Sales_Data[[#This Row],[Date]])</f>
        <v>2013</v>
      </c>
    </row>
    <row r="50" spans="1:11" x14ac:dyDescent="0.25">
      <c r="A50" s="1">
        <v>41285</v>
      </c>
      <c r="B50" t="s">
        <v>135</v>
      </c>
      <c r="C50" t="s">
        <v>30</v>
      </c>
      <c r="D50">
        <v>3</v>
      </c>
      <c r="E50">
        <v>498</v>
      </c>
      <c r="F50">
        <v>1494</v>
      </c>
      <c r="G50" t="s">
        <v>136</v>
      </c>
      <c r="H50" t="s">
        <v>126</v>
      </c>
      <c r="I50" t="s">
        <v>52</v>
      </c>
      <c r="J50" t="s">
        <v>15</v>
      </c>
      <c r="K50" s="20">
        <f>YEAR(Sales_Data[[#This Row],[Date]])</f>
        <v>2013</v>
      </c>
    </row>
    <row r="51" spans="1:11" x14ac:dyDescent="0.25">
      <c r="A51" s="1">
        <v>41285</v>
      </c>
      <c r="B51" t="s">
        <v>37</v>
      </c>
      <c r="C51" t="s">
        <v>18</v>
      </c>
      <c r="D51">
        <v>1</v>
      </c>
      <c r="E51">
        <v>316</v>
      </c>
      <c r="F51">
        <v>316</v>
      </c>
      <c r="G51" t="s">
        <v>12</v>
      </c>
      <c r="H51" t="s">
        <v>13</v>
      </c>
      <c r="I51" t="s">
        <v>14</v>
      </c>
      <c r="J51" t="s">
        <v>15</v>
      </c>
      <c r="K51" s="20">
        <f>YEAR(Sales_Data[[#This Row],[Date]])</f>
        <v>2013</v>
      </c>
    </row>
    <row r="52" spans="1:11" x14ac:dyDescent="0.25">
      <c r="A52" s="1">
        <v>41285</v>
      </c>
      <c r="B52" t="s">
        <v>120</v>
      </c>
      <c r="C52" t="s">
        <v>26</v>
      </c>
      <c r="D52">
        <v>1</v>
      </c>
      <c r="E52">
        <v>100</v>
      </c>
      <c r="F52">
        <v>100</v>
      </c>
      <c r="G52" t="s">
        <v>73</v>
      </c>
      <c r="H52" t="s">
        <v>55</v>
      </c>
      <c r="I52" t="s">
        <v>52</v>
      </c>
      <c r="J52" t="s">
        <v>15</v>
      </c>
      <c r="K52" s="20">
        <f>YEAR(Sales_Data[[#This Row],[Date]])</f>
        <v>2013</v>
      </c>
    </row>
    <row r="53" spans="1:11" x14ac:dyDescent="0.25">
      <c r="A53" s="1">
        <v>41285</v>
      </c>
      <c r="B53" t="s">
        <v>118</v>
      </c>
      <c r="C53" t="s">
        <v>18</v>
      </c>
      <c r="D53">
        <v>1</v>
      </c>
      <c r="E53">
        <v>494</v>
      </c>
      <c r="F53">
        <v>494</v>
      </c>
      <c r="G53" t="s">
        <v>54</v>
      </c>
      <c r="H53" t="s">
        <v>55</v>
      </c>
      <c r="I53" t="s">
        <v>52</v>
      </c>
      <c r="J53" t="s">
        <v>15</v>
      </c>
      <c r="K53" s="20">
        <f>YEAR(Sales_Data[[#This Row],[Date]])</f>
        <v>2013</v>
      </c>
    </row>
    <row r="54" spans="1:11" x14ac:dyDescent="0.25">
      <c r="A54" s="1">
        <v>41285</v>
      </c>
      <c r="B54" t="s">
        <v>53</v>
      </c>
      <c r="C54" t="s">
        <v>30</v>
      </c>
      <c r="D54">
        <v>19</v>
      </c>
      <c r="E54">
        <v>342</v>
      </c>
      <c r="F54">
        <v>6498</v>
      </c>
      <c r="G54" t="s">
        <v>54</v>
      </c>
      <c r="H54" t="s">
        <v>55</v>
      </c>
      <c r="I54" t="s">
        <v>52</v>
      </c>
      <c r="J54" t="s">
        <v>15</v>
      </c>
      <c r="K54" s="20">
        <f>YEAR(Sales_Data[[#This Row],[Date]])</f>
        <v>2013</v>
      </c>
    </row>
    <row r="55" spans="1:11" x14ac:dyDescent="0.25">
      <c r="A55" s="1">
        <v>41286</v>
      </c>
      <c r="B55" t="s">
        <v>96</v>
      </c>
      <c r="C55" t="s">
        <v>16</v>
      </c>
      <c r="D55">
        <v>2</v>
      </c>
      <c r="E55">
        <v>178</v>
      </c>
      <c r="F55">
        <v>356</v>
      </c>
      <c r="G55" t="s">
        <v>80</v>
      </c>
      <c r="H55" t="s">
        <v>81</v>
      </c>
      <c r="I55" t="s">
        <v>45</v>
      </c>
      <c r="J55" t="s">
        <v>29</v>
      </c>
      <c r="K55" s="20">
        <f>YEAR(Sales_Data[[#This Row],[Date]])</f>
        <v>2013</v>
      </c>
    </row>
    <row r="56" spans="1:11" x14ac:dyDescent="0.25">
      <c r="A56" s="1">
        <v>41286</v>
      </c>
      <c r="B56" t="s">
        <v>120</v>
      </c>
      <c r="C56" t="s">
        <v>27</v>
      </c>
      <c r="D56">
        <v>2</v>
      </c>
      <c r="E56">
        <v>350</v>
      </c>
      <c r="F56">
        <v>700</v>
      </c>
      <c r="G56" t="s">
        <v>73</v>
      </c>
      <c r="H56" t="s">
        <v>55</v>
      </c>
      <c r="I56" t="s">
        <v>52</v>
      </c>
      <c r="J56" t="s">
        <v>29</v>
      </c>
      <c r="K56" s="20">
        <f>YEAR(Sales_Data[[#This Row],[Date]])</f>
        <v>2013</v>
      </c>
    </row>
    <row r="57" spans="1:11" x14ac:dyDescent="0.25">
      <c r="A57" s="1">
        <v>41286</v>
      </c>
      <c r="B57" t="s">
        <v>93</v>
      </c>
      <c r="C57" t="s">
        <v>25</v>
      </c>
      <c r="D57">
        <v>3</v>
      </c>
      <c r="E57">
        <v>300</v>
      </c>
      <c r="F57">
        <v>900</v>
      </c>
      <c r="G57" t="s">
        <v>43</v>
      </c>
      <c r="H57" t="s">
        <v>44</v>
      </c>
      <c r="I57" t="s">
        <v>45</v>
      </c>
      <c r="J57" t="s">
        <v>29</v>
      </c>
      <c r="K57" s="20">
        <f>YEAR(Sales_Data[[#This Row],[Date]])</f>
        <v>2013</v>
      </c>
    </row>
    <row r="58" spans="1:11" x14ac:dyDescent="0.25">
      <c r="A58" s="1">
        <v>41286</v>
      </c>
      <c r="B58" t="s">
        <v>46</v>
      </c>
      <c r="C58" t="s">
        <v>31</v>
      </c>
      <c r="D58">
        <v>1</v>
      </c>
      <c r="E58">
        <v>320</v>
      </c>
      <c r="F58">
        <v>320</v>
      </c>
      <c r="G58" t="s">
        <v>47</v>
      </c>
      <c r="H58" t="s">
        <v>48</v>
      </c>
      <c r="I58" t="s">
        <v>14</v>
      </c>
      <c r="J58" t="s">
        <v>29</v>
      </c>
      <c r="K58" s="20">
        <f>YEAR(Sales_Data[[#This Row],[Date]])</f>
        <v>2013</v>
      </c>
    </row>
    <row r="59" spans="1:11" x14ac:dyDescent="0.25">
      <c r="A59" s="1">
        <v>41286</v>
      </c>
      <c r="B59" t="s">
        <v>90</v>
      </c>
      <c r="C59" t="s">
        <v>11</v>
      </c>
      <c r="D59">
        <v>1</v>
      </c>
      <c r="E59">
        <v>279</v>
      </c>
      <c r="F59">
        <v>279</v>
      </c>
      <c r="G59" t="s">
        <v>91</v>
      </c>
      <c r="H59" t="s">
        <v>92</v>
      </c>
      <c r="I59" t="s">
        <v>14</v>
      </c>
      <c r="J59" t="s">
        <v>29</v>
      </c>
      <c r="K59" s="20">
        <f>YEAR(Sales_Data[[#This Row],[Date]])</f>
        <v>2013</v>
      </c>
    </row>
    <row r="60" spans="1:11" x14ac:dyDescent="0.25">
      <c r="A60" s="1">
        <v>41286</v>
      </c>
      <c r="B60" t="s">
        <v>96</v>
      </c>
      <c r="C60" t="s">
        <v>20</v>
      </c>
      <c r="D60">
        <v>1</v>
      </c>
      <c r="E60">
        <v>352</v>
      </c>
      <c r="F60">
        <v>352</v>
      </c>
      <c r="G60" t="s">
        <v>80</v>
      </c>
      <c r="H60" t="s">
        <v>81</v>
      </c>
      <c r="I60" t="s">
        <v>45</v>
      </c>
      <c r="J60" t="s">
        <v>29</v>
      </c>
      <c r="K60" s="20">
        <f>YEAR(Sales_Data[[#This Row],[Date]])</f>
        <v>2013</v>
      </c>
    </row>
    <row r="61" spans="1:11" x14ac:dyDescent="0.25">
      <c r="A61" s="1">
        <v>41287</v>
      </c>
      <c r="B61" t="s">
        <v>46</v>
      </c>
      <c r="C61" t="s">
        <v>23</v>
      </c>
      <c r="D61">
        <v>2</v>
      </c>
      <c r="E61">
        <v>149</v>
      </c>
      <c r="F61">
        <v>298</v>
      </c>
      <c r="G61" t="s">
        <v>47</v>
      </c>
      <c r="H61" t="s">
        <v>48</v>
      </c>
      <c r="I61" t="s">
        <v>14</v>
      </c>
      <c r="J61" t="s">
        <v>17</v>
      </c>
      <c r="K61" s="20">
        <f>YEAR(Sales_Data[[#This Row],[Date]])</f>
        <v>2013</v>
      </c>
    </row>
    <row r="62" spans="1:11" x14ac:dyDescent="0.25">
      <c r="A62" s="1">
        <v>41287</v>
      </c>
      <c r="B62" t="s">
        <v>94</v>
      </c>
      <c r="C62" t="s">
        <v>18</v>
      </c>
      <c r="D62">
        <v>2</v>
      </c>
      <c r="E62">
        <v>231</v>
      </c>
      <c r="F62">
        <v>462</v>
      </c>
      <c r="G62" t="s">
        <v>77</v>
      </c>
      <c r="H62" t="s">
        <v>78</v>
      </c>
      <c r="I62" t="s">
        <v>14</v>
      </c>
      <c r="J62" t="s">
        <v>17</v>
      </c>
      <c r="K62" s="20">
        <f>YEAR(Sales_Data[[#This Row],[Date]])</f>
        <v>2013</v>
      </c>
    </row>
    <row r="63" spans="1:11" x14ac:dyDescent="0.25">
      <c r="A63" s="1">
        <v>41287</v>
      </c>
      <c r="B63" t="s">
        <v>110</v>
      </c>
      <c r="C63" t="s">
        <v>22</v>
      </c>
      <c r="D63">
        <v>3</v>
      </c>
      <c r="E63">
        <v>432</v>
      </c>
      <c r="F63">
        <v>1296</v>
      </c>
      <c r="G63" t="s">
        <v>111</v>
      </c>
      <c r="H63" t="s">
        <v>71</v>
      </c>
      <c r="I63" t="s">
        <v>62</v>
      </c>
      <c r="J63" t="s">
        <v>17</v>
      </c>
      <c r="K63" s="20">
        <f>YEAR(Sales_Data[[#This Row],[Date]])</f>
        <v>2013</v>
      </c>
    </row>
    <row r="64" spans="1:11" x14ac:dyDescent="0.25">
      <c r="A64" s="1">
        <v>41287</v>
      </c>
      <c r="B64" t="s">
        <v>10</v>
      </c>
      <c r="C64" t="s">
        <v>25</v>
      </c>
      <c r="D64">
        <v>4</v>
      </c>
      <c r="E64">
        <v>477</v>
      </c>
      <c r="F64">
        <v>1908</v>
      </c>
      <c r="G64" t="s">
        <v>12</v>
      </c>
      <c r="H64" t="s">
        <v>13</v>
      </c>
      <c r="I64" t="s">
        <v>14</v>
      </c>
      <c r="J64" t="s">
        <v>17</v>
      </c>
      <c r="K64" s="20">
        <f>YEAR(Sales_Data[[#This Row],[Date]])</f>
        <v>2013</v>
      </c>
    </row>
    <row r="65" spans="1:11" x14ac:dyDescent="0.25">
      <c r="A65" s="1">
        <v>41288</v>
      </c>
      <c r="B65" t="s">
        <v>42</v>
      </c>
      <c r="C65" t="s">
        <v>11</v>
      </c>
      <c r="D65">
        <v>2</v>
      </c>
      <c r="E65">
        <v>489</v>
      </c>
      <c r="F65">
        <v>978</v>
      </c>
      <c r="G65" t="s">
        <v>43</v>
      </c>
      <c r="H65" t="s">
        <v>44</v>
      </c>
      <c r="I65" t="s">
        <v>45</v>
      </c>
      <c r="J65" t="s">
        <v>21</v>
      </c>
      <c r="K65" s="20">
        <f>YEAR(Sales_Data[[#This Row],[Date]])</f>
        <v>2013</v>
      </c>
    </row>
    <row r="66" spans="1:11" x14ac:dyDescent="0.25">
      <c r="A66" s="1">
        <v>41288</v>
      </c>
      <c r="B66" t="s">
        <v>49</v>
      </c>
      <c r="C66" t="s">
        <v>18</v>
      </c>
      <c r="D66">
        <v>2</v>
      </c>
      <c r="E66">
        <v>191</v>
      </c>
      <c r="F66">
        <v>382</v>
      </c>
      <c r="G66" t="s">
        <v>50</v>
      </c>
      <c r="H66" t="s">
        <v>51</v>
      </c>
      <c r="I66" t="s">
        <v>52</v>
      </c>
      <c r="J66" t="s">
        <v>21</v>
      </c>
      <c r="K66" s="20">
        <f>YEAR(Sales_Data[[#This Row],[Date]])</f>
        <v>2013</v>
      </c>
    </row>
    <row r="67" spans="1:11" x14ac:dyDescent="0.25">
      <c r="A67" s="1">
        <v>41288</v>
      </c>
      <c r="B67" t="s">
        <v>38</v>
      </c>
      <c r="C67" t="s">
        <v>20</v>
      </c>
      <c r="D67">
        <v>1</v>
      </c>
      <c r="E67">
        <v>411</v>
      </c>
      <c r="F67">
        <v>411</v>
      </c>
      <c r="G67" t="s">
        <v>12</v>
      </c>
      <c r="H67" t="s">
        <v>13</v>
      </c>
      <c r="I67" t="s">
        <v>14</v>
      </c>
      <c r="J67" t="s">
        <v>21</v>
      </c>
      <c r="K67" s="20">
        <f>YEAR(Sales_Data[[#This Row],[Date]])</f>
        <v>2013</v>
      </c>
    </row>
    <row r="68" spans="1:11" x14ac:dyDescent="0.25">
      <c r="A68" s="1">
        <v>41288</v>
      </c>
      <c r="B68" t="s">
        <v>32</v>
      </c>
      <c r="C68" t="s">
        <v>18</v>
      </c>
      <c r="D68">
        <v>4</v>
      </c>
      <c r="E68">
        <v>403</v>
      </c>
      <c r="F68">
        <v>1612</v>
      </c>
      <c r="G68" t="s">
        <v>12</v>
      </c>
      <c r="H68" t="s">
        <v>13</v>
      </c>
      <c r="I68" t="s">
        <v>14</v>
      </c>
      <c r="J68" t="s">
        <v>21</v>
      </c>
      <c r="K68" s="20">
        <f>YEAR(Sales_Data[[#This Row],[Date]])</f>
        <v>2013</v>
      </c>
    </row>
    <row r="69" spans="1:11" x14ac:dyDescent="0.25">
      <c r="A69" s="1">
        <v>41288</v>
      </c>
      <c r="B69" t="s">
        <v>76</v>
      </c>
      <c r="C69" t="s">
        <v>18</v>
      </c>
      <c r="D69">
        <v>15</v>
      </c>
      <c r="E69">
        <v>370</v>
      </c>
      <c r="F69">
        <v>5550</v>
      </c>
      <c r="G69" t="s">
        <v>77</v>
      </c>
      <c r="H69" t="s">
        <v>78</v>
      </c>
      <c r="I69" t="s">
        <v>14</v>
      </c>
      <c r="J69" t="s">
        <v>21</v>
      </c>
      <c r="K69" s="20">
        <f>YEAR(Sales_Data[[#This Row],[Date]])</f>
        <v>2013</v>
      </c>
    </row>
    <row r="70" spans="1:11" x14ac:dyDescent="0.25">
      <c r="A70" s="1">
        <v>41289</v>
      </c>
      <c r="B70" t="s">
        <v>10</v>
      </c>
      <c r="C70" t="s">
        <v>18</v>
      </c>
      <c r="D70">
        <v>2</v>
      </c>
      <c r="E70">
        <v>474</v>
      </c>
      <c r="F70">
        <v>948</v>
      </c>
      <c r="G70" t="s">
        <v>12</v>
      </c>
      <c r="H70" t="s">
        <v>13</v>
      </c>
      <c r="I70" t="s">
        <v>14</v>
      </c>
      <c r="J70" t="s">
        <v>19</v>
      </c>
      <c r="K70" s="20">
        <f>YEAR(Sales_Data[[#This Row],[Date]])</f>
        <v>2013</v>
      </c>
    </row>
    <row r="71" spans="1:11" x14ac:dyDescent="0.25">
      <c r="A71" s="1">
        <v>41289</v>
      </c>
      <c r="B71" t="s">
        <v>37</v>
      </c>
      <c r="C71" t="s">
        <v>27</v>
      </c>
      <c r="D71">
        <v>2</v>
      </c>
      <c r="E71">
        <v>296</v>
      </c>
      <c r="F71">
        <v>592</v>
      </c>
      <c r="G71" t="s">
        <v>12</v>
      </c>
      <c r="H71" t="s">
        <v>13</v>
      </c>
      <c r="I71" t="s">
        <v>14</v>
      </c>
      <c r="J71" t="s">
        <v>19</v>
      </c>
      <c r="K71" s="20">
        <f>YEAR(Sales_Data[[#This Row],[Date]])</f>
        <v>2013</v>
      </c>
    </row>
    <row r="72" spans="1:11" x14ac:dyDescent="0.25">
      <c r="A72" s="1">
        <v>41289</v>
      </c>
      <c r="B72" t="s">
        <v>121</v>
      </c>
      <c r="C72" t="s">
        <v>25</v>
      </c>
      <c r="D72">
        <v>3</v>
      </c>
      <c r="E72">
        <v>262</v>
      </c>
      <c r="F72">
        <v>786</v>
      </c>
      <c r="G72" t="s">
        <v>64</v>
      </c>
      <c r="H72" t="s">
        <v>65</v>
      </c>
      <c r="I72" t="s">
        <v>14</v>
      </c>
      <c r="J72" t="s">
        <v>19</v>
      </c>
      <c r="K72" s="20">
        <f>YEAR(Sales_Data[[#This Row],[Date]])</f>
        <v>2013</v>
      </c>
    </row>
    <row r="73" spans="1:11" x14ac:dyDescent="0.25">
      <c r="A73" s="1">
        <v>41289</v>
      </c>
      <c r="B73" t="s">
        <v>34</v>
      </c>
      <c r="C73" t="s">
        <v>23</v>
      </c>
      <c r="D73">
        <v>3</v>
      </c>
      <c r="E73">
        <v>203</v>
      </c>
      <c r="F73">
        <v>609</v>
      </c>
      <c r="G73" t="s">
        <v>12</v>
      </c>
      <c r="H73" t="s">
        <v>13</v>
      </c>
      <c r="I73" t="s">
        <v>14</v>
      </c>
      <c r="J73" t="s">
        <v>19</v>
      </c>
      <c r="K73" s="20">
        <f>YEAR(Sales_Data[[#This Row],[Date]])</f>
        <v>2013</v>
      </c>
    </row>
    <row r="74" spans="1:11" x14ac:dyDescent="0.25">
      <c r="A74" s="1">
        <v>41289</v>
      </c>
      <c r="B74" t="s">
        <v>34</v>
      </c>
      <c r="C74" t="s">
        <v>11</v>
      </c>
      <c r="D74">
        <v>1</v>
      </c>
      <c r="E74">
        <v>201</v>
      </c>
      <c r="F74">
        <v>201</v>
      </c>
      <c r="G74" t="s">
        <v>12</v>
      </c>
      <c r="H74" t="s">
        <v>13</v>
      </c>
      <c r="I74" t="s">
        <v>14</v>
      </c>
      <c r="J74" t="s">
        <v>19</v>
      </c>
      <c r="K74" s="20">
        <f>YEAR(Sales_Data[[#This Row],[Date]])</f>
        <v>2013</v>
      </c>
    </row>
    <row r="75" spans="1:11" x14ac:dyDescent="0.25">
      <c r="A75" s="1">
        <v>41289</v>
      </c>
      <c r="B75" t="s">
        <v>42</v>
      </c>
      <c r="C75" t="s">
        <v>27</v>
      </c>
      <c r="D75">
        <v>1</v>
      </c>
      <c r="E75">
        <v>151</v>
      </c>
      <c r="F75">
        <v>151</v>
      </c>
      <c r="G75" t="s">
        <v>43</v>
      </c>
      <c r="H75" t="s">
        <v>44</v>
      </c>
      <c r="I75" t="s">
        <v>45</v>
      </c>
      <c r="J75" t="s">
        <v>19</v>
      </c>
      <c r="K75" s="20">
        <f>YEAR(Sales_Data[[#This Row],[Date]])</f>
        <v>2013</v>
      </c>
    </row>
    <row r="76" spans="1:11" x14ac:dyDescent="0.25">
      <c r="A76" s="1">
        <v>41290</v>
      </c>
      <c r="B76" t="s">
        <v>34</v>
      </c>
      <c r="C76" t="s">
        <v>25</v>
      </c>
      <c r="D76">
        <v>2</v>
      </c>
      <c r="E76">
        <v>406</v>
      </c>
      <c r="F76">
        <v>812</v>
      </c>
      <c r="G76" t="s">
        <v>12</v>
      </c>
      <c r="H76" t="s">
        <v>13</v>
      </c>
      <c r="I76" t="s">
        <v>14</v>
      </c>
      <c r="J76" t="s">
        <v>28</v>
      </c>
      <c r="K76" s="20">
        <f>YEAR(Sales_Data[[#This Row],[Date]])</f>
        <v>2013</v>
      </c>
    </row>
    <row r="77" spans="1:11" x14ac:dyDescent="0.25">
      <c r="A77" s="1">
        <v>41290</v>
      </c>
      <c r="B77" t="s">
        <v>116</v>
      </c>
      <c r="C77" t="s">
        <v>16</v>
      </c>
      <c r="D77">
        <v>2</v>
      </c>
      <c r="E77">
        <v>236</v>
      </c>
      <c r="F77">
        <v>472</v>
      </c>
      <c r="G77" t="s">
        <v>77</v>
      </c>
      <c r="H77" t="s">
        <v>78</v>
      </c>
      <c r="I77" t="s">
        <v>14</v>
      </c>
      <c r="J77" t="s">
        <v>28</v>
      </c>
      <c r="K77" s="20">
        <f>YEAR(Sales_Data[[#This Row],[Date]])</f>
        <v>2013</v>
      </c>
    </row>
    <row r="78" spans="1:11" x14ac:dyDescent="0.25">
      <c r="A78" s="1">
        <v>41290</v>
      </c>
      <c r="B78" t="s">
        <v>119</v>
      </c>
      <c r="C78" t="s">
        <v>27</v>
      </c>
      <c r="D78">
        <v>2</v>
      </c>
      <c r="E78">
        <v>210</v>
      </c>
      <c r="F78">
        <v>420</v>
      </c>
      <c r="G78" t="s">
        <v>75</v>
      </c>
      <c r="H78" t="s">
        <v>71</v>
      </c>
      <c r="I78" t="s">
        <v>62</v>
      </c>
      <c r="J78" t="s">
        <v>28</v>
      </c>
      <c r="K78" s="20">
        <f>YEAR(Sales_Data[[#This Row],[Date]])</f>
        <v>2013</v>
      </c>
    </row>
    <row r="79" spans="1:11" x14ac:dyDescent="0.25">
      <c r="A79" s="1">
        <v>41290</v>
      </c>
      <c r="B79" t="s">
        <v>94</v>
      </c>
      <c r="C79" t="s">
        <v>20</v>
      </c>
      <c r="D79">
        <v>3</v>
      </c>
      <c r="E79">
        <v>482</v>
      </c>
      <c r="F79">
        <v>1446</v>
      </c>
      <c r="G79" t="s">
        <v>77</v>
      </c>
      <c r="H79" t="s">
        <v>78</v>
      </c>
      <c r="I79" t="s">
        <v>14</v>
      </c>
      <c r="J79" t="s">
        <v>28</v>
      </c>
      <c r="K79" s="20">
        <f>YEAR(Sales_Data[[#This Row],[Date]])</f>
        <v>2013</v>
      </c>
    </row>
    <row r="80" spans="1:11" x14ac:dyDescent="0.25">
      <c r="A80" s="1">
        <v>41291</v>
      </c>
      <c r="B80" t="s">
        <v>56</v>
      </c>
      <c r="C80" t="s">
        <v>27</v>
      </c>
      <c r="D80">
        <v>2</v>
      </c>
      <c r="E80">
        <v>441</v>
      </c>
      <c r="F80">
        <v>882</v>
      </c>
      <c r="G80" t="s">
        <v>50</v>
      </c>
      <c r="H80" t="s">
        <v>51</v>
      </c>
      <c r="I80" t="s">
        <v>52</v>
      </c>
      <c r="J80" t="s">
        <v>24</v>
      </c>
      <c r="K80" s="20">
        <f>YEAR(Sales_Data[[#This Row],[Date]])</f>
        <v>2013</v>
      </c>
    </row>
    <row r="81" spans="1:11" x14ac:dyDescent="0.25">
      <c r="A81" s="1">
        <v>41291</v>
      </c>
      <c r="B81" t="s">
        <v>129</v>
      </c>
      <c r="C81" t="s">
        <v>22</v>
      </c>
      <c r="D81">
        <v>2</v>
      </c>
      <c r="E81">
        <v>224</v>
      </c>
      <c r="F81">
        <v>448</v>
      </c>
      <c r="G81" t="s">
        <v>130</v>
      </c>
      <c r="H81" t="s">
        <v>126</v>
      </c>
      <c r="I81" t="s">
        <v>52</v>
      </c>
      <c r="J81" t="s">
        <v>24</v>
      </c>
      <c r="K81" s="20">
        <f>YEAR(Sales_Data[[#This Row],[Date]])</f>
        <v>2013</v>
      </c>
    </row>
    <row r="82" spans="1:11" x14ac:dyDescent="0.25">
      <c r="A82" s="1">
        <v>41291</v>
      </c>
      <c r="B82" t="s">
        <v>134</v>
      </c>
      <c r="C82" t="s">
        <v>23</v>
      </c>
      <c r="D82">
        <v>2</v>
      </c>
      <c r="E82">
        <v>178</v>
      </c>
      <c r="F82">
        <v>356</v>
      </c>
      <c r="G82" t="s">
        <v>130</v>
      </c>
      <c r="H82" t="s">
        <v>126</v>
      </c>
      <c r="I82" t="s">
        <v>52</v>
      </c>
      <c r="J82" t="s">
        <v>24</v>
      </c>
      <c r="K82" s="20">
        <f>YEAR(Sales_Data[[#This Row],[Date]])</f>
        <v>2013</v>
      </c>
    </row>
    <row r="83" spans="1:11" x14ac:dyDescent="0.25">
      <c r="A83" s="1">
        <v>41291</v>
      </c>
      <c r="B83" t="s">
        <v>128</v>
      </c>
      <c r="C83" t="s">
        <v>25</v>
      </c>
      <c r="D83">
        <v>3</v>
      </c>
      <c r="E83">
        <v>180</v>
      </c>
      <c r="F83">
        <v>540</v>
      </c>
      <c r="G83" t="s">
        <v>125</v>
      </c>
      <c r="H83" t="s">
        <v>126</v>
      </c>
      <c r="I83" t="s">
        <v>52</v>
      </c>
      <c r="J83" t="s">
        <v>24</v>
      </c>
      <c r="K83" s="20">
        <f>YEAR(Sales_Data[[#This Row],[Date]])</f>
        <v>2013</v>
      </c>
    </row>
    <row r="84" spans="1:11" x14ac:dyDescent="0.25">
      <c r="A84" s="1">
        <v>41291</v>
      </c>
      <c r="B84" t="s">
        <v>69</v>
      </c>
      <c r="C84" t="s">
        <v>31</v>
      </c>
      <c r="D84">
        <v>3</v>
      </c>
      <c r="E84">
        <v>380</v>
      </c>
      <c r="F84">
        <v>1140</v>
      </c>
      <c r="G84" t="s">
        <v>70</v>
      </c>
      <c r="H84" t="s">
        <v>71</v>
      </c>
      <c r="I84" t="s">
        <v>62</v>
      </c>
      <c r="J84" t="s">
        <v>24</v>
      </c>
      <c r="K84" s="20">
        <f>YEAR(Sales_Data[[#This Row],[Date]])</f>
        <v>2013</v>
      </c>
    </row>
    <row r="85" spans="1:11" x14ac:dyDescent="0.25">
      <c r="A85" s="1">
        <v>41291</v>
      </c>
      <c r="B85" t="s">
        <v>119</v>
      </c>
      <c r="C85" t="s">
        <v>30</v>
      </c>
      <c r="D85">
        <v>1</v>
      </c>
      <c r="E85">
        <v>203</v>
      </c>
      <c r="F85">
        <v>203</v>
      </c>
      <c r="G85" t="s">
        <v>75</v>
      </c>
      <c r="H85" t="s">
        <v>71</v>
      </c>
      <c r="I85" t="s">
        <v>62</v>
      </c>
      <c r="J85" t="s">
        <v>24</v>
      </c>
      <c r="K85" s="20">
        <f>YEAR(Sales_Data[[#This Row],[Date]])</f>
        <v>2013</v>
      </c>
    </row>
    <row r="86" spans="1:11" x14ac:dyDescent="0.25">
      <c r="A86" s="1">
        <v>41291</v>
      </c>
      <c r="B86" t="s">
        <v>93</v>
      </c>
      <c r="C86" t="s">
        <v>20</v>
      </c>
      <c r="D86">
        <v>1</v>
      </c>
      <c r="E86">
        <v>415</v>
      </c>
      <c r="F86">
        <v>415</v>
      </c>
      <c r="G86" t="s">
        <v>43</v>
      </c>
      <c r="H86" t="s">
        <v>44</v>
      </c>
      <c r="I86" t="s">
        <v>45</v>
      </c>
      <c r="J86" t="s">
        <v>24</v>
      </c>
      <c r="K86" s="20">
        <f>YEAR(Sales_Data[[#This Row],[Date]])</f>
        <v>2013</v>
      </c>
    </row>
    <row r="87" spans="1:11" x14ac:dyDescent="0.25">
      <c r="A87" s="1">
        <v>41291</v>
      </c>
      <c r="B87" t="s">
        <v>137</v>
      </c>
      <c r="C87" t="s">
        <v>22</v>
      </c>
      <c r="D87">
        <v>1</v>
      </c>
      <c r="E87">
        <v>261</v>
      </c>
      <c r="F87">
        <v>261</v>
      </c>
      <c r="G87" t="s">
        <v>136</v>
      </c>
      <c r="H87" t="s">
        <v>126</v>
      </c>
      <c r="I87" t="s">
        <v>52</v>
      </c>
      <c r="J87" t="s">
        <v>24</v>
      </c>
      <c r="K87" s="20">
        <f>YEAR(Sales_Data[[#This Row],[Date]])</f>
        <v>2013</v>
      </c>
    </row>
    <row r="88" spans="1:11" x14ac:dyDescent="0.25">
      <c r="A88" s="1">
        <v>41292</v>
      </c>
      <c r="B88" t="s">
        <v>33</v>
      </c>
      <c r="C88" t="s">
        <v>23</v>
      </c>
      <c r="D88">
        <v>2</v>
      </c>
      <c r="E88">
        <v>414</v>
      </c>
      <c r="F88">
        <v>828</v>
      </c>
      <c r="G88" t="s">
        <v>12</v>
      </c>
      <c r="H88" t="s">
        <v>13</v>
      </c>
      <c r="I88" t="s">
        <v>14</v>
      </c>
      <c r="J88" t="s">
        <v>15</v>
      </c>
      <c r="K88" s="20">
        <f>YEAR(Sales_Data[[#This Row],[Date]])</f>
        <v>2013</v>
      </c>
    </row>
    <row r="89" spans="1:11" x14ac:dyDescent="0.25">
      <c r="A89" s="1">
        <v>41292</v>
      </c>
      <c r="B89" t="s">
        <v>42</v>
      </c>
      <c r="C89" t="s">
        <v>11</v>
      </c>
      <c r="D89">
        <v>3</v>
      </c>
      <c r="E89">
        <v>176</v>
      </c>
      <c r="F89">
        <v>528</v>
      </c>
      <c r="G89" t="s">
        <v>43</v>
      </c>
      <c r="H89" t="s">
        <v>44</v>
      </c>
      <c r="I89" t="s">
        <v>45</v>
      </c>
      <c r="J89" t="s">
        <v>15</v>
      </c>
      <c r="K89" s="20">
        <f>YEAR(Sales_Data[[#This Row],[Date]])</f>
        <v>2013</v>
      </c>
    </row>
    <row r="90" spans="1:11" x14ac:dyDescent="0.25">
      <c r="A90" s="1">
        <v>41292</v>
      </c>
      <c r="B90" t="s">
        <v>95</v>
      </c>
      <c r="C90" t="s">
        <v>18</v>
      </c>
      <c r="D90">
        <v>3</v>
      </c>
      <c r="E90">
        <v>395</v>
      </c>
      <c r="F90">
        <v>1185</v>
      </c>
      <c r="G90" t="s">
        <v>67</v>
      </c>
      <c r="H90" t="s">
        <v>68</v>
      </c>
      <c r="I90" t="s">
        <v>45</v>
      </c>
      <c r="J90" t="s">
        <v>15</v>
      </c>
      <c r="K90" s="20">
        <f>YEAR(Sales_Data[[#This Row],[Date]])</f>
        <v>2013</v>
      </c>
    </row>
    <row r="91" spans="1:11" x14ac:dyDescent="0.25">
      <c r="A91" s="1">
        <v>41292</v>
      </c>
      <c r="B91" t="s">
        <v>84</v>
      </c>
      <c r="C91" t="s">
        <v>27</v>
      </c>
      <c r="D91">
        <v>3</v>
      </c>
      <c r="E91">
        <v>496</v>
      </c>
      <c r="F91">
        <v>1488</v>
      </c>
      <c r="G91" t="s">
        <v>70</v>
      </c>
      <c r="H91" t="s">
        <v>71</v>
      </c>
      <c r="I91" t="s">
        <v>62</v>
      </c>
      <c r="J91" t="s">
        <v>15</v>
      </c>
      <c r="K91" s="20">
        <f>YEAR(Sales_Data[[#This Row],[Date]])</f>
        <v>2013</v>
      </c>
    </row>
    <row r="92" spans="1:11" x14ac:dyDescent="0.25">
      <c r="A92" s="1">
        <v>41293</v>
      </c>
      <c r="B92" t="s">
        <v>63</v>
      </c>
      <c r="C92" t="s">
        <v>26</v>
      </c>
      <c r="D92">
        <v>3</v>
      </c>
      <c r="E92">
        <v>337</v>
      </c>
      <c r="F92">
        <v>1011</v>
      </c>
      <c r="G92" t="s">
        <v>64</v>
      </c>
      <c r="H92" t="s">
        <v>65</v>
      </c>
      <c r="I92" t="s">
        <v>14</v>
      </c>
      <c r="J92" t="s">
        <v>29</v>
      </c>
      <c r="K92" s="20">
        <f>YEAR(Sales_Data[[#This Row],[Date]])</f>
        <v>2013</v>
      </c>
    </row>
    <row r="93" spans="1:11" x14ac:dyDescent="0.25">
      <c r="A93" s="1">
        <v>41293</v>
      </c>
      <c r="B93" t="s">
        <v>53</v>
      </c>
      <c r="C93" t="s">
        <v>20</v>
      </c>
      <c r="D93">
        <v>3</v>
      </c>
      <c r="E93">
        <v>398</v>
      </c>
      <c r="F93">
        <v>1194</v>
      </c>
      <c r="G93" t="s">
        <v>54</v>
      </c>
      <c r="H93" t="s">
        <v>55</v>
      </c>
      <c r="I93" t="s">
        <v>52</v>
      </c>
      <c r="J93" t="s">
        <v>29</v>
      </c>
      <c r="K93" s="20">
        <f>YEAR(Sales_Data[[#This Row],[Date]])</f>
        <v>2013</v>
      </c>
    </row>
    <row r="94" spans="1:11" x14ac:dyDescent="0.25">
      <c r="A94" s="1">
        <v>41294</v>
      </c>
      <c r="B94" t="s">
        <v>93</v>
      </c>
      <c r="C94" t="s">
        <v>27</v>
      </c>
      <c r="D94">
        <v>2</v>
      </c>
      <c r="E94">
        <v>130</v>
      </c>
      <c r="F94">
        <v>260</v>
      </c>
      <c r="G94" t="s">
        <v>43</v>
      </c>
      <c r="H94" t="s">
        <v>44</v>
      </c>
      <c r="I94" t="s">
        <v>45</v>
      </c>
      <c r="J94" t="s">
        <v>17</v>
      </c>
      <c r="K94" s="20">
        <f>YEAR(Sales_Data[[#This Row],[Date]])</f>
        <v>2013</v>
      </c>
    </row>
    <row r="95" spans="1:11" x14ac:dyDescent="0.25">
      <c r="A95" s="1">
        <v>41294</v>
      </c>
      <c r="B95" t="s">
        <v>124</v>
      </c>
      <c r="C95" t="s">
        <v>25</v>
      </c>
      <c r="D95">
        <v>3</v>
      </c>
      <c r="E95">
        <v>285</v>
      </c>
      <c r="F95">
        <v>855</v>
      </c>
      <c r="G95" t="s">
        <v>125</v>
      </c>
      <c r="H95" t="s">
        <v>126</v>
      </c>
      <c r="I95" t="s">
        <v>52</v>
      </c>
      <c r="J95" t="s">
        <v>17</v>
      </c>
      <c r="K95" s="20">
        <f>YEAR(Sales_Data[[#This Row],[Date]])</f>
        <v>2013</v>
      </c>
    </row>
    <row r="96" spans="1:11" x14ac:dyDescent="0.25">
      <c r="A96" s="1">
        <v>41294</v>
      </c>
      <c r="B96" t="s">
        <v>32</v>
      </c>
      <c r="C96" t="s">
        <v>27</v>
      </c>
      <c r="D96">
        <v>3</v>
      </c>
      <c r="E96">
        <v>188</v>
      </c>
      <c r="F96">
        <v>564</v>
      </c>
      <c r="G96" t="s">
        <v>12</v>
      </c>
      <c r="H96" t="s">
        <v>13</v>
      </c>
      <c r="I96" t="s">
        <v>14</v>
      </c>
      <c r="J96" t="s">
        <v>17</v>
      </c>
      <c r="K96" s="20">
        <f>YEAR(Sales_Data[[#This Row],[Date]])</f>
        <v>2013</v>
      </c>
    </row>
    <row r="97" spans="1:11" x14ac:dyDescent="0.25">
      <c r="A97" s="1">
        <v>41294</v>
      </c>
      <c r="B97" t="s">
        <v>140</v>
      </c>
      <c r="C97" t="s">
        <v>22</v>
      </c>
      <c r="D97">
        <v>1</v>
      </c>
      <c r="E97">
        <v>485</v>
      </c>
      <c r="F97">
        <v>485</v>
      </c>
      <c r="G97" t="s">
        <v>136</v>
      </c>
      <c r="H97" t="s">
        <v>126</v>
      </c>
      <c r="I97" t="s">
        <v>52</v>
      </c>
      <c r="J97" t="s">
        <v>17</v>
      </c>
      <c r="K97" s="20">
        <f>YEAR(Sales_Data[[#This Row],[Date]])</f>
        <v>2013</v>
      </c>
    </row>
    <row r="98" spans="1:11" x14ac:dyDescent="0.25">
      <c r="A98" s="1">
        <v>41294</v>
      </c>
      <c r="B98" t="s">
        <v>96</v>
      </c>
      <c r="C98" t="s">
        <v>11</v>
      </c>
      <c r="D98">
        <v>12</v>
      </c>
      <c r="E98">
        <v>157</v>
      </c>
      <c r="F98">
        <v>1884</v>
      </c>
      <c r="G98" t="s">
        <v>80</v>
      </c>
      <c r="H98" t="s">
        <v>81</v>
      </c>
      <c r="I98" t="s">
        <v>45</v>
      </c>
      <c r="J98" t="s">
        <v>17</v>
      </c>
      <c r="K98" s="20">
        <f>YEAR(Sales_Data[[#This Row],[Date]])</f>
        <v>2013</v>
      </c>
    </row>
    <row r="99" spans="1:11" x14ac:dyDescent="0.25">
      <c r="A99" s="1">
        <v>41294</v>
      </c>
      <c r="B99" t="s">
        <v>33</v>
      </c>
      <c r="C99" t="s">
        <v>26</v>
      </c>
      <c r="D99">
        <v>21</v>
      </c>
      <c r="E99">
        <v>418</v>
      </c>
      <c r="F99">
        <v>8778</v>
      </c>
      <c r="G99" t="s">
        <v>12</v>
      </c>
      <c r="H99" t="s">
        <v>13</v>
      </c>
      <c r="I99" t="s">
        <v>14</v>
      </c>
      <c r="J99" t="s">
        <v>17</v>
      </c>
      <c r="K99" s="20">
        <f>YEAR(Sales_Data[[#This Row],[Date]])</f>
        <v>2013</v>
      </c>
    </row>
    <row r="100" spans="1:11" x14ac:dyDescent="0.25">
      <c r="A100" s="1">
        <v>41295</v>
      </c>
      <c r="B100" t="s">
        <v>10</v>
      </c>
      <c r="C100" t="s">
        <v>20</v>
      </c>
      <c r="D100">
        <v>2</v>
      </c>
      <c r="E100">
        <v>323</v>
      </c>
      <c r="F100">
        <v>646</v>
      </c>
      <c r="G100" t="s">
        <v>12</v>
      </c>
      <c r="H100" t="s">
        <v>13</v>
      </c>
      <c r="I100" t="s">
        <v>14</v>
      </c>
      <c r="J100" t="s">
        <v>21</v>
      </c>
      <c r="K100" s="20">
        <f>YEAR(Sales_Data[[#This Row],[Date]])</f>
        <v>2013</v>
      </c>
    </row>
    <row r="101" spans="1:11" x14ac:dyDescent="0.25">
      <c r="A101" s="1">
        <v>41295</v>
      </c>
      <c r="B101" t="s">
        <v>90</v>
      </c>
      <c r="C101" t="s">
        <v>20</v>
      </c>
      <c r="D101">
        <v>2</v>
      </c>
      <c r="E101">
        <v>326</v>
      </c>
      <c r="F101">
        <v>652</v>
      </c>
      <c r="G101" t="s">
        <v>91</v>
      </c>
      <c r="H101" t="s">
        <v>92</v>
      </c>
      <c r="I101" t="s">
        <v>14</v>
      </c>
      <c r="J101" t="s">
        <v>21</v>
      </c>
      <c r="K101" s="20">
        <f>YEAR(Sales_Data[[#This Row],[Date]])</f>
        <v>2013</v>
      </c>
    </row>
    <row r="102" spans="1:11" x14ac:dyDescent="0.25">
      <c r="A102" s="1">
        <v>41295</v>
      </c>
      <c r="B102" t="s">
        <v>94</v>
      </c>
      <c r="C102" t="s">
        <v>20</v>
      </c>
      <c r="D102">
        <v>2</v>
      </c>
      <c r="E102">
        <v>252</v>
      </c>
      <c r="F102">
        <v>504</v>
      </c>
      <c r="G102" t="s">
        <v>77</v>
      </c>
      <c r="H102" t="s">
        <v>78</v>
      </c>
      <c r="I102" t="s">
        <v>14</v>
      </c>
      <c r="J102" t="s">
        <v>21</v>
      </c>
      <c r="K102" s="20">
        <f>YEAR(Sales_Data[[#This Row],[Date]])</f>
        <v>2013</v>
      </c>
    </row>
    <row r="103" spans="1:11" x14ac:dyDescent="0.25">
      <c r="A103" s="1">
        <v>41295</v>
      </c>
      <c r="B103" t="s">
        <v>135</v>
      </c>
      <c r="C103" t="s">
        <v>22</v>
      </c>
      <c r="D103">
        <v>3</v>
      </c>
      <c r="E103">
        <v>414</v>
      </c>
      <c r="F103">
        <v>1242</v>
      </c>
      <c r="G103" t="s">
        <v>136</v>
      </c>
      <c r="H103" t="s">
        <v>126</v>
      </c>
      <c r="I103" t="s">
        <v>52</v>
      </c>
      <c r="J103" t="s">
        <v>21</v>
      </c>
      <c r="K103" s="20">
        <f>YEAR(Sales_Data[[#This Row],[Date]])</f>
        <v>2013</v>
      </c>
    </row>
    <row r="104" spans="1:11" x14ac:dyDescent="0.25">
      <c r="A104" s="1">
        <v>41295</v>
      </c>
      <c r="B104" t="s">
        <v>95</v>
      </c>
      <c r="C104" t="s">
        <v>27</v>
      </c>
      <c r="D104">
        <v>3</v>
      </c>
      <c r="E104">
        <v>191</v>
      </c>
      <c r="F104">
        <v>573</v>
      </c>
      <c r="G104" t="s">
        <v>67</v>
      </c>
      <c r="H104" t="s">
        <v>68</v>
      </c>
      <c r="I104" t="s">
        <v>45</v>
      </c>
      <c r="J104" t="s">
        <v>21</v>
      </c>
      <c r="K104" s="20">
        <f>YEAR(Sales_Data[[#This Row],[Date]])</f>
        <v>2013</v>
      </c>
    </row>
    <row r="105" spans="1:11" x14ac:dyDescent="0.25">
      <c r="A105" s="1">
        <v>41295</v>
      </c>
      <c r="B105" t="s">
        <v>57</v>
      </c>
      <c r="C105" t="s">
        <v>27</v>
      </c>
      <c r="D105">
        <v>3</v>
      </c>
      <c r="E105">
        <v>262</v>
      </c>
      <c r="F105">
        <v>786</v>
      </c>
      <c r="G105" t="s">
        <v>47</v>
      </c>
      <c r="H105" t="s">
        <v>48</v>
      </c>
      <c r="I105" t="s">
        <v>14</v>
      </c>
      <c r="J105" t="s">
        <v>21</v>
      </c>
      <c r="K105" s="20">
        <f>YEAR(Sales_Data[[#This Row],[Date]])</f>
        <v>2013</v>
      </c>
    </row>
    <row r="106" spans="1:11" x14ac:dyDescent="0.25">
      <c r="A106" s="1">
        <v>41295</v>
      </c>
      <c r="B106" t="s">
        <v>56</v>
      </c>
      <c r="C106" t="s">
        <v>23</v>
      </c>
      <c r="D106">
        <v>1</v>
      </c>
      <c r="E106">
        <v>243</v>
      </c>
      <c r="F106">
        <v>243</v>
      </c>
      <c r="G106" t="s">
        <v>50</v>
      </c>
      <c r="H106" t="s">
        <v>51</v>
      </c>
      <c r="I106" t="s">
        <v>52</v>
      </c>
      <c r="J106" t="s">
        <v>21</v>
      </c>
      <c r="K106" s="20">
        <f>YEAR(Sales_Data[[#This Row],[Date]])</f>
        <v>2013</v>
      </c>
    </row>
    <row r="107" spans="1:11" x14ac:dyDescent="0.25">
      <c r="A107" s="1">
        <v>41295</v>
      </c>
      <c r="B107" t="s">
        <v>42</v>
      </c>
      <c r="C107" t="s">
        <v>22</v>
      </c>
      <c r="D107">
        <v>1</v>
      </c>
      <c r="E107">
        <v>265</v>
      </c>
      <c r="F107">
        <v>265</v>
      </c>
      <c r="G107" t="s">
        <v>43</v>
      </c>
      <c r="H107" t="s">
        <v>44</v>
      </c>
      <c r="I107" t="s">
        <v>45</v>
      </c>
      <c r="J107" t="s">
        <v>21</v>
      </c>
      <c r="K107" s="20">
        <f>YEAR(Sales_Data[[#This Row],[Date]])</f>
        <v>2013</v>
      </c>
    </row>
    <row r="108" spans="1:11" x14ac:dyDescent="0.25">
      <c r="A108" s="1">
        <v>41296</v>
      </c>
      <c r="B108" t="s">
        <v>53</v>
      </c>
      <c r="C108" t="s">
        <v>23</v>
      </c>
      <c r="D108">
        <v>2</v>
      </c>
      <c r="E108">
        <v>150</v>
      </c>
      <c r="F108">
        <v>300</v>
      </c>
      <c r="G108" t="s">
        <v>54</v>
      </c>
      <c r="H108" t="s">
        <v>55</v>
      </c>
      <c r="I108" t="s">
        <v>52</v>
      </c>
      <c r="J108" t="s">
        <v>19</v>
      </c>
      <c r="K108" s="20">
        <f>YEAR(Sales_Data[[#This Row],[Date]])</f>
        <v>2013</v>
      </c>
    </row>
    <row r="109" spans="1:11" x14ac:dyDescent="0.25">
      <c r="A109" s="1">
        <v>41296</v>
      </c>
      <c r="B109" t="s">
        <v>110</v>
      </c>
      <c r="C109" t="s">
        <v>27</v>
      </c>
      <c r="D109">
        <v>2</v>
      </c>
      <c r="E109">
        <v>136</v>
      </c>
      <c r="F109">
        <v>272</v>
      </c>
      <c r="G109" t="s">
        <v>111</v>
      </c>
      <c r="H109" t="s">
        <v>71</v>
      </c>
      <c r="I109" t="s">
        <v>62</v>
      </c>
      <c r="J109" t="s">
        <v>19</v>
      </c>
      <c r="K109" s="20">
        <f>YEAR(Sales_Data[[#This Row],[Date]])</f>
        <v>2013</v>
      </c>
    </row>
    <row r="110" spans="1:11" x14ac:dyDescent="0.25">
      <c r="A110" s="1">
        <v>41296</v>
      </c>
      <c r="B110" t="s">
        <v>93</v>
      </c>
      <c r="C110" t="s">
        <v>25</v>
      </c>
      <c r="D110">
        <v>1</v>
      </c>
      <c r="E110">
        <v>254</v>
      </c>
      <c r="F110">
        <v>254</v>
      </c>
      <c r="G110" t="s">
        <v>43</v>
      </c>
      <c r="H110" t="s">
        <v>44</v>
      </c>
      <c r="I110" t="s">
        <v>45</v>
      </c>
      <c r="J110" t="s">
        <v>19</v>
      </c>
      <c r="K110" s="20">
        <f>YEAR(Sales_Data[[#This Row],[Date]])</f>
        <v>2013</v>
      </c>
    </row>
    <row r="111" spans="1:11" x14ac:dyDescent="0.25">
      <c r="A111" s="1">
        <v>41296</v>
      </c>
      <c r="B111" t="s">
        <v>141</v>
      </c>
      <c r="C111" t="s">
        <v>18</v>
      </c>
      <c r="D111">
        <v>1</v>
      </c>
      <c r="E111">
        <v>264</v>
      </c>
      <c r="F111">
        <v>264</v>
      </c>
      <c r="G111" t="s">
        <v>136</v>
      </c>
      <c r="H111" t="s">
        <v>126</v>
      </c>
      <c r="I111" t="s">
        <v>52</v>
      </c>
      <c r="J111" t="s">
        <v>19</v>
      </c>
      <c r="K111" s="20">
        <f>YEAR(Sales_Data[[#This Row],[Date]])</f>
        <v>2013</v>
      </c>
    </row>
    <row r="112" spans="1:11" x14ac:dyDescent="0.25">
      <c r="A112" s="1">
        <v>41296</v>
      </c>
      <c r="B112" t="s">
        <v>39</v>
      </c>
      <c r="C112" t="s">
        <v>26</v>
      </c>
      <c r="D112">
        <v>19</v>
      </c>
      <c r="E112">
        <v>136</v>
      </c>
      <c r="F112">
        <v>2584</v>
      </c>
      <c r="G112" t="s">
        <v>40</v>
      </c>
      <c r="H112" t="s">
        <v>41</v>
      </c>
      <c r="I112" t="s">
        <v>14</v>
      </c>
      <c r="J112" t="s">
        <v>19</v>
      </c>
      <c r="K112" s="20">
        <f>YEAR(Sales_Data[[#This Row],[Date]])</f>
        <v>2013</v>
      </c>
    </row>
    <row r="113" spans="1:11" x14ac:dyDescent="0.25">
      <c r="A113" s="1">
        <v>41296</v>
      </c>
      <c r="B113" t="s">
        <v>121</v>
      </c>
      <c r="C113" t="s">
        <v>22</v>
      </c>
      <c r="D113">
        <v>22</v>
      </c>
      <c r="E113">
        <v>491</v>
      </c>
      <c r="F113">
        <v>10802</v>
      </c>
      <c r="G113" t="s">
        <v>64</v>
      </c>
      <c r="H113" t="s">
        <v>65</v>
      </c>
      <c r="I113" t="s">
        <v>14</v>
      </c>
      <c r="J113" t="s">
        <v>19</v>
      </c>
      <c r="K113" s="20">
        <f>YEAR(Sales_Data[[#This Row],[Date]])</f>
        <v>2013</v>
      </c>
    </row>
    <row r="114" spans="1:11" x14ac:dyDescent="0.25">
      <c r="A114" s="1">
        <v>41297</v>
      </c>
      <c r="B114" t="s">
        <v>123</v>
      </c>
      <c r="C114" t="s">
        <v>23</v>
      </c>
      <c r="D114">
        <v>2</v>
      </c>
      <c r="E114">
        <v>439</v>
      </c>
      <c r="F114">
        <v>878</v>
      </c>
      <c r="G114" t="s">
        <v>104</v>
      </c>
      <c r="H114" t="s">
        <v>81</v>
      </c>
      <c r="I114" t="s">
        <v>45</v>
      </c>
      <c r="J114" t="s">
        <v>28</v>
      </c>
      <c r="K114" s="20">
        <f>YEAR(Sales_Data[[#This Row],[Date]])</f>
        <v>2013</v>
      </c>
    </row>
    <row r="115" spans="1:11" x14ac:dyDescent="0.25">
      <c r="A115" s="1">
        <v>41297</v>
      </c>
      <c r="B115" t="s">
        <v>59</v>
      </c>
      <c r="C115" t="s">
        <v>25</v>
      </c>
      <c r="D115">
        <v>2</v>
      </c>
      <c r="E115">
        <v>450</v>
      </c>
      <c r="F115">
        <v>900</v>
      </c>
      <c r="G115" t="s">
        <v>60</v>
      </c>
      <c r="H115" t="s">
        <v>61</v>
      </c>
      <c r="I115" t="s">
        <v>62</v>
      </c>
      <c r="J115" t="s">
        <v>28</v>
      </c>
      <c r="K115" s="20">
        <f>YEAR(Sales_Data[[#This Row],[Date]])</f>
        <v>2013</v>
      </c>
    </row>
    <row r="116" spans="1:11" x14ac:dyDescent="0.25">
      <c r="A116" s="1">
        <v>41297</v>
      </c>
      <c r="B116" t="s">
        <v>59</v>
      </c>
      <c r="C116" t="s">
        <v>26</v>
      </c>
      <c r="D116">
        <v>2</v>
      </c>
      <c r="E116">
        <v>324</v>
      </c>
      <c r="F116">
        <v>648</v>
      </c>
      <c r="G116" t="s">
        <v>60</v>
      </c>
      <c r="H116" t="s">
        <v>61</v>
      </c>
      <c r="I116" t="s">
        <v>62</v>
      </c>
      <c r="J116" t="s">
        <v>28</v>
      </c>
      <c r="K116" s="20">
        <f>YEAR(Sales_Data[[#This Row],[Date]])</f>
        <v>2013</v>
      </c>
    </row>
    <row r="117" spans="1:11" x14ac:dyDescent="0.25">
      <c r="A117" s="1">
        <v>41297</v>
      </c>
      <c r="B117" t="s">
        <v>137</v>
      </c>
      <c r="C117" t="s">
        <v>22</v>
      </c>
      <c r="D117">
        <v>3</v>
      </c>
      <c r="E117">
        <v>259</v>
      </c>
      <c r="F117">
        <v>777</v>
      </c>
      <c r="G117" t="s">
        <v>136</v>
      </c>
      <c r="H117" t="s">
        <v>126</v>
      </c>
      <c r="I117" t="s">
        <v>52</v>
      </c>
      <c r="J117" t="s">
        <v>28</v>
      </c>
      <c r="K117" s="20">
        <f>YEAR(Sales_Data[[#This Row],[Date]])</f>
        <v>2013</v>
      </c>
    </row>
    <row r="118" spans="1:11" x14ac:dyDescent="0.25">
      <c r="A118" s="1">
        <v>41297</v>
      </c>
      <c r="B118" t="s">
        <v>53</v>
      </c>
      <c r="C118" t="s">
        <v>11</v>
      </c>
      <c r="D118">
        <v>23</v>
      </c>
      <c r="E118">
        <v>140</v>
      </c>
      <c r="F118">
        <v>3220</v>
      </c>
      <c r="G118" t="s">
        <v>54</v>
      </c>
      <c r="H118" t="s">
        <v>55</v>
      </c>
      <c r="I118" t="s">
        <v>52</v>
      </c>
      <c r="J118" t="s">
        <v>28</v>
      </c>
      <c r="K118" s="20">
        <f>YEAR(Sales_Data[[#This Row],[Date]])</f>
        <v>2013</v>
      </c>
    </row>
    <row r="119" spans="1:11" x14ac:dyDescent="0.25">
      <c r="A119" s="1">
        <v>41298</v>
      </c>
      <c r="B119" t="s">
        <v>33</v>
      </c>
      <c r="C119" t="s">
        <v>26</v>
      </c>
      <c r="D119">
        <v>2</v>
      </c>
      <c r="E119">
        <v>374</v>
      </c>
      <c r="F119">
        <v>748</v>
      </c>
      <c r="G119" t="s">
        <v>12</v>
      </c>
      <c r="H119" t="s">
        <v>13</v>
      </c>
      <c r="I119" t="s">
        <v>14</v>
      </c>
      <c r="J119" t="s">
        <v>24</v>
      </c>
      <c r="K119" s="20">
        <f>YEAR(Sales_Data[[#This Row],[Date]])</f>
        <v>2013</v>
      </c>
    </row>
    <row r="120" spans="1:11" x14ac:dyDescent="0.25">
      <c r="A120" s="1">
        <v>41298</v>
      </c>
      <c r="B120" t="s">
        <v>56</v>
      </c>
      <c r="C120" t="s">
        <v>22</v>
      </c>
      <c r="D120">
        <v>3</v>
      </c>
      <c r="E120">
        <v>377</v>
      </c>
      <c r="F120">
        <v>1131</v>
      </c>
      <c r="G120" t="s">
        <v>50</v>
      </c>
      <c r="H120" t="s">
        <v>51</v>
      </c>
      <c r="I120" t="s">
        <v>52</v>
      </c>
      <c r="J120" t="s">
        <v>24</v>
      </c>
      <c r="K120" s="20">
        <f>YEAR(Sales_Data[[#This Row],[Date]])</f>
        <v>2013</v>
      </c>
    </row>
    <row r="121" spans="1:11" x14ac:dyDescent="0.25">
      <c r="A121" s="1">
        <v>41298</v>
      </c>
      <c r="B121" t="s">
        <v>96</v>
      </c>
      <c r="C121" t="s">
        <v>16</v>
      </c>
      <c r="D121">
        <v>11</v>
      </c>
      <c r="E121">
        <v>433</v>
      </c>
      <c r="F121">
        <v>4763</v>
      </c>
      <c r="G121" t="s">
        <v>80</v>
      </c>
      <c r="H121" t="s">
        <v>81</v>
      </c>
      <c r="I121" t="s">
        <v>45</v>
      </c>
      <c r="J121" t="s">
        <v>24</v>
      </c>
      <c r="K121" s="20">
        <f>YEAR(Sales_Data[[#This Row],[Date]])</f>
        <v>2013</v>
      </c>
    </row>
    <row r="122" spans="1:11" x14ac:dyDescent="0.25">
      <c r="A122" s="1">
        <v>41299</v>
      </c>
      <c r="B122" t="s">
        <v>32</v>
      </c>
      <c r="C122" t="s">
        <v>25</v>
      </c>
      <c r="D122">
        <v>2</v>
      </c>
      <c r="E122">
        <v>308</v>
      </c>
      <c r="F122">
        <v>616</v>
      </c>
      <c r="G122" t="s">
        <v>12</v>
      </c>
      <c r="H122" t="s">
        <v>13</v>
      </c>
      <c r="I122" t="s">
        <v>14</v>
      </c>
      <c r="J122" t="s">
        <v>15</v>
      </c>
      <c r="K122" s="20">
        <f>YEAR(Sales_Data[[#This Row],[Date]])</f>
        <v>2013</v>
      </c>
    </row>
    <row r="123" spans="1:11" x14ac:dyDescent="0.25">
      <c r="A123" s="1">
        <v>41299</v>
      </c>
      <c r="B123" t="s">
        <v>42</v>
      </c>
      <c r="C123" t="s">
        <v>23</v>
      </c>
      <c r="D123">
        <v>2</v>
      </c>
      <c r="E123">
        <v>319</v>
      </c>
      <c r="F123">
        <v>638</v>
      </c>
      <c r="G123" t="s">
        <v>43</v>
      </c>
      <c r="H123" t="s">
        <v>44</v>
      </c>
      <c r="I123" t="s">
        <v>45</v>
      </c>
      <c r="J123" t="s">
        <v>15</v>
      </c>
      <c r="K123" s="20">
        <f>YEAR(Sales_Data[[#This Row],[Date]])</f>
        <v>2013</v>
      </c>
    </row>
    <row r="124" spans="1:11" x14ac:dyDescent="0.25">
      <c r="A124" s="1">
        <v>41299</v>
      </c>
      <c r="B124" t="s">
        <v>10</v>
      </c>
      <c r="C124" t="s">
        <v>20</v>
      </c>
      <c r="D124">
        <v>3</v>
      </c>
      <c r="E124">
        <v>464</v>
      </c>
      <c r="F124">
        <v>1392</v>
      </c>
      <c r="G124" t="s">
        <v>12</v>
      </c>
      <c r="H124" t="s">
        <v>13</v>
      </c>
      <c r="I124" t="s">
        <v>14</v>
      </c>
      <c r="J124" t="s">
        <v>15</v>
      </c>
      <c r="K124" s="20">
        <f>YEAR(Sales_Data[[#This Row],[Date]])</f>
        <v>2013</v>
      </c>
    </row>
    <row r="125" spans="1:11" x14ac:dyDescent="0.25">
      <c r="A125" s="1">
        <v>41299</v>
      </c>
      <c r="B125" t="s">
        <v>36</v>
      </c>
      <c r="C125" t="s">
        <v>18</v>
      </c>
      <c r="D125">
        <v>1</v>
      </c>
      <c r="E125">
        <v>199</v>
      </c>
      <c r="F125">
        <v>199</v>
      </c>
      <c r="G125" t="s">
        <v>12</v>
      </c>
      <c r="H125" t="s">
        <v>13</v>
      </c>
      <c r="I125" t="s">
        <v>14</v>
      </c>
      <c r="J125" t="s">
        <v>15</v>
      </c>
      <c r="K125" s="20">
        <f>YEAR(Sales_Data[[#This Row],[Date]])</f>
        <v>2013</v>
      </c>
    </row>
    <row r="126" spans="1:11" x14ac:dyDescent="0.25">
      <c r="A126" s="1">
        <v>41300</v>
      </c>
      <c r="B126" t="s">
        <v>33</v>
      </c>
      <c r="C126" t="s">
        <v>20</v>
      </c>
      <c r="D126">
        <v>2</v>
      </c>
      <c r="E126">
        <v>182</v>
      </c>
      <c r="F126">
        <v>364</v>
      </c>
      <c r="G126" t="s">
        <v>12</v>
      </c>
      <c r="H126" t="s">
        <v>13</v>
      </c>
      <c r="I126" t="s">
        <v>14</v>
      </c>
      <c r="J126" t="s">
        <v>29</v>
      </c>
      <c r="K126" s="20">
        <f>YEAR(Sales_Data[[#This Row],[Date]])</f>
        <v>2013</v>
      </c>
    </row>
    <row r="127" spans="1:11" x14ac:dyDescent="0.25">
      <c r="A127" s="1">
        <v>41300</v>
      </c>
      <c r="B127" t="s">
        <v>42</v>
      </c>
      <c r="C127" t="s">
        <v>25</v>
      </c>
      <c r="D127">
        <v>2</v>
      </c>
      <c r="E127">
        <v>465</v>
      </c>
      <c r="F127">
        <v>930</v>
      </c>
      <c r="G127" t="s">
        <v>43</v>
      </c>
      <c r="H127" t="s">
        <v>44</v>
      </c>
      <c r="I127" t="s">
        <v>45</v>
      </c>
      <c r="J127" t="s">
        <v>29</v>
      </c>
      <c r="K127" s="20">
        <f>YEAR(Sales_Data[[#This Row],[Date]])</f>
        <v>2013</v>
      </c>
    </row>
    <row r="128" spans="1:11" x14ac:dyDescent="0.25">
      <c r="A128" s="1">
        <v>41300</v>
      </c>
      <c r="B128" t="s">
        <v>10</v>
      </c>
      <c r="C128" t="s">
        <v>11</v>
      </c>
      <c r="D128">
        <v>1</v>
      </c>
      <c r="E128">
        <v>147</v>
      </c>
      <c r="F128">
        <v>147</v>
      </c>
      <c r="G128" t="s">
        <v>12</v>
      </c>
      <c r="H128" t="s">
        <v>13</v>
      </c>
      <c r="I128" t="s">
        <v>14</v>
      </c>
      <c r="J128" t="s">
        <v>29</v>
      </c>
      <c r="K128" s="20">
        <f>YEAR(Sales_Data[[#This Row],[Date]])</f>
        <v>2013</v>
      </c>
    </row>
    <row r="129" spans="1:11" x14ac:dyDescent="0.25">
      <c r="A129" s="1">
        <v>41300</v>
      </c>
      <c r="B129" t="s">
        <v>137</v>
      </c>
      <c r="C129" t="s">
        <v>20</v>
      </c>
      <c r="D129">
        <v>1</v>
      </c>
      <c r="E129">
        <v>401</v>
      </c>
      <c r="F129">
        <v>401</v>
      </c>
      <c r="G129" t="s">
        <v>136</v>
      </c>
      <c r="H129" t="s">
        <v>126</v>
      </c>
      <c r="I129" t="s">
        <v>52</v>
      </c>
      <c r="J129" t="s">
        <v>29</v>
      </c>
      <c r="K129" s="20">
        <f>YEAR(Sales_Data[[#This Row],[Date]])</f>
        <v>2013</v>
      </c>
    </row>
    <row r="130" spans="1:11" x14ac:dyDescent="0.25">
      <c r="A130" s="1">
        <v>41300</v>
      </c>
      <c r="B130" t="s">
        <v>141</v>
      </c>
      <c r="C130" t="s">
        <v>18</v>
      </c>
      <c r="D130">
        <v>20</v>
      </c>
      <c r="E130">
        <v>136</v>
      </c>
      <c r="F130">
        <v>2720</v>
      </c>
      <c r="G130" t="s">
        <v>136</v>
      </c>
      <c r="H130" t="s">
        <v>126</v>
      </c>
      <c r="I130" t="s">
        <v>52</v>
      </c>
      <c r="J130" t="s">
        <v>29</v>
      </c>
      <c r="K130" s="20">
        <f>YEAR(Sales_Data[[#This Row],[Date]])</f>
        <v>2013</v>
      </c>
    </row>
    <row r="131" spans="1:11" x14ac:dyDescent="0.25">
      <c r="A131" s="1">
        <v>41300</v>
      </c>
      <c r="B131" t="s">
        <v>36</v>
      </c>
      <c r="C131" t="s">
        <v>27</v>
      </c>
      <c r="D131">
        <v>7</v>
      </c>
      <c r="E131">
        <v>293</v>
      </c>
      <c r="F131">
        <v>2051</v>
      </c>
      <c r="G131" t="s">
        <v>12</v>
      </c>
      <c r="H131" t="s">
        <v>13</v>
      </c>
      <c r="I131" t="s">
        <v>14</v>
      </c>
      <c r="J131" t="s">
        <v>29</v>
      </c>
      <c r="K131" s="20">
        <f>YEAR(Sales_Data[[#This Row],[Date]])</f>
        <v>2013</v>
      </c>
    </row>
    <row r="132" spans="1:11" x14ac:dyDescent="0.25">
      <c r="A132" s="1">
        <v>41301</v>
      </c>
      <c r="B132" t="s">
        <v>85</v>
      </c>
      <c r="C132" t="s">
        <v>18</v>
      </c>
      <c r="D132">
        <v>2</v>
      </c>
      <c r="E132">
        <v>244</v>
      </c>
      <c r="F132">
        <v>488</v>
      </c>
      <c r="G132" t="s">
        <v>86</v>
      </c>
      <c r="H132" t="s">
        <v>44</v>
      </c>
      <c r="I132" t="s">
        <v>45</v>
      </c>
      <c r="J132" t="s">
        <v>17</v>
      </c>
      <c r="K132" s="20">
        <f>YEAR(Sales_Data[[#This Row],[Date]])</f>
        <v>2013</v>
      </c>
    </row>
    <row r="133" spans="1:11" x14ac:dyDescent="0.25">
      <c r="A133" s="1">
        <v>41301</v>
      </c>
      <c r="B133" t="s">
        <v>59</v>
      </c>
      <c r="C133" t="s">
        <v>22</v>
      </c>
      <c r="D133">
        <v>1</v>
      </c>
      <c r="E133">
        <v>155</v>
      </c>
      <c r="F133">
        <v>155</v>
      </c>
      <c r="G133" t="s">
        <v>60</v>
      </c>
      <c r="H133" t="s">
        <v>61</v>
      </c>
      <c r="I133" t="s">
        <v>62</v>
      </c>
      <c r="J133" t="s">
        <v>17</v>
      </c>
      <c r="K133" s="20">
        <f>YEAR(Sales_Data[[#This Row],[Date]])</f>
        <v>2013</v>
      </c>
    </row>
    <row r="134" spans="1:11" x14ac:dyDescent="0.25">
      <c r="A134" s="1">
        <v>41301</v>
      </c>
      <c r="B134" t="s">
        <v>133</v>
      </c>
      <c r="C134" t="s">
        <v>20</v>
      </c>
      <c r="D134">
        <v>1</v>
      </c>
      <c r="E134">
        <v>253</v>
      </c>
      <c r="F134">
        <v>253</v>
      </c>
      <c r="G134" t="s">
        <v>130</v>
      </c>
      <c r="H134" t="s">
        <v>126</v>
      </c>
      <c r="I134" t="s">
        <v>52</v>
      </c>
      <c r="J134" t="s">
        <v>17</v>
      </c>
      <c r="K134" s="20">
        <f>YEAR(Sales_Data[[#This Row],[Date]])</f>
        <v>2013</v>
      </c>
    </row>
    <row r="135" spans="1:11" x14ac:dyDescent="0.25">
      <c r="A135" s="1">
        <v>41301</v>
      </c>
      <c r="B135" t="s">
        <v>105</v>
      </c>
      <c r="C135" t="s">
        <v>27</v>
      </c>
      <c r="D135">
        <v>20</v>
      </c>
      <c r="E135">
        <v>348</v>
      </c>
      <c r="F135">
        <v>6960</v>
      </c>
      <c r="G135" t="s">
        <v>106</v>
      </c>
      <c r="H135" t="s">
        <v>107</v>
      </c>
      <c r="I135" t="s">
        <v>62</v>
      </c>
      <c r="J135" t="s">
        <v>17</v>
      </c>
      <c r="K135" s="20">
        <f>YEAR(Sales_Data[[#This Row],[Date]])</f>
        <v>2013</v>
      </c>
    </row>
    <row r="136" spans="1:11" x14ac:dyDescent="0.25">
      <c r="A136" s="1">
        <v>41302</v>
      </c>
      <c r="B136" t="s">
        <v>37</v>
      </c>
      <c r="C136" t="s">
        <v>22</v>
      </c>
      <c r="D136">
        <v>2</v>
      </c>
      <c r="E136">
        <v>100</v>
      </c>
      <c r="F136">
        <v>200</v>
      </c>
      <c r="G136" t="s">
        <v>12</v>
      </c>
      <c r="H136" t="s">
        <v>13</v>
      </c>
      <c r="I136" t="s">
        <v>14</v>
      </c>
      <c r="J136" t="s">
        <v>21</v>
      </c>
      <c r="K136" s="20">
        <f>YEAR(Sales_Data[[#This Row],[Date]])</f>
        <v>2013</v>
      </c>
    </row>
    <row r="137" spans="1:11" x14ac:dyDescent="0.25">
      <c r="A137" s="1">
        <v>41302</v>
      </c>
      <c r="B137" t="s">
        <v>96</v>
      </c>
      <c r="C137" t="s">
        <v>22</v>
      </c>
      <c r="D137">
        <v>3</v>
      </c>
      <c r="E137">
        <v>284</v>
      </c>
      <c r="F137">
        <v>852</v>
      </c>
      <c r="G137" t="s">
        <v>80</v>
      </c>
      <c r="H137" t="s">
        <v>81</v>
      </c>
      <c r="I137" t="s">
        <v>45</v>
      </c>
      <c r="J137" t="s">
        <v>21</v>
      </c>
      <c r="K137" s="20">
        <f>YEAR(Sales_Data[[#This Row],[Date]])</f>
        <v>2013</v>
      </c>
    </row>
    <row r="138" spans="1:11" x14ac:dyDescent="0.25">
      <c r="A138" s="1">
        <v>41302</v>
      </c>
      <c r="B138" t="s">
        <v>10</v>
      </c>
      <c r="C138" t="s">
        <v>20</v>
      </c>
      <c r="D138">
        <v>1</v>
      </c>
      <c r="E138">
        <v>319</v>
      </c>
      <c r="F138">
        <v>319</v>
      </c>
      <c r="G138" t="s">
        <v>12</v>
      </c>
      <c r="H138" t="s">
        <v>13</v>
      </c>
      <c r="I138" t="s">
        <v>14</v>
      </c>
      <c r="J138" t="s">
        <v>21</v>
      </c>
      <c r="K138" s="20">
        <f>YEAR(Sales_Data[[#This Row],[Date]])</f>
        <v>2013</v>
      </c>
    </row>
    <row r="139" spans="1:11" x14ac:dyDescent="0.25">
      <c r="A139" s="1">
        <v>41303</v>
      </c>
      <c r="B139" t="s">
        <v>33</v>
      </c>
      <c r="C139" t="s">
        <v>25</v>
      </c>
      <c r="D139">
        <v>2</v>
      </c>
      <c r="E139">
        <v>370</v>
      </c>
      <c r="F139">
        <v>740</v>
      </c>
      <c r="G139" t="s">
        <v>12</v>
      </c>
      <c r="H139" t="s">
        <v>13</v>
      </c>
      <c r="I139" t="s">
        <v>14</v>
      </c>
      <c r="J139" t="s">
        <v>19</v>
      </c>
      <c r="K139" s="20">
        <f>YEAR(Sales_Data[[#This Row],[Date]])</f>
        <v>2013</v>
      </c>
    </row>
    <row r="140" spans="1:11" x14ac:dyDescent="0.25">
      <c r="A140" s="1">
        <v>41303</v>
      </c>
      <c r="B140" t="s">
        <v>36</v>
      </c>
      <c r="C140" t="s">
        <v>25</v>
      </c>
      <c r="D140">
        <v>1</v>
      </c>
      <c r="E140">
        <v>167</v>
      </c>
      <c r="F140">
        <v>167</v>
      </c>
      <c r="G140" t="s">
        <v>12</v>
      </c>
      <c r="H140" t="s">
        <v>13</v>
      </c>
      <c r="I140" t="s">
        <v>14</v>
      </c>
      <c r="J140" t="s">
        <v>19</v>
      </c>
      <c r="K140" s="20">
        <f>YEAR(Sales_Data[[#This Row],[Date]])</f>
        <v>2013</v>
      </c>
    </row>
    <row r="141" spans="1:11" x14ac:dyDescent="0.25">
      <c r="A141" s="1">
        <v>41303</v>
      </c>
      <c r="B141" t="s">
        <v>36</v>
      </c>
      <c r="C141" t="s">
        <v>25</v>
      </c>
      <c r="D141">
        <v>22</v>
      </c>
      <c r="E141">
        <v>365</v>
      </c>
      <c r="F141">
        <v>8030</v>
      </c>
      <c r="G141" t="s">
        <v>12</v>
      </c>
      <c r="H141" t="s">
        <v>13</v>
      </c>
      <c r="I141" t="s">
        <v>14</v>
      </c>
      <c r="J141" t="s">
        <v>19</v>
      </c>
      <c r="K141" s="20">
        <f>YEAR(Sales_Data[[#This Row],[Date]])</f>
        <v>2013</v>
      </c>
    </row>
    <row r="142" spans="1:11" x14ac:dyDescent="0.25">
      <c r="A142" s="1">
        <v>41304</v>
      </c>
      <c r="B142" t="s">
        <v>82</v>
      </c>
      <c r="C142" t="s">
        <v>27</v>
      </c>
      <c r="D142">
        <v>3</v>
      </c>
      <c r="E142">
        <v>222</v>
      </c>
      <c r="F142">
        <v>666</v>
      </c>
      <c r="G142" t="s">
        <v>40</v>
      </c>
      <c r="H142" t="s">
        <v>41</v>
      </c>
      <c r="I142" t="s">
        <v>14</v>
      </c>
      <c r="J142" t="s">
        <v>28</v>
      </c>
      <c r="K142" s="20">
        <f>YEAR(Sales_Data[[#This Row],[Date]])</f>
        <v>2013</v>
      </c>
    </row>
    <row r="143" spans="1:11" x14ac:dyDescent="0.25">
      <c r="A143" s="1">
        <v>41304</v>
      </c>
      <c r="B143" t="s">
        <v>76</v>
      </c>
      <c r="C143" t="s">
        <v>27</v>
      </c>
      <c r="D143">
        <v>3</v>
      </c>
      <c r="E143">
        <v>429</v>
      </c>
      <c r="F143">
        <v>1287</v>
      </c>
      <c r="G143" t="s">
        <v>77</v>
      </c>
      <c r="H143" t="s">
        <v>78</v>
      </c>
      <c r="I143" t="s">
        <v>14</v>
      </c>
      <c r="J143" t="s">
        <v>28</v>
      </c>
      <c r="K143" s="20">
        <f>YEAR(Sales_Data[[#This Row],[Date]])</f>
        <v>2013</v>
      </c>
    </row>
    <row r="144" spans="1:11" x14ac:dyDescent="0.25">
      <c r="A144" s="1">
        <v>41304</v>
      </c>
      <c r="B144" t="s">
        <v>132</v>
      </c>
      <c r="C144" t="s">
        <v>20</v>
      </c>
      <c r="D144">
        <v>1</v>
      </c>
      <c r="E144">
        <v>200</v>
      </c>
      <c r="F144">
        <v>200</v>
      </c>
      <c r="G144" t="s">
        <v>130</v>
      </c>
      <c r="H144" t="s">
        <v>126</v>
      </c>
      <c r="I144" t="s">
        <v>52</v>
      </c>
      <c r="J144" t="s">
        <v>28</v>
      </c>
      <c r="K144" s="20">
        <f>YEAR(Sales_Data[[#This Row],[Date]])</f>
        <v>2013</v>
      </c>
    </row>
    <row r="145" spans="1:11" x14ac:dyDescent="0.25">
      <c r="A145" s="1">
        <v>41305</v>
      </c>
      <c r="B145" t="s">
        <v>32</v>
      </c>
      <c r="C145" t="s">
        <v>20</v>
      </c>
      <c r="D145">
        <v>2</v>
      </c>
      <c r="E145">
        <v>168</v>
      </c>
      <c r="F145">
        <v>336</v>
      </c>
      <c r="G145" t="s">
        <v>12</v>
      </c>
      <c r="H145" t="s">
        <v>13</v>
      </c>
      <c r="I145" t="s">
        <v>14</v>
      </c>
      <c r="J145" t="s">
        <v>24</v>
      </c>
      <c r="K145" s="20">
        <f>YEAR(Sales_Data[[#This Row],[Date]])</f>
        <v>2013</v>
      </c>
    </row>
    <row r="146" spans="1:11" x14ac:dyDescent="0.25">
      <c r="A146" s="1">
        <v>41305</v>
      </c>
      <c r="B146" t="s">
        <v>93</v>
      </c>
      <c r="C146" t="s">
        <v>25</v>
      </c>
      <c r="D146">
        <v>2</v>
      </c>
      <c r="E146">
        <v>355</v>
      </c>
      <c r="F146">
        <v>710</v>
      </c>
      <c r="G146" t="s">
        <v>43</v>
      </c>
      <c r="H146" t="s">
        <v>44</v>
      </c>
      <c r="I146" t="s">
        <v>45</v>
      </c>
      <c r="J146" t="s">
        <v>24</v>
      </c>
      <c r="K146" s="20">
        <f>YEAR(Sales_Data[[#This Row],[Date]])</f>
        <v>2013</v>
      </c>
    </row>
    <row r="147" spans="1:11" x14ac:dyDescent="0.25">
      <c r="A147" s="1">
        <v>41305</v>
      </c>
      <c r="B147" t="s">
        <v>116</v>
      </c>
      <c r="C147" t="s">
        <v>20</v>
      </c>
      <c r="D147">
        <v>2</v>
      </c>
      <c r="E147">
        <v>210</v>
      </c>
      <c r="F147">
        <v>420</v>
      </c>
      <c r="G147" t="s">
        <v>77</v>
      </c>
      <c r="H147" t="s">
        <v>78</v>
      </c>
      <c r="I147" t="s">
        <v>14</v>
      </c>
      <c r="J147" t="s">
        <v>24</v>
      </c>
      <c r="K147" s="20">
        <f>YEAR(Sales_Data[[#This Row],[Date]])</f>
        <v>2013</v>
      </c>
    </row>
    <row r="148" spans="1:11" x14ac:dyDescent="0.25">
      <c r="A148" s="1">
        <v>41305</v>
      </c>
      <c r="B148" t="s">
        <v>110</v>
      </c>
      <c r="C148" t="s">
        <v>27</v>
      </c>
      <c r="D148">
        <v>3</v>
      </c>
      <c r="E148">
        <v>129</v>
      </c>
      <c r="F148">
        <v>387</v>
      </c>
      <c r="G148" t="s">
        <v>111</v>
      </c>
      <c r="H148" t="s">
        <v>71</v>
      </c>
      <c r="I148" t="s">
        <v>62</v>
      </c>
      <c r="J148" t="s">
        <v>24</v>
      </c>
      <c r="K148" s="20">
        <f>YEAR(Sales_Data[[#This Row],[Date]])</f>
        <v>2013</v>
      </c>
    </row>
    <row r="149" spans="1:11" x14ac:dyDescent="0.25">
      <c r="A149" s="1">
        <v>41305</v>
      </c>
      <c r="B149" t="s">
        <v>89</v>
      </c>
      <c r="C149" t="s">
        <v>27</v>
      </c>
      <c r="D149">
        <v>3</v>
      </c>
      <c r="E149">
        <v>493</v>
      </c>
      <c r="F149">
        <v>1479</v>
      </c>
      <c r="G149" t="s">
        <v>50</v>
      </c>
      <c r="H149" t="s">
        <v>51</v>
      </c>
      <c r="I149" t="s">
        <v>52</v>
      </c>
      <c r="J149" t="s">
        <v>24</v>
      </c>
      <c r="K149" s="20">
        <f>YEAR(Sales_Data[[#This Row],[Date]])</f>
        <v>2013</v>
      </c>
    </row>
    <row r="150" spans="1:11" x14ac:dyDescent="0.25">
      <c r="A150" s="1">
        <v>41305</v>
      </c>
      <c r="B150" t="s">
        <v>110</v>
      </c>
      <c r="C150" t="s">
        <v>18</v>
      </c>
      <c r="D150">
        <v>1</v>
      </c>
      <c r="E150">
        <v>138</v>
      </c>
      <c r="F150">
        <v>138</v>
      </c>
      <c r="G150" t="s">
        <v>111</v>
      </c>
      <c r="H150" t="s">
        <v>71</v>
      </c>
      <c r="I150" t="s">
        <v>62</v>
      </c>
      <c r="J150" t="s">
        <v>24</v>
      </c>
      <c r="K150" s="20">
        <f>YEAR(Sales_Data[[#This Row],[Date]])</f>
        <v>2013</v>
      </c>
    </row>
    <row r="151" spans="1:11" x14ac:dyDescent="0.25">
      <c r="A151" s="1">
        <v>41306</v>
      </c>
      <c r="B151" t="s">
        <v>89</v>
      </c>
      <c r="C151" t="s">
        <v>23</v>
      </c>
      <c r="D151">
        <v>2</v>
      </c>
      <c r="E151">
        <v>151</v>
      </c>
      <c r="F151">
        <v>302</v>
      </c>
      <c r="G151" t="s">
        <v>50</v>
      </c>
      <c r="H151" t="s">
        <v>51</v>
      </c>
      <c r="I151" t="s">
        <v>52</v>
      </c>
      <c r="J151" t="s">
        <v>15</v>
      </c>
      <c r="K151" s="20">
        <f>YEAR(Sales_Data[[#This Row],[Date]])</f>
        <v>2013</v>
      </c>
    </row>
    <row r="152" spans="1:11" x14ac:dyDescent="0.25">
      <c r="A152" s="1">
        <v>41306</v>
      </c>
      <c r="B152" t="s">
        <v>53</v>
      </c>
      <c r="C152" t="s">
        <v>20</v>
      </c>
      <c r="D152">
        <v>2</v>
      </c>
      <c r="E152">
        <v>208</v>
      </c>
      <c r="F152">
        <v>416</v>
      </c>
      <c r="G152" t="s">
        <v>54</v>
      </c>
      <c r="H152" t="s">
        <v>55</v>
      </c>
      <c r="I152" t="s">
        <v>52</v>
      </c>
      <c r="J152" t="s">
        <v>15</v>
      </c>
      <c r="K152" s="20">
        <f>YEAR(Sales_Data[[#This Row],[Date]])</f>
        <v>2013</v>
      </c>
    </row>
    <row r="153" spans="1:11" x14ac:dyDescent="0.25">
      <c r="A153" s="1">
        <v>41306</v>
      </c>
      <c r="B153" t="s">
        <v>141</v>
      </c>
      <c r="C153" t="s">
        <v>31</v>
      </c>
      <c r="D153">
        <v>3</v>
      </c>
      <c r="E153">
        <v>187</v>
      </c>
      <c r="F153">
        <v>561</v>
      </c>
      <c r="G153" t="s">
        <v>136</v>
      </c>
      <c r="H153" t="s">
        <v>126</v>
      </c>
      <c r="I153" t="s">
        <v>52</v>
      </c>
      <c r="J153" t="s">
        <v>15</v>
      </c>
      <c r="K153" s="20">
        <f>YEAR(Sales_Data[[#This Row],[Date]])</f>
        <v>2013</v>
      </c>
    </row>
    <row r="154" spans="1:11" x14ac:dyDescent="0.25">
      <c r="A154" s="1">
        <v>41306</v>
      </c>
      <c r="B154" t="s">
        <v>134</v>
      </c>
      <c r="C154" t="s">
        <v>22</v>
      </c>
      <c r="D154">
        <v>3</v>
      </c>
      <c r="E154">
        <v>383</v>
      </c>
      <c r="F154">
        <v>1149</v>
      </c>
      <c r="G154" t="s">
        <v>130</v>
      </c>
      <c r="H154" t="s">
        <v>126</v>
      </c>
      <c r="I154" t="s">
        <v>52</v>
      </c>
      <c r="J154" t="s">
        <v>15</v>
      </c>
      <c r="K154" s="20">
        <f>YEAR(Sales_Data[[#This Row],[Date]])</f>
        <v>2013</v>
      </c>
    </row>
    <row r="155" spans="1:11" x14ac:dyDescent="0.25">
      <c r="A155" s="1">
        <v>41306</v>
      </c>
      <c r="B155" t="s">
        <v>10</v>
      </c>
      <c r="C155" t="s">
        <v>25</v>
      </c>
      <c r="D155">
        <v>1</v>
      </c>
      <c r="E155">
        <v>160</v>
      </c>
      <c r="F155">
        <v>160</v>
      </c>
      <c r="G155" t="s">
        <v>12</v>
      </c>
      <c r="H155" t="s">
        <v>13</v>
      </c>
      <c r="I155" t="s">
        <v>14</v>
      </c>
      <c r="J155" t="s">
        <v>15</v>
      </c>
      <c r="K155" s="20">
        <f>YEAR(Sales_Data[[#This Row],[Date]])</f>
        <v>2013</v>
      </c>
    </row>
    <row r="156" spans="1:11" x14ac:dyDescent="0.25">
      <c r="A156" s="1">
        <v>41306</v>
      </c>
      <c r="B156" t="s">
        <v>34</v>
      </c>
      <c r="C156" t="s">
        <v>27</v>
      </c>
      <c r="D156">
        <v>1</v>
      </c>
      <c r="E156">
        <v>111</v>
      </c>
      <c r="F156">
        <v>111</v>
      </c>
      <c r="G156" t="s">
        <v>12</v>
      </c>
      <c r="H156" t="s">
        <v>13</v>
      </c>
      <c r="I156" t="s">
        <v>14</v>
      </c>
      <c r="J156" t="s">
        <v>15</v>
      </c>
      <c r="K156" s="20">
        <f>YEAR(Sales_Data[[#This Row],[Date]])</f>
        <v>2013</v>
      </c>
    </row>
    <row r="157" spans="1:11" x14ac:dyDescent="0.25">
      <c r="A157" s="1">
        <v>41306</v>
      </c>
      <c r="B157" t="s">
        <v>128</v>
      </c>
      <c r="C157" t="s">
        <v>25</v>
      </c>
      <c r="D157">
        <v>1</v>
      </c>
      <c r="E157">
        <v>114</v>
      </c>
      <c r="F157">
        <v>114</v>
      </c>
      <c r="G157" t="s">
        <v>125</v>
      </c>
      <c r="H157" t="s">
        <v>126</v>
      </c>
      <c r="I157" t="s">
        <v>52</v>
      </c>
      <c r="J157" t="s">
        <v>15</v>
      </c>
      <c r="K157" s="20">
        <f>YEAR(Sales_Data[[#This Row],[Date]])</f>
        <v>2013</v>
      </c>
    </row>
    <row r="158" spans="1:11" x14ac:dyDescent="0.25">
      <c r="A158" s="1">
        <v>41307</v>
      </c>
      <c r="B158" t="s">
        <v>32</v>
      </c>
      <c r="C158" t="s">
        <v>20</v>
      </c>
      <c r="D158">
        <v>3</v>
      </c>
      <c r="E158">
        <v>282</v>
      </c>
      <c r="F158">
        <v>846</v>
      </c>
      <c r="G158" t="s">
        <v>12</v>
      </c>
      <c r="H158" t="s">
        <v>13</v>
      </c>
      <c r="I158" t="s">
        <v>14</v>
      </c>
      <c r="J158" t="s">
        <v>29</v>
      </c>
      <c r="K158" s="20">
        <f>YEAR(Sales_Data[[#This Row],[Date]])</f>
        <v>2013</v>
      </c>
    </row>
    <row r="159" spans="1:11" x14ac:dyDescent="0.25">
      <c r="A159" s="1">
        <v>41307</v>
      </c>
      <c r="B159" t="s">
        <v>83</v>
      </c>
      <c r="C159" t="s">
        <v>27</v>
      </c>
      <c r="D159">
        <v>1</v>
      </c>
      <c r="E159">
        <v>288</v>
      </c>
      <c r="F159">
        <v>288</v>
      </c>
      <c r="G159" t="s">
        <v>54</v>
      </c>
      <c r="H159" t="s">
        <v>55</v>
      </c>
      <c r="I159" t="s">
        <v>52</v>
      </c>
      <c r="J159" t="s">
        <v>29</v>
      </c>
      <c r="K159" s="20">
        <f>YEAR(Sales_Data[[#This Row],[Date]])</f>
        <v>2013</v>
      </c>
    </row>
    <row r="160" spans="1:11" x14ac:dyDescent="0.25">
      <c r="A160" s="1">
        <v>41308</v>
      </c>
      <c r="B160" t="s">
        <v>89</v>
      </c>
      <c r="C160" t="s">
        <v>11</v>
      </c>
      <c r="D160">
        <v>2</v>
      </c>
      <c r="E160">
        <v>119</v>
      </c>
      <c r="F160">
        <v>238</v>
      </c>
      <c r="G160" t="s">
        <v>50</v>
      </c>
      <c r="H160" t="s">
        <v>51</v>
      </c>
      <c r="I160" t="s">
        <v>52</v>
      </c>
      <c r="J160" t="s">
        <v>17</v>
      </c>
      <c r="K160" s="20">
        <f>YEAR(Sales_Data[[#This Row],[Date]])</f>
        <v>2013</v>
      </c>
    </row>
    <row r="161" spans="1:11" x14ac:dyDescent="0.25">
      <c r="A161" s="1">
        <v>41308</v>
      </c>
      <c r="B161" t="s">
        <v>85</v>
      </c>
      <c r="C161" t="s">
        <v>18</v>
      </c>
      <c r="D161">
        <v>1</v>
      </c>
      <c r="E161">
        <v>367</v>
      </c>
      <c r="F161">
        <v>367</v>
      </c>
      <c r="G161" t="s">
        <v>86</v>
      </c>
      <c r="H161" t="s">
        <v>44</v>
      </c>
      <c r="I161" t="s">
        <v>45</v>
      </c>
      <c r="J161" t="s">
        <v>17</v>
      </c>
      <c r="K161" s="20">
        <f>YEAR(Sales_Data[[#This Row],[Date]])</f>
        <v>2013</v>
      </c>
    </row>
    <row r="162" spans="1:11" x14ac:dyDescent="0.25">
      <c r="A162" s="1">
        <v>41308</v>
      </c>
      <c r="B162" t="s">
        <v>129</v>
      </c>
      <c r="C162" t="s">
        <v>25</v>
      </c>
      <c r="D162">
        <v>1</v>
      </c>
      <c r="E162">
        <v>372</v>
      </c>
      <c r="F162">
        <v>372</v>
      </c>
      <c r="G162" t="s">
        <v>130</v>
      </c>
      <c r="H162" t="s">
        <v>126</v>
      </c>
      <c r="I162" t="s">
        <v>52</v>
      </c>
      <c r="J162" t="s">
        <v>17</v>
      </c>
      <c r="K162" s="20">
        <f>YEAR(Sales_Data[[#This Row],[Date]])</f>
        <v>2013</v>
      </c>
    </row>
    <row r="163" spans="1:11" x14ac:dyDescent="0.25">
      <c r="A163" s="1">
        <v>41308</v>
      </c>
      <c r="B163" t="s">
        <v>134</v>
      </c>
      <c r="C163" t="s">
        <v>26</v>
      </c>
      <c r="D163">
        <v>1</v>
      </c>
      <c r="E163">
        <v>114</v>
      </c>
      <c r="F163">
        <v>114</v>
      </c>
      <c r="G163" t="s">
        <v>130</v>
      </c>
      <c r="H163" t="s">
        <v>126</v>
      </c>
      <c r="I163" t="s">
        <v>52</v>
      </c>
      <c r="J163" t="s">
        <v>17</v>
      </c>
      <c r="K163" s="20">
        <f>YEAR(Sales_Data[[#This Row],[Date]])</f>
        <v>2013</v>
      </c>
    </row>
    <row r="164" spans="1:11" x14ac:dyDescent="0.25">
      <c r="A164" s="1">
        <v>41309</v>
      </c>
      <c r="B164" t="s">
        <v>33</v>
      </c>
      <c r="C164" t="s">
        <v>16</v>
      </c>
      <c r="D164">
        <v>2</v>
      </c>
      <c r="E164">
        <v>365</v>
      </c>
      <c r="F164">
        <v>730</v>
      </c>
      <c r="G164" t="s">
        <v>12</v>
      </c>
      <c r="H164" t="s">
        <v>13</v>
      </c>
      <c r="I164" t="s">
        <v>14</v>
      </c>
      <c r="J164" t="s">
        <v>21</v>
      </c>
      <c r="K164" s="20">
        <f>YEAR(Sales_Data[[#This Row],[Date]])</f>
        <v>2013</v>
      </c>
    </row>
    <row r="165" spans="1:11" x14ac:dyDescent="0.25">
      <c r="A165" s="1">
        <v>41309</v>
      </c>
      <c r="B165" t="s">
        <v>134</v>
      </c>
      <c r="C165" t="s">
        <v>22</v>
      </c>
      <c r="D165">
        <v>3</v>
      </c>
      <c r="E165">
        <v>247</v>
      </c>
      <c r="F165">
        <v>741</v>
      </c>
      <c r="G165" t="s">
        <v>130</v>
      </c>
      <c r="H165" t="s">
        <v>126</v>
      </c>
      <c r="I165" t="s">
        <v>52</v>
      </c>
      <c r="J165" t="s">
        <v>21</v>
      </c>
      <c r="K165" s="20">
        <f>YEAR(Sales_Data[[#This Row],[Date]])</f>
        <v>2013</v>
      </c>
    </row>
    <row r="166" spans="1:11" x14ac:dyDescent="0.25">
      <c r="A166" s="1">
        <v>41309</v>
      </c>
      <c r="B166" t="s">
        <v>128</v>
      </c>
      <c r="C166" t="s">
        <v>31</v>
      </c>
      <c r="D166">
        <v>1</v>
      </c>
      <c r="E166">
        <v>410</v>
      </c>
      <c r="F166">
        <v>410</v>
      </c>
      <c r="G166" t="s">
        <v>125</v>
      </c>
      <c r="H166" t="s">
        <v>126</v>
      </c>
      <c r="I166" t="s">
        <v>52</v>
      </c>
      <c r="J166" t="s">
        <v>21</v>
      </c>
      <c r="K166" s="20">
        <f>YEAR(Sales_Data[[#This Row],[Date]])</f>
        <v>2013</v>
      </c>
    </row>
    <row r="167" spans="1:11" x14ac:dyDescent="0.25">
      <c r="A167" s="1">
        <v>41310</v>
      </c>
      <c r="B167" t="s">
        <v>33</v>
      </c>
      <c r="C167" t="s">
        <v>30</v>
      </c>
      <c r="D167">
        <v>2</v>
      </c>
      <c r="E167">
        <v>278</v>
      </c>
      <c r="F167">
        <v>556</v>
      </c>
      <c r="G167" t="s">
        <v>12</v>
      </c>
      <c r="H167" t="s">
        <v>13</v>
      </c>
      <c r="I167" t="s">
        <v>14</v>
      </c>
      <c r="J167" t="s">
        <v>19</v>
      </c>
      <c r="K167" s="20">
        <f>YEAR(Sales_Data[[#This Row],[Date]])</f>
        <v>2013</v>
      </c>
    </row>
    <row r="168" spans="1:11" x14ac:dyDescent="0.25">
      <c r="A168" s="1">
        <v>41310</v>
      </c>
      <c r="B168" t="s">
        <v>131</v>
      </c>
      <c r="C168" t="s">
        <v>11</v>
      </c>
      <c r="D168">
        <v>2</v>
      </c>
      <c r="E168">
        <v>164</v>
      </c>
      <c r="F168">
        <v>328</v>
      </c>
      <c r="G168" t="s">
        <v>130</v>
      </c>
      <c r="H168" t="s">
        <v>126</v>
      </c>
      <c r="I168" t="s">
        <v>52</v>
      </c>
      <c r="J168" t="s">
        <v>19</v>
      </c>
      <c r="K168" s="20">
        <f>YEAR(Sales_Data[[#This Row],[Date]])</f>
        <v>2013</v>
      </c>
    </row>
    <row r="169" spans="1:11" x14ac:dyDescent="0.25">
      <c r="A169" s="1">
        <v>41310</v>
      </c>
      <c r="B169" t="s">
        <v>84</v>
      </c>
      <c r="C169" t="s">
        <v>22</v>
      </c>
      <c r="D169">
        <v>3</v>
      </c>
      <c r="E169">
        <v>163</v>
      </c>
      <c r="F169">
        <v>489</v>
      </c>
      <c r="G169" t="s">
        <v>70</v>
      </c>
      <c r="H169" t="s">
        <v>71</v>
      </c>
      <c r="I169" t="s">
        <v>62</v>
      </c>
      <c r="J169" t="s">
        <v>19</v>
      </c>
      <c r="K169" s="20">
        <f>YEAR(Sales_Data[[#This Row],[Date]])</f>
        <v>2013</v>
      </c>
    </row>
    <row r="170" spans="1:11" x14ac:dyDescent="0.25">
      <c r="A170" s="1">
        <v>41311</v>
      </c>
      <c r="B170" t="s">
        <v>76</v>
      </c>
      <c r="C170" t="s">
        <v>26</v>
      </c>
      <c r="D170">
        <v>2</v>
      </c>
      <c r="E170">
        <v>296</v>
      </c>
      <c r="F170">
        <v>592</v>
      </c>
      <c r="G170" t="s">
        <v>77</v>
      </c>
      <c r="H170" t="s">
        <v>78</v>
      </c>
      <c r="I170" t="s">
        <v>14</v>
      </c>
      <c r="J170" t="s">
        <v>28</v>
      </c>
      <c r="K170" s="20">
        <f>YEAR(Sales_Data[[#This Row],[Date]])</f>
        <v>2013</v>
      </c>
    </row>
    <row r="171" spans="1:11" x14ac:dyDescent="0.25">
      <c r="A171" s="1">
        <v>41311</v>
      </c>
      <c r="B171" t="s">
        <v>139</v>
      </c>
      <c r="C171" t="s">
        <v>16</v>
      </c>
      <c r="D171">
        <v>3</v>
      </c>
      <c r="E171">
        <v>189</v>
      </c>
      <c r="F171">
        <v>567</v>
      </c>
      <c r="G171" t="s">
        <v>136</v>
      </c>
      <c r="H171" t="s">
        <v>126</v>
      </c>
      <c r="I171" t="s">
        <v>52</v>
      </c>
      <c r="J171" t="s">
        <v>28</v>
      </c>
      <c r="K171" s="20">
        <f>YEAR(Sales_Data[[#This Row],[Date]])</f>
        <v>2013</v>
      </c>
    </row>
    <row r="172" spans="1:11" x14ac:dyDescent="0.25">
      <c r="A172" s="1">
        <v>41311</v>
      </c>
      <c r="B172" t="s">
        <v>132</v>
      </c>
      <c r="C172" t="s">
        <v>11</v>
      </c>
      <c r="D172">
        <v>3</v>
      </c>
      <c r="E172">
        <v>435</v>
      </c>
      <c r="F172">
        <v>1305</v>
      </c>
      <c r="G172" t="s">
        <v>130</v>
      </c>
      <c r="H172" t="s">
        <v>126</v>
      </c>
      <c r="I172" t="s">
        <v>52</v>
      </c>
      <c r="J172" t="s">
        <v>28</v>
      </c>
      <c r="K172" s="20">
        <f>YEAR(Sales_Data[[#This Row],[Date]])</f>
        <v>2013</v>
      </c>
    </row>
    <row r="173" spans="1:11" x14ac:dyDescent="0.25">
      <c r="A173" s="1">
        <v>41311</v>
      </c>
      <c r="B173" t="s">
        <v>121</v>
      </c>
      <c r="C173" t="s">
        <v>27</v>
      </c>
      <c r="D173">
        <v>3</v>
      </c>
      <c r="E173">
        <v>396</v>
      </c>
      <c r="F173">
        <v>1188</v>
      </c>
      <c r="G173" t="s">
        <v>64</v>
      </c>
      <c r="H173" t="s">
        <v>65</v>
      </c>
      <c r="I173" t="s">
        <v>14</v>
      </c>
      <c r="J173" t="s">
        <v>28</v>
      </c>
      <c r="K173" s="20">
        <f>YEAR(Sales_Data[[#This Row],[Date]])</f>
        <v>2013</v>
      </c>
    </row>
    <row r="174" spans="1:11" x14ac:dyDescent="0.25">
      <c r="A174" s="1">
        <v>41311</v>
      </c>
      <c r="B174" t="s">
        <v>110</v>
      </c>
      <c r="C174" t="s">
        <v>11</v>
      </c>
      <c r="D174">
        <v>1</v>
      </c>
      <c r="E174">
        <v>426</v>
      </c>
      <c r="F174">
        <v>426</v>
      </c>
      <c r="G174" t="s">
        <v>111</v>
      </c>
      <c r="H174" t="s">
        <v>71</v>
      </c>
      <c r="I174" t="s">
        <v>62</v>
      </c>
      <c r="J174" t="s">
        <v>28</v>
      </c>
      <c r="K174" s="20">
        <f>YEAR(Sales_Data[[#This Row],[Date]])</f>
        <v>2013</v>
      </c>
    </row>
    <row r="175" spans="1:11" x14ac:dyDescent="0.25">
      <c r="A175" s="1">
        <v>41311</v>
      </c>
      <c r="B175" t="s">
        <v>56</v>
      </c>
      <c r="C175" t="s">
        <v>18</v>
      </c>
      <c r="D175">
        <v>1</v>
      </c>
      <c r="E175">
        <v>464</v>
      </c>
      <c r="F175">
        <v>464</v>
      </c>
      <c r="G175" t="s">
        <v>50</v>
      </c>
      <c r="H175" t="s">
        <v>51</v>
      </c>
      <c r="I175" t="s">
        <v>52</v>
      </c>
      <c r="J175" t="s">
        <v>28</v>
      </c>
      <c r="K175" s="20">
        <f>YEAR(Sales_Data[[#This Row],[Date]])</f>
        <v>2013</v>
      </c>
    </row>
    <row r="176" spans="1:11" x14ac:dyDescent="0.25">
      <c r="A176" s="1">
        <v>41311</v>
      </c>
      <c r="B176" t="s">
        <v>56</v>
      </c>
      <c r="C176" t="s">
        <v>27</v>
      </c>
      <c r="D176">
        <v>1</v>
      </c>
      <c r="E176">
        <v>233</v>
      </c>
      <c r="F176">
        <v>233</v>
      </c>
      <c r="G176" t="s">
        <v>50</v>
      </c>
      <c r="H176" t="s">
        <v>51</v>
      </c>
      <c r="I176" t="s">
        <v>52</v>
      </c>
      <c r="J176" t="s">
        <v>28</v>
      </c>
      <c r="K176" s="20">
        <f>YEAR(Sales_Data[[#This Row],[Date]])</f>
        <v>2013</v>
      </c>
    </row>
    <row r="177" spans="1:11" x14ac:dyDescent="0.25">
      <c r="A177" s="1">
        <v>41311</v>
      </c>
      <c r="B177" t="s">
        <v>133</v>
      </c>
      <c r="C177" t="s">
        <v>16</v>
      </c>
      <c r="D177">
        <v>1</v>
      </c>
      <c r="E177">
        <v>118</v>
      </c>
      <c r="F177">
        <v>118</v>
      </c>
      <c r="G177" t="s">
        <v>130</v>
      </c>
      <c r="H177" t="s">
        <v>126</v>
      </c>
      <c r="I177" t="s">
        <v>52</v>
      </c>
      <c r="J177" t="s">
        <v>28</v>
      </c>
      <c r="K177" s="20">
        <f>YEAR(Sales_Data[[#This Row],[Date]])</f>
        <v>2013</v>
      </c>
    </row>
    <row r="178" spans="1:11" x14ac:dyDescent="0.25">
      <c r="A178" s="1">
        <v>41312</v>
      </c>
      <c r="B178" t="s">
        <v>42</v>
      </c>
      <c r="C178" t="s">
        <v>18</v>
      </c>
      <c r="D178">
        <v>3</v>
      </c>
      <c r="E178">
        <v>185</v>
      </c>
      <c r="F178">
        <v>555</v>
      </c>
      <c r="G178" t="s">
        <v>43</v>
      </c>
      <c r="H178" t="s">
        <v>44</v>
      </c>
      <c r="I178" t="s">
        <v>45</v>
      </c>
      <c r="J178" t="s">
        <v>24</v>
      </c>
      <c r="K178" s="20">
        <f>YEAR(Sales_Data[[#This Row],[Date]])</f>
        <v>2013</v>
      </c>
    </row>
    <row r="179" spans="1:11" x14ac:dyDescent="0.25">
      <c r="A179" s="1">
        <v>41312</v>
      </c>
      <c r="B179" t="s">
        <v>69</v>
      </c>
      <c r="C179" t="s">
        <v>26</v>
      </c>
      <c r="D179">
        <v>1</v>
      </c>
      <c r="E179">
        <v>416</v>
      </c>
      <c r="F179">
        <v>416</v>
      </c>
      <c r="G179" t="s">
        <v>70</v>
      </c>
      <c r="H179" t="s">
        <v>71</v>
      </c>
      <c r="I179" t="s">
        <v>62</v>
      </c>
      <c r="J179" t="s">
        <v>24</v>
      </c>
      <c r="K179" s="20">
        <f>YEAR(Sales_Data[[#This Row],[Date]])</f>
        <v>2013</v>
      </c>
    </row>
    <row r="180" spans="1:11" x14ac:dyDescent="0.25">
      <c r="A180" s="1">
        <v>41312</v>
      </c>
      <c r="B180" t="s">
        <v>90</v>
      </c>
      <c r="C180" t="s">
        <v>20</v>
      </c>
      <c r="D180">
        <v>1</v>
      </c>
      <c r="E180">
        <v>337</v>
      </c>
      <c r="F180">
        <v>337</v>
      </c>
      <c r="G180" t="s">
        <v>91</v>
      </c>
      <c r="H180" t="s">
        <v>92</v>
      </c>
      <c r="I180" t="s">
        <v>14</v>
      </c>
      <c r="J180" t="s">
        <v>24</v>
      </c>
      <c r="K180" s="20">
        <f>YEAR(Sales_Data[[#This Row],[Date]])</f>
        <v>2013</v>
      </c>
    </row>
    <row r="181" spans="1:11" x14ac:dyDescent="0.25">
      <c r="A181" s="1">
        <v>41312</v>
      </c>
      <c r="B181" t="s">
        <v>108</v>
      </c>
      <c r="C181" t="s">
        <v>27</v>
      </c>
      <c r="D181">
        <v>1</v>
      </c>
      <c r="E181">
        <v>472</v>
      </c>
      <c r="F181">
        <v>472</v>
      </c>
      <c r="G181" t="s">
        <v>106</v>
      </c>
      <c r="H181" t="s">
        <v>107</v>
      </c>
      <c r="I181" t="s">
        <v>62</v>
      </c>
      <c r="J181" t="s">
        <v>24</v>
      </c>
      <c r="K181" s="20">
        <f>YEAR(Sales_Data[[#This Row],[Date]])</f>
        <v>2013</v>
      </c>
    </row>
    <row r="182" spans="1:11" x14ac:dyDescent="0.25">
      <c r="A182" s="1">
        <v>41313</v>
      </c>
      <c r="B182" t="s">
        <v>113</v>
      </c>
      <c r="C182" t="s">
        <v>18</v>
      </c>
      <c r="D182">
        <v>2</v>
      </c>
      <c r="E182">
        <v>137</v>
      </c>
      <c r="F182">
        <v>274</v>
      </c>
      <c r="G182" t="s">
        <v>50</v>
      </c>
      <c r="H182" t="s">
        <v>51</v>
      </c>
      <c r="I182" t="s">
        <v>52</v>
      </c>
      <c r="J182" t="s">
        <v>15</v>
      </c>
      <c r="K182" s="20">
        <f>YEAR(Sales_Data[[#This Row],[Date]])</f>
        <v>2013</v>
      </c>
    </row>
    <row r="183" spans="1:11" x14ac:dyDescent="0.25">
      <c r="A183" s="1">
        <v>41313</v>
      </c>
      <c r="B183" t="s">
        <v>135</v>
      </c>
      <c r="C183" t="s">
        <v>18</v>
      </c>
      <c r="D183">
        <v>2</v>
      </c>
      <c r="E183">
        <v>248</v>
      </c>
      <c r="F183">
        <v>496</v>
      </c>
      <c r="G183" t="s">
        <v>136</v>
      </c>
      <c r="H183" t="s">
        <v>126</v>
      </c>
      <c r="I183" t="s">
        <v>52</v>
      </c>
      <c r="J183" t="s">
        <v>15</v>
      </c>
      <c r="K183" s="20">
        <f>YEAR(Sales_Data[[#This Row],[Date]])</f>
        <v>2013</v>
      </c>
    </row>
    <row r="184" spans="1:11" x14ac:dyDescent="0.25">
      <c r="A184" s="1">
        <v>41313</v>
      </c>
      <c r="B184" t="s">
        <v>122</v>
      </c>
      <c r="C184" t="s">
        <v>26</v>
      </c>
      <c r="D184">
        <v>3</v>
      </c>
      <c r="E184">
        <v>362</v>
      </c>
      <c r="F184">
        <v>1086</v>
      </c>
      <c r="G184" t="s">
        <v>111</v>
      </c>
      <c r="H184" t="s">
        <v>71</v>
      </c>
      <c r="I184" t="s">
        <v>62</v>
      </c>
      <c r="J184" t="s">
        <v>15</v>
      </c>
      <c r="K184" s="20">
        <f>YEAR(Sales_Data[[#This Row],[Date]])</f>
        <v>2013</v>
      </c>
    </row>
    <row r="185" spans="1:11" x14ac:dyDescent="0.25">
      <c r="A185" s="1">
        <v>41313</v>
      </c>
      <c r="B185" t="s">
        <v>98</v>
      </c>
      <c r="C185" t="s">
        <v>25</v>
      </c>
      <c r="D185">
        <v>1</v>
      </c>
      <c r="E185">
        <v>317</v>
      </c>
      <c r="F185">
        <v>317</v>
      </c>
      <c r="G185" t="s">
        <v>54</v>
      </c>
      <c r="H185" t="s">
        <v>55</v>
      </c>
      <c r="I185" t="s">
        <v>52</v>
      </c>
      <c r="J185" t="s">
        <v>15</v>
      </c>
      <c r="K185" s="20">
        <f>YEAR(Sales_Data[[#This Row],[Date]])</f>
        <v>2013</v>
      </c>
    </row>
    <row r="186" spans="1:11" x14ac:dyDescent="0.25">
      <c r="A186" s="1">
        <v>41313</v>
      </c>
      <c r="B186" t="s">
        <v>134</v>
      </c>
      <c r="C186" t="s">
        <v>27</v>
      </c>
      <c r="D186">
        <v>1</v>
      </c>
      <c r="E186">
        <v>396</v>
      </c>
      <c r="F186">
        <v>396</v>
      </c>
      <c r="G186" t="s">
        <v>130</v>
      </c>
      <c r="H186" t="s">
        <v>126</v>
      </c>
      <c r="I186" t="s">
        <v>52</v>
      </c>
      <c r="J186" t="s">
        <v>15</v>
      </c>
      <c r="K186" s="20">
        <f>YEAR(Sales_Data[[#This Row],[Date]])</f>
        <v>2013</v>
      </c>
    </row>
    <row r="187" spans="1:11" x14ac:dyDescent="0.25">
      <c r="A187" s="1">
        <v>41313</v>
      </c>
      <c r="B187" t="s">
        <v>10</v>
      </c>
      <c r="C187" t="s">
        <v>25</v>
      </c>
      <c r="D187">
        <v>4</v>
      </c>
      <c r="E187">
        <v>294</v>
      </c>
      <c r="F187">
        <v>1176</v>
      </c>
      <c r="G187" t="s">
        <v>12</v>
      </c>
      <c r="H187" t="s">
        <v>13</v>
      </c>
      <c r="I187" t="s">
        <v>14</v>
      </c>
      <c r="J187" t="s">
        <v>15</v>
      </c>
      <c r="K187" s="20">
        <f>YEAR(Sales_Data[[#This Row],[Date]])</f>
        <v>2013</v>
      </c>
    </row>
    <row r="188" spans="1:11" x14ac:dyDescent="0.25">
      <c r="A188" s="1">
        <v>41313</v>
      </c>
      <c r="B188" t="s">
        <v>94</v>
      </c>
      <c r="C188" t="s">
        <v>26</v>
      </c>
      <c r="D188">
        <v>12</v>
      </c>
      <c r="E188">
        <v>217</v>
      </c>
      <c r="F188">
        <v>2604</v>
      </c>
      <c r="G188" t="s">
        <v>77</v>
      </c>
      <c r="H188" t="s">
        <v>78</v>
      </c>
      <c r="I188" t="s">
        <v>14</v>
      </c>
      <c r="J188" t="s">
        <v>15</v>
      </c>
      <c r="K188" s="20">
        <f>YEAR(Sales_Data[[#This Row],[Date]])</f>
        <v>2013</v>
      </c>
    </row>
    <row r="189" spans="1:11" x14ac:dyDescent="0.25">
      <c r="A189" s="1">
        <v>41314</v>
      </c>
      <c r="B189" t="s">
        <v>90</v>
      </c>
      <c r="C189" t="s">
        <v>31</v>
      </c>
      <c r="D189">
        <v>2</v>
      </c>
      <c r="E189">
        <v>146</v>
      </c>
      <c r="F189">
        <v>292</v>
      </c>
      <c r="G189" t="s">
        <v>91</v>
      </c>
      <c r="H189" t="s">
        <v>92</v>
      </c>
      <c r="I189" t="s">
        <v>14</v>
      </c>
      <c r="J189" t="s">
        <v>29</v>
      </c>
      <c r="K189" s="20">
        <f>YEAR(Sales_Data[[#This Row],[Date]])</f>
        <v>2013</v>
      </c>
    </row>
    <row r="190" spans="1:11" x14ac:dyDescent="0.25">
      <c r="A190" s="1">
        <v>41314</v>
      </c>
      <c r="B190" t="s">
        <v>39</v>
      </c>
      <c r="C190" t="s">
        <v>25</v>
      </c>
      <c r="D190">
        <v>2</v>
      </c>
      <c r="E190">
        <v>464</v>
      </c>
      <c r="F190">
        <v>928</v>
      </c>
      <c r="G190" t="s">
        <v>40</v>
      </c>
      <c r="H190" t="s">
        <v>41</v>
      </c>
      <c r="I190" t="s">
        <v>14</v>
      </c>
      <c r="J190" t="s">
        <v>29</v>
      </c>
      <c r="K190" s="20">
        <f>YEAR(Sales_Data[[#This Row],[Date]])</f>
        <v>2013</v>
      </c>
    </row>
    <row r="191" spans="1:11" x14ac:dyDescent="0.25">
      <c r="A191" s="1">
        <v>41314</v>
      </c>
      <c r="B191" t="s">
        <v>83</v>
      </c>
      <c r="C191" t="s">
        <v>20</v>
      </c>
      <c r="D191">
        <v>2</v>
      </c>
      <c r="E191">
        <v>394</v>
      </c>
      <c r="F191">
        <v>788</v>
      </c>
      <c r="G191" t="s">
        <v>54</v>
      </c>
      <c r="H191" t="s">
        <v>55</v>
      </c>
      <c r="I191" t="s">
        <v>52</v>
      </c>
      <c r="J191" t="s">
        <v>29</v>
      </c>
      <c r="K191" s="20">
        <f>YEAR(Sales_Data[[#This Row],[Date]])</f>
        <v>2013</v>
      </c>
    </row>
    <row r="192" spans="1:11" x14ac:dyDescent="0.25">
      <c r="A192" s="1">
        <v>41314</v>
      </c>
      <c r="B192" t="s">
        <v>132</v>
      </c>
      <c r="C192" t="s">
        <v>25</v>
      </c>
      <c r="D192">
        <v>3</v>
      </c>
      <c r="E192">
        <v>361</v>
      </c>
      <c r="F192">
        <v>1083</v>
      </c>
      <c r="G192" t="s">
        <v>130</v>
      </c>
      <c r="H192" t="s">
        <v>126</v>
      </c>
      <c r="I192" t="s">
        <v>52</v>
      </c>
      <c r="J192" t="s">
        <v>29</v>
      </c>
      <c r="K192" s="20">
        <f>YEAR(Sales_Data[[#This Row],[Date]])</f>
        <v>2013</v>
      </c>
    </row>
    <row r="193" spans="1:11" x14ac:dyDescent="0.25">
      <c r="A193" s="1">
        <v>41314</v>
      </c>
      <c r="B193" t="s">
        <v>33</v>
      </c>
      <c r="C193" t="s">
        <v>27</v>
      </c>
      <c r="D193">
        <v>1</v>
      </c>
      <c r="E193">
        <v>136</v>
      </c>
      <c r="F193">
        <v>136</v>
      </c>
      <c r="G193" t="s">
        <v>12</v>
      </c>
      <c r="H193" t="s">
        <v>13</v>
      </c>
      <c r="I193" t="s">
        <v>14</v>
      </c>
      <c r="J193" t="s">
        <v>29</v>
      </c>
      <c r="K193" s="20">
        <f>YEAR(Sales_Data[[#This Row],[Date]])</f>
        <v>2013</v>
      </c>
    </row>
    <row r="194" spans="1:11" x14ac:dyDescent="0.25">
      <c r="A194" s="1">
        <v>41314</v>
      </c>
      <c r="B194" t="s">
        <v>113</v>
      </c>
      <c r="C194" t="s">
        <v>16</v>
      </c>
      <c r="D194">
        <v>13</v>
      </c>
      <c r="E194">
        <v>463</v>
      </c>
      <c r="F194">
        <v>6019</v>
      </c>
      <c r="G194" t="s">
        <v>50</v>
      </c>
      <c r="H194" t="s">
        <v>51</v>
      </c>
      <c r="I194" t="s">
        <v>52</v>
      </c>
      <c r="J194" t="s">
        <v>29</v>
      </c>
      <c r="K194" s="20">
        <f>YEAR(Sales_Data[[#This Row],[Date]])</f>
        <v>2013</v>
      </c>
    </row>
    <row r="195" spans="1:11" x14ac:dyDescent="0.25">
      <c r="A195" s="1">
        <v>41315</v>
      </c>
      <c r="B195" t="s">
        <v>33</v>
      </c>
      <c r="C195" t="s">
        <v>31</v>
      </c>
      <c r="D195">
        <v>2</v>
      </c>
      <c r="E195">
        <v>286</v>
      </c>
      <c r="F195">
        <v>572</v>
      </c>
      <c r="G195" t="s">
        <v>12</v>
      </c>
      <c r="H195" t="s">
        <v>13</v>
      </c>
      <c r="I195" t="s">
        <v>14</v>
      </c>
      <c r="J195" t="s">
        <v>17</v>
      </c>
      <c r="K195" s="20">
        <f>YEAR(Sales_Data[[#This Row],[Date]])</f>
        <v>2013</v>
      </c>
    </row>
    <row r="196" spans="1:11" x14ac:dyDescent="0.25">
      <c r="A196" s="1">
        <v>41315</v>
      </c>
      <c r="B196" t="s">
        <v>35</v>
      </c>
      <c r="C196" t="s">
        <v>30</v>
      </c>
      <c r="D196">
        <v>3</v>
      </c>
      <c r="E196">
        <v>217</v>
      </c>
      <c r="F196">
        <v>651</v>
      </c>
      <c r="G196" t="s">
        <v>12</v>
      </c>
      <c r="H196" t="s">
        <v>13</v>
      </c>
      <c r="I196" t="s">
        <v>14</v>
      </c>
      <c r="J196" t="s">
        <v>17</v>
      </c>
      <c r="K196" s="20">
        <f>YEAR(Sales_Data[[#This Row],[Date]])</f>
        <v>2013</v>
      </c>
    </row>
    <row r="197" spans="1:11" x14ac:dyDescent="0.25">
      <c r="A197" s="1">
        <v>41316</v>
      </c>
      <c r="B197" t="s">
        <v>53</v>
      </c>
      <c r="C197" t="s">
        <v>22</v>
      </c>
      <c r="D197">
        <v>2</v>
      </c>
      <c r="E197">
        <v>331</v>
      </c>
      <c r="F197">
        <v>662</v>
      </c>
      <c r="G197" t="s">
        <v>54</v>
      </c>
      <c r="H197" t="s">
        <v>55</v>
      </c>
      <c r="I197" t="s">
        <v>52</v>
      </c>
      <c r="J197" t="s">
        <v>21</v>
      </c>
      <c r="K197" s="20">
        <f>YEAR(Sales_Data[[#This Row],[Date]])</f>
        <v>2013</v>
      </c>
    </row>
    <row r="198" spans="1:11" x14ac:dyDescent="0.25">
      <c r="A198" s="1">
        <v>41316</v>
      </c>
      <c r="B198" t="s">
        <v>97</v>
      </c>
      <c r="C198" t="s">
        <v>23</v>
      </c>
      <c r="D198">
        <v>3</v>
      </c>
      <c r="E198">
        <v>487</v>
      </c>
      <c r="F198">
        <v>1461</v>
      </c>
      <c r="G198" t="s">
        <v>88</v>
      </c>
      <c r="H198" t="s">
        <v>41</v>
      </c>
      <c r="I198" t="s">
        <v>14</v>
      </c>
      <c r="J198" t="s">
        <v>21</v>
      </c>
      <c r="K198" s="20">
        <f>YEAR(Sales_Data[[#This Row],[Date]])</f>
        <v>2013</v>
      </c>
    </row>
    <row r="199" spans="1:11" x14ac:dyDescent="0.25">
      <c r="A199" s="1">
        <v>41316</v>
      </c>
      <c r="B199" t="s">
        <v>108</v>
      </c>
      <c r="C199" t="s">
        <v>16</v>
      </c>
      <c r="D199">
        <v>3</v>
      </c>
      <c r="E199">
        <v>132</v>
      </c>
      <c r="F199">
        <v>396</v>
      </c>
      <c r="G199" t="s">
        <v>106</v>
      </c>
      <c r="H199" t="s">
        <v>107</v>
      </c>
      <c r="I199" t="s">
        <v>62</v>
      </c>
      <c r="J199" t="s">
        <v>21</v>
      </c>
      <c r="K199" s="20">
        <f>YEAR(Sales_Data[[#This Row],[Date]])</f>
        <v>2013</v>
      </c>
    </row>
    <row r="200" spans="1:11" x14ac:dyDescent="0.25">
      <c r="A200" s="1">
        <v>41316</v>
      </c>
      <c r="B200" t="s">
        <v>116</v>
      </c>
      <c r="C200" t="s">
        <v>16</v>
      </c>
      <c r="D200">
        <v>3</v>
      </c>
      <c r="E200">
        <v>166</v>
      </c>
      <c r="F200">
        <v>498</v>
      </c>
      <c r="G200" t="s">
        <v>77</v>
      </c>
      <c r="H200" t="s">
        <v>78</v>
      </c>
      <c r="I200" t="s">
        <v>14</v>
      </c>
      <c r="J200" t="s">
        <v>21</v>
      </c>
      <c r="K200" s="20">
        <f>YEAR(Sales_Data[[#This Row],[Date]])</f>
        <v>2013</v>
      </c>
    </row>
    <row r="201" spans="1:11" x14ac:dyDescent="0.25">
      <c r="A201" s="1">
        <v>41316</v>
      </c>
      <c r="B201" t="s">
        <v>74</v>
      </c>
      <c r="C201" t="s">
        <v>27</v>
      </c>
      <c r="D201">
        <v>3</v>
      </c>
      <c r="E201">
        <v>144</v>
      </c>
      <c r="F201">
        <v>432</v>
      </c>
      <c r="G201" t="s">
        <v>75</v>
      </c>
      <c r="H201" t="s">
        <v>71</v>
      </c>
      <c r="I201" t="s">
        <v>62</v>
      </c>
      <c r="J201" t="s">
        <v>21</v>
      </c>
      <c r="K201" s="20">
        <f>YEAR(Sales_Data[[#This Row],[Date]])</f>
        <v>2013</v>
      </c>
    </row>
    <row r="202" spans="1:11" x14ac:dyDescent="0.25">
      <c r="A202" s="1">
        <v>41316</v>
      </c>
      <c r="B202" t="s">
        <v>69</v>
      </c>
      <c r="C202" t="s">
        <v>26</v>
      </c>
      <c r="D202">
        <v>1</v>
      </c>
      <c r="E202">
        <v>269</v>
      </c>
      <c r="F202">
        <v>269</v>
      </c>
      <c r="G202" t="s">
        <v>70</v>
      </c>
      <c r="H202" t="s">
        <v>71</v>
      </c>
      <c r="I202" t="s">
        <v>62</v>
      </c>
      <c r="J202" t="s">
        <v>21</v>
      </c>
      <c r="K202" s="20">
        <f>YEAR(Sales_Data[[#This Row],[Date]])</f>
        <v>2013</v>
      </c>
    </row>
    <row r="203" spans="1:11" x14ac:dyDescent="0.25">
      <c r="A203" s="1">
        <v>41316</v>
      </c>
      <c r="B203" t="s">
        <v>93</v>
      </c>
      <c r="C203" t="s">
        <v>22</v>
      </c>
      <c r="D203">
        <v>4</v>
      </c>
      <c r="E203">
        <v>294</v>
      </c>
      <c r="F203">
        <v>1176</v>
      </c>
      <c r="G203" t="s">
        <v>43</v>
      </c>
      <c r="H203" t="s">
        <v>44</v>
      </c>
      <c r="I203" t="s">
        <v>45</v>
      </c>
      <c r="J203" t="s">
        <v>21</v>
      </c>
      <c r="K203" s="20">
        <f>YEAR(Sales_Data[[#This Row],[Date]])</f>
        <v>2013</v>
      </c>
    </row>
    <row r="204" spans="1:11" x14ac:dyDescent="0.25">
      <c r="A204" s="1">
        <v>41316</v>
      </c>
      <c r="B204" t="s">
        <v>137</v>
      </c>
      <c r="C204" t="s">
        <v>18</v>
      </c>
      <c r="D204">
        <v>4</v>
      </c>
      <c r="E204">
        <v>469</v>
      </c>
      <c r="F204">
        <v>1876</v>
      </c>
      <c r="G204" t="s">
        <v>136</v>
      </c>
      <c r="H204" t="s">
        <v>126</v>
      </c>
      <c r="I204" t="s">
        <v>52</v>
      </c>
      <c r="J204" t="s">
        <v>21</v>
      </c>
      <c r="K204" s="20">
        <f>YEAR(Sales_Data[[#This Row],[Date]])</f>
        <v>2013</v>
      </c>
    </row>
    <row r="205" spans="1:11" x14ac:dyDescent="0.25">
      <c r="A205" s="1">
        <v>41316</v>
      </c>
      <c r="B205" t="s">
        <v>94</v>
      </c>
      <c r="C205" t="s">
        <v>26</v>
      </c>
      <c r="D205">
        <v>18</v>
      </c>
      <c r="E205">
        <v>163</v>
      </c>
      <c r="F205">
        <v>2934</v>
      </c>
      <c r="G205" t="s">
        <v>77</v>
      </c>
      <c r="H205" t="s">
        <v>78</v>
      </c>
      <c r="I205" t="s">
        <v>14</v>
      </c>
      <c r="J205" t="s">
        <v>21</v>
      </c>
      <c r="K205" s="20">
        <f>YEAR(Sales_Data[[#This Row],[Date]])</f>
        <v>2013</v>
      </c>
    </row>
    <row r="206" spans="1:11" x14ac:dyDescent="0.25">
      <c r="A206" s="1">
        <v>41317</v>
      </c>
      <c r="B206" t="s">
        <v>69</v>
      </c>
      <c r="C206" t="s">
        <v>30</v>
      </c>
      <c r="D206">
        <v>1</v>
      </c>
      <c r="E206">
        <v>133</v>
      </c>
      <c r="F206">
        <v>133</v>
      </c>
      <c r="G206" t="s">
        <v>70</v>
      </c>
      <c r="H206" t="s">
        <v>71</v>
      </c>
      <c r="I206" t="s">
        <v>62</v>
      </c>
      <c r="J206" t="s">
        <v>19</v>
      </c>
      <c r="K206" s="20">
        <f>YEAR(Sales_Data[[#This Row],[Date]])</f>
        <v>2013</v>
      </c>
    </row>
    <row r="207" spans="1:11" x14ac:dyDescent="0.25">
      <c r="A207" s="1">
        <v>41317</v>
      </c>
      <c r="B207" t="s">
        <v>134</v>
      </c>
      <c r="C207" t="s">
        <v>31</v>
      </c>
      <c r="D207">
        <v>1</v>
      </c>
      <c r="E207">
        <v>122</v>
      </c>
      <c r="F207">
        <v>122</v>
      </c>
      <c r="G207" t="s">
        <v>130</v>
      </c>
      <c r="H207" t="s">
        <v>126</v>
      </c>
      <c r="I207" t="s">
        <v>52</v>
      </c>
      <c r="J207" t="s">
        <v>19</v>
      </c>
      <c r="K207" s="20">
        <f>YEAR(Sales_Data[[#This Row],[Date]])</f>
        <v>2013</v>
      </c>
    </row>
    <row r="208" spans="1:11" x14ac:dyDescent="0.25">
      <c r="A208" s="1">
        <v>41317</v>
      </c>
      <c r="B208" t="s">
        <v>76</v>
      </c>
      <c r="C208" t="s">
        <v>27</v>
      </c>
      <c r="D208">
        <v>4</v>
      </c>
      <c r="E208">
        <v>140</v>
      </c>
      <c r="F208">
        <v>560</v>
      </c>
      <c r="G208" t="s">
        <v>77</v>
      </c>
      <c r="H208" t="s">
        <v>78</v>
      </c>
      <c r="I208" t="s">
        <v>14</v>
      </c>
      <c r="J208" t="s">
        <v>19</v>
      </c>
      <c r="K208" s="20">
        <f>YEAR(Sales_Data[[#This Row],[Date]])</f>
        <v>2013</v>
      </c>
    </row>
    <row r="209" spans="1:11" x14ac:dyDescent="0.25">
      <c r="A209" s="1">
        <v>41318</v>
      </c>
      <c r="B209" t="s">
        <v>132</v>
      </c>
      <c r="C209" t="s">
        <v>18</v>
      </c>
      <c r="D209">
        <v>3</v>
      </c>
      <c r="E209">
        <v>248</v>
      </c>
      <c r="F209">
        <v>744</v>
      </c>
      <c r="G209" t="s">
        <v>130</v>
      </c>
      <c r="H209" t="s">
        <v>126</v>
      </c>
      <c r="I209" t="s">
        <v>52</v>
      </c>
      <c r="J209" t="s">
        <v>28</v>
      </c>
      <c r="K209" s="20">
        <f>YEAR(Sales_Data[[#This Row],[Date]])</f>
        <v>2013</v>
      </c>
    </row>
    <row r="210" spans="1:11" x14ac:dyDescent="0.25">
      <c r="A210" s="1">
        <v>41318</v>
      </c>
      <c r="B210" t="s">
        <v>56</v>
      </c>
      <c r="C210" t="s">
        <v>22</v>
      </c>
      <c r="D210">
        <v>3</v>
      </c>
      <c r="E210">
        <v>186</v>
      </c>
      <c r="F210">
        <v>558</v>
      </c>
      <c r="G210" t="s">
        <v>50</v>
      </c>
      <c r="H210" t="s">
        <v>51</v>
      </c>
      <c r="I210" t="s">
        <v>52</v>
      </c>
      <c r="J210" t="s">
        <v>28</v>
      </c>
      <c r="K210" s="20">
        <f>YEAR(Sales_Data[[#This Row],[Date]])</f>
        <v>2013</v>
      </c>
    </row>
    <row r="211" spans="1:11" x14ac:dyDescent="0.25">
      <c r="A211" s="1">
        <v>41318</v>
      </c>
      <c r="B211" t="s">
        <v>74</v>
      </c>
      <c r="C211" t="s">
        <v>18</v>
      </c>
      <c r="D211">
        <v>1</v>
      </c>
      <c r="E211">
        <v>308</v>
      </c>
      <c r="F211">
        <v>308</v>
      </c>
      <c r="G211" t="s">
        <v>75</v>
      </c>
      <c r="H211" t="s">
        <v>71</v>
      </c>
      <c r="I211" t="s">
        <v>62</v>
      </c>
      <c r="J211" t="s">
        <v>28</v>
      </c>
      <c r="K211" s="20">
        <f>YEAR(Sales_Data[[#This Row],[Date]])</f>
        <v>2013</v>
      </c>
    </row>
    <row r="212" spans="1:11" x14ac:dyDescent="0.25">
      <c r="A212" s="1">
        <v>41319</v>
      </c>
      <c r="B212" t="s">
        <v>113</v>
      </c>
      <c r="C212" t="s">
        <v>26</v>
      </c>
      <c r="D212">
        <v>3</v>
      </c>
      <c r="E212">
        <v>386</v>
      </c>
      <c r="F212">
        <v>1158</v>
      </c>
      <c r="G212" t="s">
        <v>50</v>
      </c>
      <c r="H212" t="s">
        <v>51</v>
      </c>
      <c r="I212" t="s">
        <v>52</v>
      </c>
      <c r="J212" t="s">
        <v>24</v>
      </c>
      <c r="K212" s="20">
        <f>YEAR(Sales_Data[[#This Row],[Date]])</f>
        <v>2013</v>
      </c>
    </row>
    <row r="213" spans="1:11" x14ac:dyDescent="0.25">
      <c r="A213" s="1">
        <v>41319</v>
      </c>
      <c r="B213" t="s">
        <v>42</v>
      </c>
      <c r="C213" t="s">
        <v>20</v>
      </c>
      <c r="D213">
        <v>3</v>
      </c>
      <c r="E213">
        <v>197</v>
      </c>
      <c r="F213">
        <v>591</v>
      </c>
      <c r="G213" t="s">
        <v>43</v>
      </c>
      <c r="H213" t="s">
        <v>44</v>
      </c>
      <c r="I213" t="s">
        <v>45</v>
      </c>
      <c r="J213" t="s">
        <v>24</v>
      </c>
      <c r="K213" s="20">
        <f>YEAR(Sales_Data[[#This Row],[Date]])</f>
        <v>2013</v>
      </c>
    </row>
    <row r="214" spans="1:11" x14ac:dyDescent="0.25">
      <c r="A214" s="1">
        <v>41319</v>
      </c>
      <c r="B214" t="s">
        <v>10</v>
      </c>
      <c r="C214" t="s">
        <v>31</v>
      </c>
      <c r="D214">
        <v>1</v>
      </c>
      <c r="E214">
        <v>269</v>
      </c>
      <c r="F214">
        <v>269</v>
      </c>
      <c r="G214" t="s">
        <v>12</v>
      </c>
      <c r="H214" t="s">
        <v>13</v>
      </c>
      <c r="I214" t="s">
        <v>14</v>
      </c>
      <c r="J214" t="s">
        <v>24</v>
      </c>
      <c r="K214" s="20">
        <f>YEAR(Sales_Data[[#This Row],[Date]])</f>
        <v>2013</v>
      </c>
    </row>
    <row r="215" spans="1:11" x14ac:dyDescent="0.25">
      <c r="A215" s="1">
        <v>41319</v>
      </c>
      <c r="B215" t="s">
        <v>84</v>
      </c>
      <c r="C215" t="s">
        <v>22</v>
      </c>
      <c r="D215">
        <v>1</v>
      </c>
      <c r="E215">
        <v>470</v>
      </c>
      <c r="F215">
        <v>470</v>
      </c>
      <c r="G215" t="s">
        <v>70</v>
      </c>
      <c r="H215" t="s">
        <v>71</v>
      </c>
      <c r="I215" t="s">
        <v>62</v>
      </c>
      <c r="J215" t="s">
        <v>24</v>
      </c>
      <c r="K215" s="20">
        <f>YEAR(Sales_Data[[#This Row],[Date]])</f>
        <v>2013</v>
      </c>
    </row>
    <row r="216" spans="1:11" x14ac:dyDescent="0.25">
      <c r="A216" s="1">
        <v>41319</v>
      </c>
      <c r="B216" t="s">
        <v>74</v>
      </c>
      <c r="C216" t="s">
        <v>20</v>
      </c>
      <c r="D216">
        <v>4</v>
      </c>
      <c r="E216">
        <v>261</v>
      </c>
      <c r="F216">
        <v>1044</v>
      </c>
      <c r="G216" t="s">
        <v>75</v>
      </c>
      <c r="H216" t="s">
        <v>71</v>
      </c>
      <c r="I216" t="s">
        <v>62</v>
      </c>
      <c r="J216" t="s">
        <v>24</v>
      </c>
      <c r="K216" s="20">
        <f>YEAR(Sales_Data[[#This Row],[Date]])</f>
        <v>2013</v>
      </c>
    </row>
    <row r="217" spans="1:11" x14ac:dyDescent="0.25">
      <c r="A217" s="1">
        <v>41320</v>
      </c>
      <c r="B217" t="s">
        <v>39</v>
      </c>
      <c r="C217" t="s">
        <v>30</v>
      </c>
      <c r="D217">
        <v>2</v>
      </c>
      <c r="E217">
        <v>433</v>
      </c>
      <c r="F217">
        <v>866</v>
      </c>
      <c r="G217" t="s">
        <v>40</v>
      </c>
      <c r="H217" t="s">
        <v>41</v>
      </c>
      <c r="I217" t="s">
        <v>14</v>
      </c>
      <c r="J217" t="s">
        <v>15</v>
      </c>
      <c r="K217" s="20">
        <f>YEAR(Sales_Data[[#This Row],[Date]])</f>
        <v>2013</v>
      </c>
    </row>
    <row r="218" spans="1:11" x14ac:dyDescent="0.25">
      <c r="A218" s="1">
        <v>41320</v>
      </c>
      <c r="B218" t="s">
        <v>42</v>
      </c>
      <c r="C218" t="s">
        <v>16</v>
      </c>
      <c r="D218">
        <v>2</v>
      </c>
      <c r="E218">
        <v>362</v>
      </c>
      <c r="F218">
        <v>724</v>
      </c>
      <c r="G218" t="s">
        <v>43</v>
      </c>
      <c r="H218" t="s">
        <v>44</v>
      </c>
      <c r="I218" t="s">
        <v>45</v>
      </c>
      <c r="J218" t="s">
        <v>15</v>
      </c>
      <c r="K218" s="20">
        <f>YEAR(Sales_Data[[#This Row],[Date]])</f>
        <v>2013</v>
      </c>
    </row>
    <row r="219" spans="1:11" x14ac:dyDescent="0.25">
      <c r="A219" s="1">
        <v>41320</v>
      </c>
      <c r="B219" t="s">
        <v>109</v>
      </c>
      <c r="C219" t="s">
        <v>18</v>
      </c>
      <c r="D219">
        <v>2</v>
      </c>
      <c r="E219">
        <v>331</v>
      </c>
      <c r="F219">
        <v>662</v>
      </c>
      <c r="G219" t="s">
        <v>88</v>
      </c>
      <c r="H219" t="s">
        <v>41</v>
      </c>
      <c r="I219" t="s">
        <v>14</v>
      </c>
      <c r="J219" t="s">
        <v>15</v>
      </c>
      <c r="K219" s="20">
        <f>YEAR(Sales_Data[[#This Row],[Date]])</f>
        <v>2013</v>
      </c>
    </row>
    <row r="220" spans="1:11" x14ac:dyDescent="0.25">
      <c r="A220" s="1">
        <v>41320</v>
      </c>
      <c r="B220" t="s">
        <v>127</v>
      </c>
      <c r="C220" t="s">
        <v>23</v>
      </c>
      <c r="D220">
        <v>2</v>
      </c>
      <c r="E220">
        <v>221</v>
      </c>
      <c r="F220">
        <v>442</v>
      </c>
      <c r="G220" t="s">
        <v>125</v>
      </c>
      <c r="H220" t="s">
        <v>126</v>
      </c>
      <c r="I220" t="s">
        <v>52</v>
      </c>
      <c r="J220" t="s">
        <v>15</v>
      </c>
      <c r="K220" s="20">
        <f>YEAR(Sales_Data[[#This Row],[Date]])</f>
        <v>2013</v>
      </c>
    </row>
    <row r="221" spans="1:11" x14ac:dyDescent="0.25">
      <c r="A221" s="1">
        <v>41320</v>
      </c>
      <c r="B221" t="s">
        <v>129</v>
      </c>
      <c r="C221" t="s">
        <v>25</v>
      </c>
      <c r="D221">
        <v>3</v>
      </c>
      <c r="E221">
        <v>437</v>
      </c>
      <c r="F221">
        <v>1311</v>
      </c>
      <c r="G221" t="s">
        <v>130</v>
      </c>
      <c r="H221" t="s">
        <v>126</v>
      </c>
      <c r="I221" t="s">
        <v>52</v>
      </c>
      <c r="J221" t="s">
        <v>15</v>
      </c>
      <c r="K221" s="20">
        <f>YEAR(Sales_Data[[#This Row],[Date]])</f>
        <v>2013</v>
      </c>
    </row>
    <row r="222" spans="1:11" x14ac:dyDescent="0.25">
      <c r="A222" s="1">
        <v>41321</v>
      </c>
      <c r="B222" t="s">
        <v>137</v>
      </c>
      <c r="C222" t="s">
        <v>27</v>
      </c>
      <c r="D222">
        <v>2</v>
      </c>
      <c r="E222">
        <v>364</v>
      </c>
      <c r="F222">
        <v>728</v>
      </c>
      <c r="G222" t="s">
        <v>136</v>
      </c>
      <c r="H222" t="s">
        <v>126</v>
      </c>
      <c r="I222" t="s">
        <v>52</v>
      </c>
      <c r="J222" t="s">
        <v>29</v>
      </c>
      <c r="K222" s="20">
        <f>YEAR(Sales_Data[[#This Row],[Date]])</f>
        <v>2013</v>
      </c>
    </row>
    <row r="223" spans="1:11" x14ac:dyDescent="0.25">
      <c r="A223" s="1">
        <v>41321</v>
      </c>
      <c r="B223" t="s">
        <v>63</v>
      </c>
      <c r="C223" t="s">
        <v>23</v>
      </c>
      <c r="D223">
        <v>3</v>
      </c>
      <c r="E223">
        <v>391</v>
      </c>
      <c r="F223">
        <v>1173</v>
      </c>
      <c r="G223" t="s">
        <v>64</v>
      </c>
      <c r="H223" t="s">
        <v>65</v>
      </c>
      <c r="I223" t="s">
        <v>14</v>
      </c>
      <c r="J223" t="s">
        <v>29</v>
      </c>
      <c r="K223" s="20">
        <f>YEAR(Sales_Data[[#This Row],[Date]])</f>
        <v>2013</v>
      </c>
    </row>
    <row r="224" spans="1:11" x14ac:dyDescent="0.25">
      <c r="A224" s="1">
        <v>41321</v>
      </c>
      <c r="B224" t="s">
        <v>57</v>
      </c>
      <c r="C224" t="s">
        <v>11</v>
      </c>
      <c r="D224">
        <v>3</v>
      </c>
      <c r="E224">
        <v>210</v>
      </c>
      <c r="F224">
        <v>630</v>
      </c>
      <c r="G224" t="s">
        <v>47</v>
      </c>
      <c r="H224" t="s">
        <v>48</v>
      </c>
      <c r="I224" t="s">
        <v>14</v>
      </c>
      <c r="J224" t="s">
        <v>29</v>
      </c>
      <c r="K224" s="20">
        <f>YEAR(Sales_Data[[#This Row],[Date]])</f>
        <v>2013</v>
      </c>
    </row>
    <row r="225" spans="1:11" x14ac:dyDescent="0.25">
      <c r="A225" s="1">
        <v>41322</v>
      </c>
      <c r="B225" t="s">
        <v>95</v>
      </c>
      <c r="C225" t="s">
        <v>18</v>
      </c>
      <c r="D225">
        <v>2</v>
      </c>
      <c r="E225">
        <v>365</v>
      </c>
      <c r="F225">
        <v>730</v>
      </c>
      <c r="G225" t="s">
        <v>67</v>
      </c>
      <c r="H225" t="s">
        <v>68</v>
      </c>
      <c r="I225" t="s">
        <v>45</v>
      </c>
      <c r="J225" t="s">
        <v>17</v>
      </c>
      <c r="K225" s="20">
        <f>YEAR(Sales_Data[[#This Row],[Date]])</f>
        <v>2013</v>
      </c>
    </row>
    <row r="226" spans="1:11" x14ac:dyDescent="0.25">
      <c r="A226" s="1">
        <v>41322</v>
      </c>
      <c r="B226" t="s">
        <v>115</v>
      </c>
      <c r="C226" t="s">
        <v>22</v>
      </c>
      <c r="D226">
        <v>3</v>
      </c>
      <c r="E226">
        <v>344</v>
      </c>
      <c r="F226">
        <v>1032</v>
      </c>
      <c r="G226" t="s">
        <v>111</v>
      </c>
      <c r="H226" t="s">
        <v>71</v>
      </c>
      <c r="I226" t="s">
        <v>62</v>
      </c>
      <c r="J226" t="s">
        <v>17</v>
      </c>
      <c r="K226" s="20">
        <f>YEAR(Sales_Data[[#This Row],[Date]])</f>
        <v>2013</v>
      </c>
    </row>
    <row r="227" spans="1:11" x14ac:dyDescent="0.25">
      <c r="A227" s="1">
        <v>41322</v>
      </c>
      <c r="B227" t="s">
        <v>56</v>
      </c>
      <c r="C227" t="s">
        <v>22</v>
      </c>
      <c r="D227">
        <v>3</v>
      </c>
      <c r="E227">
        <v>109</v>
      </c>
      <c r="F227">
        <v>327</v>
      </c>
      <c r="G227" t="s">
        <v>50</v>
      </c>
      <c r="H227" t="s">
        <v>51</v>
      </c>
      <c r="I227" t="s">
        <v>52</v>
      </c>
      <c r="J227" t="s">
        <v>17</v>
      </c>
      <c r="K227" s="20">
        <f>YEAR(Sales_Data[[#This Row],[Date]])</f>
        <v>2013</v>
      </c>
    </row>
    <row r="228" spans="1:11" x14ac:dyDescent="0.25">
      <c r="A228" s="1">
        <v>41322</v>
      </c>
      <c r="B228" t="s">
        <v>38</v>
      </c>
      <c r="C228" t="s">
        <v>23</v>
      </c>
      <c r="D228">
        <v>3</v>
      </c>
      <c r="E228">
        <v>145</v>
      </c>
      <c r="F228">
        <v>435</v>
      </c>
      <c r="G228" t="s">
        <v>12</v>
      </c>
      <c r="H228" t="s">
        <v>13</v>
      </c>
      <c r="I228" t="s">
        <v>14</v>
      </c>
      <c r="J228" t="s">
        <v>17</v>
      </c>
      <c r="K228" s="20">
        <f>YEAR(Sales_Data[[#This Row],[Date]])</f>
        <v>2013</v>
      </c>
    </row>
    <row r="229" spans="1:11" x14ac:dyDescent="0.25">
      <c r="A229" s="1">
        <v>41322</v>
      </c>
      <c r="B229" t="s">
        <v>129</v>
      </c>
      <c r="C229" t="s">
        <v>22</v>
      </c>
      <c r="D229">
        <v>18</v>
      </c>
      <c r="E229">
        <v>205</v>
      </c>
      <c r="F229">
        <v>3690</v>
      </c>
      <c r="G229" t="s">
        <v>130</v>
      </c>
      <c r="H229" t="s">
        <v>126</v>
      </c>
      <c r="I229" t="s">
        <v>52</v>
      </c>
      <c r="J229" t="s">
        <v>17</v>
      </c>
      <c r="K229" s="20">
        <f>YEAR(Sales_Data[[#This Row],[Date]])</f>
        <v>2013</v>
      </c>
    </row>
    <row r="230" spans="1:11" x14ac:dyDescent="0.25">
      <c r="A230" s="1">
        <v>41322</v>
      </c>
      <c r="B230" t="s">
        <v>10</v>
      </c>
      <c r="C230" t="s">
        <v>20</v>
      </c>
      <c r="D230">
        <v>13</v>
      </c>
      <c r="E230">
        <v>293</v>
      </c>
      <c r="F230">
        <v>3809</v>
      </c>
      <c r="G230" t="s">
        <v>12</v>
      </c>
      <c r="H230" t="s">
        <v>13</v>
      </c>
      <c r="I230" t="s">
        <v>14</v>
      </c>
      <c r="J230" t="s">
        <v>17</v>
      </c>
      <c r="K230" s="20">
        <f>YEAR(Sales_Data[[#This Row],[Date]])</f>
        <v>2013</v>
      </c>
    </row>
    <row r="231" spans="1:11" x14ac:dyDescent="0.25">
      <c r="A231" s="1">
        <v>41323</v>
      </c>
      <c r="B231" t="s">
        <v>34</v>
      </c>
      <c r="C231" t="s">
        <v>30</v>
      </c>
      <c r="D231">
        <v>4</v>
      </c>
      <c r="E231">
        <v>467</v>
      </c>
      <c r="F231">
        <v>1868</v>
      </c>
      <c r="G231" t="s">
        <v>12</v>
      </c>
      <c r="H231" t="s">
        <v>13</v>
      </c>
      <c r="I231" t="s">
        <v>14</v>
      </c>
      <c r="J231" t="s">
        <v>21</v>
      </c>
      <c r="K231" s="20">
        <f>YEAR(Sales_Data[[#This Row],[Date]])</f>
        <v>2013</v>
      </c>
    </row>
    <row r="232" spans="1:11" x14ac:dyDescent="0.25">
      <c r="A232" s="1">
        <v>41323</v>
      </c>
      <c r="B232" t="s">
        <v>116</v>
      </c>
      <c r="C232" t="s">
        <v>22</v>
      </c>
      <c r="D232">
        <v>4</v>
      </c>
      <c r="E232">
        <v>296</v>
      </c>
      <c r="F232">
        <v>1184</v>
      </c>
      <c r="G232" t="s">
        <v>77</v>
      </c>
      <c r="H232" t="s">
        <v>78</v>
      </c>
      <c r="I232" t="s">
        <v>14</v>
      </c>
      <c r="J232" t="s">
        <v>21</v>
      </c>
      <c r="K232" s="20">
        <f>YEAR(Sales_Data[[#This Row],[Date]])</f>
        <v>2013</v>
      </c>
    </row>
    <row r="233" spans="1:11" x14ac:dyDescent="0.25">
      <c r="A233" s="1">
        <v>41324</v>
      </c>
      <c r="B233" t="s">
        <v>32</v>
      </c>
      <c r="C233" t="s">
        <v>26</v>
      </c>
      <c r="D233">
        <v>4</v>
      </c>
      <c r="E233">
        <v>390</v>
      </c>
      <c r="F233">
        <v>1560</v>
      </c>
      <c r="G233" t="s">
        <v>12</v>
      </c>
      <c r="H233" t="s">
        <v>13</v>
      </c>
      <c r="I233" t="s">
        <v>14</v>
      </c>
      <c r="J233" t="s">
        <v>19</v>
      </c>
      <c r="K233" s="20">
        <f>YEAR(Sales_Data[[#This Row],[Date]])</f>
        <v>2013</v>
      </c>
    </row>
    <row r="234" spans="1:11" x14ac:dyDescent="0.25">
      <c r="A234" s="1">
        <v>41324</v>
      </c>
      <c r="B234" t="s">
        <v>85</v>
      </c>
      <c r="C234" t="s">
        <v>20</v>
      </c>
      <c r="D234">
        <v>17</v>
      </c>
      <c r="E234">
        <v>410</v>
      </c>
      <c r="F234">
        <v>6970</v>
      </c>
      <c r="G234" t="s">
        <v>86</v>
      </c>
      <c r="H234" t="s">
        <v>44</v>
      </c>
      <c r="I234" t="s">
        <v>45</v>
      </c>
      <c r="J234" t="s">
        <v>19</v>
      </c>
      <c r="K234" s="20">
        <f>YEAR(Sales_Data[[#This Row],[Date]])</f>
        <v>2013</v>
      </c>
    </row>
    <row r="235" spans="1:11" x14ac:dyDescent="0.25">
      <c r="A235" s="1">
        <v>41325</v>
      </c>
      <c r="B235" t="s">
        <v>128</v>
      </c>
      <c r="C235" t="s">
        <v>18</v>
      </c>
      <c r="D235">
        <v>2</v>
      </c>
      <c r="E235">
        <v>213</v>
      </c>
      <c r="F235">
        <v>426</v>
      </c>
      <c r="G235" t="s">
        <v>125</v>
      </c>
      <c r="H235" t="s">
        <v>126</v>
      </c>
      <c r="I235" t="s">
        <v>52</v>
      </c>
      <c r="J235" t="s">
        <v>28</v>
      </c>
      <c r="K235" s="20">
        <f>YEAR(Sales_Data[[#This Row],[Date]])</f>
        <v>2013</v>
      </c>
    </row>
    <row r="236" spans="1:11" x14ac:dyDescent="0.25">
      <c r="A236" s="1">
        <v>41325</v>
      </c>
      <c r="B236" t="s">
        <v>42</v>
      </c>
      <c r="C236" t="s">
        <v>25</v>
      </c>
      <c r="D236">
        <v>3</v>
      </c>
      <c r="E236">
        <v>101</v>
      </c>
      <c r="F236">
        <v>303</v>
      </c>
      <c r="G236" t="s">
        <v>43</v>
      </c>
      <c r="H236" t="s">
        <v>44</v>
      </c>
      <c r="I236" t="s">
        <v>45</v>
      </c>
      <c r="J236" t="s">
        <v>28</v>
      </c>
      <c r="K236" s="20">
        <f>YEAR(Sales_Data[[#This Row],[Date]])</f>
        <v>2013</v>
      </c>
    </row>
    <row r="237" spans="1:11" x14ac:dyDescent="0.25">
      <c r="A237" s="1">
        <v>41325</v>
      </c>
      <c r="B237" t="s">
        <v>33</v>
      </c>
      <c r="C237" t="s">
        <v>22</v>
      </c>
      <c r="D237">
        <v>3</v>
      </c>
      <c r="E237">
        <v>101</v>
      </c>
      <c r="F237">
        <v>303</v>
      </c>
      <c r="G237" t="s">
        <v>12</v>
      </c>
      <c r="H237" t="s">
        <v>13</v>
      </c>
      <c r="I237" t="s">
        <v>14</v>
      </c>
      <c r="J237" t="s">
        <v>28</v>
      </c>
      <c r="K237" s="20">
        <f>YEAR(Sales_Data[[#This Row],[Date]])</f>
        <v>2013</v>
      </c>
    </row>
    <row r="238" spans="1:11" x14ac:dyDescent="0.25">
      <c r="A238" s="1">
        <v>41326</v>
      </c>
      <c r="B238" t="s">
        <v>56</v>
      </c>
      <c r="C238" t="s">
        <v>27</v>
      </c>
      <c r="D238">
        <v>2</v>
      </c>
      <c r="E238">
        <v>347</v>
      </c>
      <c r="F238">
        <v>694</v>
      </c>
      <c r="G238" t="s">
        <v>50</v>
      </c>
      <c r="H238" t="s">
        <v>51</v>
      </c>
      <c r="I238" t="s">
        <v>52</v>
      </c>
      <c r="J238" t="s">
        <v>24</v>
      </c>
      <c r="K238" s="20">
        <f>YEAR(Sales_Data[[#This Row],[Date]])</f>
        <v>2013</v>
      </c>
    </row>
    <row r="239" spans="1:11" x14ac:dyDescent="0.25">
      <c r="A239" s="1">
        <v>41326</v>
      </c>
      <c r="B239" t="s">
        <v>103</v>
      </c>
      <c r="C239" t="s">
        <v>30</v>
      </c>
      <c r="D239">
        <v>3</v>
      </c>
      <c r="E239">
        <v>141</v>
      </c>
      <c r="F239">
        <v>423</v>
      </c>
      <c r="G239" t="s">
        <v>104</v>
      </c>
      <c r="H239" t="s">
        <v>81</v>
      </c>
      <c r="I239" t="s">
        <v>45</v>
      </c>
      <c r="J239" t="s">
        <v>24</v>
      </c>
      <c r="K239" s="20">
        <f>YEAR(Sales_Data[[#This Row],[Date]])</f>
        <v>2013</v>
      </c>
    </row>
    <row r="240" spans="1:11" x14ac:dyDescent="0.25">
      <c r="A240" s="1">
        <v>41326</v>
      </c>
      <c r="B240" t="s">
        <v>93</v>
      </c>
      <c r="C240" t="s">
        <v>23</v>
      </c>
      <c r="D240">
        <v>3</v>
      </c>
      <c r="E240">
        <v>485</v>
      </c>
      <c r="F240">
        <v>1455</v>
      </c>
      <c r="G240" t="s">
        <v>43</v>
      </c>
      <c r="H240" t="s">
        <v>44</v>
      </c>
      <c r="I240" t="s">
        <v>45</v>
      </c>
      <c r="J240" t="s">
        <v>24</v>
      </c>
      <c r="K240" s="20">
        <f>YEAR(Sales_Data[[#This Row],[Date]])</f>
        <v>2013</v>
      </c>
    </row>
    <row r="241" spans="1:11" x14ac:dyDescent="0.25">
      <c r="A241" s="1">
        <v>41326</v>
      </c>
      <c r="B241" t="s">
        <v>32</v>
      </c>
      <c r="C241" t="s">
        <v>16</v>
      </c>
      <c r="D241">
        <v>1</v>
      </c>
      <c r="E241">
        <v>291</v>
      </c>
      <c r="F241">
        <v>291</v>
      </c>
      <c r="G241" t="s">
        <v>12</v>
      </c>
      <c r="H241" t="s">
        <v>13</v>
      </c>
      <c r="I241" t="s">
        <v>14</v>
      </c>
      <c r="J241" t="s">
        <v>24</v>
      </c>
      <c r="K241" s="20">
        <f>YEAR(Sales_Data[[#This Row],[Date]])</f>
        <v>2013</v>
      </c>
    </row>
    <row r="242" spans="1:11" x14ac:dyDescent="0.25">
      <c r="A242" s="1">
        <v>41326</v>
      </c>
      <c r="B242" t="s">
        <v>74</v>
      </c>
      <c r="C242" t="s">
        <v>20</v>
      </c>
      <c r="D242">
        <v>1</v>
      </c>
      <c r="E242">
        <v>338</v>
      </c>
      <c r="F242">
        <v>338</v>
      </c>
      <c r="G242" t="s">
        <v>75</v>
      </c>
      <c r="H242" t="s">
        <v>71</v>
      </c>
      <c r="I242" t="s">
        <v>62</v>
      </c>
      <c r="J242" t="s">
        <v>24</v>
      </c>
      <c r="K242" s="20">
        <f>YEAR(Sales_Data[[#This Row],[Date]])</f>
        <v>2013</v>
      </c>
    </row>
    <row r="243" spans="1:11" x14ac:dyDescent="0.25">
      <c r="A243" s="1">
        <v>41327</v>
      </c>
      <c r="B243" t="s">
        <v>105</v>
      </c>
      <c r="C243" t="s">
        <v>16</v>
      </c>
      <c r="D243">
        <v>3</v>
      </c>
      <c r="E243">
        <v>409</v>
      </c>
      <c r="F243">
        <v>1227</v>
      </c>
      <c r="G243" t="s">
        <v>106</v>
      </c>
      <c r="H243" t="s">
        <v>107</v>
      </c>
      <c r="I243" t="s">
        <v>62</v>
      </c>
      <c r="J243" t="s">
        <v>15</v>
      </c>
      <c r="K243" s="20">
        <f>YEAR(Sales_Data[[#This Row],[Date]])</f>
        <v>2013</v>
      </c>
    </row>
    <row r="244" spans="1:11" x14ac:dyDescent="0.25">
      <c r="A244" s="1">
        <v>41327</v>
      </c>
      <c r="B244" t="s">
        <v>128</v>
      </c>
      <c r="C244" t="s">
        <v>11</v>
      </c>
      <c r="D244">
        <v>1</v>
      </c>
      <c r="E244">
        <v>453</v>
      </c>
      <c r="F244">
        <v>453</v>
      </c>
      <c r="G244" t="s">
        <v>125</v>
      </c>
      <c r="H244" t="s">
        <v>126</v>
      </c>
      <c r="I244" t="s">
        <v>52</v>
      </c>
      <c r="J244" t="s">
        <v>15</v>
      </c>
      <c r="K244" s="20">
        <f>YEAR(Sales_Data[[#This Row],[Date]])</f>
        <v>2013</v>
      </c>
    </row>
    <row r="245" spans="1:11" x14ac:dyDescent="0.25">
      <c r="A245" s="1">
        <v>41327</v>
      </c>
      <c r="B245" t="s">
        <v>109</v>
      </c>
      <c r="C245" t="s">
        <v>11</v>
      </c>
      <c r="D245">
        <v>13</v>
      </c>
      <c r="E245">
        <v>354</v>
      </c>
      <c r="F245">
        <v>4602</v>
      </c>
      <c r="G245" t="s">
        <v>88</v>
      </c>
      <c r="H245" t="s">
        <v>41</v>
      </c>
      <c r="I245" t="s">
        <v>14</v>
      </c>
      <c r="J245" t="s">
        <v>15</v>
      </c>
      <c r="K245" s="20">
        <f>YEAR(Sales_Data[[#This Row],[Date]])</f>
        <v>2013</v>
      </c>
    </row>
    <row r="246" spans="1:11" x14ac:dyDescent="0.25">
      <c r="A246" s="1">
        <v>41327</v>
      </c>
      <c r="B246" t="s">
        <v>132</v>
      </c>
      <c r="C246" t="s">
        <v>11</v>
      </c>
      <c r="D246">
        <v>16</v>
      </c>
      <c r="E246">
        <v>474</v>
      </c>
      <c r="F246">
        <v>7584</v>
      </c>
      <c r="G246" t="s">
        <v>130</v>
      </c>
      <c r="H246" t="s">
        <v>126</v>
      </c>
      <c r="I246" t="s">
        <v>52</v>
      </c>
      <c r="J246" t="s">
        <v>15</v>
      </c>
      <c r="K246" s="20">
        <f>YEAR(Sales_Data[[#This Row],[Date]])</f>
        <v>2013</v>
      </c>
    </row>
    <row r="247" spans="1:11" x14ac:dyDescent="0.25">
      <c r="A247" s="1">
        <v>41328</v>
      </c>
      <c r="B247" t="s">
        <v>87</v>
      </c>
      <c r="C247" t="s">
        <v>31</v>
      </c>
      <c r="D247">
        <v>3</v>
      </c>
      <c r="E247">
        <v>253</v>
      </c>
      <c r="F247">
        <v>759</v>
      </c>
      <c r="G247" t="s">
        <v>88</v>
      </c>
      <c r="H247" t="s">
        <v>41</v>
      </c>
      <c r="I247" t="s">
        <v>14</v>
      </c>
      <c r="J247" t="s">
        <v>29</v>
      </c>
      <c r="K247" s="20">
        <f>YEAR(Sales_Data[[#This Row],[Date]])</f>
        <v>2013</v>
      </c>
    </row>
    <row r="248" spans="1:11" x14ac:dyDescent="0.25">
      <c r="A248" s="1">
        <v>41328</v>
      </c>
      <c r="B248" t="s">
        <v>56</v>
      </c>
      <c r="C248" t="s">
        <v>30</v>
      </c>
      <c r="D248">
        <v>3</v>
      </c>
      <c r="E248">
        <v>447</v>
      </c>
      <c r="F248">
        <v>1341</v>
      </c>
      <c r="G248" t="s">
        <v>50</v>
      </c>
      <c r="H248" t="s">
        <v>51</v>
      </c>
      <c r="I248" t="s">
        <v>52</v>
      </c>
      <c r="J248" t="s">
        <v>29</v>
      </c>
      <c r="K248" s="20">
        <f>YEAR(Sales_Data[[#This Row],[Date]])</f>
        <v>2013</v>
      </c>
    </row>
    <row r="249" spans="1:11" x14ac:dyDescent="0.25">
      <c r="A249" s="1">
        <v>41328</v>
      </c>
      <c r="B249" t="s">
        <v>105</v>
      </c>
      <c r="C249" t="s">
        <v>22</v>
      </c>
      <c r="D249">
        <v>3</v>
      </c>
      <c r="E249">
        <v>409</v>
      </c>
      <c r="F249">
        <v>1227</v>
      </c>
      <c r="G249" t="s">
        <v>106</v>
      </c>
      <c r="H249" t="s">
        <v>107</v>
      </c>
      <c r="I249" t="s">
        <v>62</v>
      </c>
      <c r="J249" t="s">
        <v>29</v>
      </c>
      <c r="K249" s="20">
        <f>YEAR(Sales_Data[[#This Row],[Date]])</f>
        <v>2013</v>
      </c>
    </row>
    <row r="250" spans="1:11" x14ac:dyDescent="0.25">
      <c r="A250" s="1">
        <v>41328</v>
      </c>
      <c r="B250" t="s">
        <v>79</v>
      </c>
      <c r="C250" t="s">
        <v>20</v>
      </c>
      <c r="D250">
        <v>1</v>
      </c>
      <c r="E250">
        <v>301</v>
      </c>
      <c r="F250">
        <v>301</v>
      </c>
      <c r="G250" t="s">
        <v>80</v>
      </c>
      <c r="H250" t="s">
        <v>81</v>
      </c>
      <c r="I250" t="s">
        <v>45</v>
      </c>
      <c r="J250" t="s">
        <v>29</v>
      </c>
      <c r="K250" s="20">
        <f>YEAR(Sales_Data[[#This Row],[Date]])</f>
        <v>2013</v>
      </c>
    </row>
    <row r="251" spans="1:11" x14ac:dyDescent="0.25">
      <c r="A251" s="1">
        <v>41328</v>
      </c>
      <c r="B251" t="s">
        <v>94</v>
      </c>
      <c r="C251" t="s">
        <v>18</v>
      </c>
      <c r="D251">
        <v>4</v>
      </c>
      <c r="E251">
        <v>142</v>
      </c>
      <c r="F251">
        <v>568</v>
      </c>
      <c r="G251" t="s">
        <v>77</v>
      </c>
      <c r="H251" t="s">
        <v>78</v>
      </c>
      <c r="I251" t="s">
        <v>14</v>
      </c>
      <c r="J251" t="s">
        <v>29</v>
      </c>
      <c r="K251" s="20">
        <f>YEAR(Sales_Data[[#This Row],[Date]])</f>
        <v>2013</v>
      </c>
    </row>
    <row r="252" spans="1:11" x14ac:dyDescent="0.25">
      <c r="A252" s="1">
        <v>41329</v>
      </c>
      <c r="B252" t="s">
        <v>84</v>
      </c>
      <c r="C252" t="s">
        <v>16</v>
      </c>
      <c r="D252">
        <v>2</v>
      </c>
      <c r="E252">
        <v>222</v>
      </c>
      <c r="F252">
        <v>444</v>
      </c>
      <c r="G252" t="s">
        <v>70</v>
      </c>
      <c r="H252" t="s">
        <v>71</v>
      </c>
      <c r="I252" t="s">
        <v>62</v>
      </c>
      <c r="J252" t="s">
        <v>17</v>
      </c>
      <c r="K252" s="20">
        <f>YEAR(Sales_Data[[#This Row],[Date]])</f>
        <v>2013</v>
      </c>
    </row>
    <row r="253" spans="1:11" x14ac:dyDescent="0.25">
      <c r="A253" s="1">
        <v>41329</v>
      </c>
      <c r="B253" t="s">
        <v>117</v>
      </c>
      <c r="C253" t="s">
        <v>20</v>
      </c>
      <c r="D253">
        <v>2</v>
      </c>
      <c r="E253">
        <v>401</v>
      </c>
      <c r="F253">
        <v>802</v>
      </c>
      <c r="G253" t="s">
        <v>104</v>
      </c>
      <c r="H253" t="s">
        <v>81</v>
      </c>
      <c r="I253" t="s">
        <v>45</v>
      </c>
      <c r="J253" t="s">
        <v>17</v>
      </c>
      <c r="K253" s="20">
        <f>YEAR(Sales_Data[[#This Row],[Date]])</f>
        <v>2013</v>
      </c>
    </row>
    <row r="254" spans="1:11" x14ac:dyDescent="0.25">
      <c r="A254" s="1">
        <v>41329</v>
      </c>
      <c r="B254" t="s">
        <v>133</v>
      </c>
      <c r="C254" t="s">
        <v>22</v>
      </c>
      <c r="D254">
        <v>3</v>
      </c>
      <c r="E254">
        <v>284</v>
      </c>
      <c r="F254">
        <v>852</v>
      </c>
      <c r="G254" t="s">
        <v>130</v>
      </c>
      <c r="H254" t="s">
        <v>126</v>
      </c>
      <c r="I254" t="s">
        <v>52</v>
      </c>
      <c r="J254" t="s">
        <v>17</v>
      </c>
      <c r="K254" s="20">
        <f>YEAR(Sales_Data[[#This Row],[Date]])</f>
        <v>2013</v>
      </c>
    </row>
    <row r="255" spans="1:11" x14ac:dyDescent="0.25">
      <c r="A255" s="1">
        <v>41329</v>
      </c>
      <c r="B255" t="s">
        <v>96</v>
      </c>
      <c r="C255" t="s">
        <v>26</v>
      </c>
      <c r="D255">
        <v>3</v>
      </c>
      <c r="E255">
        <v>365</v>
      </c>
      <c r="F255">
        <v>1095</v>
      </c>
      <c r="G255" t="s">
        <v>80</v>
      </c>
      <c r="H255" t="s">
        <v>81</v>
      </c>
      <c r="I255" t="s">
        <v>45</v>
      </c>
      <c r="J255" t="s">
        <v>17</v>
      </c>
      <c r="K255" s="20">
        <f>YEAR(Sales_Data[[#This Row],[Date]])</f>
        <v>2013</v>
      </c>
    </row>
    <row r="256" spans="1:11" x14ac:dyDescent="0.25">
      <c r="A256" s="1">
        <v>41329</v>
      </c>
      <c r="B256" t="s">
        <v>76</v>
      </c>
      <c r="C256" t="s">
        <v>25</v>
      </c>
      <c r="D256">
        <v>1</v>
      </c>
      <c r="E256">
        <v>280</v>
      </c>
      <c r="F256">
        <v>280</v>
      </c>
      <c r="G256" t="s">
        <v>77</v>
      </c>
      <c r="H256" t="s">
        <v>78</v>
      </c>
      <c r="I256" t="s">
        <v>14</v>
      </c>
      <c r="J256" t="s">
        <v>17</v>
      </c>
      <c r="K256" s="20">
        <f>YEAR(Sales_Data[[#This Row],[Date]])</f>
        <v>2013</v>
      </c>
    </row>
    <row r="257" spans="1:11" x14ac:dyDescent="0.25">
      <c r="A257" s="1">
        <v>41329</v>
      </c>
      <c r="B257" t="s">
        <v>56</v>
      </c>
      <c r="C257" t="s">
        <v>25</v>
      </c>
      <c r="D257">
        <v>1</v>
      </c>
      <c r="E257">
        <v>247</v>
      </c>
      <c r="F257">
        <v>247</v>
      </c>
      <c r="G257" t="s">
        <v>50</v>
      </c>
      <c r="H257" t="s">
        <v>51</v>
      </c>
      <c r="I257" t="s">
        <v>52</v>
      </c>
      <c r="J257" t="s">
        <v>17</v>
      </c>
      <c r="K257" s="20">
        <f>YEAR(Sales_Data[[#This Row],[Date]])</f>
        <v>2013</v>
      </c>
    </row>
    <row r="258" spans="1:11" x14ac:dyDescent="0.25">
      <c r="A258" s="1">
        <v>41330</v>
      </c>
      <c r="B258" t="s">
        <v>121</v>
      </c>
      <c r="C258" t="s">
        <v>25</v>
      </c>
      <c r="D258">
        <v>3</v>
      </c>
      <c r="E258">
        <v>440</v>
      </c>
      <c r="F258">
        <v>1320</v>
      </c>
      <c r="G258" t="s">
        <v>64</v>
      </c>
      <c r="H258" t="s">
        <v>65</v>
      </c>
      <c r="I258" t="s">
        <v>14</v>
      </c>
      <c r="J258" t="s">
        <v>21</v>
      </c>
      <c r="K258" s="20">
        <f>YEAR(Sales_Data[[#This Row],[Date]])</f>
        <v>2013</v>
      </c>
    </row>
    <row r="259" spans="1:11" x14ac:dyDescent="0.25">
      <c r="A259" s="1">
        <v>41331</v>
      </c>
      <c r="B259" t="s">
        <v>33</v>
      </c>
      <c r="C259" t="s">
        <v>18</v>
      </c>
      <c r="D259">
        <v>2</v>
      </c>
      <c r="E259">
        <v>177</v>
      </c>
      <c r="F259">
        <v>354</v>
      </c>
      <c r="G259" t="s">
        <v>12</v>
      </c>
      <c r="H259" t="s">
        <v>13</v>
      </c>
      <c r="I259" t="s">
        <v>14</v>
      </c>
      <c r="J259" t="s">
        <v>19</v>
      </c>
      <c r="K259" s="20">
        <f>YEAR(Sales_Data[[#This Row],[Date]])</f>
        <v>2013</v>
      </c>
    </row>
    <row r="260" spans="1:11" x14ac:dyDescent="0.25">
      <c r="A260" s="1">
        <v>41331</v>
      </c>
      <c r="B260" t="s">
        <v>34</v>
      </c>
      <c r="C260" t="s">
        <v>31</v>
      </c>
      <c r="D260">
        <v>2</v>
      </c>
      <c r="E260">
        <v>204</v>
      </c>
      <c r="F260">
        <v>408</v>
      </c>
      <c r="G260" t="s">
        <v>12</v>
      </c>
      <c r="H260" t="s">
        <v>13</v>
      </c>
      <c r="I260" t="s">
        <v>14</v>
      </c>
      <c r="J260" t="s">
        <v>19</v>
      </c>
      <c r="K260" s="20">
        <f>YEAR(Sales_Data[[#This Row],[Date]])</f>
        <v>2013</v>
      </c>
    </row>
    <row r="261" spans="1:11" x14ac:dyDescent="0.25">
      <c r="A261" s="1">
        <v>41331</v>
      </c>
      <c r="B261" t="s">
        <v>42</v>
      </c>
      <c r="C261" t="s">
        <v>30</v>
      </c>
      <c r="D261">
        <v>2</v>
      </c>
      <c r="E261">
        <v>236</v>
      </c>
      <c r="F261">
        <v>472</v>
      </c>
      <c r="G261" t="s">
        <v>43</v>
      </c>
      <c r="H261" t="s">
        <v>44</v>
      </c>
      <c r="I261" t="s">
        <v>45</v>
      </c>
      <c r="J261" t="s">
        <v>19</v>
      </c>
      <c r="K261" s="20">
        <f>YEAR(Sales_Data[[#This Row],[Date]])</f>
        <v>2013</v>
      </c>
    </row>
    <row r="262" spans="1:11" x14ac:dyDescent="0.25">
      <c r="A262" s="1">
        <v>41331</v>
      </c>
      <c r="B262" t="s">
        <v>93</v>
      </c>
      <c r="C262" t="s">
        <v>27</v>
      </c>
      <c r="D262">
        <v>3</v>
      </c>
      <c r="E262">
        <v>401</v>
      </c>
      <c r="F262">
        <v>1203</v>
      </c>
      <c r="G262" t="s">
        <v>43</v>
      </c>
      <c r="H262" t="s">
        <v>44</v>
      </c>
      <c r="I262" t="s">
        <v>45</v>
      </c>
      <c r="J262" t="s">
        <v>19</v>
      </c>
      <c r="K262" s="20">
        <f>YEAR(Sales_Data[[#This Row],[Date]])</f>
        <v>2013</v>
      </c>
    </row>
    <row r="263" spans="1:11" x14ac:dyDescent="0.25">
      <c r="A263" s="1">
        <v>41331</v>
      </c>
      <c r="B263" t="s">
        <v>90</v>
      </c>
      <c r="C263" t="s">
        <v>11</v>
      </c>
      <c r="D263">
        <v>1</v>
      </c>
      <c r="E263">
        <v>336</v>
      </c>
      <c r="F263">
        <v>336</v>
      </c>
      <c r="G263" t="s">
        <v>91</v>
      </c>
      <c r="H263" t="s">
        <v>92</v>
      </c>
      <c r="I263" t="s">
        <v>14</v>
      </c>
      <c r="J263" t="s">
        <v>19</v>
      </c>
      <c r="K263" s="20">
        <f>YEAR(Sales_Data[[#This Row],[Date]])</f>
        <v>2013</v>
      </c>
    </row>
    <row r="264" spans="1:11" x14ac:dyDescent="0.25">
      <c r="A264" s="1">
        <v>41331</v>
      </c>
      <c r="B264" t="s">
        <v>87</v>
      </c>
      <c r="C264" t="s">
        <v>27</v>
      </c>
      <c r="D264">
        <v>1</v>
      </c>
      <c r="E264">
        <v>413</v>
      </c>
      <c r="F264">
        <v>413</v>
      </c>
      <c r="G264" t="s">
        <v>88</v>
      </c>
      <c r="H264" t="s">
        <v>41</v>
      </c>
      <c r="I264" t="s">
        <v>14</v>
      </c>
      <c r="J264" t="s">
        <v>19</v>
      </c>
      <c r="K264" s="20">
        <f>YEAR(Sales_Data[[#This Row],[Date]])</f>
        <v>2013</v>
      </c>
    </row>
    <row r="265" spans="1:11" x14ac:dyDescent="0.25">
      <c r="A265" s="1">
        <v>41331</v>
      </c>
      <c r="B265" t="s">
        <v>110</v>
      </c>
      <c r="C265" t="s">
        <v>23</v>
      </c>
      <c r="D265">
        <v>20</v>
      </c>
      <c r="E265">
        <v>325</v>
      </c>
      <c r="F265">
        <v>6500</v>
      </c>
      <c r="G265" t="s">
        <v>111</v>
      </c>
      <c r="H265" t="s">
        <v>71</v>
      </c>
      <c r="I265" t="s">
        <v>62</v>
      </c>
      <c r="J265" t="s">
        <v>19</v>
      </c>
      <c r="K265" s="20">
        <f>YEAR(Sales_Data[[#This Row],[Date]])</f>
        <v>2013</v>
      </c>
    </row>
    <row r="266" spans="1:11" x14ac:dyDescent="0.25">
      <c r="A266" s="1">
        <v>41332</v>
      </c>
      <c r="B266" t="s">
        <v>33</v>
      </c>
      <c r="C266" t="s">
        <v>25</v>
      </c>
      <c r="D266">
        <v>2</v>
      </c>
      <c r="E266">
        <v>121</v>
      </c>
      <c r="F266">
        <v>242</v>
      </c>
      <c r="G266" t="s">
        <v>12</v>
      </c>
      <c r="H266" t="s">
        <v>13</v>
      </c>
      <c r="I266" t="s">
        <v>14</v>
      </c>
      <c r="J266" t="s">
        <v>28</v>
      </c>
      <c r="K266" s="20">
        <f>YEAR(Sales_Data[[#This Row],[Date]])</f>
        <v>2013</v>
      </c>
    </row>
    <row r="267" spans="1:11" x14ac:dyDescent="0.25">
      <c r="A267" s="1">
        <v>41332</v>
      </c>
      <c r="B267" t="s">
        <v>33</v>
      </c>
      <c r="C267" t="s">
        <v>26</v>
      </c>
      <c r="D267">
        <v>2</v>
      </c>
      <c r="E267">
        <v>317</v>
      </c>
      <c r="F267">
        <v>634</v>
      </c>
      <c r="G267" t="s">
        <v>12</v>
      </c>
      <c r="H267" t="s">
        <v>13</v>
      </c>
      <c r="I267" t="s">
        <v>14</v>
      </c>
      <c r="J267" t="s">
        <v>28</v>
      </c>
      <c r="K267" s="20">
        <f>YEAR(Sales_Data[[#This Row],[Date]])</f>
        <v>2013</v>
      </c>
    </row>
    <row r="268" spans="1:11" x14ac:dyDescent="0.25">
      <c r="A268" s="1">
        <v>41332</v>
      </c>
      <c r="B268" t="s">
        <v>105</v>
      </c>
      <c r="C268" t="s">
        <v>18</v>
      </c>
      <c r="D268">
        <v>2</v>
      </c>
      <c r="E268">
        <v>475</v>
      </c>
      <c r="F268">
        <v>950</v>
      </c>
      <c r="G268" t="s">
        <v>106</v>
      </c>
      <c r="H268" t="s">
        <v>107</v>
      </c>
      <c r="I268" t="s">
        <v>62</v>
      </c>
      <c r="J268" t="s">
        <v>28</v>
      </c>
      <c r="K268" s="20">
        <f>YEAR(Sales_Data[[#This Row],[Date]])</f>
        <v>2013</v>
      </c>
    </row>
    <row r="269" spans="1:11" x14ac:dyDescent="0.25">
      <c r="A269" s="1">
        <v>41332</v>
      </c>
      <c r="B269" t="s">
        <v>141</v>
      </c>
      <c r="C269" t="s">
        <v>18</v>
      </c>
      <c r="D269">
        <v>2</v>
      </c>
      <c r="E269">
        <v>159</v>
      </c>
      <c r="F269">
        <v>318</v>
      </c>
      <c r="G269" t="s">
        <v>136</v>
      </c>
      <c r="H269" t="s">
        <v>126</v>
      </c>
      <c r="I269" t="s">
        <v>52</v>
      </c>
      <c r="J269" t="s">
        <v>28</v>
      </c>
      <c r="K269" s="20">
        <f>YEAR(Sales_Data[[#This Row],[Date]])</f>
        <v>2013</v>
      </c>
    </row>
    <row r="270" spans="1:11" x14ac:dyDescent="0.25">
      <c r="A270" s="1">
        <v>41332</v>
      </c>
      <c r="B270" t="s">
        <v>87</v>
      </c>
      <c r="C270" t="s">
        <v>31</v>
      </c>
      <c r="D270">
        <v>3</v>
      </c>
      <c r="E270">
        <v>438</v>
      </c>
      <c r="F270">
        <v>1314</v>
      </c>
      <c r="G270" t="s">
        <v>88</v>
      </c>
      <c r="H270" t="s">
        <v>41</v>
      </c>
      <c r="I270" t="s">
        <v>14</v>
      </c>
      <c r="J270" t="s">
        <v>28</v>
      </c>
      <c r="K270" s="20">
        <f>YEAR(Sales_Data[[#This Row],[Date]])</f>
        <v>2013</v>
      </c>
    </row>
    <row r="271" spans="1:11" x14ac:dyDescent="0.25">
      <c r="A271" s="1">
        <v>41332</v>
      </c>
      <c r="B271" t="s">
        <v>38</v>
      </c>
      <c r="C271" t="s">
        <v>18</v>
      </c>
      <c r="D271">
        <v>1</v>
      </c>
      <c r="E271">
        <v>106</v>
      </c>
      <c r="F271">
        <v>106</v>
      </c>
      <c r="G271" t="s">
        <v>12</v>
      </c>
      <c r="H271" t="s">
        <v>13</v>
      </c>
      <c r="I271" t="s">
        <v>14</v>
      </c>
      <c r="J271" t="s">
        <v>28</v>
      </c>
      <c r="K271" s="20">
        <f>YEAR(Sales_Data[[#This Row],[Date]])</f>
        <v>2013</v>
      </c>
    </row>
    <row r="272" spans="1:11" x14ac:dyDescent="0.25">
      <c r="A272" s="1">
        <v>41333</v>
      </c>
      <c r="B272" t="s">
        <v>93</v>
      </c>
      <c r="C272" t="s">
        <v>26</v>
      </c>
      <c r="D272">
        <v>2</v>
      </c>
      <c r="E272">
        <v>204</v>
      </c>
      <c r="F272">
        <v>408</v>
      </c>
      <c r="G272" t="s">
        <v>43</v>
      </c>
      <c r="H272" t="s">
        <v>44</v>
      </c>
      <c r="I272" t="s">
        <v>45</v>
      </c>
      <c r="J272" t="s">
        <v>24</v>
      </c>
      <c r="K272" s="20">
        <f>YEAR(Sales_Data[[#This Row],[Date]])</f>
        <v>2013</v>
      </c>
    </row>
    <row r="273" spans="1:11" x14ac:dyDescent="0.25">
      <c r="A273" s="1">
        <v>41333</v>
      </c>
      <c r="B273" t="s">
        <v>113</v>
      </c>
      <c r="C273" t="s">
        <v>18</v>
      </c>
      <c r="D273">
        <v>2</v>
      </c>
      <c r="E273">
        <v>476</v>
      </c>
      <c r="F273">
        <v>952</v>
      </c>
      <c r="G273" t="s">
        <v>50</v>
      </c>
      <c r="H273" t="s">
        <v>51</v>
      </c>
      <c r="I273" t="s">
        <v>52</v>
      </c>
      <c r="J273" t="s">
        <v>24</v>
      </c>
      <c r="K273" s="20">
        <f>YEAR(Sales_Data[[#This Row],[Date]])</f>
        <v>2013</v>
      </c>
    </row>
    <row r="274" spans="1:11" x14ac:dyDescent="0.25">
      <c r="A274" s="1">
        <v>41333</v>
      </c>
      <c r="B274" t="s">
        <v>90</v>
      </c>
      <c r="C274" t="s">
        <v>27</v>
      </c>
      <c r="D274">
        <v>2</v>
      </c>
      <c r="E274">
        <v>410</v>
      </c>
      <c r="F274">
        <v>820</v>
      </c>
      <c r="G274" t="s">
        <v>91</v>
      </c>
      <c r="H274" t="s">
        <v>92</v>
      </c>
      <c r="I274" t="s">
        <v>14</v>
      </c>
      <c r="J274" t="s">
        <v>24</v>
      </c>
      <c r="K274" s="20">
        <f>YEAR(Sales_Data[[#This Row],[Date]])</f>
        <v>2013</v>
      </c>
    </row>
    <row r="275" spans="1:11" x14ac:dyDescent="0.25">
      <c r="A275" s="1">
        <v>41333</v>
      </c>
      <c r="B275" t="s">
        <v>35</v>
      </c>
      <c r="C275" t="s">
        <v>22</v>
      </c>
      <c r="D275">
        <v>3</v>
      </c>
      <c r="E275">
        <v>407</v>
      </c>
      <c r="F275">
        <v>1221</v>
      </c>
      <c r="G275" t="s">
        <v>12</v>
      </c>
      <c r="H275" t="s">
        <v>13</v>
      </c>
      <c r="I275" t="s">
        <v>14</v>
      </c>
      <c r="J275" t="s">
        <v>24</v>
      </c>
      <c r="K275" s="20">
        <f>YEAR(Sales_Data[[#This Row],[Date]])</f>
        <v>2013</v>
      </c>
    </row>
    <row r="276" spans="1:11" x14ac:dyDescent="0.25">
      <c r="A276" s="1">
        <v>41333</v>
      </c>
      <c r="B276" t="s">
        <v>134</v>
      </c>
      <c r="C276" t="s">
        <v>11</v>
      </c>
      <c r="D276">
        <v>1</v>
      </c>
      <c r="E276">
        <v>246</v>
      </c>
      <c r="F276">
        <v>246</v>
      </c>
      <c r="G276" t="s">
        <v>130</v>
      </c>
      <c r="H276" t="s">
        <v>126</v>
      </c>
      <c r="I276" t="s">
        <v>52</v>
      </c>
      <c r="J276" t="s">
        <v>24</v>
      </c>
      <c r="K276" s="20">
        <f>YEAR(Sales_Data[[#This Row],[Date]])</f>
        <v>2013</v>
      </c>
    </row>
    <row r="277" spans="1:11" x14ac:dyDescent="0.25">
      <c r="A277" s="1">
        <v>41333</v>
      </c>
      <c r="B277" t="s">
        <v>33</v>
      </c>
      <c r="C277" t="s">
        <v>26</v>
      </c>
      <c r="D277">
        <v>24</v>
      </c>
      <c r="E277">
        <v>491</v>
      </c>
      <c r="F277">
        <v>11784</v>
      </c>
      <c r="G277" t="s">
        <v>12</v>
      </c>
      <c r="H277" t="s">
        <v>13</v>
      </c>
      <c r="I277" t="s">
        <v>14</v>
      </c>
      <c r="J277" t="s">
        <v>24</v>
      </c>
      <c r="K277" s="20">
        <f>YEAR(Sales_Data[[#This Row],[Date]])</f>
        <v>2013</v>
      </c>
    </row>
    <row r="278" spans="1:11" x14ac:dyDescent="0.25">
      <c r="A278" s="1">
        <v>41334</v>
      </c>
      <c r="B278" t="s">
        <v>56</v>
      </c>
      <c r="C278" t="s">
        <v>26</v>
      </c>
      <c r="D278">
        <v>2</v>
      </c>
      <c r="E278">
        <v>421</v>
      </c>
      <c r="F278">
        <v>842</v>
      </c>
      <c r="G278" t="s">
        <v>50</v>
      </c>
      <c r="H278" t="s">
        <v>51</v>
      </c>
      <c r="I278" t="s">
        <v>52</v>
      </c>
      <c r="J278" t="s">
        <v>15</v>
      </c>
      <c r="K278" s="20">
        <f>YEAR(Sales_Data[[#This Row],[Date]])</f>
        <v>2013</v>
      </c>
    </row>
    <row r="279" spans="1:11" x14ac:dyDescent="0.25">
      <c r="A279" s="1">
        <v>41334</v>
      </c>
      <c r="B279" t="s">
        <v>35</v>
      </c>
      <c r="C279" t="s">
        <v>26</v>
      </c>
      <c r="D279">
        <v>1</v>
      </c>
      <c r="E279">
        <v>302</v>
      </c>
      <c r="F279">
        <v>302</v>
      </c>
      <c r="G279" t="s">
        <v>12</v>
      </c>
      <c r="H279" t="s">
        <v>13</v>
      </c>
      <c r="I279" t="s">
        <v>14</v>
      </c>
      <c r="J279" t="s">
        <v>15</v>
      </c>
      <c r="K279" s="20">
        <f>YEAR(Sales_Data[[#This Row],[Date]])</f>
        <v>2013</v>
      </c>
    </row>
    <row r="280" spans="1:11" x14ac:dyDescent="0.25">
      <c r="A280" s="1">
        <v>41334</v>
      </c>
      <c r="B280" t="s">
        <v>59</v>
      </c>
      <c r="C280" t="s">
        <v>11</v>
      </c>
      <c r="D280">
        <v>1</v>
      </c>
      <c r="E280">
        <v>197</v>
      </c>
      <c r="F280">
        <v>197</v>
      </c>
      <c r="G280" t="s">
        <v>60</v>
      </c>
      <c r="H280" t="s">
        <v>61</v>
      </c>
      <c r="I280" t="s">
        <v>62</v>
      </c>
      <c r="J280" t="s">
        <v>15</v>
      </c>
      <c r="K280" s="20">
        <f>YEAR(Sales_Data[[#This Row],[Date]])</f>
        <v>2013</v>
      </c>
    </row>
    <row r="281" spans="1:11" x14ac:dyDescent="0.25">
      <c r="A281" s="1">
        <v>41334</v>
      </c>
      <c r="B281" t="s">
        <v>76</v>
      </c>
      <c r="C281" t="s">
        <v>27</v>
      </c>
      <c r="D281">
        <v>1</v>
      </c>
      <c r="E281">
        <v>355</v>
      </c>
      <c r="F281">
        <v>355</v>
      </c>
      <c r="G281" t="s">
        <v>77</v>
      </c>
      <c r="H281" t="s">
        <v>78</v>
      </c>
      <c r="I281" t="s">
        <v>14</v>
      </c>
      <c r="J281" t="s">
        <v>15</v>
      </c>
      <c r="K281" s="20">
        <f>YEAR(Sales_Data[[#This Row],[Date]])</f>
        <v>2013</v>
      </c>
    </row>
    <row r="282" spans="1:11" x14ac:dyDescent="0.25">
      <c r="A282" s="1">
        <v>41334</v>
      </c>
      <c r="B282" t="s">
        <v>57</v>
      </c>
      <c r="C282" t="s">
        <v>26</v>
      </c>
      <c r="D282">
        <v>24</v>
      </c>
      <c r="E282">
        <v>204</v>
      </c>
      <c r="F282">
        <v>4896</v>
      </c>
      <c r="G282" t="s">
        <v>47</v>
      </c>
      <c r="H282" t="s">
        <v>48</v>
      </c>
      <c r="I282" t="s">
        <v>14</v>
      </c>
      <c r="J282" t="s">
        <v>15</v>
      </c>
      <c r="K282" s="20">
        <f>YEAR(Sales_Data[[#This Row],[Date]])</f>
        <v>2013</v>
      </c>
    </row>
    <row r="283" spans="1:11" x14ac:dyDescent="0.25">
      <c r="A283" s="1">
        <v>41335</v>
      </c>
      <c r="B283" t="s">
        <v>119</v>
      </c>
      <c r="C283" t="s">
        <v>25</v>
      </c>
      <c r="D283">
        <v>3</v>
      </c>
      <c r="E283">
        <v>412</v>
      </c>
      <c r="F283">
        <v>1236</v>
      </c>
      <c r="G283" t="s">
        <v>75</v>
      </c>
      <c r="H283" t="s">
        <v>71</v>
      </c>
      <c r="I283" t="s">
        <v>62</v>
      </c>
      <c r="J283" t="s">
        <v>29</v>
      </c>
      <c r="K283" s="20">
        <f>YEAR(Sales_Data[[#This Row],[Date]])</f>
        <v>2013</v>
      </c>
    </row>
    <row r="284" spans="1:11" x14ac:dyDescent="0.25">
      <c r="A284" s="1">
        <v>41335</v>
      </c>
      <c r="B284" t="s">
        <v>127</v>
      </c>
      <c r="C284" t="s">
        <v>22</v>
      </c>
      <c r="D284">
        <v>1</v>
      </c>
      <c r="E284">
        <v>152</v>
      </c>
      <c r="F284">
        <v>152</v>
      </c>
      <c r="G284" t="s">
        <v>125</v>
      </c>
      <c r="H284" t="s">
        <v>126</v>
      </c>
      <c r="I284" t="s">
        <v>52</v>
      </c>
      <c r="J284" t="s">
        <v>29</v>
      </c>
      <c r="K284" s="20">
        <f>YEAR(Sales_Data[[#This Row],[Date]])</f>
        <v>2013</v>
      </c>
    </row>
    <row r="285" spans="1:11" x14ac:dyDescent="0.25">
      <c r="A285" s="1">
        <v>41336</v>
      </c>
      <c r="B285" t="s">
        <v>33</v>
      </c>
      <c r="C285" t="s">
        <v>27</v>
      </c>
      <c r="D285">
        <v>2</v>
      </c>
      <c r="E285">
        <v>138</v>
      </c>
      <c r="F285">
        <v>276</v>
      </c>
      <c r="G285" t="s">
        <v>12</v>
      </c>
      <c r="H285" t="s">
        <v>13</v>
      </c>
      <c r="I285" t="s">
        <v>14</v>
      </c>
      <c r="J285" t="s">
        <v>17</v>
      </c>
      <c r="K285" s="20">
        <f>YEAR(Sales_Data[[#This Row],[Date]])</f>
        <v>2013</v>
      </c>
    </row>
    <row r="286" spans="1:11" x14ac:dyDescent="0.25">
      <c r="A286" s="1">
        <v>41336</v>
      </c>
      <c r="B286" t="s">
        <v>101</v>
      </c>
      <c r="C286" t="s">
        <v>16</v>
      </c>
      <c r="D286">
        <v>2</v>
      </c>
      <c r="E286">
        <v>291</v>
      </c>
      <c r="F286">
        <v>582</v>
      </c>
      <c r="G286" t="s">
        <v>67</v>
      </c>
      <c r="H286" t="s">
        <v>68</v>
      </c>
      <c r="I286" t="s">
        <v>45</v>
      </c>
      <c r="J286" t="s">
        <v>17</v>
      </c>
      <c r="K286" s="20">
        <f>YEAR(Sales_Data[[#This Row],[Date]])</f>
        <v>2013</v>
      </c>
    </row>
    <row r="287" spans="1:11" x14ac:dyDescent="0.25">
      <c r="A287" s="1">
        <v>41336</v>
      </c>
      <c r="B287" t="s">
        <v>112</v>
      </c>
      <c r="C287" t="s">
        <v>22</v>
      </c>
      <c r="D287">
        <v>2</v>
      </c>
      <c r="E287">
        <v>479</v>
      </c>
      <c r="F287">
        <v>958</v>
      </c>
      <c r="G287" t="s">
        <v>111</v>
      </c>
      <c r="H287" t="s">
        <v>71</v>
      </c>
      <c r="I287" t="s">
        <v>62</v>
      </c>
      <c r="J287" t="s">
        <v>17</v>
      </c>
      <c r="K287" s="20">
        <f>YEAR(Sales_Data[[#This Row],[Date]])</f>
        <v>2013</v>
      </c>
    </row>
    <row r="288" spans="1:11" x14ac:dyDescent="0.25">
      <c r="A288" s="1">
        <v>41336</v>
      </c>
      <c r="B288" t="s">
        <v>135</v>
      </c>
      <c r="C288" t="s">
        <v>25</v>
      </c>
      <c r="D288">
        <v>2</v>
      </c>
      <c r="E288">
        <v>137</v>
      </c>
      <c r="F288">
        <v>274</v>
      </c>
      <c r="G288" t="s">
        <v>136</v>
      </c>
      <c r="H288" t="s">
        <v>126</v>
      </c>
      <c r="I288" t="s">
        <v>52</v>
      </c>
      <c r="J288" t="s">
        <v>17</v>
      </c>
      <c r="K288" s="20">
        <f>YEAR(Sales_Data[[#This Row],[Date]])</f>
        <v>2013</v>
      </c>
    </row>
    <row r="289" spans="1:11" x14ac:dyDescent="0.25">
      <c r="A289" s="1">
        <v>41336</v>
      </c>
      <c r="B289" t="s">
        <v>90</v>
      </c>
      <c r="C289" t="s">
        <v>20</v>
      </c>
      <c r="D289">
        <v>3</v>
      </c>
      <c r="E289">
        <v>162</v>
      </c>
      <c r="F289">
        <v>486</v>
      </c>
      <c r="G289" t="s">
        <v>91</v>
      </c>
      <c r="H289" t="s">
        <v>92</v>
      </c>
      <c r="I289" t="s">
        <v>14</v>
      </c>
      <c r="J289" t="s">
        <v>17</v>
      </c>
      <c r="K289" s="20">
        <f>YEAR(Sales_Data[[#This Row],[Date]])</f>
        <v>2013</v>
      </c>
    </row>
    <row r="290" spans="1:11" x14ac:dyDescent="0.25">
      <c r="A290" s="1">
        <v>41336</v>
      </c>
      <c r="B290" t="s">
        <v>132</v>
      </c>
      <c r="C290" t="s">
        <v>31</v>
      </c>
      <c r="D290">
        <v>1</v>
      </c>
      <c r="E290">
        <v>149</v>
      </c>
      <c r="F290">
        <v>149</v>
      </c>
      <c r="G290" t="s">
        <v>130</v>
      </c>
      <c r="H290" t="s">
        <v>126</v>
      </c>
      <c r="I290" t="s">
        <v>52</v>
      </c>
      <c r="J290" t="s">
        <v>17</v>
      </c>
      <c r="K290" s="20">
        <f>YEAR(Sales_Data[[#This Row],[Date]])</f>
        <v>2013</v>
      </c>
    </row>
    <row r="291" spans="1:11" x14ac:dyDescent="0.25">
      <c r="A291" s="1">
        <v>41336</v>
      </c>
      <c r="B291" t="s">
        <v>121</v>
      </c>
      <c r="C291" t="s">
        <v>27</v>
      </c>
      <c r="D291">
        <v>4</v>
      </c>
      <c r="E291">
        <v>252</v>
      </c>
      <c r="F291">
        <v>1008</v>
      </c>
      <c r="G291" t="s">
        <v>64</v>
      </c>
      <c r="H291" t="s">
        <v>65</v>
      </c>
      <c r="I291" t="s">
        <v>14</v>
      </c>
      <c r="J291" t="s">
        <v>17</v>
      </c>
      <c r="K291" s="20">
        <f>YEAR(Sales_Data[[#This Row],[Date]])</f>
        <v>2013</v>
      </c>
    </row>
    <row r="292" spans="1:11" x14ac:dyDescent="0.25">
      <c r="A292" s="1">
        <v>41337</v>
      </c>
      <c r="B292" t="s">
        <v>10</v>
      </c>
      <c r="C292" t="s">
        <v>22</v>
      </c>
      <c r="D292">
        <v>2</v>
      </c>
      <c r="E292">
        <v>238</v>
      </c>
      <c r="F292">
        <v>476</v>
      </c>
      <c r="G292" t="s">
        <v>12</v>
      </c>
      <c r="H292" t="s">
        <v>13</v>
      </c>
      <c r="I292" t="s">
        <v>14</v>
      </c>
      <c r="J292" t="s">
        <v>21</v>
      </c>
      <c r="K292" s="20">
        <f>YEAR(Sales_Data[[#This Row],[Date]])</f>
        <v>2013</v>
      </c>
    </row>
    <row r="293" spans="1:11" x14ac:dyDescent="0.25">
      <c r="A293" s="1">
        <v>41337</v>
      </c>
      <c r="B293" t="s">
        <v>121</v>
      </c>
      <c r="C293" t="s">
        <v>27</v>
      </c>
      <c r="D293">
        <v>2</v>
      </c>
      <c r="E293">
        <v>415</v>
      </c>
      <c r="F293">
        <v>830</v>
      </c>
      <c r="G293" t="s">
        <v>64</v>
      </c>
      <c r="H293" t="s">
        <v>65</v>
      </c>
      <c r="I293" t="s">
        <v>14</v>
      </c>
      <c r="J293" t="s">
        <v>21</v>
      </c>
      <c r="K293" s="20">
        <f>YEAR(Sales_Data[[#This Row],[Date]])</f>
        <v>2013</v>
      </c>
    </row>
    <row r="294" spans="1:11" x14ac:dyDescent="0.25">
      <c r="A294" s="1">
        <v>41337</v>
      </c>
      <c r="B294" t="s">
        <v>132</v>
      </c>
      <c r="C294" t="s">
        <v>27</v>
      </c>
      <c r="D294">
        <v>2</v>
      </c>
      <c r="E294">
        <v>383</v>
      </c>
      <c r="F294">
        <v>766</v>
      </c>
      <c r="G294" t="s">
        <v>130</v>
      </c>
      <c r="H294" t="s">
        <v>126</v>
      </c>
      <c r="I294" t="s">
        <v>52</v>
      </c>
      <c r="J294" t="s">
        <v>21</v>
      </c>
      <c r="K294" s="20">
        <f>YEAR(Sales_Data[[#This Row],[Date]])</f>
        <v>2013</v>
      </c>
    </row>
    <row r="295" spans="1:11" x14ac:dyDescent="0.25">
      <c r="A295" s="1">
        <v>41337</v>
      </c>
      <c r="B295" t="s">
        <v>122</v>
      </c>
      <c r="C295" t="s">
        <v>20</v>
      </c>
      <c r="D295">
        <v>3</v>
      </c>
      <c r="E295">
        <v>389</v>
      </c>
      <c r="F295">
        <v>1167</v>
      </c>
      <c r="G295" t="s">
        <v>111</v>
      </c>
      <c r="H295" t="s">
        <v>71</v>
      </c>
      <c r="I295" t="s">
        <v>62</v>
      </c>
      <c r="J295" t="s">
        <v>21</v>
      </c>
      <c r="K295" s="20">
        <f>YEAR(Sales_Data[[#This Row],[Date]])</f>
        <v>2013</v>
      </c>
    </row>
    <row r="296" spans="1:11" x14ac:dyDescent="0.25">
      <c r="A296" s="1">
        <v>41337</v>
      </c>
      <c r="B296" t="s">
        <v>56</v>
      </c>
      <c r="C296" t="s">
        <v>30</v>
      </c>
      <c r="D296">
        <v>1</v>
      </c>
      <c r="E296">
        <v>494</v>
      </c>
      <c r="F296">
        <v>494</v>
      </c>
      <c r="G296" t="s">
        <v>50</v>
      </c>
      <c r="H296" t="s">
        <v>51</v>
      </c>
      <c r="I296" t="s">
        <v>52</v>
      </c>
      <c r="J296" t="s">
        <v>21</v>
      </c>
      <c r="K296" s="20">
        <f>YEAR(Sales_Data[[#This Row],[Date]])</f>
        <v>2013</v>
      </c>
    </row>
    <row r="297" spans="1:11" x14ac:dyDescent="0.25">
      <c r="A297" s="1">
        <v>41337</v>
      </c>
      <c r="B297" t="s">
        <v>120</v>
      </c>
      <c r="C297" t="s">
        <v>22</v>
      </c>
      <c r="D297">
        <v>1</v>
      </c>
      <c r="E297">
        <v>211</v>
      </c>
      <c r="F297">
        <v>211</v>
      </c>
      <c r="G297" t="s">
        <v>73</v>
      </c>
      <c r="H297" t="s">
        <v>55</v>
      </c>
      <c r="I297" t="s">
        <v>52</v>
      </c>
      <c r="J297" t="s">
        <v>21</v>
      </c>
      <c r="K297" s="20">
        <f>YEAR(Sales_Data[[#This Row],[Date]])</f>
        <v>2013</v>
      </c>
    </row>
    <row r="298" spans="1:11" x14ac:dyDescent="0.25">
      <c r="A298" s="1">
        <v>41337</v>
      </c>
      <c r="B298" t="s">
        <v>124</v>
      </c>
      <c r="C298" t="s">
        <v>20</v>
      </c>
      <c r="D298">
        <v>10</v>
      </c>
      <c r="E298">
        <v>101</v>
      </c>
      <c r="F298">
        <v>1010</v>
      </c>
      <c r="G298" t="s">
        <v>125</v>
      </c>
      <c r="H298" t="s">
        <v>126</v>
      </c>
      <c r="I298" t="s">
        <v>52</v>
      </c>
      <c r="J298" t="s">
        <v>21</v>
      </c>
      <c r="K298" s="20">
        <f>YEAR(Sales_Data[[#This Row],[Date]])</f>
        <v>2013</v>
      </c>
    </row>
    <row r="299" spans="1:11" x14ac:dyDescent="0.25">
      <c r="A299" s="1">
        <v>41338</v>
      </c>
      <c r="B299" t="s">
        <v>100</v>
      </c>
      <c r="C299" t="s">
        <v>27</v>
      </c>
      <c r="D299">
        <v>2</v>
      </c>
      <c r="E299">
        <v>235</v>
      </c>
      <c r="F299">
        <v>470</v>
      </c>
      <c r="G299" t="s">
        <v>43</v>
      </c>
      <c r="H299" t="s">
        <v>44</v>
      </c>
      <c r="I299" t="s">
        <v>45</v>
      </c>
      <c r="J299" t="s">
        <v>19</v>
      </c>
      <c r="K299" s="20">
        <f>YEAR(Sales_Data[[#This Row],[Date]])</f>
        <v>2013</v>
      </c>
    </row>
    <row r="300" spans="1:11" x14ac:dyDescent="0.25">
      <c r="A300" s="1">
        <v>41338</v>
      </c>
      <c r="B300" t="s">
        <v>128</v>
      </c>
      <c r="C300" t="s">
        <v>27</v>
      </c>
      <c r="D300">
        <v>3</v>
      </c>
      <c r="E300">
        <v>207</v>
      </c>
      <c r="F300">
        <v>621</v>
      </c>
      <c r="G300" t="s">
        <v>125</v>
      </c>
      <c r="H300" t="s">
        <v>126</v>
      </c>
      <c r="I300" t="s">
        <v>52</v>
      </c>
      <c r="J300" t="s">
        <v>19</v>
      </c>
      <c r="K300" s="20">
        <f>YEAR(Sales_Data[[#This Row],[Date]])</f>
        <v>2013</v>
      </c>
    </row>
    <row r="301" spans="1:11" x14ac:dyDescent="0.25">
      <c r="A301" s="1">
        <v>41338</v>
      </c>
      <c r="B301" t="s">
        <v>123</v>
      </c>
      <c r="C301" t="s">
        <v>11</v>
      </c>
      <c r="D301">
        <v>3</v>
      </c>
      <c r="E301">
        <v>429</v>
      </c>
      <c r="F301">
        <v>1287</v>
      </c>
      <c r="G301" t="s">
        <v>104</v>
      </c>
      <c r="H301" t="s">
        <v>81</v>
      </c>
      <c r="I301" t="s">
        <v>45</v>
      </c>
      <c r="J301" t="s">
        <v>19</v>
      </c>
      <c r="K301" s="20">
        <f>YEAR(Sales_Data[[#This Row],[Date]])</f>
        <v>2013</v>
      </c>
    </row>
    <row r="302" spans="1:11" x14ac:dyDescent="0.25">
      <c r="A302" s="1">
        <v>41338</v>
      </c>
      <c r="B302" t="s">
        <v>109</v>
      </c>
      <c r="C302" t="s">
        <v>18</v>
      </c>
      <c r="D302">
        <v>3</v>
      </c>
      <c r="E302">
        <v>239</v>
      </c>
      <c r="F302">
        <v>717</v>
      </c>
      <c r="G302" t="s">
        <v>88</v>
      </c>
      <c r="H302" t="s">
        <v>41</v>
      </c>
      <c r="I302" t="s">
        <v>14</v>
      </c>
      <c r="J302" t="s">
        <v>19</v>
      </c>
      <c r="K302" s="20">
        <f>YEAR(Sales_Data[[#This Row],[Date]])</f>
        <v>2013</v>
      </c>
    </row>
    <row r="303" spans="1:11" x14ac:dyDescent="0.25">
      <c r="A303" s="1">
        <v>41339</v>
      </c>
      <c r="B303" t="s">
        <v>36</v>
      </c>
      <c r="C303" t="s">
        <v>31</v>
      </c>
      <c r="D303">
        <v>2</v>
      </c>
      <c r="E303">
        <v>364</v>
      </c>
      <c r="F303">
        <v>728</v>
      </c>
      <c r="G303" t="s">
        <v>12</v>
      </c>
      <c r="H303" t="s">
        <v>13</v>
      </c>
      <c r="I303" t="s">
        <v>14</v>
      </c>
      <c r="J303" t="s">
        <v>28</v>
      </c>
      <c r="K303" s="20">
        <f>YEAR(Sales_Data[[#This Row],[Date]])</f>
        <v>2013</v>
      </c>
    </row>
    <row r="304" spans="1:11" x14ac:dyDescent="0.25">
      <c r="A304" s="1">
        <v>41339</v>
      </c>
      <c r="B304" t="s">
        <v>79</v>
      </c>
      <c r="C304" t="s">
        <v>16</v>
      </c>
      <c r="D304">
        <v>2</v>
      </c>
      <c r="E304">
        <v>433</v>
      </c>
      <c r="F304">
        <v>866</v>
      </c>
      <c r="G304" t="s">
        <v>80</v>
      </c>
      <c r="H304" t="s">
        <v>81</v>
      </c>
      <c r="I304" t="s">
        <v>45</v>
      </c>
      <c r="J304" t="s">
        <v>28</v>
      </c>
      <c r="K304" s="20">
        <f>YEAR(Sales_Data[[#This Row],[Date]])</f>
        <v>2013</v>
      </c>
    </row>
    <row r="305" spans="1:11" x14ac:dyDescent="0.25">
      <c r="A305" s="1">
        <v>41339</v>
      </c>
      <c r="B305" t="s">
        <v>76</v>
      </c>
      <c r="C305" t="s">
        <v>18</v>
      </c>
      <c r="D305">
        <v>3</v>
      </c>
      <c r="E305">
        <v>496</v>
      </c>
      <c r="F305">
        <v>1488</v>
      </c>
      <c r="G305" t="s">
        <v>77</v>
      </c>
      <c r="H305" t="s">
        <v>78</v>
      </c>
      <c r="I305" t="s">
        <v>14</v>
      </c>
      <c r="J305" t="s">
        <v>28</v>
      </c>
      <c r="K305" s="20">
        <f>YEAR(Sales_Data[[#This Row],[Date]])</f>
        <v>2013</v>
      </c>
    </row>
    <row r="306" spans="1:11" x14ac:dyDescent="0.25">
      <c r="A306" s="1">
        <v>41339</v>
      </c>
      <c r="B306" t="s">
        <v>72</v>
      </c>
      <c r="C306" t="s">
        <v>30</v>
      </c>
      <c r="D306">
        <v>21</v>
      </c>
      <c r="E306">
        <v>367</v>
      </c>
      <c r="F306">
        <v>7707</v>
      </c>
      <c r="G306" t="s">
        <v>73</v>
      </c>
      <c r="H306" t="s">
        <v>55</v>
      </c>
      <c r="I306" t="s">
        <v>52</v>
      </c>
      <c r="J306" t="s">
        <v>28</v>
      </c>
      <c r="K306" s="20">
        <f>YEAR(Sales_Data[[#This Row],[Date]])</f>
        <v>2013</v>
      </c>
    </row>
    <row r="307" spans="1:11" x14ac:dyDescent="0.25">
      <c r="A307" s="1">
        <v>41339</v>
      </c>
      <c r="B307" t="s">
        <v>105</v>
      </c>
      <c r="C307" t="s">
        <v>26</v>
      </c>
      <c r="D307">
        <v>7</v>
      </c>
      <c r="E307">
        <v>125</v>
      </c>
      <c r="F307">
        <v>875</v>
      </c>
      <c r="G307" t="s">
        <v>106</v>
      </c>
      <c r="H307" t="s">
        <v>107</v>
      </c>
      <c r="I307" t="s">
        <v>62</v>
      </c>
      <c r="J307" t="s">
        <v>28</v>
      </c>
      <c r="K307" s="20">
        <f>YEAR(Sales_Data[[#This Row],[Date]])</f>
        <v>2013</v>
      </c>
    </row>
    <row r="308" spans="1:11" x14ac:dyDescent="0.25">
      <c r="A308" s="1">
        <v>41340</v>
      </c>
      <c r="B308" t="s">
        <v>10</v>
      </c>
      <c r="C308" t="s">
        <v>23</v>
      </c>
      <c r="D308">
        <v>2</v>
      </c>
      <c r="E308">
        <v>401</v>
      </c>
      <c r="F308">
        <v>802</v>
      </c>
      <c r="G308" t="s">
        <v>12</v>
      </c>
      <c r="H308" t="s">
        <v>13</v>
      </c>
      <c r="I308" t="s">
        <v>14</v>
      </c>
      <c r="J308" t="s">
        <v>24</v>
      </c>
      <c r="K308" s="20">
        <f>YEAR(Sales_Data[[#This Row],[Date]])</f>
        <v>2013</v>
      </c>
    </row>
    <row r="309" spans="1:11" x14ac:dyDescent="0.25">
      <c r="A309" s="1">
        <v>41340</v>
      </c>
      <c r="B309" t="s">
        <v>132</v>
      </c>
      <c r="C309" t="s">
        <v>20</v>
      </c>
      <c r="D309">
        <v>2</v>
      </c>
      <c r="E309">
        <v>104</v>
      </c>
      <c r="F309">
        <v>208</v>
      </c>
      <c r="G309" t="s">
        <v>130</v>
      </c>
      <c r="H309" t="s">
        <v>126</v>
      </c>
      <c r="I309" t="s">
        <v>52</v>
      </c>
      <c r="J309" t="s">
        <v>24</v>
      </c>
      <c r="K309" s="20">
        <f>YEAR(Sales_Data[[#This Row],[Date]])</f>
        <v>2013</v>
      </c>
    </row>
    <row r="310" spans="1:11" x14ac:dyDescent="0.25">
      <c r="A310" s="1">
        <v>41340</v>
      </c>
      <c r="B310" t="s">
        <v>10</v>
      </c>
      <c r="C310" t="s">
        <v>22</v>
      </c>
      <c r="D310">
        <v>16</v>
      </c>
      <c r="E310">
        <v>215</v>
      </c>
      <c r="F310">
        <v>3440</v>
      </c>
      <c r="G310" t="s">
        <v>12</v>
      </c>
      <c r="H310" t="s">
        <v>13</v>
      </c>
      <c r="I310" t="s">
        <v>14</v>
      </c>
      <c r="J310" t="s">
        <v>24</v>
      </c>
      <c r="K310" s="20">
        <f>YEAR(Sales_Data[[#This Row],[Date]])</f>
        <v>2013</v>
      </c>
    </row>
    <row r="311" spans="1:11" x14ac:dyDescent="0.25">
      <c r="A311" s="1">
        <v>41341</v>
      </c>
      <c r="B311" t="s">
        <v>133</v>
      </c>
      <c r="C311" t="s">
        <v>20</v>
      </c>
      <c r="D311">
        <v>2</v>
      </c>
      <c r="E311">
        <v>265</v>
      </c>
      <c r="F311">
        <v>530</v>
      </c>
      <c r="G311" t="s">
        <v>130</v>
      </c>
      <c r="H311" t="s">
        <v>126</v>
      </c>
      <c r="I311" t="s">
        <v>52</v>
      </c>
      <c r="J311" t="s">
        <v>15</v>
      </c>
      <c r="K311" s="20">
        <f>YEAR(Sales_Data[[#This Row],[Date]])</f>
        <v>2013</v>
      </c>
    </row>
    <row r="312" spans="1:11" x14ac:dyDescent="0.25">
      <c r="A312" s="1">
        <v>41341</v>
      </c>
      <c r="B312" t="s">
        <v>114</v>
      </c>
      <c r="C312" t="s">
        <v>25</v>
      </c>
      <c r="D312">
        <v>3</v>
      </c>
      <c r="E312">
        <v>494</v>
      </c>
      <c r="F312">
        <v>1482</v>
      </c>
      <c r="G312" t="s">
        <v>60</v>
      </c>
      <c r="H312" t="s">
        <v>61</v>
      </c>
      <c r="I312" t="s">
        <v>62</v>
      </c>
      <c r="J312" t="s">
        <v>15</v>
      </c>
      <c r="K312" s="20">
        <f>YEAR(Sales_Data[[#This Row],[Date]])</f>
        <v>2013</v>
      </c>
    </row>
    <row r="313" spans="1:11" x14ac:dyDescent="0.25">
      <c r="A313" s="1">
        <v>41341</v>
      </c>
      <c r="B313" t="s">
        <v>35</v>
      </c>
      <c r="C313" t="s">
        <v>26</v>
      </c>
      <c r="D313">
        <v>1</v>
      </c>
      <c r="E313">
        <v>130</v>
      </c>
      <c r="F313">
        <v>130</v>
      </c>
      <c r="G313" t="s">
        <v>12</v>
      </c>
      <c r="H313" t="s">
        <v>13</v>
      </c>
      <c r="I313" t="s">
        <v>14</v>
      </c>
      <c r="J313" t="s">
        <v>15</v>
      </c>
      <c r="K313" s="20">
        <f>YEAR(Sales_Data[[#This Row],[Date]])</f>
        <v>2013</v>
      </c>
    </row>
    <row r="314" spans="1:11" x14ac:dyDescent="0.25">
      <c r="A314" s="1">
        <v>41341</v>
      </c>
      <c r="B314" t="s">
        <v>89</v>
      </c>
      <c r="C314" t="s">
        <v>23</v>
      </c>
      <c r="D314">
        <v>1</v>
      </c>
      <c r="E314">
        <v>211</v>
      </c>
      <c r="F314">
        <v>211</v>
      </c>
      <c r="G314" t="s">
        <v>50</v>
      </c>
      <c r="H314" t="s">
        <v>51</v>
      </c>
      <c r="I314" t="s">
        <v>52</v>
      </c>
      <c r="J314" t="s">
        <v>15</v>
      </c>
      <c r="K314" s="20">
        <f>YEAR(Sales_Data[[#This Row],[Date]])</f>
        <v>2013</v>
      </c>
    </row>
    <row r="315" spans="1:11" x14ac:dyDescent="0.25">
      <c r="A315" s="1">
        <v>41341</v>
      </c>
      <c r="B315" t="s">
        <v>36</v>
      </c>
      <c r="C315" t="s">
        <v>26</v>
      </c>
      <c r="D315">
        <v>4</v>
      </c>
      <c r="E315">
        <v>254</v>
      </c>
      <c r="F315">
        <v>1016</v>
      </c>
      <c r="G315" t="s">
        <v>12</v>
      </c>
      <c r="H315" t="s">
        <v>13</v>
      </c>
      <c r="I315" t="s">
        <v>14</v>
      </c>
      <c r="J315" t="s">
        <v>15</v>
      </c>
      <c r="K315" s="20">
        <f>YEAR(Sales_Data[[#This Row],[Date]])</f>
        <v>2013</v>
      </c>
    </row>
    <row r="316" spans="1:11" x14ac:dyDescent="0.25">
      <c r="A316" s="1">
        <v>41341</v>
      </c>
      <c r="B316" t="s">
        <v>124</v>
      </c>
      <c r="C316" t="s">
        <v>20</v>
      </c>
      <c r="D316">
        <v>9</v>
      </c>
      <c r="E316">
        <v>243</v>
      </c>
      <c r="F316">
        <v>2187</v>
      </c>
      <c r="G316" t="s">
        <v>125</v>
      </c>
      <c r="H316" t="s">
        <v>126</v>
      </c>
      <c r="I316" t="s">
        <v>52</v>
      </c>
      <c r="J316" t="s">
        <v>15</v>
      </c>
      <c r="K316" s="20">
        <f>YEAR(Sales_Data[[#This Row],[Date]])</f>
        <v>2013</v>
      </c>
    </row>
    <row r="317" spans="1:11" x14ac:dyDescent="0.25">
      <c r="A317" s="1">
        <v>41342</v>
      </c>
      <c r="B317" t="s">
        <v>32</v>
      </c>
      <c r="C317" t="s">
        <v>25</v>
      </c>
      <c r="D317">
        <v>2</v>
      </c>
      <c r="E317">
        <v>471</v>
      </c>
      <c r="F317">
        <v>942</v>
      </c>
      <c r="G317" t="s">
        <v>12</v>
      </c>
      <c r="H317" t="s">
        <v>13</v>
      </c>
      <c r="I317" t="s">
        <v>14</v>
      </c>
      <c r="J317" t="s">
        <v>29</v>
      </c>
      <c r="K317" s="20">
        <f>YEAR(Sales_Data[[#This Row],[Date]])</f>
        <v>2013</v>
      </c>
    </row>
    <row r="318" spans="1:11" x14ac:dyDescent="0.25">
      <c r="A318" s="1">
        <v>41342</v>
      </c>
      <c r="B318" t="s">
        <v>72</v>
      </c>
      <c r="C318" t="s">
        <v>22</v>
      </c>
      <c r="D318">
        <v>2</v>
      </c>
      <c r="E318">
        <v>489</v>
      </c>
      <c r="F318">
        <v>978</v>
      </c>
      <c r="G318" t="s">
        <v>73</v>
      </c>
      <c r="H318" t="s">
        <v>55</v>
      </c>
      <c r="I318" t="s">
        <v>52</v>
      </c>
      <c r="J318" t="s">
        <v>29</v>
      </c>
      <c r="K318" s="20">
        <f>YEAR(Sales_Data[[#This Row],[Date]])</f>
        <v>2013</v>
      </c>
    </row>
    <row r="319" spans="1:11" x14ac:dyDescent="0.25">
      <c r="A319" s="1">
        <v>41342</v>
      </c>
      <c r="B319" t="s">
        <v>138</v>
      </c>
      <c r="C319" t="s">
        <v>27</v>
      </c>
      <c r="D319">
        <v>2</v>
      </c>
      <c r="E319">
        <v>386</v>
      </c>
      <c r="F319">
        <v>772</v>
      </c>
      <c r="G319" t="s">
        <v>136</v>
      </c>
      <c r="H319" t="s">
        <v>126</v>
      </c>
      <c r="I319" t="s">
        <v>52</v>
      </c>
      <c r="J319" t="s">
        <v>29</v>
      </c>
      <c r="K319" s="20">
        <f>YEAR(Sales_Data[[#This Row],[Date]])</f>
        <v>2013</v>
      </c>
    </row>
    <row r="320" spans="1:11" x14ac:dyDescent="0.25">
      <c r="A320" s="1">
        <v>41342</v>
      </c>
      <c r="B320" t="s">
        <v>141</v>
      </c>
      <c r="C320" t="s">
        <v>16</v>
      </c>
      <c r="D320">
        <v>2</v>
      </c>
      <c r="E320">
        <v>277</v>
      </c>
      <c r="F320">
        <v>554</v>
      </c>
      <c r="G320" t="s">
        <v>136</v>
      </c>
      <c r="H320" t="s">
        <v>126</v>
      </c>
      <c r="I320" t="s">
        <v>52</v>
      </c>
      <c r="J320" t="s">
        <v>29</v>
      </c>
      <c r="K320" s="20">
        <f>YEAR(Sales_Data[[#This Row],[Date]])</f>
        <v>2013</v>
      </c>
    </row>
    <row r="321" spans="1:11" x14ac:dyDescent="0.25">
      <c r="A321" s="1">
        <v>41342</v>
      </c>
      <c r="B321" t="s">
        <v>140</v>
      </c>
      <c r="C321" t="s">
        <v>20</v>
      </c>
      <c r="D321">
        <v>3</v>
      </c>
      <c r="E321">
        <v>276</v>
      </c>
      <c r="F321">
        <v>828</v>
      </c>
      <c r="G321" t="s">
        <v>136</v>
      </c>
      <c r="H321" t="s">
        <v>126</v>
      </c>
      <c r="I321" t="s">
        <v>52</v>
      </c>
      <c r="J321" t="s">
        <v>29</v>
      </c>
      <c r="K321" s="20">
        <f>YEAR(Sales_Data[[#This Row],[Date]])</f>
        <v>2013</v>
      </c>
    </row>
    <row r="322" spans="1:11" x14ac:dyDescent="0.25">
      <c r="A322" s="1">
        <v>41342</v>
      </c>
      <c r="B322" t="s">
        <v>95</v>
      </c>
      <c r="C322" t="s">
        <v>25</v>
      </c>
      <c r="D322">
        <v>3</v>
      </c>
      <c r="E322">
        <v>259</v>
      </c>
      <c r="F322">
        <v>777</v>
      </c>
      <c r="G322" t="s">
        <v>67</v>
      </c>
      <c r="H322" t="s">
        <v>68</v>
      </c>
      <c r="I322" t="s">
        <v>45</v>
      </c>
      <c r="J322" t="s">
        <v>29</v>
      </c>
      <c r="K322" s="20">
        <f>YEAR(Sales_Data[[#This Row],[Date]])</f>
        <v>2013</v>
      </c>
    </row>
    <row r="323" spans="1:11" x14ac:dyDescent="0.25">
      <c r="A323" s="1">
        <v>41343</v>
      </c>
      <c r="B323" t="s">
        <v>85</v>
      </c>
      <c r="C323" t="s">
        <v>16</v>
      </c>
      <c r="D323">
        <v>2</v>
      </c>
      <c r="E323">
        <v>135</v>
      </c>
      <c r="F323">
        <v>270</v>
      </c>
      <c r="G323" t="s">
        <v>86</v>
      </c>
      <c r="H323" t="s">
        <v>44</v>
      </c>
      <c r="I323" t="s">
        <v>45</v>
      </c>
      <c r="J323" t="s">
        <v>17</v>
      </c>
      <c r="K323" s="20">
        <f>YEAR(Sales_Data[[#This Row],[Date]])</f>
        <v>2013</v>
      </c>
    </row>
    <row r="324" spans="1:11" x14ac:dyDescent="0.25">
      <c r="A324" s="1">
        <v>41343</v>
      </c>
      <c r="B324" t="s">
        <v>131</v>
      </c>
      <c r="C324" t="s">
        <v>16</v>
      </c>
      <c r="D324">
        <v>2</v>
      </c>
      <c r="E324">
        <v>437</v>
      </c>
      <c r="F324">
        <v>874</v>
      </c>
      <c r="G324" t="s">
        <v>130</v>
      </c>
      <c r="H324" t="s">
        <v>126</v>
      </c>
      <c r="I324" t="s">
        <v>52</v>
      </c>
      <c r="J324" t="s">
        <v>17</v>
      </c>
      <c r="K324" s="20">
        <f>YEAR(Sales_Data[[#This Row],[Date]])</f>
        <v>2013</v>
      </c>
    </row>
    <row r="325" spans="1:11" x14ac:dyDescent="0.25">
      <c r="A325" s="1">
        <v>41343</v>
      </c>
      <c r="B325" t="s">
        <v>34</v>
      </c>
      <c r="C325" t="s">
        <v>26</v>
      </c>
      <c r="D325">
        <v>3</v>
      </c>
      <c r="E325">
        <v>159</v>
      </c>
      <c r="F325">
        <v>477</v>
      </c>
      <c r="G325" t="s">
        <v>12</v>
      </c>
      <c r="H325" t="s">
        <v>13</v>
      </c>
      <c r="I325" t="s">
        <v>14</v>
      </c>
      <c r="J325" t="s">
        <v>17</v>
      </c>
      <c r="K325" s="20">
        <f>YEAR(Sales_Data[[#This Row],[Date]])</f>
        <v>2013</v>
      </c>
    </row>
    <row r="326" spans="1:11" x14ac:dyDescent="0.25">
      <c r="A326" s="1">
        <v>41343</v>
      </c>
      <c r="B326" t="s">
        <v>105</v>
      </c>
      <c r="C326" t="s">
        <v>18</v>
      </c>
      <c r="D326">
        <v>1</v>
      </c>
      <c r="E326">
        <v>138</v>
      </c>
      <c r="F326">
        <v>138</v>
      </c>
      <c r="G326" t="s">
        <v>106</v>
      </c>
      <c r="H326" t="s">
        <v>107</v>
      </c>
      <c r="I326" t="s">
        <v>62</v>
      </c>
      <c r="J326" t="s">
        <v>17</v>
      </c>
      <c r="K326" s="20">
        <f>YEAR(Sales_Data[[#This Row],[Date]])</f>
        <v>2013</v>
      </c>
    </row>
    <row r="327" spans="1:11" x14ac:dyDescent="0.25">
      <c r="A327" s="1">
        <v>41343</v>
      </c>
      <c r="B327" t="s">
        <v>139</v>
      </c>
      <c r="C327" t="s">
        <v>27</v>
      </c>
      <c r="D327">
        <v>11</v>
      </c>
      <c r="E327">
        <v>291</v>
      </c>
      <c r="F327">
        <v>3201</v>
      </c>
      <c r="G327" t="s">
        <v>136</v>
      </c>
      <c r="H327" t="s">
        <v>126</v>
      </c>
      <c r="I327" t="s">
        <v>52</v>
      </c>
      <c r="J327" t="s">
        <v>17</v>
      </c>
      <c r="K327" s="20">
        <f>YEAR(Sales_Data[[#This Row],[Date]])</f>
        <v>2013</v>
      </c>
    </row>
    <row r="328" spans="1:11" x14ac:dyDescent="0.25">
      <c r="A328" s="1">
        <v>41344</v>
      </c>
      <c r="B328" t="s">
        <v>76</v>
      </c>
      <c r="C328" t="s">
        <v>18</v>
      </c>
      <c r="D328">
        <v>2</v>
      </c>
      <c r="E328">
        <v>348</v>
      </c>
      <c r="F328">
        <v>696</v>
      </c>
      <c r="G328" t="s">
        <v>77</v>
      </c>
      <c r="H328" t="s">
        <v>78</v>
      </c>
      <c r="I328" t="s">
        <v>14</v>
      </c>
      <c r="J328" t="s">
        <v>21</v>
      </c>
      <c r="K328" s="20">
        <f>YEAR(Sales_Data[[#This Row],[Date]])</f>
        <v>2013</v>
      </c>
    </row>
    <row r="329" spans="1:11" x14ac:dyDescent="0.25">
      <c r="A329" s="1">
        <v>41344</v>
      </c>
      <c r="B329" t="s">
        <v>53</v>
      </c>
      <c r="C329" t="s">
        <v>18</v>
      </c>
      <c r="D329">
        <v>3</v>
      </c>
      <c r="E329">
        <v>318</v>
      </c>
      <c r="F329">
        <v>954</v>
      </c>
      <c r="G329" t="s">
        <v>54</v>
      </c>
      <c r="H329" t="s">
        <v>55</v>
      </c>
      <c r="I329" t="s">
        <v>52</v>
      </c>
      <c r="J329" t="s">
        <v>21</v>
      </c>
      <c r="K329" s="20">
        <f>YEAR(Sales_Data[[#This Row],[Date]])</f>
        <v>2013</v>
      </c>
    </row>
    <row r="330" spans="1:11" x14ac:dyDescent="0.25">
      <c r="A330" s="1">
        <v>41344</v>
      </c>
      <c r="B330" t="s">
        <v>33</v>
      </c>
      <c r="C330" t="s">
        <v>31</v>
      </c>
      <c r="D330">
        <v>3</v>
      </c>
      <c r="E330">
        <v>110</v>
      </c>
      <c r="F330">
        <v>330</v>
      </c>
      <c r="G330" t="s">
        <v>12</v>
      </c>
      <c r="H330" t="s">
        <v>13</v>
      </c>
      <c r="I330" t="s">
        <v>14</v>
      </c>
      <c r="J330" t="s">
        <v>21</v>
      </c>
      <c r="K330" s="20">
        <f>YEAR(Sales_Data[[#This Row],[Date]])</f>
        <v>2013</v>
      </c>
    </row>
    <row r="331" spans="1:11" x14ac:dyDescent="0.25">
      <c r="A331" s="1">
        <v>41344</v>
      </c>
      <c r="B331" t="s">
        <v>34</v>
      </c>
      <c r="C331" t="s">
        <v>26</v>
      </c>
      <c r="D331">
        <v>1</v>
      </c>
      <c r="E331">
        <v>290</v>
      </c>
      <c r="F331">
        <v>290</v>
      </c>
      <c r="G331" t="s">
        <v>12</v>
      </c>
      <c r="H331" t="s">
        <v>13</v>
      </c>
      <c r="I331" t="s">
        <v>14</v>
      </c>
      <c r="J331" t="s">
        <v>21</v>
      </c>
      <c r="K331" s="20">
        <f>YEAR(Sales_Data[[#This Row],[Date]])</f>
        <v>2013</v>
      </c>
    </row>
    <row r="332" spans="1:11" x14ac:dyDescent="0.25">
      <c r="A332" s="1">
        <v>41344</v>
      </c>
      <c r="B332" t="s">
        <v>56</v>
      </c>
      <c r="C332" t="s">
        <v>23</v>
      </c>
      <c r="D332">
        <v>1</v>
      </c>
      <c r="E332">
        <v>450</v>
      </c>
      <c r="F332">
        <v>450</v>
      </c>
      <c r="G332" t="s">
        <v>50</v>
      </c>
      <c r="H332" t="s">
        <v>51</v>
      </c>
      <c r="I332" t="s">
        <v>52</v>
      </c>
      <c r="J332" t="s">
        <v>21</v>
      </c>
      <c r="K332" s="20">
        <f>YEAR(Sales_Data[[#This Row],[Date]])</f>
        <v>2013</v>
      </c>
    </row>
    <row r="333" spans="1:11" x14ac:dyDescent="0.25">
      <c r="A333" s="1">
        <v>41344</v>
      </c>
      <c r="B333" t="s">
        <v>59</v>
      </c>
      <c r="C333" t="s">
        <v>27</v>
      </c>
      <c r="D333">
        <v>1</v>
      </c>
      <c r="E333">
        <v>351</v>
      </c>
      <c r="F333">
        <v>351</v>
      </c>
      <c r="G333" t="s">
        <v>60</v>
      </c>
      <c r="H333" t="s">
        <v>61</v>
      </c>
      <c r="I333" t="s">
        <v>62</v>
      </c>
      <c r="J333" t="s">
        <v>21</v>
      </c>
      <c r="K333" s="20">
        <f>YEAR(Sales_Data[[#This Row],[Date]])</f>
        <v>2013</v>
      </c>
    </row>
    <row r="334" spans="1:11" x14ac:dyDescent="0.25">
      <c r="A334" s="1">
        <v>41344</v>
      </c>
      <c r="B334" t="s">
        <v>127</v>
      </c>
      <c r="C334" t="s">
        <v>30</v>
      </c>
      <c r="D334">
        <v>1</v>
      </c>
      <c r="E334">
        <v>330</v>
      </c>
      <c r="F334">
        <v>330</v>
      </c>
      <c r="G334" t="s">
        <v>125</v>
      </c>
      <c r="H334" t="s">
        <v>126</v>
      </c>
      <c r="I334" t="s">
        <v>52</v>
      </c>
      <c r="J334" t="s">
        <v>21</v>
      </c>
      <c r="K334" s="20">
        <f>YEAR(Sales_Data[[#This Row],[Date]])</f>
        <v>2013</v>
      </c>
    </row>
    <row r="335" spans="1:11" x14ac:dyDescent="0.25">
      <c r="A335" s="1">
        <v>41345</v>
      </c>
      <c r="B335" t="s">
        <v>133</v>
      </c>
      <c r="C335" t="s">
        <v>27</v>
      </c>
      <c r="D335">
        <v>2</v>
      </c>
      <c r="E335">
        <v>232</v>
      </c>
      <c r="F335">
        <v>464</v>
      </c>
      <c r="G335" t="s">
        <v>130</v>
      </c>
      <c r="H335" t="s">
        <v>126</v>
      </c>
      <c r="I335" t="s">
        <v>52</v>
      </c>
      <c r="J335" t="s">
        <v>19</v>
      </c>
      <c r="K335" s="20">
        <f>YEAR(Sales_Data[[#This Row],[Date]])</f>
        <v>2013</v>
      </c>
    </row>
    <row r="336" spans="1:11" x14ac:dyDescent="0.25">
      <c r="A336" s="1">
        <v>41345</v>
      </c>
      <c r="B336" t="s">
        <v>110</v>
      </c>
      <c r="C336" t="s">
        <v>22</v>
      </c>
      <c r="D336">
        <v>3</v>
      </c>
      <c r="E336">
        <v>472</v>
      </c>
      <c r="F336">
        <v>1416</v>
      </c>
      <c r="G336" t="s">
        <v>111</v>
      </c>
      <c r="H336" t="s">
        <v>71</v>
      </c>
      <c r="I336" t="s">
        <v>62</v>
      </c>
      <c r="J336" t="s">
        <v>19</v>
      </c>
      <c r="K336" s="20">
        <f>YEAR(Sales_Data[[#This Row],[Date]])</f>
        <v>2013</v>
      </c>
    </row>
    <row r="337" spans="1:11" x14ac:dyDescent="0.25">
      <c r="A337" s="1">
        <v>41345</v>
      </c>
      <c r="B337" t="s">
        <v>98</v>
      </c>
      <c r="C337" t="s">
        <v>20</v>
      </c>
      <c r="D337">
        <v>3</v>
      </c>
      <c r="E337">
        <v>245</v>
      </c>
      <c r="F337">
        <v>735</v>
      </c>
      <c r="G337" t="s">
        <v>54</v>
      </c>
      <c r="H337" t="s">
        <v>55</v>
      </c>
      <c r="I337" t="s">
        <v>52</v>
      </c>
      <c r="J337" t="s">
        <v>19</v>
      </c>
      <c r="K337" s="20">
        <f>YEAR(Sales_Data[[#This Row],[Date]])</f>
        <v>2013</v>
      </c>
    </row>
    <row r="338" spans="1:11" x14ac:dyDescent="0.25">
      <c r="A338" s="1">
        <v>41346</v>
      </c>
      <c r="B338" t="s">
        <v>113</v>
      </c>
      <c r="C338" t="s">
        <v>26</v>
      </c>
      <c r="D338">
        <v>2</v>
      </c>
      <c r="E338">
        <v>415</v>
      </c>
      <c r="F338">
        <v>830</v>
      </c>
      <c r="G338" t="s">
        <v>50</v>
      </c>
      <c r="H338" t="s">
        <v>51</v>
      </c>
      <c r="I338" t="s">
        <v>52</v>
      </c>
      <c r="J338" t="s">
        <v>28</v>
      </c>
      <c r="K338" s="20">
        <f>YEAR(Sales_Data[[#This Row],[Date]])</f>
        <v>2013</v>
      </c>
    </row>
    <row r="339" spans="1:11" x14ac:dyDescent="0.25">
      <c r="A339" s="1">
        <v>41346</v>
      </c>
      <c r="B339" t="s">
        <v>96</v>
      </c>
      <c r="C339" t="s">
        <v>20</v>
      </c>
      <c r="D339">
        <v>2</v>
      </c>
      <c r="E339">
        <v>404</v>
      </c>
      <c r="F339">
        <v>808</v>
      </c>
      <c r="G339" t="s">
        <v>80</v>
      </c>
      <c r="H339" t="s">
        <v>81</v>
      </c>
      <c r="I339" t="s">
        <v>45</v>
      </c>
      <c r="J339" t="s">
        <v>28</v>
      </c>
      <c r="K339" s="20">
        <f>YEAR(Sales_Data[[#This Row],[Date]])</f>
        <v>2013</v>
      </c>
    </row>
    <row r="340" spans="1:11" x14ac:dyDescent="0.25">
      <c r="A340" s="1">
        <v>41346</v>
      </c>
      <c r="B340" t="s">
        <v>105</v>
      </c>
      <c r="C340" t="s">
        <v>25</v>
      </c>
      <c r="D340">
        <v>4</v>
      </c>
      <c r="E340">
        <v>471</v>
      </c>
      <c r="F340">
        <v>1884</v>
      </c>
      <c r="G340" t="s">
        <v>106</v>
      </c>
      <c r="H340" t="s">
        <v>107</v>
      </c>
      <c r="I340" t="s">
        <v>62</v>
      </c>
      <c r="J340" t="s">
        <v>28</v>
      </c>
      <c r="K340" s="20">
        <f>YEAR(Sales_Data[[#This Row],[Date]])</f>
        <v>2013</v>
      </c>
    </row>
    <row r="341" spans="1:11" x14ac:dyDescent="0.25">
      <c r="A341" s="1">
        <v>41347</v>
      </c>
      <c r="B341" t="s">
        <v>105</v>
      </c>
      <c r="C341" t="s">
        <v>26</v>
      </c>
      <c r="D341">
        <v>2</v>
      </c>
      <c r="E341">
        <v>434</v>
      </c>
      <c r="F341">
        <v>868</v>
      </c>
      <c r="G341" t="s">
        <v>106</v>
      </c>
      <c r="H341" t="s">
        <v>107</v>
      </c>
      <c r="I341" t="s">
        <v>62</v>
      </c>
      <c r="J341" t="s">
        <v>24</v>
      </c>
      <c r="K341" s="20">
        <f>YEAR(Sales_Data[[#This Row],[Date]])</f>
        <v>2013</v>
      </c>
    </row>
    <row r="342" spans="1:11" x14ac:dyDescent="0.25">
      <c r="A342" s="1">
        <v>41347</v>
      </c>
      <c r="B342" t="s">
        <v>134</v>
      </c>
      <c r="C342" t="s">
        <v>27</v>
      </c>
      <c r="D342">
        <v>2</v>
      </c>
      <c r="E342">
        <v>445</v>
      </c>
      <c r="F342">
        <v>890</v>
      </c>
      <c r="G342" t="s">
        <v>130</v>
      </c>
      <c r="H342" t="s">
        <v>126</v>
      </c>
      <c r="I342" t="s">
        <v>52</v>
      </c>
      <c r="J342" t="s">
        <v>24</v>
      </c>
      <c r="K342" s="20">
        <f>YEAR(Sales_Data[[#This Row],[Date]])</f>
        <v>2013</v>
      </c>
    </row>
    <row r="343" spans="1:11" x14ac:dyDescent="0.25">
      <c r="A343" s="1">
        <v>41347</v>
      </c>
      <c r="B343" t="s">
        <v>132</v>
      </c>
      <c r="C343" t="s">
        <v>22</v>
      </c>
      <c r="D343">
        <v>3</v>
      </c>
      <c r="E343">
        <v>162</v>
      </c>
      <c r="F343">
        <v>486</v>
      </c>
      <c r="G343" t="s">
        <v>130</v>
      </c>
      <c r="H343" t="s">
        <v>126</v>
      </c>
      <c r="I343" t="s">
        <v>52</v>
      </c>
      <c r="J343" t="s">
        <v>24</v>
      </c>
      <c r="K343" s="20">
        <f>YEAR(Sales_Data[[#This Row],[Date]])</f>
        <v>2013</v>
      </c>
    </row>
    <row r="344" spans="1:11" x14ac:dyDescent="0.25">
      <c r="A344" s="1">
        <v>41347</v>
      </c>
      <c r="B344" t="s">
        <v>39</v>
      </c>
      <c r="C344" t="s">
        <v>22</v>
      </c>
      <c r="D344">
        <v>1</v>
      </c>
      <c r="E344">
        <v>149</v>
      </c>
      <c r="F344">
        <v>149</v>
      </c>
      <c r="G344" t="s">
        <v>40</v>
      </c>
      <c r="H344" t="s">
        <v>41</v>
      </c>
      <c r="I344" t="s">
        <v>14</v>
      </c>
      <c r="J344" t="s">
        <v>24</v>
      </c>
      <c r="K344" s="20">
        <f>YEAR(Sales_Data[[#This Row],[Date]])</f>
        <v>2013</v>
      </c>
    </row>
    <row r="345" spans="1:11" x14ac:dyDescent="0.25">
      <c r="A345" s="1">
        <v>41348</v>
      </c>
      <c r="B345" t="s">
        <v>94</v>
      </c>
      <c r="C345" t="s">
        <v>27</v>
      </c>
      <c r="D345">
        <v>2</v>
      </c>
      <c r="E345">
        <v>263</v>
      </c>
      <c r="F345">
        <v>526</v>
      </c>
      <c r="G345" t="s">
        <v>77</v>
      </c>
      <c r="H345" t="s">
        <v>78</v>
      </c>
      <c r="I345" t="s">
        <v>14</v>
      </c>
      <c r="J345" t="s">
        <v>15</v>
      </c>
      <c r="K345" s="20">
        <f>YEAR(Sales_Data[[#This Row],[Date]])</f>
        <v>2013</v>
      </c>
    </row>
    <row r="346" spans="1:11" x14ac:dyDescent="0.25">
      <c r="A346" s="1">
        <v>41348</v>
      </c>
      <c r="B346" t="s">
        <v>57</v>
      </c>
      <c r="C346" t="s">
        <v>27</v>
      </c>
      <c r="D346">
        <v>4</v>
      </c>
      <c r="E346">
        <v>113</v>
      </c>
      <c r="F346">
        <v>452</v>
      </c>
      <c r="G346" t="s">
        <v>47</v>
      </c>
      <c r="H346" t="s">
        <v>48</v>
      </c>
      <c r="I346" t="s">
        <v>14</v>
      </c>
      <c r="J346" t="s">
        <v>15</v>
      </c>
      <c r="K346" s="20">
        <f>YEAR(Sales_Data[[#This Row],[Date]])</f>
        <v>2013</v>
      </c>
    </row>
    <row r="347" spans="1:11" x14ac:dyDescent="0.25">
      <c r="A347" s="1">
        <v>41348</v>
      </c>
      <c r="B347" t="s">
        <v>83</v>
      </c>
      <c r="C347" t="s">
        <v>18</v>
      </c>
      <c r="D347">
        <v>8</v>
      </c>
      <c r="E347">
        <v>282</v>
      </c>
      <c r="F347">
        <v>2256</v>
      </c>
      <c r="G347" t="s">
        <v>54</v>
      </c>
      <c r="H347" t="s">
        <v>55</v>
      </c>
      <c r="I347" t="s">
        <v>52</v>
      </c>
      <c r="J347" t="s">
        <v>15</v>
      </c>
      <c r="K347" s="20">
        <f>YEAR(Sales_Data[[#This Row],[Date]])</f>
        <v>2013</v>
      </c>
    </row>
    <row r="348" spans="1:11" x14ac:dyDescent="0.25">
      <c r="A348" s="1">
        <v>41349</v>
      </c>
      <c r="B348" t="s">
        <v>110</v>
      </c>
      <c r="C348" t="s">
        <v>11</v>
      </c>
      <c r="D348">
        <v>2</v>
      </c>
      <c r="E348">
        <v>478</v>
      </c>
      <c r="F348">
        <v>956</v>
      </c>
      <c r="G348" t="s">
        <v>111</v>
      </c>
      <c r="H348" t="s">
        <v>71</v>
      </c>
      <c r="I348" t="s">
        <v>62</v>
      </c>
      <c r="J348" t="s">
        <v>29</v>
      </c>
      <c r="K348" s="20">
        <f>YEAR(Sales_Data[[#This Row],[Date]])</f>
        <v>2013</v>
      </c>
    </row>
    <row r="349" spans="1:11" x14ac:dyDescent="0.25">
      <c r="A349" s="1">
        <v>41349</v>
      </c>
      <c r="B349" t="s">
        <v>117</v>
      </c>
      <c r="C349" t="s">
        <v>27</v>
      </c>
      <c r="D349">
        <v>1</v>
      </c>
      <c r="E349">
        <v>307</v>
      </c>
      <c r="F349">
        <v>307</v>
      </c>
      <c r="G349" t="s">
        <v>104</v>
      </c>
      <c r="H349" t="s">
        <v>81</v>
      </c>
      <c r="I349" t="s">
        <v>45</v>
      </c>
      <c r="J349" t="s">
        <v>29</v>
      </c>
      <c r="K349" s="20">
        <f>YEAR(Sales_Data[[#This Row],[Date]])</f>
        <v>2013</v>
      </c>
    </row>
    <row r="350" spans="1:11" x14ac:dyDescent="0.25">
      <c r="A350" s="1">
        <v>41349</v>
      </c>
      <c r="B350" t="s">
        <v>114</v>
      </c>
      <c r="C350" t="s">
        <v>27</v>
      </c>
      <c r="D350">
        <v>1</v>
      </c>
      <c r="E350">
        <v>152</v>
      </c>
      <c r="F350">
        <v>152</v>
      </c>
      <c r="G350" t="s">
        <v>60</v>
      </c>
      <c r="H350" t="s">
        <v>61</v>
      </c>
      <c r="I350" t="s">
        <v>62</v>
      </c>
      <c r="J350" t="s">
        <v>29</v>
      </c>
      <c r="K350" s="20">
        <f>YEAR(Sales_Data[[#This Row],[Date]])</f>
        <v>2013</v>
      </c>
    </row>
    <row r="351" spans="1:11" x14ac:dyDescent="0.25">
      <c r="A351" s="1">
        <v>41349</v>
      </c>
      <c r="B351" t="s">
        <v>139</v>
      </c>
      <c r="C351" t="s">
        <v>20</v>
      </c>
      <c r="D351">
        <v>1</v>
      </c>
      <c r="E351">
        <v>163</v>
      </c>
      <c r="F351">
        <v>163</v>
      </c>
      <c r="G351" t="s">
        <v>136</v>
      </c>
      <c r="H351" t="s">
        <v>126</v>
      </c>
      <c r="I351" t="s">
        <v>52</v>
      </c>
      <c r="J351" t="s">
        <v>29</v>
      </c>
      <c r="K351" s="20">
        <f>YEAR(Sales_Data[[#This Row],[Date]])</f>
        <v>2013</v>
      </c>
    </row>
    <row r="352" spans="1:11" x14ac:dyDescent="0.25">
      <c r="A352" s="1">
        <v>41350</v>
      </c>
      <c r="B352" t="s">
        <v>10</v>
      </c>
      <c r="C352" t="s">
        <v>22</v>
      </c>
      <c r="D352">
        <v>2</v>
      </c>
      <c r="E352">
        <v>257</v>
      </c>
      <c r="F352">
        <v>514</v>
      </c>
      <c r="G352" t="s">
        <v>12</v>
      </c>
      <c r="H352" t="s">
        <v>13</v>
      </c>
      <c r="I352" t="s">
        <v>14</v>
      </c>
      <c r="J352" t="s">
        <v>17</v>
      </c>
      <c r="K352" s="20">
        <f>YEAR(Sales_Data[[#This Row],[Date]])</f>
        <v>2013</v>
      </c>
    </row>
    <row r="353" spans="1:11" x14ac:dyDescent="0.25">
      <c r="A353" s="1">
        <v>41350</v>
      </c>
      <c r="B353" t="s">
        <v>118</v>
      </c>
      <c r="C353" t="s">
        <v>18</v>
      </c>
      <c r="D353">
        <v>2</v>
      </c>
      <c r="E353">
        <v>187</v>
      </c>
      <c r="F353">
        <v>374</v>
      </c>
      <c r="G353" t="s">
        <v>54</v>
      </c>
      <c r="H353" t="s">
        <v>55</v>
      </c>
      <c r="I353" t="s">
        <v>52</v>
      </c>
      <c r="J353" t="s">
        <v>17</v>
      </c>
      <c r="K353" s="20">
        <f>YEAR(Sales_Data[[#This Row],[Date]])</f>
        <v>2013</v>
      </c>
    </row>
    <row r="354" spans="1:11" x14ac:dyDescent="0.25">
      <c r="A354" s="1">
        <v>41350</v>
      </c>
      <c r="B354" t="s">
        <v>120</v>
      </c>
      <c r="C354" t="s">
        <v>27</v>
      </c>
      <c r="D354">
        <v>2</v>
      </c>
      <c r="E354">
        <v>241</v>
      </c>
      <c r="F354">
        <v>482</v>
      </c>
      <c r="G354" t="s">
        <v>73</v>
      </c>
      <c r="H354" t="s">
        <v>55</v>
      </c>
      <c r="I354" t="s">
        <v>52</v>
      </c>
      <c r="J354" t="s">
        <v>17</v>
      </c>
      <c r="K354" s="20">
        <f>YEAR(Sales_Data[[#This Row],[Date]])</f>
        <v>2013</v>
      </c>
    </row>
    <row r="355" spans="1:11" x14ac:dyDescent="0.25">
      <c r="A355" s="1">
        <v>41350</v>
      </c>
      <c r="B355" t="s">
        <v>76</v>
      </c>
      <c r="C355" t="s">
        <v>26</v>
      </c>
      <c r="D355">
        <v>3</v>
      </c>
      <c r="E355">
        <v>333</v>
      </c>
      <c r="F355">
        <v>999</v>
      </c>
      <c r="G355" t="s">
        <v>77</v>
      </c>
      <c r="H355" t="s">
        <v>78</v>
      </c>
      <c r="I355" t="s">
        <v>14</v>
      </c>
      <c r="J355" t="s">
        <v>17</v>
      </c>
      <c r="K355" s="20">
        <f>YEAR(Sales_Data[[#This Row],[Date]])</f>
        <v>2013</v>
      </c>
    </row>
    <row r="356" spans="1:11" x14ac:dyDescent="0.25">
      <c r="A356" s="1">
        <v>41350</v>
      </c>
      <c r="B356" t="s">
        <v>76</v>
      </c>
      <c r="C356" t="s">
        <v>16</v>
      </c>
      <c r="D356">
        <v>1</v>
      </c>
      <c r="E356">
        <v>285</v>
      </c>
      <c r="F356">
        <v>285</v>
      </c>
      <c r="G356" t="s">
        <v>77</v>
      </c>
      <c r="H356" t="s">
        <v>78</v>
      </c>
      <c r="I356" t="s">
        <v>14</v>
      </c>
      <c r="J356" t="s">
        <v>17</v>
      </c>
      <c r="K356" s="20">
        <f>YEAR(Sales_Data[[#This Row],[Date]])</f>
        <v>2013</v>
      </c>
    </row>
    <row r="357" spans="1:11" x14ac:dyDescent="0.25">
      <c r="A357" s="1">
        <v>41350</v>
      </c>
      <c r="B357" t="s">
        <v>76</v>
      </c>
      <c r="C357" t="s">
        <v>20</v>
      </c>
      <c r="D357">
        <v>1</v>
      </c>
      <c r="E357">
        <v>351</v>
      </c>
      <c r="F357">
        <v>351</v>
      </c>
      <c r="G357" t="s">
        <v>77</v>
      </c>
      <c r="H357" t="s">
        <v>78</v>
      </c>
      <c r="I357" t="s">
        <v>14</v>
      </c>
      <c r="J357" t="s">
        <v>17</v>
      </c>
      <c r="K357" s="20">
        <f>YEAR(Sales_Data[[#This Row],[Date]])</f>
        <v>2013</v>
      </c>
    </row>
    <row r="358" spans="1:11" x14ac:dyDescent="0.25">
      <c r="A358" s="1">
        <v>41351</v>
      </c>
      <c r="B358" t="s">
        <v>97</v>
      </c>
      <c r="C358" t="s">
        <v>16</v>
      </c>
      <c r="D358">
        <v>2</v>
      </c>
      <c r="E358">
        <v>451</v>
      </c>
      <c r="F358">
        <v>902</v>
      </c>
      <c r="G358" t="s">
        <v>88</v>
      </c>
      <c r="H358" t="s">
        <v>41</v>
      </c>
      <c r="I358" t="s">
        <v>14</v>
      </c>
      <c r="J358" t="s">
        <v>21</v>
      </c>
      <c r="K358" s="20">
        <f>YEAR(Sales_Data[[#This Row],[Date]])</f>
        <v>2013</v>
      </c>
    </row>
    <row r="359" spans="1:11" x14ac:dyDescent="0.25">
      <c r="A359" s="1">
        <v>41351</v>
      </c>
      <c r="B359" t="s">
        <v>33</v>
      </c>
      <c r="C359" t="s">
        <v>20</v>
      </c>
      <c r="D359">
        <v>3</v>
      </c>
      <c r="E359">
        <v>247</v>
      </c>
      <c r="F359">
        <v>741</v>
      </c>
      <c r="G359" t="s">
        <v>12</v>
      </c>
      <c r="H359" t="s">
        <v>13</v>
      </c>
      <c r="I359" t="s">
        <v>14</v>
      </c>
      <c r="J359" t="s">
        <v>21</v>
      </c>
      <c r="K359" s="20">
        <f>YEAR(Sales_Data[[#This Row],[Date]])</f>
        <v>2013</v>
      </c>
    </row>
    <row r="360" spans="1:11" x14ac:dyDescent="0.25">
      <c r="A360" s="1">
        <v>41351</v>
      </c>
      <c r="B360" t="s">
        <v>101</v>
      </c>
      <c r="C360" t="s">
        <v>30</v>
      </c>
      <c r="D360">
        <v>1</v>
      </c>
      <c r="E360">
        <v>224</v>
      </c>
      <c r="F360">
        <v>224</v>
      </c>
      <c r="G360" t="s">
        <v>67</v>
      </c>
      <c r="H360" t="s">
        <v>68</v>
      </c>
      <c r="I360" t="s">
        <v>45</v>
      </c>
      <c r="J360" t="s">
        <v>21</v>
      </c>
      <c r="K360" s="20">
        <f>YEAR(Sales_Data[[#This Row],[Date]])</f>
        <v>2013</v>
      </c>
    </row>
    <row r="361" spans="1:11" x14ac:dyDescent="0.25">
      <c r="A361" s="1">
        <v>41351</v>
      </c>
      <c r="B361" t="s">
        <v>141</v>
      </c>
      <c r="C361" t="s">
        <v>18</v>
      </c>
      <c r="D361">
        <v>1</v>
      </c>
      <c r="E361">
        <v>126</v>
      </c>
      <c r="F361">
        <v>126</v>
      </c>
      <c r="G361" t="s">
        <v>136</v>
      </c>
      <c r="H361" t="s">
        <v>126</v>
      </c>
      <c r="I361" t="s">
        <v>52</v>
      </c>
      <c r="J361" t="s">
        <v>21</v>
      </c>
      <c r="K361" s="20">
        <f>YEAR(Sales_Data[[#This Row],[Date]])</f>
        <v>2013</v>
      </c>
    </row>
    <row r="362" spans="1:11" x14ac:dyDescent="0.25">
      <c r="A362" s="1">
        <v>41352</v>
      </c>
      <c r="B362" t="s">
        <v>119</v>
      </c>
      <c r="C362" t="s">
        <v>22</v>
      </c>
      <c r="D362">
        <v>1</v>
      </c>
      <c r="E362">
        <v>210</v>
      </c>
      <c r="F362">
        <v>210</v>
      </c>
      <c r="G362" t="s">
        <v>75</v>
      </c>
      <c r="H362" t="s">
        <v>71</v>
      </c>
      <c r="I362" t="s">
        <v>62</v>
      </c>
      <c r="J362" t="s">
        <v>19</v>
      </c>
      <c r="K362" s="20">
        <f>YEAR(Sales_Data[[#This Row],[Date]])</f>
        <v>2013</v>
      </c>
    </row>
    <row r="363" spans="1:11" x14ac:dyDescent="0.25">
      <c r="A363" s="1">
        <v>41353</v>
      </c>
      <c r="B363" t="s">
        <v>37</v>
      </c>
      <c r="C363" t="s">
        <v>20</v>
      </c>
      <c r="D363">
        <v>2</v>
      </c>
      <c r="E363">
        <v>373</v>
      </c>
      <c r="F363">
        <v>746</v>
      </c>
      <c r="G363" t="s">
        <v>12</v>
      </c>
      <c r="H363" t="s">
        <v>13</v>
      </c>
      <c r="I363" t="s">
        <v>14</v>
      </c>
      <c r="J363" t="s">
        <v>28</v>
      </c>
      <c r="K363" s="20">
        <f>YEAR(Sales_Data[[#This Row],[Date]])</f>
        <v>2013</v>
      </c>
    </row>
    <row r="364" spans="1:11" x14ac:dyDescent="0.25">
      <c r="A364" s="1">
        <v>41353</v>
      </c>
      <c r="B364" t="s">
        <v>42</v>
      </c>
      <c r="C364" t="s">
        <v>11</v>
      </c>
      <c r="D364">
        <v>2</v>
      </c>
      <c r="E364">
        <v>419</v>
      </c>
      <c r="F364">
        <v>838</v>
      </c>
      <c r="G364" t="s">
        <v>43</v>
      </c>
      <c r="H364" t="s">
        <v>44</v>
      </c>
      <c r="I364" t="s">
        <v>45</v>
      </c>
      <c r="J364" t="s">
        <v>28</v>
      </c>
      <c r="K364" s="20">
        <f>YEAR(Sales_Data[[#This Row],[Date]])</f>
        <v>2013</v>
      </c>
    </row>
    <row r="365" spans="1:11" x14ac:dyDescent="0.25">
      <c r="A365" s="1">
        <v>41353</v>
      </c>
      <c r="B365" t="s">
        <v>115</v>
      </c>
      <c r="C365" t="s">
        <v>18</v>
      </c>
      <c r="D365">
        <v>2</v>
      </c>
      <c r="E365">
        <v>151</v>
      </c>
      <c r="F365">
        <v>302</v>
      </c>
      <c r="G365" t="s">
        <v>111</v>
      </c>
      <c r="H365" t="s">
        <v>71</v>
      </c>
      <c r="I365" t="s">
        <v>62</v>
      </c>
      <c r="J365" t="s">
        <v>28</v>
      </c>
      <c r="K365" s="20">
        <f>YEAR(Sales_Data[[#This Row],[Date]])</f>
        <v>2013</v>
      </c>
    </row>
    <row r="366" spans="1:11" x14ac:dyDescent="0.25">
      <c r="A366" s="1">
        <v>41353</v>
      </c>
      <c r="B366" t="s">
        <v>93</v>
      </c>
      <c r="C366" t="s">
        <v>26</v>
      </c>
      <c r="D366">
        <v>3</v>
      </c>
      <c r="E366">
        <v>114</v>
      </c>
      <c r="F366">
        <v>342</v>
      </c>
      <c r="G366" t="s">
        <v>43</v>
      </c>
      <c r="H366" t="s">
        <v>44</v>
      </c>
      <c r="I366" t="s">
        <v>45</v>
      </c>
      <c r="J366" t="s">
        <v>28</v>
      </c>
      <c r="K366" s="20">
        <f>YEAR(Sales_Data[[#This Row],[Date]])</f>
        <v>2013</v>
      </c>
    </row>
    <row r="367" spans="1:11" x14ac:dyDescent="0.25">
      <c r="A367" s="1">
        <v>41353</v>
      </c>
      <c r="B367" t="s">
        <v>113</v>
      </c>
      <c r="C367" t="s">
        <v>27</v>
      </c>
      <c r="D367">
        <v>1</v>
      </c>
      <c r="E367">
        <v>190</v>
      </c>
      <c r="F367">
        <v>190</v>
      </c>
      <c r="G367" t="s">
        <v>50</v>
      </c>
      <c r="H367" t="s">
        <v>51</v>
      </c>
      <c r="I367" t="s">
        <v>52</v>
      </c>
      <c r="J367" t="s">
        <v>28</v>
      </c>
      <c r="K367" s="20">
        <f>YEAR(Sales_Data[[#This Row],[Date]])</f>
        <v>2013</v>
      </c>
    </row>
    <row r="368" spans="1:11" x14ac:dyDescent="0.25">
      <c r="A368" s="1">
        <v>41354</v>
      </c>
      <c r="B368" t="s">
        <v>100</v>
      </c>
      <c r="C368" t="s">
        <v>18</v>
      </c>
      <c r="D368">
        <v>2</v>
      </c>
      <c r="E368">
        <v>412</v>
      </c>
      <c r="F368">
        <v>824</v>
      </c>
      <c r="G368" t="s">
        <v>43</v>
      </c>
      <c r="H368" t="s">
        <v>44</v>
      </c>
      <c r="I368" t="s">
        <v>45</v>
      </c>
      <c r="J368" t="s">
        <v>24</v>
      </c>
      <c r="K368" s="20">
        <f>YEAR(Sales_Data[[#This Row],[Date]])</f>
        <v>2013</v>
      </c>
    </row>
    <row r="369" spans="1:11" x14ac:dyDescent="0.25">
      <c r="A369" s="1">
        <v>41354</v>
      </c>
      <c r="B369" t="s">
        <v>138</v>
      </c>
      <c r="C369" t="s">
        <v>22</v>
      </c>
      <c r="D369">
        <v>2</v>
      </c>
      <c r="E369">
        <v>128</v>
      </c>
      <c r="F369">
        <v>256</v>
      </c>
      <c r="G369" t="s">
        <v>136</v>
      </c>
      <c r="H369" t="s">
        <v>126</v>
      </c>
      <c r="I369" t="s">
        <v>52</v>
      </c>
      <c r="J369" t="s">
        <v>24</v>
      </c>
      <c r="K369" s="20">
        <f>YEAR(Sales_Data[[#This Row],[Date]])</f>
        <v>2013</v>
      </c>
    </row>
    <row r="370" spans="1:11" x14ac:dyDescent="0.25">
      <c r="A370" s="1">
        <v>41354</v>
      </c>
      <c r="B370" t="s">
        <v>32</v>
      </c>
      <c r="C370" t="s">
        <v>26</v>
      </c>
      <c r="D370">
        <v>1</v>
      </c>
      <c r="E370">
        <v>458</v>
      </c>
      <c r="F370">
        <v>458</v>
      </c>
      <c r="G370" t="s">
        <v>12</v>
      </c>
      <c r="H370" t="s">
        <v>13</v>
      </c>
      <c r="I370" t="s">
        <v>14</v>
      </c>
      <c r="J370" t="s">
        <v>24</v>
      </c>
      <c r="K370" s="20">
        <f>YEAR(Sales_Data[[#This Row],[Date]])</f>
        <v>2013</v>
      </c>
    </row>
    <row r="371" spans="1:11" x14ac:dyDescent="0.25">
      <c r="A371" s="1">
        <v>41354</v>
      </c>
      <c r="B371" t="s">
        <v>49</v>
      </c>
      <c r="C371" t="s">
        <v>25</v>
      </c>
      <c r="D371">
        <v>1</v>
      </c>
      <c r="E371">
        <v>179</v>
      </c>
      <c r="F371">
        <v>179</v>
      </c>
      <c r="G371" t="s">
        <v>50</v>
      </c>
      <c r="H371" t="s">
        <v>51</v>
      </c>
      <c r="I371" t="s">
        <v>52</v>
      </c>
      <c r="J371" t="s">
        <v>24</v>
      </c>
      <c r="K371" s="20">
        <f>YEAR(Sales_Data[[#This Row],[Date]])</f>
        <v>2013</v>
      </c>
    </row>
    <row r="372" spans="1:11" x14ac:dyDescent="0.25">
      <c r="A372" s="1">
        <v>41354</v>
      </c>
      <c r="B372" t="s">
        <v>59</v>
      </c>
      <c r="C372" t="s">
        <v>18</v>
      </c>
      <c r="D372">
        <v>1</v>
      </c>
      <c r="E372">
        <v>387</v>
      </c>
      <c r="F372">
        <v>387</v>
      </c>
      <c r="G372" t="s">
        <v>60</v>
      </c>
      <c r="H372" t="s">
        <v>61</v>
      </c>
      <c r="I372" t="s">
        <v>62</v>
      </c>
      <c r="J372" t="s">
        <v>24</v>
      </c>
      <c r="K372" s="20">
        <f>YEAR(Sales_Data[[#This Row],[Date]])</f>
        <v>2013</v>
      </c>
    </row>
    <row r="373" spans="1:11" x14ac:dyDescent="0.25">
      <c r="A373" s="1">
        <v>41354</v>
      </c>
      <c r="B373" t="s">
        <v>110</v>
      </c>
      <c r="C373" t="s">
        <v>11</v>
      </c>
      <c r="D373">
        <v>4</v>
      </c>
      <c r="E373">
        <v>274</v>
      </c>
      <c r="F373">
        <v>1096</v>
      </c>
      <c r="G373" t="s">
        <v>111</v>
      </c>
      <c r="H373" t="s">
        <v>71</v>
      </c>
      <c r="I373" t="s">
        <v>62</v>
      </c>
      <c r="J373" t="s">
        <v>24</v>
      </c>
      <c r="K373" s="20">
        <f>YEAR(Sales_Data[[#This Row],[Date]])</f>
        <v>2013</v>
      </c>
    </row>
    <row r="374" spans="1:11" x14ac:dyDescent="0.25">
      <c r="A374" s="1">
        <v>41354</v>
      </c>
      <c r="B374" t="s">
        <v>58</v>
      </c>
      <c r="C374" t="s">
        <v>26</v>
      </c>
      <c r="D374">
        <v>4</v>
      </c>
      <c r="E374">
        <v>108</v>
      </c>
      <c r="F374">
        <v>432</v>
      </c>
      <c r="G374" t="s">
        <v>47</v>
      </c>
      <c r="H374" t="s">
        <v>48</v>
      </c>
      <c r="I374" t="s">
        <v>14</v>
      </c>
      <c r="J374" t="s">
        <v>24</v>
      </c>
      <c r="K374" s="20">
        <f>YEAR(Sales_Data[[#This Row],[Date]])</f>
        <v>2013</v>
      </c>
    </row>
    <row r="375" spans="1:11" x14ac:dyDescent="0.25">
      <c r="A375" s="1">
        <v>41354</v>
      </c>
      <c r="B375" t="s">
        <v>123</v>
      </c>
      <c r="C375" t="s">
        <v>23</v>
      </c>
      <c r="D375">
        <v>13</v>
      </c>
      <c r="E375">
        <v>213</v>
      </c>
      <c r="F375">
        <v>2769</v>
      </c>
      <c r="G375" t="s">
        <v>104</v>
      </c>
      <c r="H375" t="s">
        <v>81</v>
      </c>
      <c r="I375" t="s">
        <v>45</v>
      </c>
      <c r="J375" t="s">
        <v>24</v>
      </c>
      <c r="K375" s="20">
        <f>YEAR(Sales_Data[[#This Row],[Date]])</f>
        <v>2013</v>
      </c>
    </row>
    <row r="376" spans="1:11" x14ac:dyDescent="0.25">
      <c r="A376" s="1">
        <v>41355</v>
      </c>
      <c r="B376" t="s">
        <v>46</v>
      </c>
      <c r="C376" t="s">
        <v>16</v>
      </c>
      <c r="D376">
        <v>3</v>
      </c>
      <c r="E376">
        <v>411</v>
      </c>
      <c r="F376">
        <v>1233</v>
      </c>
      <c r="G376" t="s">
        <v>47</v>
      </c>
      <c r="H376" t="s">
        <v>48</v>
      </c>
      <c r="I376" t="s">
        <v>14</v>
      </c>
      <c r="J376" t="s">
        <v>15</v>
      </c>
      <c r="K376" s="20">
        <f>YEAR(Sales_Data[[#This Row],[Date]])</f>
        <v>2013</v>
      </c>
    </row>
    <row r="377" spans="1:11" x14ac:dyDescent="0.25">
      <c r="A377" s="1">
        <v>41355</v>
      </c>
      <c r="B377" t="s">
        <v>122</v>
      </c>
      <c r="C377" t="s">
        <v>18</v>
      </c>
      <c r="D377">
        <v>3</v>
      </c>
      <c r="E377">
        <v>422</v>
      </c>
      <c r="F377">
        <v>1266</v>
      </c>
      <c r="G377" t="s">
        <v>111</v>
      </c>
      <c r="H377" t="s">
        <v>71</v>
      </c>
      <c r="I377" t="s">
        <v>62</v>
      </c>
      <c r="J377" t="s">
        <v>15</v>
      </c>
      <c r="K377" s="20">
        <f>YEAR(Sales_Data[[#This Row],[Date]])</f>
        <v>2013</v>
      </c>
    </row>
    <row r="378" spans="1:11" x14ac:dyDescent="0.25">
      <c r="A378" s="1">
        <v>41355</v>
      </c>
      <c r="B378" t="s">
        <v>37</v>
      </c>
      <c r="C378" t="s">
        <v>31</v>
      </c>
      <c r="D378">
        <v>1</v>
      </c>
      <c r="E378">
        <v>213</v>
      </c>
      <c r="F378">
        <v>213</v>
      </c>
      <c r="G378" t="s">
        <v>12</v>
      </c>
      <c r="H378" t="s">
        <v>13</v>
      </c>
      <c r="I378" t="s">
        <v>14</v>
      </c>
      <c r="J378" t="s">
        <v>15</v>
      </c>
      <c r="K378" s="20">
        <f>YEAR(Sales_Data[[#This Row],[Date]])</f>
        <v>2013</v>
      </c>
    </row>
    <row r="379" spans="1:11" x14ac:dyDescent="0.25">
      <c r="A379" s="1">
        <v>41355</v>
      </c>
      <c r="B379" t="s">
        <v>93</v>
      </c>
      <c r="C379" t="s">
        <v>20</v>
      </c>
      <c r="D379">
        <v>1</v>
      </c>
      <c r="E379">
        <v>404</v>
      </c>
      <c r="F379">
        <v>404</v>
      </c>
      <c r="G379" t="s">
        <v>43</v>
      </c>
      <c r="H379" t="s">
        <v>44</v>
      </c>
      <c r="I379" t="s">
        <v>45</v>
      </c>
      <c r="J379" t="s">
        <v>15</v>
      </c>
      <c r="K379" s="20">
        <f>YEAR(Sales_Data[[#This Row],[Date]])</f>
        <v>2013</v>
      </c>
    </row>
    <row r="380" spans="1:11" x14ac:dyDescent="0.25">
      <c r="A380" s="1">
        <v>41356</v>
      </c>
      <c r="B380" t="s">
        <v>37</v>
      </c>
      <c r="C380" t="s">
        <v>11</v>
      </c>
      <c r="D380">
        <v>2</v>
      </c>
      <c r="E380">
        <v>380</v>
      </c>
      <c r="F380">
        <v>760</v>
      </c>
      <c r="G380" t="s">
        <v>12</v>
      </c>
      <c r="H380" t="s">
        <v>13</v>
      </c>
      <c r="I380" t="s">
        <v>14</v>
      </c>
      <c r="J380" t="s">
        <v>29</v>
      </c>
      <c r="K380" s="20">
        <f>YEAR(Sales_Data[[#This Row],[Date]])</f>
        <v>2013</v>
      </c>
    </row>
    <row r="381" spans="1:11" x14ac:dyDescent="0.25">
      <c r="A381" s="1">
        <v>41356</v>
      </c>
      <c r="B381" t="s">
        <v>102</v>
      </c>
      <c r="C381" t="s">
        <v>18</v>
      </c>
      <c r="D381">
        <v>2</v>
      </c>
      <c r="E381">
        <v>158</v>
      </c>
      <c r="F381">
        <v>316</v>
      </c>
      <c r="G381" t="s">
        <v>91</v>
      </c>
      <c r="H381" t="s">
        <v>92</v>
      </c>
      <c r="I381" t="s">
        <v>14</v>
      </c>
      <c r="J381" t="s">
        <v>29</v>
      </c>
      <c r="K381" s="20">
        <f>YEAR(Sales_Data[[#This Row],[Date]])</f>
        <v>2013</v>
      </c>
    </row>
    <row r="382" spans="1:11" x14ac:dyDescent="0.25">
      <c r="A382" s="1">
        <v>41356</v>
      </c>
      <c r="B382" t="s">
        <v>34</v>
      </c>
      <c r="C382" t="s">
        <v>25</v>
      </c>
      <c r="D382">
        <v>1</v>
      </c>
      <c r="E382">
        <v>160</v>
      </c>
      <c r="F382">
        <v>160</v>
      </c>
      <c r="G382" t="s">
        <v>12</v>
      </c>
      <c r="H382" t="s">
        <v>13</v>
      </c>
      <c r="I382" t="s">
        <v>14</v>
      </c>
      <c r="J382" t="s">
        <v>29</v>
      </c>
      <c r="K382" s="20">
        <f>YEAR(Sales_Data[[#This Row],[Date]])</f>
        <v>2013</v>
      </c>
    </row>
    <row r="383" spans="1:11" x14ac:dyDescent="0.25">
      <c r="A383" s="1">
        <v>41356</v>
      </c>
      <c r="B383" t="s">
        <v>110</v>
      </c>
      <c r="C383" t="s">
        <v>20</v>
      </c>
      <c r="D383">
        <v>1</v>
      </c>
      <c r="E383">
        <v>196</v>
      </c>
      <c r="F383">
        <v>196</v>
      </c>
      <c r="G383" t="s">
        <v>111</v>
      </c>
      <c r="H383" t="s">
        <v>71</v>
      </c>
      <c r="I383" t="s">
        <v>62</v>
      </c>
      <c r="J383" t="s">
        <v>29</v>
      </c>
      <c r="K383" s="20">
        <f>YEAR(Sales_Data[[#This Row],[Date]])</f>
        <v>2013</v>
      </c>
    </row>
    <row r="384" spans="1:11" x14ac:dyDescent="0.25">
      <c r="A384" s="1">
        <v>41356</v>
      </c>
      <c r="B384" t="s">
        <v>115</v>
      </c>
      <c r="C384" t="s">
        <v>22</v>
      </c>
      <c r="D384">
        <v>4</v>
      </c>
      <c r="E384">
        <v>377</v>
      </c>
      <c r="F384">
        <v>1508</v>
      </c>
      <c r="G384" t="s">
        <v>111</v>
      </c>
      <c r="H384" t="s">
        <v>71</v>
      </c>
      <c r="I384" t="s">
        <v>62</v>
      </c>
      <c r="J384" t="s">
        <v>29</v>
      </c>
      <c r="K384" s="20">
        <f>YEAR(Sales_Data[[#This Row],[Date]])</f>
        <v>2013</v>
      </c>
    </row>
    <row r="385" spans="1:11" x14ac:dyDescent="0.25">
      <c r="A385" s="1">
        <v>41357</v>
      </c>
      <c r="B385" t="s">
        <v>85</v>
      </c>
      <c r="C385" t="s">
        <v>23</v>
      </c>
      <c r="D385">
        <v>2</v>
      </c>
      <c r="E385">
        <v>350</v>
      </c>
      <c r="F385">
        <v>700</v>
      </c>
      <c r="G385" t="s">
        <v>86</v>
      </c>
      <c r="H385" t="s">
        <v>44</v>
      </c>
      <c r="I385" t="s">
        <v>45</v>
      </c>
      <c r="J385" t="s">
        <v>17</v>
      </c>
      <c r="K385" s="20">
        <f>YEAR(Sales_Data[[#This Row],[Date]])</f>
        <v>2013</v>
      </c>
    </row>
    <row r="386" spans="1:11" x14ac:dyDescent="0.25">
      <c r="A386" s="1">
        <v>41357</v>
      </c>
      <c r="B386" t="s">
        <v>139</v>
      </c>
      <c r="C386" t="s">
        <v>25</v>
      </c>
      <c r="D386">
        <v>2</v>
      </c>
      <c r="E386">
        <v>359</v>
      </c>
      <c r="F386">
        <v>718</v>
      </c>
      <c r="G386" t="s">
        <v>136</v>
      </c>
      <c r="H386" t="s">
        <v>126</v>
      </c>
      <c r="I386" t="s">
        <v>52</v>
      </c>
      <c r="J386" t="s">
        <v>17</v>
      </c>
      <c r="K386" s="20">
        <f>YEAR(Sales_Data[[#This Row],[Date]])</f>
        <v>2013</v>
      </c>
    </row>
    <row r="387" spans="1:11" x14ac:dyDescent="0.25">
      <c r="A387" s="1">
        <v>41357</v>
      </c>
      <c r="B387" t="s">
        <v>90</v>
      </c>
      <c r="C387" t="s">
        <v>25</v>
      </c>
      <c r="D387">
        <v>3</v>
      </c>
      <c r="E387">
        <v>295</v>
      </c>
      <c r="F387">
        <v>885</v>
      </c>
      <c r="G387" t="s">
        <v>91</v>
      </c>
      <c r="H387" t="s">
        <v>92</v>
      </c>
      <c r="I387" t="s">
        <v>14</v>
      </c>
      <c r="J387" t="s">
        <v>17</v>
      </c>
      <c r="K387" s="20">
        <f>YEAR(Sales_Data[[#This Row],[Date]])</f>
        <v>2013</v>
      </c>
    </row>
    <row r="388" spans="1:11" x14ac:dyDescent="0.25">
      <c r="A388" s="1">
        <v>41357</v>
      </c>
      <c r="B388" t="s">
        <v>112</v>
      </c>
      <c r="C388" t="s">
        <v>27</v>
      </c>
      <c r="D388">
        <v>3</v>
      </c>
      <c r="E388">
        <v>187</v>
      </c>
      <c r="F388">
        <v>561</v>
      </c>
      <c r="G388" t="s">
        <v>111</v>
      </c>
      <c r="H388" t="s">
        <v>71</v>
      </c>
      <c r="I388" t="s">
        <v>62</v>
      </c>
      <c r="J388" t="s">
        <v>17</v>
      </c>
      <c r="K388" s="20">
        <f>YEAR(Sales_Data[[#This Row],[Date]])</f>
        <v>2013</v>
      </c>
    </row>
    <row r="389" spans="1:11" x14ac:dyDescent="0.25">
      <c r="A389" s="1">
        <v>41357</v>
      </c>
      <c r="B389" t="s">
        <v>76</v>
      </c>
      <c r="C389" t="s">
        <v>27</v>
      </c>
      <c r="D389">
        <v>1</v>
      </c>
      <c r="E389">
        <v>176</v>
      </c>
      <c r="F389">
        <v>176</v>
      </c>
      <c r="G389" t="s">
        <v>77</v>
      </c>
      <c r="H389" t="s">
        <v>78</v>
      </c>
      <c r="I389" t="s">
        <v>14</v>
      </c>
      <c r="J389" t="s">
        <v>17</v>
      </c>
      <c r="K389" s="20">
        <f>YEAR(Sales_Data[[#This Row],[Date]])</f>
        <v>2013</v>
      </c>
    </row>
    <row r="390" spans="1:11" x14ac:dyDescent="0.25">
      <c r="A390" s="1">
        <v>41357</v>
      </c>
      <c r="B390" t="s">
        <v>53</v>
      </c>
      <c r="C390" t="s">
        <v>25</v>
      </c>
      <c r="D390">
        <v>17</v>
      </c>
      <c r="E390">
        <v>138</v>
      </c>
      <c r="F390">
        <v>2346</v>
      </c>
      <c r="G390" t="s">
        <v>54</v>
      </c>
      <c r="H390" t="s">
        <v>55</v>
      </c>
      <c r="I390" t="s">
        <v>52</v>
      </c>
      <c r="J390" t="s">
        <v>17</v>
      </c>
      <c r="K390" s="20">
        <f>YEAR(Sales_Data[[#This Row],[Date]])</f>
        <v>2013</v>
      </c>
    </row>
    <row r="391" spans="1:11" x14ac:dyDescent="0.25">
      <c r="A391" s="1">
        <v>41358</v>
      </c>
      <c r="B391" t="s">
        <v>38</v>
      </c>
      <c r="C391" t="s">
        <v>25</v>
      </c>
      <c r="D391">
        <v>2</v>
      </c>
      <c r="E391">
        <v>415</v>
      </c>
      <c r="F391">
        <v>830</v>
      </c>
      <c r="G391" t="s">
        <v>12</v>
      </c>
      <c r="H391" t="s">
        <v>13</v>
      </c>
      <c r="I391" t="s">
        <v>14</v>
      </c>
      <c r="J391" t="s">
        <v>21</v>
      </c>
      <c r="K391" s="20">
        <f>YEAR(Sales_Data[[#This Row],[Date]])</f>
        <v>2013</v>
      </c>
    </row>
    <row r="392" spans="1:11" x14ac:dyDescent="0.25">
      <c r="A392" s="1">
        <v>41358</v>
      </c>
      <c r="B392" t="s">
        <v>105</v>
      </c>
      <c r="C392" t="s">
        <v>20</v>
      </c>
      <c r="D392">
        <v>2</v>
      </c>
      <c r="E392">
        <v>195</v>
      </c>
      <c r="F392">
        <v>390</v>
      </c>
      <c r="G392" t="s">
        <v>106</v>
      </c>
      <c r="H392" t="s">
        <v>107</v>
      </c>
      <c r="I392" t="s">
        <v>62</v>
      </c>
      <c r="J392" t="s">
        <v>21</v>
      </c>
      <c r="K392" s="20">
        <f>YEAR(Sales_Data[[#This Row],[Date]])</f>
        <v>2013</v>
      </c>
    </row>
    <row r="393" spans="1:11" x14ac:dyDescent="0.25">
      <c r="A393" s="1">
        <v>41358</v>
      </c>
      <c r="B393" t="s">
        <v>129</v>
      </c>
      <c r="C393" t="s">
        <v>27</v>
      </c>
      <c r="D393">
        <v>2</v>
      </c>
      <c r="E393">
        <v>404</v>
      </c>
      <c r="F393">
        <v>808</v>
      </c>
      <c r="G393" t="s">
        <v>130</v>
      </c>
      <c r="H393" t="s">
        <v>126</v>
      </c>
      <c r="I393" t="s">
        <v>52</v>
      </c>
      <c r="J393" t="s">
        <v>21</v>
      </c>
      <c r="K393" s="20">
        <f>YEAR(Sales_Data[[#This Row],[Date]])</f>
        <v>2013</v>
      </c>
    </row>
    <row r="394" spans="1:11" x14ac:dyDescent="0.25">
      <c r="A394" s="1">
        <v>41358</v>
      </c>
      <c r="B394" t="s">
        <v>87</v>
      </c>
      <c r="C394" t="s">
        <v>23</v>
      </c>
      <c r="D394">
        <v>3</v>
      </c>
      <c r="E394">
        <v>180</v>
      </c>
      <c r="F394">
        <v>540</v>
      </c>
      <c r="G394" t="s">
        <v>88</v>
      </c>
      <c r="H394" t="s">
        <v>41</v>
      </c>
      <c r="I394" t="s">
        <v>14</v>
      </c>
      <c r="J394" t="s">
        <v>21</v>
      </c>
      <c r="K394" s="20">
        <f>YEAR(Sales_Data[[#This Row],[Date]])</f>
        <v>2013</v>
      </c>
    </row>
    <row r="395" spans="1:11" x14ac:dyDescent="0.25">
      <c r="A395" s="1">
        <v>41358</v>
      </c>
      <c r="B395" t="s">
        <v>96</v>
      </c>
      <c r="C395" t="s">
        <v>27</v>
      </c>
      <c r="D395">
        <v>3</v>
      </c>
      <c r="E395">
        <v>144</v>
      </c>
      <c r="F395">
        <v>432</v>
      </c>
      <c r="G395" t="s">
        <v>80</v>
      </c>
      <c r="H395" t="s">
        <v>81</v>
      </c>
      <c r="I395" t="s">
        <v>45</v>
      </c>
      <c r="J395" t="s">
        <v>21</v>
      </c>
      <c r="K395" s="20">
        <f>YEAR(Sales_Data[[#This Row],[Date]])</f>
        <v>2013</v>
      </c>
    </row>
    <row r="396" spans="1:11" x14ac:dyDescent="0.25">
      <c r="A396" s="1">
        <v>41358</v>
      </c>
      <c r="B396" t="s">
        <v>34</v>
      </c>
      <c r="C396" t="s">
        <v>25</v>
      </c>
      <c r="D396">
        <v>3</v>
      </c>
      <c r="E396">
        <v>365</v>
      </c>
      <c r="F396">
        <v>1095</v>
      </c>
      <c r="G396" t="s">
        <v>12</v>
      </c>
      <c r="H396" t="s">
        <v>13</v>
      </c>
      <c r="I396" t="s">
        <v>14</v>
      </c>
      <c r="J396" t="s">
        <v>21</v>
      </c>
      <c r="K396" s="20">
        <f>YEAR(Sales_Data[[#This Row],[Date]])</f>
        <v>2013</v>
      </c>
    </row>
    <row r="397" spans="1:11" x14ac:dyDescent="0.25">
      <c r="A397" s="1">
        <v>41358</v>
      </c>
      <c r="B397" t="s">
        <v>59</v>
      </c>
      <c r="C397" t="s">
        <v>18</v>
      </c>
      <c r="D397">
        <v>1</v>
      </c>
      <c r="E397">
        <v>463</v>
      </c>
      <c r="F397">
        <v>463</v>
      </c>
      <c r="G397" t="s">
        <v>60</v>
      </c>
      <c r="H397" t="s">
        <v>61</v>
      </c>
      <c r="I397" t="s">
        <v>62</v>
      </c>
      <c r="J397" t="s">
        <v>21</v>
      </c>
      <c r="K397" s="20">
        <f>YEAR(Sales_Data[[#This Row],[Date]])</f>
        <v>2013</v>
      </c>
    </row>
    <row r="398" spans="1:11" x14ac:dyDescent="0.25">
      <c r="A398" s="1">
        <v>41359</v>
      </c>
      <c r="B398" t="s">
        <v>98</v>
      </c>
      <c r="C398" t="s">
        <v>25</v>
      </c>
      <c r="D398">
        <v>2</v>
      </c>
      <c r="E398">
        <v>137</v>
      </c>
      <c r="F398">
        <v>274</v>
      </c>
      <c r="G398" t="s">
        <v>54</v>
      </c>
      <c r="H398" t="s">
        <v>55</v>
      </c>
      <c r="I398" t="s">
        <v>52</v>
      </c>
      <c r="J398" t="s">
        <v>19</v>
      </c>
      <c r="K398" s="20">
        <f>YEAR(Sales_Data[[#This Row],[Date]])</f>
        <v>2013</v>
      </c>
    </row>
    <row r="399" spans="1:11" x14ac:dyDescent="0.25">
      <c r="A399" s="1">
        <v>41359</v>
      </c>
      <c r="B399" t="s">
        <v>58</v>
      </c>
      <c r="C399" t="s">
        <v>27</v>
      </c>
      <c r="D399">
        <v>2</v>
      </c>
      <c r="E399">
        <v>126</v>
      </c>
      <c r="F399">
        <v>252</v>
      </c>
      <c r="G399" t="s">
        <v>47</v>
      </c>
      <c r="H399" t="s">
        <v>48</v>
      </c>
      <c r="I399" t="s">
        <v>14</v>
      </c>
      <c r="J399" t="s">
        <v>19</v>
      </c>
      <c r="K399" s="20">
        <f>YEAR(Sales_Data[[#This Row],[Date]])</f>
        <v>2013</v>
      </c>
    </row>
    <row r="400" spans="1:11" x14ac:dyDescent="0.25">
      <c r="A400" s="1">
        <v>41359</v>
      </c>
      <c r="B400" t="s">
        <v>129</v>
      </c>
      <c r="C400" t="s">
        <v>22</v>
      </c>
      <c r="D400">
        <v>3</v>
      </c>
      <c r="E400">
        <v>257</v>
      </c>
      <c r="F400">
        <v>771</v>
      </c>
      <c r="G400" t="s">
        <v>130</v>
      </c>
      <c r="H400" t="s">
        <v>126</v>
      </c>
      <c r="I400" t="s">
        <v>52</v>
      </c>
      <c r="J400" t="s">
        <v>19</v>
      </c>
      <c r="K400" s="20">
        <f>YEAR(Sales_Data[[#This Row],[Date]])</f>
        <v>2013</v>
      </c>
    </row>
    <row r="401" spans="1:11" x14ac:dyDescent="0.25">
      <c r="A401" s="1">
        <v>41359</v>
      </c>
      <c r="B401" t="s">
        <v>121</v>
      </c>
      <c r="C401" t="s">
        <v>23</v>
      </c>
      <c r="D401">
        <v>3</v>
      </c>
      <c r="E401">
        <v>254</v>
      </c>
      <c r="F401">
        <v>762</v>
      </c>
      <c r="G401" t="s">
        <v>64</v>
      </c>
      <c r="H401" t="s">
        <v>65</v>
      </c>
      <c r="I401" t="s">
        <v>14</v>
      </c>
      <c r="J401" t="s">
        <v>19</v>
      </c>
      <c r="K401" s="20">
        <f>YEAR(Sales_Data[[#This Row],[Date]])</f>
        <v>2013</v>
      </c>
    </row>
    <row r="402" spans="1:11" x14ac:dyDescent="0.25">
      <c r="A402" s="1">
        <v>41359</v>
      </c>
      <c r="B402" t="s">
        <v>32</v>
      </c>
      <c r="C402" t="s">
        <v>16</v>
      </c>
      <c r="D402">
        <v>13</v>
      </c>
      <c r="E402">
        <v>279</v>
      </c>
      <c r="F402">
        <v>3627</v>
      </c>
      <c r="G402" t="s">
        <v>12</v>
      </c>
      <c r="H402" t="s">
        <v>13</v>
      </c>
      <c r="I402" t="s">
        <v>14</v>
      </c>
      <c r="J402" t="s">
        <v>19</v>
      </c>
      <c r="K402" s="20">
        <f>YEAR(Sales_Data[[#This Row],[Date]])</f>
        <v>2013</v>
      </c>
    </row>
    <row r="403" spans="1:11" x14ac:dyDescent="0.25">
      <c r="A403" s="1">
        <v>41360</v>
      </c>
      <c r="B403" t="s">
        <v>32</v>
      </c>
      <c r="C403" t="s">
        <v>25</v>
      </c>
      <c r="D403">
        <v>2</v>
      </c>
      <c r="E403">
        <v>288</v>
      </c>
      <c r="F403">
        <v>576</v>
      </c>
      <c r="G403" t="s">
        <v>12</v>
      </c>
      <c r="H403" t="s">
        <v>13</v>
      </c>
      <c r="I403" t="s">
        <v>14</v>
      </c>
      <c r="J403" t="s">
        <v>28</v>
      </c>
      <c r="K403" s="20">
        <f>YEAR(Sales_Data[[#This Row],[Date]])</f>
        <v>2013</v>
      </c>
    </row>
    <row r="404" spans="1:11" x14ac:dyDescent="0.25">
      <c r="A404" s="1">
        <v>41360</v>
      </c>
      <c r="B404" t="s">
        <v>105</v>
      </c>
      <c r="C404" t="s">
        <v>11</v>
      </c>
      <c r="D404">
        <v>2</v>
      </c>
      <c r="E404">
        <v>238</v>
      </c>
      <c r="F404">
        <v>476</v>
      </c>
      <c r="G404" t="s">
        <v>106</v>
      </c>
      <c r="H404" t="s">
        <v>107</v>
      </c>
      <c r="I404" t="s">
        <v>62</v>
      </c>
      <c r="J404" t="s">
        <v>28</v>
      </c>
      <c r="K404" s="20">
        <f>YEAR(Sales_Data[[#This Row],[Date]])</f>
        <v>2013</v>
      </c>
    </row>
    <row r="405" spans="1:11" x14ac:dyDescent="0.25">
      <c r="A405" s="1">
        <v>41360</v>
      </c>
      <c r="B405" t="s">
        <v>57</v>
      </c>
      <c r="C405" t="s">
        <v>18</v>
      </c>
      <c r="D405">
        <v>2</v>
      </c>
      <c r="E405">
        <v>313</v>
      </c>
      <c r="F405">
        <v>626</v>
      </c>
      <c r="G405" t="s">
        <v>47</v>
      </c>
      <c r="H405" t="s">
        <v>48</v>
      </c>
      <c r="I405" t="s">
        <v>14</v>
      </c>
      <c r="J405" t="s">
        <v>28</v>
      </c>
      <c r="K405" s="20">
        <f>YEAR(Sales_Data[[#This Row],[Date]])</f>
        <v>2013</v>
      </c>
    </row>
    <row r="406" spans="1:11" x14ac:dyDescent="0.25">
      <c r="A406" s="1">
        <v>41360</v>
      </c>
      <c r="B406" t="s">
        <v>105</v>
      </c>
      <c r="C406" t="s">
        <v>27</v>
      </c>
      <c r="D406">
        <v>2</v>
      </c>
      <c r="E406">
        <v>171</v>
      </c>
      <c r="F406">
        <v>342</v>
      </c>
      <c r="G406" t="s">
        <v>106</v>
      </c>
      <c r="H406" t="s">
        <v>107</v>
      </c>
      <c r="I406" t="s">
        <v>62</v>
      </c>
      <c r="J406" t="s">
        <v>28</v>
      </c>
      <c r="K406" s="20">
        <f>YEAR(Sales_Data[[#This Row],[Date]])</f>
        <v>2013</v>
      </c>
    </row>
    <row r="407" spans="1:11" x14ac:dyDescent="0.25">
      <c r="A407" s="1">
        <v>41361</v>
      </c>
      <c r="B407" t="s">
        <v>56</v>
      </c>
      <c r="C407" t="s">
        <v>22</v>
      </c>
      <c r="D407">
        <v>2</v>
      </c>
      <c r="E407">
        <v>382</v>
      </c>
      <c r="F407">
        <v>764</v>
      </c>
      <c r="G407" t="s">
        <v>50</v>
      </c>
      <c r="H407" t="s">
        <v>51</v>
      </c>
      <c r="I407" t="s">
        <v>52</v>
      </c>
      <c r="J407" t="s">
        <v>24</v>
      </c>
      <c r="K407" s="20">
        <f>YEAR(Sales_Data[[#This Row],[Date]])</f>
        <v>2013</v>
      </c>
    </row>
    <row r="408" spans="1:11" x14ac:dyDescent="0.25">
      <c r="A408" s="1">
        <v>41361</v>
      </c>
      <c r="B408" t="s">
        <v>33</v>
      </c>
      <c r="C408" t="s">
        <v>18</v>
      </c>
      <c r="D408">
        <v>3</v>
      </c>
      <c r="E408">
        <v>437</v>
      </c>
      <c r="F408">
        <v>1311</v>
      </c>
      <c r="G408" t="s">
        <v>12</v>
      </c>
      <c r="H408" t="s">
        <v>13</v>
      </c>
      <c r="I408" t="s">
        <v>14</v>
      </c>
      <c r="J408" t="s">
        <v>24</v>
      </c>
      <c r="K408" s="20">
        <f>YEAR(Sales_Data[[#This Row],[Date]])</f>
        <v>2013</v>
      </c>
    </row>
    <row r="409" spans="1:11" x14ac:dyDescent="0.25">
      <c r="A409" s="1">
        <v>41361</v>
      </c>
      <c r="B409" t="s">
        <v>32</v>
      </c>
      <c r="C409" t="s">
        <v>27</v>
      </c>
      <c r="D409">
        <v>3</v>
      </c>
      <c r="E409">
        <v>279</v>
      </c>
      <c r="F409">
        <v>837</v>
      </c>
      <c r="G409" t="s">
        <v>12</v>
      </c>
      <c r="H409" t="s">
        <v>13</v>
      </c>
      <c r="I409" t="s">
        <v>14</v>
      </c>
      <c r="J409" t="s">
        <v>24</v>
      </c>
      <c r="K409" s="20">
        <f>YEAR(Sales_Data[[#This Row],[Date]])</f>
        <v>2013</v>
      </c>
    </row>
    <row r="410" spans="1:11" x14ac:dyDescent="0.25">
      <c r="A410" s="1">
        <v>41361</v>
      </c>
      <c r="B410" t="s">
        <v>109</v>
      </c>
      <c r="C410" t="s">
        <v>25</v>
      </c>
      <c r="D410">
        <v>1</v>
      </c>
      <c r="E410">
        <v>128</v>
      </c>
      <c r="F410">
        <v>128</v>
      </c>
      <c r="G410" t="s">
        <v>88</v>
      </c>
      <c r="H410" t="s">
        <v>41</v>
      </c>
      <c r="I410" t="s">
        <v>14</v>
      </c>
      <c r="J410" t="s">
        <v>24</v>
      </c>
      <c r="K410" s="20">
        <f>YEAR(Sales_Data[[#This Row],[Date]])</f>
        <v>2013</v>
      </c>
    </row>
    <row r="411" spans="1:11" x14ac:dyDescent="0.25">
      <c r="A411" s="1">
        <v>41361</v>
      </c>
      <c r="B411" t="s">
        <v>121</v>
      </c>
      <c r="C411" t="s">
        <v>18</v>
      </c>
      <c r="D411">
        <v>1</v>
      </c>
      <c r="E411">
        <v>252</v>
      </c>
      <c r="F411">
        <v>252</v>
      </c>
      <c r="G411" t="s">
        <v>64</v>
      </c>
      <c r="H411" t="s">
        <v>65</v>
      </c>
      <c r="I411" t="s">
        <v>14</v>
      </c>
      <c r="J411" t="s">
        <v>24</v>
      </c>
      <c r="K411" s="20">
        <f>YEAR(Sales_Data[[#This Row],[Date]])</f>
        <v>2013</v>
      </c>
    </row>
    <row r="412" spans="1:11" x14ac:dyDescent="0.25">
      <c r="A412" s="1">
        <v>41361</v>
      </c>
      <c r="B412" t="s">
        <v>85</v>
      </c>
      <c r="C412" t="s">
        <v>22</v>
      </c>
      <c r="D412">
        <v>1</v>
      </c>
      <c r="E412">
        <v>338</v>
      </c>
      <c r="F412">
        <v>338</v>
      </c>
      <c r="G412" t="s">
        <v>86</v>
      </c>
      <c r="H412" t="s">
        <v>44</v>
      </c>
      <c r="I412" t="s">
        <v>45</v>
      </c>
      <c r="J412" t="s">
        <v>24</v>
      </c>
      <c r="K412" s="20">
        <f>YEAR(Sales_Data[[#This Row],[Date]])</f>
        <v>2013</v>
      </c>
    </row>
    <row r="413" spans="1:11" x14ac:dyDescent="0.25">
      <c r="A413" s="1">
        <v>41361</v>
      </c>
      <c r="B413" t="s">
        <v>99</v>
      </c>
      <c r="C413" t="s">
        <v>26</v>
      </c>
      <c r="D413">
        <v>17</v>
      </c>
      <c r="E413">
        <v>209</v>
      </c>
      <c r="F413">
        <v>3553</v>
      </c>
      <c r="G413" t="s">
        <v>77</v>
      </c>
      <c r="H413" t="s">
        <v>78</v>
      </c>
      <c r="I413" t="s">
        <v>14</v>
      </c>
      <c r="J413" t="s">
        <v>24</v>
      </c>
      <c r="K413" s="20">
        <f>YEAR(Sales_Data[[#This Row],[Date]])</f>
        <v>2013</v>
      </c>
    </row>
    <row r="414" spans="1:11" x14ac:dyDescent="0.25">
      <c r="A414" s="1">
        <v>41361</v>
      </c>
      <c r="B414" t="s">
        <v>34</v>
      </c>
      <c r="C414" t="s">
        <v>18</v>
      </c>
      <c r="D414">
        <v>20</v>
      </c>
      <c r="E414">
        <v>389</v>
      </c>
      <c r="F414">
        <v>7780</v>
      </c>
      <c r="G414" t="s">
        <v>12</v>
      </c>
      <c r="H414" t="s">
        <v>13</v>
      </c>
      <c r="I414" t="s">
        <v>14</v>
      </c>
      <c r="J414" t="s">
        <v>24</v>
      </c>
      <c r="K414" s="20">
        <f>YEAR(Sales_Data[[#This Row],[Date]])</f>
        <v>2013</v>
      </c>
    </row>
    <row r="415" spans="1:11" x14ac:dyDescent="0.25">
      <c r="A415" s="1">
        <v>41362</v>
      </c>
      <c r="B415" t="s">
        <v>122</v>
      </c>
      <c r="C415" t="s">
        <v>27</v>
      </c>
      <c r="D415">
        <v>2</v>
      </c>
      <c r="E415">
        <v>330</v>
      </c>
      <c r="F415">
        <v>660</v>
      </c>
      <c r="G415" t="s">
        <v>111</v>
      </c>
      <c r="H415" t="s">
        <v>71</v>
      </c>
      <c r="I415" t="s">
        <v>62</v>
      </c>
      <c r="J415" t="s">
        <v>15</v>
      </c>
      <c r="K415" s="20">
        <f>YEAR(Sales_Data[[#This Row],[Date]])</f>
        <v>2013</v>
      </c>
    </row>
    <row r="416" spans="1:11" x14ac:dyDescent="0.25">
      <c r="A416" s="1">
        <v>41362</v>
      </c>
      <c r="B416" t="s">
        <v>56</v>
      </c>
      <c r="C416" t="s">
        <v>20</v>
      </c>
      <c r="D416">
        <v>3</v>
      </c>
      <c r="E416">
        <v>490</v>
      </c>
      <c r="F416">
        <v>1470</v>
      </c>
      <c r="G416" t="s">
        <v>50</v>
      </c>
      <c r="H416" t="s">
        <v>51</v>
      </c>
      <c r="I416" t="s">
        <v>52</v>
      </c>
      <c r="J416" t="s">
        <v>15</v>
      </c>
      <c r="K416" s="20">
        <f>YEAR(Sales_Data[[#This Row],[Date]])</f>
        <v>2013</v>
      </c>
    </row>
    <row r="417" spans="1:11" x14ac:dyDescent="0.25">
      <c r="A417" s="1">
        <v>41362</v>
      </c>
      <c r="B417" t="s">
        <v>76</v>
      </c>
      <c r="C417" t="s">
        <v>11</v>
      </c>
      <c r="D417">
        <v>1</v>
      </c>
      <c r="E417">
        <v>353</v>
      </c>
      <c r="F417">
        <v>353</v>
      </c>
      <c r="G417" t="s">
        <v>77</v>
      </c>
      <c r="H417" t="s">
        <v>78</v>
      </c>
      <c r="I417" t="s">
        <v>14</v>
      </c>
      <c r="J417" t="s">
        <v>15</v>
      </c>
      <c r="K417" s="20">
        <f>YEAR(Sales_Data[[#This Row],[Date]])</f>
        <v>2013</v>
      </c>
    </row>
    <row r="418" spans="1:11" x14ac:dyDescent="0.25">
      <c r="A418" s="1">
        <v>41363</v>
      </c>
      <c r="B418" t="s">
        <v>34</v>
      </c>
      <c r="C418" t="s">
        <v>16</v>
      </c>
      <c r="D418">
        <v>2</v>
      </c>
      <c r="E418">
        <v>232</v>
      </c>
      <c r="F418">
        <v>464</v>
      </c>
      <c r="G418" t="s">
        <v>12</v>
      </c>
      <c r="H418" t="s">
        <v>13</v>
      </c>
      <c r="I418" t="s">
        <v>14</v>
      </c>
      <c r="J418" t="s">
        <v>29</v>
      </c>
      <c r="K418" s="20">
        <f>YEAR(Sales_Data[[#This Row],[Date]])</f>
        <v>2013</v>
      </c>
    </row>
    <row r="419" spans="1:11" x14ac:dyDescent="0.25">
      <c r="A419" s="1">
        <v>41363</v>
      </c>
      <c r="B419" t="s">
        <v>74</v>
      </c>
      <c r="C419" t="s">
        <v>27</v>
      </c>
      <c r="D419">
        <v>3</v>
      </c>
      <c r="E419">
        <v>180</v>
      </c>
      <c r="F419">
        <v>540</v>
      </c>
      <c r="G419" t="s">
        <v>75</v>
      </c>
      <c r="H419" t="s">
        <v>71</v>
      </c>
      <c r="I419" t="s">
        <v>62</v>
      </c>
      <c r="J419" t="s">
        <v>29</v>
      </c>
      <c r="K419" s="20">
        <f>YEAR(Sales_Data[[#This Row],[Date]])</f>
        <v>2013</v>
      </c>
    </row>
    <row r="420" spans="1:11" x14ac:dyDescent="0.25">
      <c r="A420" s="1">
        <v>41363</v>
      </c>
      <c r="B420" t="s">
        <v>10</v>
      </c>
      <c r="C420" t="s">
        <v>18</v>
      </c>
      <c r="D420">
        <v>3</v>
      </c>
      <c r="E420">
        <v>202</v>
      </c>
      <c r="F420">
        <v>606</v>
      </c>
      <c r="G420" t="s">
        <v>12</v>
      </c>
      <c r="H420" t="s">
        <v>13</v>
      </c>
      <c r="I420" t="s">
        <v>14</v>
      </c>
      <c r="J420" t="s">
        <v>29</v>
      </c>
      <c r="K420" s="20">
        <f>YEAR(Sales_Data[[#This Row],[Date]])</f>
        <v>2013</v>
      </c>
    </row>
    <row r="421" spans="1:11" x14ac:dyDescent="0.25">
      <c r="A421" s="1">
        <v>41363</v>
      </c>
      <c r="B421" t="s">
        <v>34</v>
      </c>
      <c r="C421" t="s">
        <v>26</v>
      </c>
      <c r="D421">
        <v>25</v>
      </c>
      <c r="E421">
        <v>147</v>
      </c>
      <c r="F421">
        <v>3675</v>
      </c>
      <c r="G421" t="s">
        <v>12</v>
      </c>
      <c r="H421" t="s">
        <v>13</v>
      </c>
      <c r="I421" t="s">
        <v>14</v>
      </c>
      <c r="J421" t="s">
        <v>29</v>
      </c>
      <c r="K421" s="20">
        <f>YEAR(Sales_Data[[#This Row],[Date]])</f>
        <v>2013</v>
      </c>
    </row>
    <row r="422" spans="1:11" x14ac:dyDescent="0.25">
      <c r="A422" s="1">
        <v>41364</v>
      </c>
      <c r="B422" t="s">
        <v>79</v>
      </c>
      <c r="C422" t="s">
        <v>18</v>
      </c>
      <c r="D422">
        <v>2</v>
      </c>
      <c r="E422">
        <v>344</v>
      </c>
      <c r="F422">
        <v>688</v>
      </c>
      <c r="G422" t="s">
        <v>80</v>
      </c>
      <c r="H422" t="s">
        <v>81</v>
      </c>
      <c r="I422" t="s">
        <v>45</v>
      </c>
      <c r="J422" t="s">
        <v>17</v>
      </c>
      <c r="K422" s="20">
        <f>YEAR(Sales_Data[[#This Row],[Date]])</f>
        <v>2013</v>
      </c>
    </row>
    <row r="423" spans="1:11" x14ac:dyDescent="0.25">
      <c r="A423" s="1">
        <v>41364</v>
      </c>
      <c r="B423" t="s">
        <v>85</v>
      </c>
      <c r="C423" t="s">
        <v>16</v>
      </c>
      <c r="D423">
        <v>3</v>
      </c>
      <c r="E423">
        <v>123</v>
      </c>
      <c r="F423">
        <v>369</v>
      </c>
      <c r="G423" t="s">
        <v>86</v>
      </c>
      <c r="H423" t="s">
        <v>44</v>
      </c>
      <c r="I423" t="s">
        <v>45</v>
      </c>
      <c r="J423" t="s">
        <v>17</v>
      </c>
      <c r="K423" s="20">
        <f>YEAR(Sales_Data[[#This Row],[Date]])</f>
        <v>2013</v>
      </c>
    </row>
    <row r="424" spans="1:11" x14ac:dyDescent="0.25">
      <c r="A424" s="1">
        <v>41364</v>
      </c>
      <c r="B424" t="s">
        <v>56</v>
      </c>
      <c r="C424" t="s">
        <v>18</v>
      </c>
      <c r="D424">
        <v>3</v>
      </c>
      <c r="E424">
        <v>287</v>
      </c>
      <c r="F424">
        <v>861</v>
      </c>
      <c r="G424" t="s">
        <v>50</v>
      </c>
      <c r="H424" t="s">
        <v>51</v>
      </c>
      <c r="I424" t="s">
        <v>52</v>
      </c>
      <c r="J424" t="s">
        <v>17</v>
      </c>
      <c r="K424" s="20">
        <f>YEAR(Sales_Data[[#This Row],[Date]])</f>
        <v>2013</v>
      </c>
    </row>
    <row r="425" spans="1:11" x14ac:dyDescent="0.25">
      <c r="A425" s="1">
        <v>41364</v>
      </c>
      <c r="B425" t="s">
        <v>98</v>
      </c>
      <c r="C425" t="s">
        <v>26</v>
      </c>
      <c r="D425">
        <v>18</v>
      </c>
      <c r="E425">
        <v>295</v>
      </c>
      <c r="F425">
        <v>5310</v>
      </c>
      <c r="G425" t="s">
        <v>54</v>
      </c>
      <c r="H425" t="s">
        <v>55</v>
      </c>
      <c r="I425" t="s">
        <v>52</v>
      </c>
      <c r="J425" t="s">
        <v>17</v>
      </c>
      <c r="K425" s="20">
        <f>YEAR(Sales_Data[[#This Row],[Date]])</f>
        <v>2013</v>
      </c>
    </row>
    <row r="426" spans="1:11" x14ac:dyDescent="0.25">
      <c r="A426" s="1">
        <v>41364</v>
      </c>
      <c r="B426" t="s">
        <v>131</v>
      </c>
      <c r="C426" t="s">
        <v>27</v>
      </c>
      <c r="D426">
        <v>16</v>
      </c>
      <c r="E426">
        <v>139</v>
      </c>
      <c r="F426">
        <v>2224</v>
      </c>
      <c r="G426" t="s">
        <v>130</v>
      </c>
      <c r="H426" t="s">
        <v>126</v>
      </c>
      <c r="I426" t="s">
        <v>52</v>
      </c>
      <c r="J426" t="s">
        <v>17</v>
      </c>
      <c r="K426" s="20">
        <f>YEAR(Sales_Data[[#This Row],[Date]])</f>
        <v>2013</v>
      </c>
    </row>
    <row r="427" spans="1:11" x14ac:dyDescent="0.25">
      <c r="A427" s="1">
        <v>41365</v>
      </c>
      <c r="B427" t="s">
        <v>89</v>
      </c>
      <c r="C427" t="s">
        <v>31</v>
      </c>
      <c r="D427">
        <v>21</v>
      </c>
      <c r="E427">
        <v>200</v>
      </c>
      <c r="F427">
        <v>4200</v>
      </c>
      <c r="G427" t="s">
        <v>50</v>
      </c>
      <c r="H427" t="s">
        <v>51</v>
      </c>
      <c r="I427" t="s">
        <v>52</v>
      </c>
      <c r="J427" t="s">
        <v>21</v>
      </c>
      <c r="K427" s="20">
        <f>YEAR(Sales_Data[[#This Row],[Date]])</f>
        <v>2013</v>
      </c>
    </row>
    <row r="428" spans="1:11" x14ac:dyDescent="0.25">
      <c r="A428" s="1">
        <v>41366</v>
      </c>
      <c r="B428" t="s">
        <v>53</v>
      </c>
      <c r="C428" t="s">
        <v>18</v>
      </c>
      <c r="D428">
        <v>2</v>
      </c>
      <c r="E428">
        <v>391</v>
      </c>
      <c r="F428">
        <v>782</v>
      </c>
      <c r="G428" t="s">
        <v>54</v>
      </c>
      <c r="H428" t="s">
        <v>55</v>
      </c>
      <c r="I428" t="s">
        <v>52</v>
      </c>
      <c r="J428" t="s">
        <v>19</v>
      </c>
      <c r="K428" s="20">
        <f>YEAR(Sales_Data[[#This Row],[Date]])</f>
        <v>2013</v>
      </c>
    </row>
    <row r="429" spans="1:11" x14ac:dyDescent="0.25">
      <c r="A429" s="1">
        <v>41366</v>
      </c>
      <c r="B429" t="s">
        <v>94</v>
      </c>
      <c r="C429" t="s">
        <v>16</v>
      </c>
      <c r="D429">
        <v>3</v>
      </c>
      <c r="E429">
        <v>416</v>
      </c>
      <c r="F429">
        <v>1248</v>
      </c>
      <c r="G429" t="s">
        <v>77</v>
      </c>
      <c r="H429" t="s">
        <v>78</v>
      </c>
      <c r="I429" t="s">
        <v>14</v>
      </c>
      <c r="J429" t="s">
        <v>19</v>
      </c>
      <c r="K429" s="20">
        <f>YEAR(Sales_Data[[#This Row],[Date]])</f>
        <v>2013</v>
      </c>
    </row>
    <row r="430" spans="1:11" x14ac:dyDescent="0.25">
      <c r="A430" s="1">
        <v>41366</v>
      </c>
      <c r="B430" t="s">
        <v>32</v>
      </c>
      <c r="C430" t="s">
        <v>27</v>
      </c>
      <c r="D430">
        <v>1</v>
      </c>
      <c r="E430">
        <v>466</v>
      </c>
      <c r="F430">
        <v>466</v>
      </c>
      <c r="G430" t="s">
        <v>12</v>
      </c>
      <c r="H430" t="s">
        <v>13</v>
      </c>
      <c r="I430" t="s">
        <v>14</v>
      </c>
      <c r="J430" t="s">
        <v>19</v>
      </c>
      <c r="K430" s="20">
        <f>YEAR(Sales_Data[[#This Row],[Date]])</f>
        <v>2013</v>
      </c>
    </row>
    <row r="431" spans="1:11" x14ac:dyDescent="0.25">
      <c r="A431" s="1">
        <v>41367</v>
      </c>
      <c r="B431" t="s">
        <v>53</v>
      </c>
      <c r="C431" t="s">
        <v>20</v>
      </c>
      <c r="D431">
        <v>2</v>
      </c>
      <c r="E431">
        <v>137</v>
      </c>
      <c r="F431">
        <v>274</v>
      </c>
      <c r="G431" t="s">
        <v>54</v>
      </c>
      <c r="H431" t="s">
        <v>55</v>
      </c>
      <c r="I431" t="s">
        <v>52</v>
      </c>
      <c r="J431" t="s">
        <v>28</v>
      </c>
      <c r="K431" s="20">
        <f>YEAR(Sales_Data[[#This Row],[Date]])</f>
        <v>2013</v>
      </c>
    </row>
    <row r="432" spans="1:11" x14ac:dyDescent="0.25">
      <c r="A432" s="1">
        <v>41367</v>
      </c>
      <c r="B432" t="s">
        <v>72</v>
      </c>
      <c r="C432" t="s">
        <v>25</v>
      </c>
      <c r="D432">
        <v>1</v>
      </c>
      <c r="E432">
        <v>286</v>
      </c>
      <c r="F432">
        <v>286</v>
      </c>
      <c r="G432" t="s">
        <v>73</v>
      </c>
      <c r="H432" t="s">
        <v>55</v>
      </c>
      <c r="I432" t="s">
        <v>52</v>
      </c>
      <c r="J432" t="s">
        <v>28</v>
      </c>
      <c r="K432" s="20">
        <f>YEAR(Sales_Data[[#This Row],[Date]])</f>
        <v>2013</v>
      </c>
    </row>
    <row r="433" spans="1:11" x14ac:dyDescent="0.25">
      <c r="A433" s="1">
        <v>41368</v>
      </c>
      <c r="B433" t="s">
        <v>100</v>
      </c>
      <c r="C433" t="s">
        <v>16</v>
      </c>
      <c r="D433">
        <v>1</v>
      </c>
      <c r="E433">
        <v>145</v>
      </c>
      <c r="F433">
        <v>145</v>
      </c>
      <c r="G433" t="s">
        <v>43</v>
      </c>
      <c r="H433" t="s">
        <v>44</v>
      </c>
      <c r="I433" t="s">
        <v>45</v>
      </c>
      <c r="J433" t="s">
        <v>24</v>
      </c>
      <c r="K433" s="20">
        <f>YEAR(Sales_Data[[#This Row],[Date]])</f>
        <v>2013</v>
      </c>
    </row>
    <row r="434" spans="1:11" x14ac:dyDescent="0.25">
      <c r="A434" s="1">
        <v>41368</v>
      </c>
      <c r="B434" t="s">
        <v>105</v>
      </c>
      <c r="C434" t="s">
        <v>27</v>
      </c>
      <c r="D434">
        <v>1</v>
      </c>
      <c r="E434">
        <v>122</v>
      </c>
      <c r="F434">
        <v>122</v>
      </c>
      <c r="G434" t="s">
        <v>106</v>
      </c>
      <c r="H434" t="s">
        <v>107</v>
      </c>
      <c r="I434" t="s">
        <v>62</v>
      </c>
      <c r="J434" t="s">
        <v>24</v>
      </c>
      <c r="K434" s="20">
        <f>YEAR(Sales_Data[[#This Row],[Date]])</f>
        <v>2013</v>
      </c>
    </row>
    <row r="435" spans="1:11" x14ac:dyDescent="0.25">
      <c r="A435" s="1">
        <v>41368</v>
      </c>
      <c r="B435" t="s">
        <v>76</v>
      </c>
      <c r="C435" t="s">
        <v>27</v>
      </c>
      <c r="D435">
        <v>23</v>
      </c>
      <c r="E435">
        <v>468</v>
      </c>
      <c r="F435">
        <v>10764</v>
      </c>
      <c r="G435" t="s">
        <v>77</v>
      </c>
      <c r="H435" t="s">
        <v>78</v>
      </c>
      <c r="I435" t="s">
        <v>14</v>
      </c>
      <c r="J435" t="s">
        <v>24</v>
      </c>
      <c r="K435" s="20">
        <f>YEAR(Sales_Data[[#This Row],[Date]])</f>
        <v>2013</v>
      </c>
    </row>
    <row r="436" spans="1:11" x14ac:dyDescent="0.25">
      <c r="A436" s="1">
        <v>41369</v>
      </c>
      <c r="B436" t="s">
        <v>39</v>
      </c>
      <c r="C436" t="s">
        <v>16</v>
      </c>
      <c r="D436">
        <v>2</v>
      </c>
      <c r="E436">
        <v>442</v>
      </c>
      <c r="F436">
        <v>884</v>
      </c>
      <c r="G436" t="s">
        <v>40</v>
      </c>
      <c r="H436" t="s">
        <v>41</v>
      </c>
      <c r="I436" t="s">
        <v>14</v>
      </c>
      <c r="J436" t="s">
        <v>15</v>
      </c>
      <c r="K436" s="20">
        <f>YEAR(Sales_Data[[#This Row],[Date]])</f>
        <v>2013</v>
      </c>
    </row>
    <row r="437" spans="1:11" x14ac:dyDescent="0.25">
      <c r="A437" s="1">
        <v>41369</v>
      </c>
      <c r="B437" t="s">
        <v>116</v>
      </c>
      <c r="C437" t="s">
        <v>16</v>
      </c>
      <c r="D437">
        <v>3</v>
      </c>
      <c r="E437">
        <v>463</v>
      </c>
      <c r="F437">
        <v>1389</v>
      </c>
      <c r="G437" t="s">
        <v>77</v>
      </c>
      <c r="H437" t="s">
        <v>78</v>
      </c>
      <c r="I437" t="s">
        <v>14</v>
      </c>
      <c r="J437" t="s">
        <v>15</v>
      </c>
      <c r="K437" s="20">
        <f>YEAR(Sales_Data[[#This Row],[Date]])</f>
        <v>2013</v>
      </c>
    </row>
    <row r="438" spans="1:11" x14ac:dyDescent="0.25">
      <c r="A438" s="1">
        <v>41369</v>
      </c>
      <c r="B438" t="s">
        <v>63</v>
      </c>
      <c r="C438" t="s">
        <v>22</v>
      </c>
      <c r="D438">
        <v>1</v>
      </c>
      <c r="E438">
        <v>171</v>
      </c>
      <c r="F438">
        <v>171</v>
      </c>
      <c r="G438" t="s">
        <v>64</v>
      </c>
      <c r="H438" t="s">
        <v>65</v>
      </c>
      <c r="I438" t="s">
        <v>14</v>
      </c>
      <c r="J438" t="s">
        <v>15</v>
      </c>
      <c r="K438" s="20">
        <f>YEAR(Sales_Data[[#This Row],[Date]])</f>
        <v>2013</v>
      </c>
    </row>
    <row r="439" spans="1:11" x14ac:dyDescent="0.25">
      <c r="A439" s="1">
        <v>41369</v>
      </c>
      <c r="B439" t="s">
        <v>90</v>
      </c>
      <c r="C439" t="s">
        <v>27</v>
      </c>
      <c r="D439">
        <v>1</v>
      </c>
      <c r="E439">
        <v>124</v>
      </c>
      <c r="F439">
        <v>124</v>
      </c>
      <c r="G439" t="s">
        <v>91</v>
      </c>
      <c r="H439" t="s">
        <v>92</v>
      </c>
      <c r="I439" t="s">
        <v>14</v>
      </c>
      <c r="J439" t="s">
        <v>15</v>
      </c>
      <c r="K439" s="20">
        <f>YEAR(Sales_Data[[#This Row],[Date]])</f>
        <v>2013</v>
      </c>
    </row>
    <row r="440" spans="1:11" x14ac:dyDescent="0.25">
      <c r="A440" s="1">
        <v>41370</v>
      </c>
      <c r="B440" t="s">
        <v>53</v>
      </c>
      <c r="C440" t="s">
        <v>22</v>
      </c>
      <c r="D440">
        <v>2</v>
      </c>
      <c r="E440">
        <v>342</v>
      </c>
      <c r="F440">
        <v>684</v>
      </c>
      <c r="G440" t="s">
        <v>54</v>
      </c>
      <c r="H440" t="s">
        <v>55</v>
      </c>
      <c r="I440" t="s">
        <v>52</v>
      </c>
      <c r="J440" t="s">
        <v>29</v>
      </c>
      <c r="K440" s="20">
        <f>YEAR(Sales_Data[[#This Row],[Date]])</f>
        <v>2013</v>
      </c>
    </row>
    <row r="441" spans="1:11" x14ac:dyDescent="0.25">
      <c r="A441" s="1">
        <v>41370</v>
      </c>
      <c r="B441" t="s">
        <v>105</v>
      </c>
      <c r="C441" t="s">
        <v>22</v>
      </c>
      <c r="D441">
        <v>1</v>
      </c>
      <c r="E441">
        <v>262</v>
      </c>
      <c r="F441">
        <v>262</v>
      </c>
      <c r="G441" t="s">
        <v>106</v>
      </c>
      <c r="H441" t="s">
        <v>107</v>
      </c>
      <c r="I441" t="s">
        <v>62</v>
      </c>
      <c r="J441" t="s">
        <v>29</v>
      </c>
      <c r="K441" s="20">
        <f>YEAR(Sales_Data[[#This Row],[Date]])</f>
        <v>2013</v>
      </c>
    </row>
    <row r="442" spans="1:11" x14ac:dyDescent="0.25">
      <c r="A442" s="1">
        <v>41371</v>
      </c>
      <c r="B442" t="s">
        <v>114</v>
      </c>
      <c r="C442" t="s">
        <v>18</v>
      </c>
      <c r="D442">
        <v>2</v>
      </c>
      <c r="E442">
        <v>445</v>
      </c>
      <c r="F442">
        <v>890</v>
      </c>
      <c r="G442" t="s">
        <v>60</v>
      </c>
      <c r="H442" t="s">
        <v>61</v>
      </c>
      <c r="I442" t="s">
        <v>62</v>
      </c>
      <c r="J442" t="s">
        <v>17</v>
      </c>
      <c r="K442" s="20">
        <f>YEAR(Sales_Data[[#This Row],[Date]])</f>
        <v>2013</v>
      </c>
    </row>
    <row r="443" spans="1:11" x14ac:dyDescent="0.25">
      <c r="A443" s="1">
        <v>41371</v>
      </c>
      <c r="B443" t="s">
        <v>66</v>
      </c>
      <c r="C443" t="s">
        <v>27</v>
      </c>
      <c r="D443">
        <v>3</v>
      </c>
      <c r="E443">
        <v>178</v>
      </c>
      <c r="F443">
        <v>534</v>
      </c>
      <c r="G443" t="s">
        <v>67</v>
      </c>
      <c r="H443" t="s">
        <v>68</v>
      </c>
      <c r="I443" t="s">
        <v>45</v>
      </c>
      <c r="J443" t="s">
        <v>17</v>
      </c>
      <c r="K443" s="20">
        <f>YEAR(Sales_Data[[#This Row],[Date]])</f>
        <v>2013</v>
      </c>
    </row>
    <row r="444" spans="1:11" x14ac:dyDescent="0.25">
      <c r="A444" s="1">
        <v>41371</v>
      </c>
      <c r="B444" t="s">
        <v>32</v>
      </c>
      <c r="C444" t="s">
        <v>27</v>
      </c>
      <c r="D444">
        <v>3</v>
      </c>
      <c r="E444">
        <v>221</v>
      </c>
      <c r="F444">
        <v>663</v>
      </c>
      <c r="G444" t="s">
        <v>12</v>
      </c>
      <c r="H444" t="s">
        <v>13</v>
      </c>
      <c r="I444" t="s">
        <v>14</v>
      </c>
      <c r="J444" t="s">
        <v>17</v>
      </c>
      <c r="K444" s="20">
        <f>YEAR(Sales_Data[[#This Row],[Date]])</f>
        <v>2013</v>
      </c>
    </row>
    <row r="445" spans="1:11" x14ac:dyDescent="0.25">
      <c r="A445" s="1">
        <v>41371</v>
      </c>
      <c r="B445" t="s">
        <v>33</v>
      </c>
      <c r="C445" t="s">
        <v>25</v>
      </c>
      <c r="D445">
        <v>15</v>
      </c>
      <c r="E445">
        <v>325</v>
      </c>
      <c r="F445">
        <v>4875</v>
      </c>
      <c r="G445" t="s">
        <v>12</v>
      </c>
      <c r="H445" t="s">
        <v>13</v>
      </c>
      <c r="I445" t="s">
        <v>14</v>
      </c>
      <c r="J445" t="s">
        <v>17</v>
      </c>
      <c r="K445" s="20">
        <f>YEAR(Sales_Data[[#This Row],[Date]])</f>
        <v>2013</v>
      </c>
    </row>
    <row r="446" spans="1:11" x14ac:dyDescent="0.25">
      <c r="A446" s="1">
        <v>41372</v>
      </c>
      <c r="B446" t="s">
        <v>10</v>
      </c>
      <c r="C446" t="s">
        <v>20</v>
      </c>
      <c r="D446">
        <v>2</v>
      </c>
      <c r="E446">
        <v>228</v>
      </c>
      <c r="F446">
        <v>456</v>
      </c>
      <c r="G446" t="s">
        <v>12</v>
      </c>
      <c r="H446" t="s">
        <v>13</v>
      </c>
      <c r="I446" t="s">
        <v>14</v>
      </c>
      <c r="J446" t="s">
        <v>21</v>
      </c>
      <c r="K446" s="20">
        <f>YEAR(Sales_Data[[#This Row],[Date]])</f>
        <v>2013</v>
      </c>
    </row>
    <row r="447" spans="1:11" x14ac:dyDescent="0.25">
      <c r="A447" s="1">
        <v>41372</v>
      </c>
      <c r="B447" t="s">
        <v>140</v>
      </c>
      <c r="C447" t="s">
        <v>20</v>
      </c>
      <c r="D447">
        <v>3</v>
      </c>
      <c r="E447">
        <v>308</v>
      </c>
      <c r="F447">
        <v>924</v>
      </c>
      <c r="G447" t="s">
        <v>136</v>
      </c>
      <c r="H447" t="s">
        <v>126</v>
      </c>
      <c r="I447" t="s">
        <v>52</v>
      </c>
      <c r="J447" t="s">
        <v>21</v>
      </c>
      <c r="K447" s="20">
        <f>YEAR(Sales_Data[[#This Row],[Date]])</f>
        <v>2013</v>
      </c>
    </row>
    <row r="448" spans="1:11" x14ac:dyDescent="0.25">
      <c r="A448" s="1">
        <v>41372</v>
      </c>
      <c r="B448" t="s">
        <v>120</v>
      </c>
      <c r="C448" t="s">
        <v>23</v>
      </c>
      <c r="D448">
        <v>3</v>
      </c>
      <c r="E448">
        <v>335</v>
      </c>
      <c r="F448">
        <v>1005</v>
      </c>
      <c r="G448" t="s">
        <v>73</v>
      </c>
      <c r="H448" t="s">
        <v>55</v>
      </c>
      <c r="I448" t="s">
        <v>52</v>
      </c>
      <c r="J448" t="s">
        <v>21</v>
      </c>
      <c r="K448" s="20">
        <f>YEAR(Sales_Data[[#This Row],[Date]])</f>
        <v>2013</v>
      </c>
    </row>
    <row r="449" spans="1:11" x14ac:dyDescent="0.25">
      <c r="A449" s="1">
        <v>41372</v>
      </c>
      <c r="B449" t="s">
        <v>33</v>
      </c>
      <c r="C449" t="s">
        <v>26</v>
      </c>
      <c r="D449">
        <v>3</v>
      </c>
      <c r="E449">
        <v>248</v>
      </c>
      <c r="F449">
        <v>744</v>
      </c>
      <c r="G449" t="s">
        <v>12</v>
      </c>
      <c r="H449" t="s">
        <v>13</v>
      </c>
      <c r="I449" t="s">
        <v>14</v>
      </c>
      <c r="J449" t="s">
        <v>21</v>
      </c>
      <c r="K449" s="20">
        <f>YEAR(Sales_Data[[#This Row],[Date]])</f>
        <v>2013</v>
      </c>
    </row>
    <row r="450" spans="1:11" x14ac:dyDescent="0.25">
      <c r="A450" s="1">
        <v>41372</v>
      </c>
      <c r="B450" t="s">
        <v>83</v>
      </c>
      <c r="C450" t="s">
        <v>18</v>
      </c>
      <c r="D450">
        <v>1</v>
      </c>
      <c r="E450">
        <v>221</v>
      </c>
      <c r="F450">
        <v>221</v>
      </c>
      <c r="G450" t="s">
        <v>54</v>
      </c>
      <c r="H450" t="s">
        <v>55</v>
      </c>
      <c r="I450" t="s">
        <v>52</v>
      </c>
      <c r="J450" t="s">
        <v>21</v>
      </c>
      <c r="K450" s="20">
        <f>YEAR(Sales_Data[[#This Row],[Date]])</f>
        <v>2013</v>
      </c>
    </row>
    <row r="451" spans="1:11" x14ac:dyDescent="0.25">
      <c r="A451" s="1">
        <v>41373</v>
      </c>
      <c r="B451" t="s">
        <v>96</v>
      </c>
      <c r="C451" t="s">
        <v>20</v>
      </c>
      <c r="D451">
        <v>3</v>
      </c>
      <c r="E451">
        <v>239</v>
      </c>
      <c r="F451">
        <v>717</v>
      </c>
      <c r="G451" t="s">
        <v>80</v>
      </c>
      <c r="H451" t="s">
        <v>81</v>
      </c>
      <c r="I451" t="s">
        <v>45</v>
      </c>
      <c r="J451" t="s">
        <v>19</v>
      </c>
      <c r="K451" s="20">
        <f>YEAR(Sales_Data[[#This Row],[Date]])</f>
        <v>2013</v>
      </c>
    </row>
    <row r="452" spans="1:11" x14ac:dyDescent="0.25">
      <c r="A452" s="1">
        <v>41373</v>
      </c>
      <c r="B452" t="s">
        <v>76</v>
      </c>
      <c r="C452" t="s">
        <v>20</v>
      </c>
      <c r="D452">
        <v>3</v>
      </c>
      <c r="E452">
        <v>171</v>
      </c>
      <c r="F452">
        <v>513</v>
      </c>
      <c r="G452" t="s">
        <v>77</v>
      </c>
      <c r="H452" t="s">
        <v>78</v>
      </c>
      <c r="I452" t="s">
        <v>14</v>
      </c>
      <c r="J452" t="s">
        <v>19</v>
      </c>
      <c r="K452" s="20">
        <f>YEAR(Sales_Data[[#This Row],[Date]])</f>
        <v>2013</v>
      </c>
    </row>
    <row r="453" spans="1:11" x14ac:dyDescent="0.25">
      <c r="A453" s="1">
        <v>41373</v>
      </c>
      <c r="B453" t="s">
        <v>72</v>
      </c>
      <c r="C453" t="s">
        <v>18</v>
      </c>
      <c r="D453">
        <v>1</v>
      </c>
      <c r="E453">
        <v>199</v>
      </c>
      <c r="F453">
        <v>199</v>
      </c>
      <c r="G453" t="s">
        <v>73</v>
      </c>
      <c r="H453" t="s">
        <v>55</v>
      </c>
      <c r="I453" t="s">
        <v>52</v>
      </c>
      <c r="J453" t="s">
        <v>19</v>
      </c>
      <c r="K453" s="20">
        <f>YEAR(Sales_Data[[#This Row],[Date]])</f>
        <v>2013</v>
      </c>
    </row>
    <row r="454" spans="1:11" x14ac:dyDescent="0.25">
      <c r="A454" s="1">
        <v>41373</v>
      </c>
      <c r="B454" t="s">
        <v>137</v>
      </c>
      <c r="C454" t="s">
        <v>30</v>
      </c>
      <c r="D454">
        <v>1</v>
      </c>
      <c r="E454">
        <v>222</v>
      </c>
      <c r="F454">
        <v>222</v>
      </c>
      <c r="G454" t="s">
        <v>136</v>
      </c>
      <c r="H454" t="s">
        <v>126</v>
      </c>
      <c r="I454" t="s">
        <v>52</v>
      </c>
      <c r="J454" t="s">
        <v>19</v>
      </c>
      <c r="K454" s="20">
        <f>YEAR(Sales_Data[[#This Row],[Date]])</f>
        <v>2013</v>
      </c>
    </row>
    <row r="455" spans="1:11" x14ac:dyDescent="0.25">
      <c r="A455" s="1">
        <v>41373</v>
      </c>
      <c r="B455" t="s">
        <v>82</v>
      </c>
      <c r="C455" t="s">
        <v>27</v>
      </c>
      <c r="D455">
        <v>14</v>
      </c>
      <c r="E455">
        <v>121</v>
      </c>
      <c r="F455">
        <v>1694</v>
      </c>
      <c r="G455" t="s">
        <v>40</v>
      </c>
      <c r="H455" t="s">
        <v>41</v>
      </c>
      <c r="I455" t="s">
        <v>14</v>
      </c>
      <c r="J455" t="s">
        <v>19</v>
      </c>
      <c r="K455" s="20">
        <f>YEAR(Sales_Data[[#This Row],[Date]])</f>
        <v>2013</v>
      </c>
    </row>
    <row r="456" spans="1:11" x14ac:dyDescent="0.25">
      <c r="A456" s="1">
        <v>41374</v>
      </c>
      <c r="B456" t="s">
        <v>37</v>
      </c>
      <c r="C456" t="s">
        <v>16</v>
      </c>
      <c r="D456">
        <v>2</v>
      </c>
      <c r="E456">
        <v>210</v>
      </c>
      <c r="F456">
        <v>420</v>
      </c>
      <c r="G456" t="s">
        <v>12</v>
      </c>
      <c r="H456" t="s">
        <v>13</v>
      </c>
      <c r="I456" t="s">
        <v>14</v>
      </c>
      <c r="J456" t="s">
        <v>28</v>
      </c>
      <c r="K456" s="20">
        <f>YEAR(Sales_Data[[#This Row],[Date]])</f>
        <v>2013</v>
      </c>
    </row>
    <row r="457" spans="1:11" x14ac:dyDescent="0.25">
      <c r="A457" s="1">
        <v>41374</v>
      </c>
      <c r="B457" t="s">
        <v>76</v>
      </c>
      <c r="C457" t="s">
        <v>16</v>
      </c>
      <c r="D457">
        <v>2</v>
      </c>
      <c r="E457">
        <v>320</v>
      </c>
      <c r="F457">
        <v>640</v>
      </c>
      <c r="G457" t="s">
        <v>77</v>
      </c>
      <c r="H457" t="s">
        <v>78</v>
      </c>
      <c r="I457" t="s">
        <v>14</v>
      </c>
      <c r="J457" t="s">
        <v>28</v>
      </c>
      <c r="K457" s="20">
        <f>YEAR(Sales_Data[[#This Row],[Date]])</f>
        <v>2013</v>
      </c>
    </row>
    <row r="458" spans="1:11" x14ac:dyDescent="0.25">
      <c r="A458" s="1">
        <v>41374</v>
      </c>
      <c r="B458" t="s">
        <v>85</v>
      </c>
      <c r="C458" t="s">
        <v>18</v>
      </c>
      <c r="D458">
        <v>2</v>
      </c>
      <c r="E458">
        <v>406</v>
      </c>
      <c r="F458">
        <v>812</v>
      </c>
      <c r="G458" t="s">
        <v>86</v>
      </c>
      <c r="H458" t="s">
        <v>44</v>
      </c>
      <c r="I458" t="s">
        <v>45</v>
      </c>
      <c r="J458" t="s">
        <v>28</v>
      </c>
      <c r="K458" s="20">
        <f>YEAR(Sales_Data[[#This Row],[Date]])</f>
        <v>2013</v>
      </c>
    </row>
    <row r="459" spans="1:11" x14ac:dyDescent="0.25">
      <c r="A459" s="1">
        <v>41374</v>
      </c>
      <c r="B459" t="s">
        <v>39</v>
      </c>
      <c r="C459" t="s">
        <v>18</v>
      </c>
      <c r="D459">
        <v>2</v>
      </c>
      <c r="E459">
        <v>399</v>
      </c>
      <c r="F459">
        <v>798</v>
      </c>
      <c r="G459" t="s">
        <v>40</v>
      </c>
      <c r="H459" t="s">
        <v>41</v>
      </c>
      <c r="I459" t="s">
        <v>14</v>
      </c>
      <c r="J459" t="s">
        <v>28</v>
      </c>
      <c r="K459" s="20">
        <f>YEAR(Sales_Data[[#This Row],[Date]])</f>
        <v>2013</v>
      </c>
    </row>
    <row r="460" spans="1:11" x14ac:dyDescent="0.25">
      <c r="A460" s="1">
        <v>41374</v>
      </c>
      <c r="B460" t="s">
        <v>118</v>
      </c>
      <c r="C460" t="s">
        <v>11</v>
      </c>
      <c r="D460">
        <v>3</v>
      </c>
      <c r="E460">
        <v>356</v>
      </c>
      <c r="F460">
        <v>1068</v>
      </c>
      <c r="G460" t="s">
        <v>54</v>
      </c>
      <c r="H460" t="s">
        <v>55</v>
      </c>
      <c r="I460" t="s">
        <v>52</v>
      </c>
      <c r="J460" t="s">
        <v>28</v>
      </c>
      <c r="K460" s="20">
        <f>YEAR(Sales_Data[[#This Row],[Date]])</f>
        <v>2013</v>
      </c>
    </row>
    <row r="461" spans="1:11" x14ac:dyDescent="0.25">
      <c r="A461" s="1">
        <v>41374</v>
      </c>
      <c r="B461" t="s">
        <v>85</v>
      </c>
      <c r="C461" t="s">
        <v>20</v>
      </c>
      <c r="D461">
        <v>1</v>
      </c>
      <c r="E461">
        <v>202</v>
      </c>
      <c r="F461">
        <v>202</v>
      </c>
      <c r="G461" t="s">
        <v>86</v>
      </c>
      <c r="H461" t="s">
        <v>44</v>
      </c>
      <c r="I461" t="s">
        <v>45</v>
      </c>
      <c r="J461" t="s">
        <v>28</v>
      </c>
      <c r="K461" s="20">
        <f>YEAR(Sales_Data[[#This Row],[Date]])</f>
        <v>2013</v>
      </c>
    </row>
    <row r="462" spans="1:11" x14ac:dyDescent="0.25">
      <c r="A462" s="1">
        <v>41375</v>
      </c>
      <c r="B462" t="s">
        <v>46</v>
      </c>
      <c r="C462" t="s">
        <v>30</v>
      </c>
      <c r="D462">
        <v>2</v>
      </c>
      <c r="E462">
        <v>471</v>
      </c>
      <c r="F462">
        <v>942</v>
      </c>
      <c r="G462" t="s">
        <v>47</v>
      </c>
      <c r="H462" t="s">
        <v>48</v>
      </c>
      <c r="I462" t="s">
        <v>14</v>
      </c>
      <c r="J462" t="s">
        <v>24</v>
      </c>
      <c r="K462" s="20">
        <f>YEAR(Sales_Data[[#This Row],[Date]])</f>
        <v>2013</v>
      </c>
    </row>
    <row r="463" spans="1:11" x14ac:dyDescent="0.25">
      <c r="A463" s="1">
        <v>41375</v>
      </c>
      <c r="B463" t="s">
        <v>113</v>
      </c>
      <c r="C463" t="s">
        <v>20</v>
      </c>
      <c r="D463">
        <v>4</v>
      </c>
      <c r="E463">
        <v>251</v>
      </c>
      <c r="F463">
        <v>1004</v>
      </c>
      <c r="G463" t="s">
        <v>50</v>
      </c>
      <c r="H463" t="s">
        <v>51</v>
      </c>
      <c r="I463" t="s">
        <v>52</v>
      </c>
      <c r="J463" t="s">
        <v>24</v>
      </c>
      <c r="K463" s="20">
        <f>YEAR(Sales_Data[[#This Row],[Date]])</f>
        <v>2013</v>
      </c>
    </row>
    <row r="464" spans="1:11" x14ac:dyDescent="0.25">
      <c r="A464" s="1">
        <v>41376</v>
      </c>
      <c r="B464" t="s">
        <v>109</v>
      </c>
      <c r="C464" t="s">
        <v>18</v>
      </c>
      <c r="D464">
        <v>3</v>
      </c>
      <c r="E464">
        <v>233</v>
      </c>
      <c r="F464">
        <v>699</v>
      </c>
      <c r="G464" t="s">
        <v>88</v>
      </c>
      <c r="H464" t="s">
        <v>41</v>
      </c>
      <c r="I464" t="s">
        <v>14</v>
      </c>
      <c r="J464" t="s">
        <v>15</v>
      </c>
      <c r="K464" s="20">
        <f>YEAR(Sales_Data[[#This Row],[Date]])</f>
        <v>2013</v>
      </c>
    </row>
    <row r="465" spans="1:11" x14ac:dyDescent="0.25">
      <c r="A465" s="1">
        <v>41376</v>
      </c>
      <c r="B465" t="s">
        <v>123</v>
      </c>
      <c r="C465" t="s">
        <v>27</v>
      </c>
      <c r="D465">
        <v>1</v>
      </c>
      <c r="E465">
        <v>194</v>
      </c>
      <c r="F465">
        <v>194</v>
      </c>
      <c r="G465" t="s">
        <v>104</v>
      </c>
      <c r="H465" t="s">
        <v>81</v>
      </c>
      <c r="I465" t="s">
        <v>45</v>
      </c>
      <c r="J465" t="s">
        <v>15</v>
      </c>
      <c r="K465" s="20">
        <f>YEAR(Sales_Data[[#This Row],[Date]])</f>
        <v>2013</v>
      </c>
    </row>
    <row r="466" spans="1:11" x14ac:dyDescent="0.25">
      <c r="A466" s="1">
        <v>41376</v>
      </c>
      <c r="B466" t="s">
        <v>57</v>
      </c>
      <c r="C466" t="s">
        <v>25</v>
      </c>
      <c r="D466">
        <v>4</v>
      </c>
      <c r="E466">
        <v>177</v>
      </c>
      <c r="F466">
        <v>708</v>
      </c>
      <c r="G466" t="s">
        <v>47</v>
      </c>
      <c r="H466" t="s">
        <v>48</v>
      </c>
      <c r="I466" t="s">
        <v>14</v>
      </c>
      <c r="J466" t="s">
        <v>15</v>
      </c>
      <c r="K466" s="20">
        <f>YEAR(Sales_Data[[#This Row],[Date]])</f>
        <v>2013</v>
      </c>
    </row>
    <row r="467" spans="1:11" x14ac:dyDescent="0.25">
      <c r="A467" s="1">
        <v>41376</v>
      </c>
      <c r="B467" t="s">
        <v>42</v>
      </c>
      <c r="C467" t="s">
        <v>18</v>
      </c>
      <c r="D467">
        <v>5</v>
      </c>
      <c r="E467">
        <v>333</v>
      </c>
      <c r="F467">
        <v>1665</v>
      </c>
      <c r="G467" t="s">
        <v>43</v>
      </c>
      <c r="H467" t="s">
        <v>44</v>
      </c>
      <c r="I467" t="s">
        <v>45</v>
      </c>
      <c r="J467" t="s">
        <v>15</v>
      </c>
      <c r="K467" s="20">
        <f>YEAR(Sales_Data[[#This Row],[Date]])</f>
        <v>2013</v>
      </c>
    </row>
    <row r="468" spans="1:11" x14ac:dyDescent="0.25">
      <c r="A468" s="1">
        <v>41377</v>
      </c>
      <c r="B468" t="s">
        <v>118</v>
      </c>
      <c r="C468" t="s">
        <v>20</v>
      </c>
      <c r="D468">
        <v>2</v>
      </c>
      <c r="E468">
        <v>229</v>
      </c>
      <c r="F468">
        <v>458</v>
      </c>
      <c r="G468" t="s">
        <v>54</v>
      </c>
      <c r="H468" t="s">
        <v>55</v>
      </c>
      <c r="I468" t="s">
        <v>52</v>
      </c>
      <c r="J468" t="s">
        <v>29</v>
      </c>
      <c r="K468" s="20">
        <f>YEAR(Sales_Data[[#This Row],[Date]])</f>
        <v>2013</v>
      </c>
    </row>
    <row r="469" spans="1:11" x14ac:dyDescent="0.25">
      <c r="A469" s="1">
        <v>41377</v>
      </c>
      <c r="B469" t="s">
        <v>53</v>
      </c>
      <c r="C469" t="s">
        <v>22</v>
      </c>
      <c r="D469">
        <v>3</v>
      </c>
      <c r="E469">
        <v>498</v>
      </c>
      <c r="F469">
        <v>1494</v>
      </c>
      <c r="G469" t="s">
        <v>54</v>
      </c>
      <c r="H469" t="s">
        <v>55</v>
      </c>
      <c r="I469" t="s">
        <v>52</v>
      </c>
      <c r="J469" t="s">
        <v>29</v>
      </c>
      <c r="K469" s="20">
        <f>YEAR(Sales_Data[[#This Row],[Date]])</f>
        <v>2013</v>
      </c>
    </row>
    <row r="470" spans="1:11" x14ac:dyDescent="0.25">
      <c r="A470" s="1">
        <v>41377</v>
      </c>
      <c r="B470" t="s">
        <v>72</v>
      </c>
      <c r="C470" t="s">
        <v>26</v>
      </c>
      <c r="D470">
        <v>1</v>
      </c>
      <c r="E470">
        <v>106</v>
      </c>
      <c r="F470">
        <v>106</v>
      </c>
      <c r="G470" t="s">
        <v>73</v>
      </c>
      <c r="H470" t="s">
        <v>55</v>
      </c>
      <c r="I470" t="s">
        <v>52</v>
      </c>
      <c r="J470" t="s">
        <v>29</v>
      </c>
      <c r="K470" s="20">
        <f>YEAR(Sales_Data[[#This Row],[Date]])</f>
        <v>2013</v>
      </c>
    </row>
    <row r="471" spans="1:11" x14ac:dyDescent="0.25">
      <c r="A471" s="1">
        <v>41377</v>
      </c>
      <c r="B471" t="s">
        <v>128</v>
      </c>
      <c r="C471" t="s">
        <v>30</v>
      </c>
      <c r="D471">
        <v>1</v>
      </c>
      <c r="E471">
        <v>343</v>
      </c>
      <c r="F471">
        <v>343</v>
      </c>
      <c r="G471" t="s">
        <v>125</v>
      </c>
      <c r="H471" t="s">
        <v>126</v>
      </c>
      <c r="I471" t="s">
        <v>52</v>
      </c>
      <c r="J471" t="s">
        <v>29</v>
      </c>
      <c r="K471" s="20">
        <f>YEAR(Sales_Data[[#This Row],[Date]])</f>
        <v>2013</v>
      </c>
    </row>
    <row r="472" spans="1:11" x14ac:dyDescent="0.25">
      <c r="A472" s="1">
        <v>41377</v>
      </c>
      <c r="B472" t="s">
        <v>66</v>
      </c>
      <c r="C472" t="s">
        <v>25</v>
      </c>
      <c r="D472">
        <v>19</v>
      </c>
      <c r="E472">
        <v>366</v>
      </c>
      <c r="F472">
        <v>6954</v>
      </c>
      <c r="G472" t="s">
        <v>67</v>
      </c>
      <c r="H472" t="s">
        <v>68</v>
      </c>
      <c r="I472" t="s">
        <v>45</v>
      </c>
      <c r="J472" t="s">
        <v>29</v>
      </c>
      <c r="K472" s="20">
        <f>YEAR(Sales_Data[[#This Row],[Date]])</f>
        <v>2013</v>
      </c>
    </row>
    <row r="473" spans="1:11" x14ac:dyDescent="0.25">
      <c r="A473" s="1">
        <v>41377</v>
      </c>
      <c r="B473" t="s">
        <v>124</v>
      </c>
      <c r="C473" t="s">
        <v>23</v>
      </c>
      <c r="D473">
        <v>16</v>
      </c>
      <c r="E473">
        <v>424</v>
      </c>
      <c r="F473">
        <v>6784</v>
      </c>
      <c r="G473" t="s">
        <v>125</v>
      </c>
      <c r="H473" t="s">
        <v>126</v>
      </c>
      <c r="I473" t="s">
        <v>52</v>
      </c>
      <c r="J473" t="s">
        <v>29</v>
      </c>
      <c r="K473" s="20">
        <f>YEAR(Sales_Data[[#This Row],[Date]])</f>
        <v>2013</v>
      </c>
    </row>
    <row r="474" spans="1:11" x14ac:dyDescent="0.25">
      <c r="A474" s="1">
        <v>41378</v>
      </c>
      <c r="B474" t="s">
        <v>53</v>
      </c>
      <c r="C474" t="s">
        <v>16</v>
      </c>
      <c r="D474">
        <v>2</v>
      </c>
      <c r="E474">
        <v>289</v>
      </c>
      <c r="F474">
        <v>578</v>
      </c>
      <c r="G474" t="s">
        <v>54</v>
      </c>
      <c r="H474" t="s">
        <v>55</v>
      </c>
      <c r="I474" t="s">
        <v>52</v>
      </c>
      <c r="J474" t="s">
        <v>17</v>
      </c>
      <c r="K474" s="20">
        <f>YEAR(Sales_Data[[#This Row],[Date]])</f>
        <v>2013</v>
      </c>
    </row>
    <row r="475" spans="1:11" x14ac:dyDescent="0.25">
      <c r="A475" s="1">
        <v>41378</v>
      </c>
      <c r="B475" t="s">
        <v>121</v>
      </c>
      <c r="C475" t="s">
        <v>25</v>
      </c>
      <c r="D475">
        <v>2</v>
      </c>
      <c r="E475">
        <v>258</v>
      </c>
      <c r="F475">
        <v>516</v>
      </c>
      <c r="G475" t="s">
        <v>64</v>
      </c>
      <c r="H475" t="s">
        <v>65</v>
      </c>
      <c r="I475" t="s">
        <v>14</v>
      </c>
      <c r="J475" t="s">
        <v>17</v>
      </c>
      <c r="K475" s="20">
        <f>YEAR(Sales_Data[[#This Row],[Date]])</f>
        <v>2013</v>
      </c>
    </row>
    <row r="476" spans="1:11" x14ac:dyDescent="0.25">
      <c r="A476" s="1">
        <v>41378</v>
      </c>
      <c r="B476" t="s">
        <v>42</v>
      </c>
      <c r="C476" t="s">
        <v>26</v>
      </c>
      <c r="D476">
        <v>2</v>
      </c>
      <c r="E476">
        <v>494</v>
      </c>
      <c r="F476">
        <v>988</v>
      </c>
      <c r="G476" t="s">
        <v>43</v>
      </c>
      <c r="H476" t="s">
        <v>44</v>
      </c>
      <c r="I476" t="s">
        <v>45</v>
      </c>
      <c r="J476" t="s">
        <v>17</v>
      </c>
      <c r="K476" s="20">
        <f>YEAR(Sales_Data[[#This Row],[Date]])</f>
        <v>2013</v>
      </c>
    </row>
    <row r="477" spans="1:11" x14ac:dyDescent="0.25">
      <c r="A477" s="1">
        <v>41378</v>
      </c>
      <c r="B477" t="s">
        <v>42</v>
      </c>
      <c r="C477" t="s">
        <v>27</v>
      </c>
      <c r="D477">
        <v>1</v>
      </c>
      <c r="E477">
        <v>380</v>
      </c>
      <c r="F477">
        <v>380</v>
      </c>
      <c r="G477" t="s">
        <v>43</v>
      </c>
      <c r="H477" t="s">
        <v>44</v>
      </c>
      <c r="I477" t="s">
        <v>45</v>
      </c>
      <c r="J477" t="s">
        <v>17</v>
      </c>
      <c r="K477" s="20">
        <f>YEAR(Sales_Data[[#This Row],[Date]])</f>
        <v>2013</v>
      </c>
    </row>
    <row r="478" spans="1:11" x14ac:dyDescent="0.25">
      <c r="A478" s="1">
        <v>41379</v>
      </c>
      <c r="B478" t="s">
        <v>134</v>
      </c>
      <c r="C478" t="s">
        <v>27</v>
      </c>
      <c r="D478">
        <v>3</v>
      </c>
      <c r="E478">
        <v>303</v>
      </c>
      <c r="F478">
        <v>909</v>
      </c>
      <c r="G478" t="s">
        <v>130</v>
      </c>
      <c r="H478" t="s">
        <v>126</v>
      </c>
      <c r="I478" t="s">
        <v>52</v>
      </c>
      <c r="J478" t="s">
        <v>21</v>
      </c>
      <c r="K478" s="20">
        <f>YEAR(Sales_Data[[#This Row],[Date]])</f>
        <v>2013</v>
      </c>
    </row>
    <row r="479" spans="1:11" x14ac:dyDescent="0.25">
      <c r="A479" s="1">
        <v>41379</v>
      </c>
      <c r="B479" t="s">
        <v>112</v>
      </c>
      <c r="C479" t="s">
        <v>20</v>
      </c>
      <c r="D479">
        <v>3</v>
      </c>
      <c r="E479">
        <v>468</v>
      </c>
      <c r="F479">
        <v>1404</v>
      </c>
      <c r="G479" t="s">
        <v>111</v>
      </c>
      <c r="H479" t="s">
        <v>71</v>
      </c>
      <c r="I479" t="s">
        <v>62</v>
      </c>
      <c r="J479" t="s">
        <v>21</v>
      </c>
      <c r="K479" s="20">
        <f>YEAR(Sales_Data[[#This Row],[Date]])</f>
        <v>2013</v>
      </c>
    </row>
    <row r="480" spans="1:11" x14ac:dyDescent="0.25">
      <c r="A480" s="1">
        <v>41379</v>
      </c>
      <c r="B480" t="s">
        <v>56</v>
      </c>
      <c r="C480" t="s">
        <v>27</v>
      </c>
      <c r="D480">
        <v>3</v>
      </c>
      <c r="E480">
        <v>415</v>
      </c>
      <c r="F480">
        <v>1245</v>
      </c>
      <c r="G480" t="s">
        <v>50</v>
      </c>
      <c r="H480" t="s">
        <v>51</v>
      </c>
      <c r="I480" t="s">
        <v>52</v>
      </c>
      <c r="J480" t="s">
        <v>21</v>
      </c>
      <c r="K480" s="20">
        <f>YEAR(Sales_Data[[#This Row],[Date]])</f>
        <v>2013</v>
      </c>
    </row>
    <row r="481" spans="1:11" x14ac:dyDescent="0.25">
      <c r="A481" s="1">
        <v>41379</v>
      </c>
      <c r="B481" t="s">
        <v>32</v>
      </c>
      <c r="C481" t="s">
        <v>25</v>
      </c>
      <c r="D481">
        <v>3</v>
      </c>
      <c r="E481">
        <v>257</v>
      </c>
      <c r="F481">
        <v>771</v>
      </c>
      <c r="G481" t="s">
        <v>12</v>
      </c>
      <c r="H481" t="s">
        <v>13</v>
      </c>
      <c r="I481" t="s">
        <v>14</v>
      </c>
      <c r="J481" t="s">
        <v>21</v>
      </c>
      <c r="K481" s="20">
        <f>YEAR(Sales_Data[[#This Row],[Date]])</f>
        <v>2013</v>
      </c>
    </row>
    <row r="482" spans="1:11" x14ac:dyDescent="0.25">
      <c r="A482" s="1">
        <v>41379</v>
      </c>
      <c r="B482" t="s">
        <v>96</v>
      </c>
      <c r="C482" t="s">
        <v>16</v>
      </c>
      <c r="D482">
        <v>1</v>
      </c>
      <c r="E482">
        <v>397</v>
      </c>
      <c r="F482">
        <v>397</v>
      </c>
      <c r="G482" t="s">
        <v>80</v>
      </c>
      <c r="H482" t="s">
        <v>81</v>
      </c>
      <c r="I482" t="s">
        <v>45</v>
      </c>
      <c r="J482" t="s">
        <v>21</v>
      </c>
      <c r="K482" s="20">
        <f>YEAR(Sales_Data[[#This Row],[Date]])</f>
        <v>2013</v>
      </c>
    </row>
    <row r="483" spans="1:11" x14ac:dyDescent="0.25">
      <c r="A483" s="1">
        <v>41379</v>
      </c>
      <c r="B483" t="s">
        <v>98</v>
      </c>
      <c r="C483" t="s">
        <v>11</v>
      </c>
      <c r="D483">
        <v>1</v>
      </c>
      <c r="E483">
        <v>169</v>
      </c>
      <c r="F483">
        <v>169</v>
      </c>
      <c r="G483" t="s">
        <v>54</v>
      </c>
      <c r="H483" t="s">
        <v>55</v>
      </c>
      <c r="I483" t="s">
        <v>52</v>
      </c>
      <c r="J483" t="s">
        <v>21</v>
      </c>
      <c r="K483" s="20">
        <f>YEAR(Sales_Data[[#This Row],[Date]])</f>
        <v>2013</v>
      </c>
    </row>
    <row r="484" spans="1:11" x14ac:dyDescent="0.25">
      <c r="A484" s="1">
        <v>41380</v>
      </c>
      <c r="B484" t="s">
        <v>89</v>
      </c>
      <c r="C484" t="s">
        <v>22</v>
      </c>
      <c r="D484">
        <v>2</v>
      </c>
      <c r="E484">
        <v>101</v>
      </c>
      <c r="F484">
        <v>202</v>
      </c>
      <c r="G484" t="s">
        <v>50</v>
      </c>
      <c r="H484" t="s">
        <v>51</v>
      </c>
      <c r="I484" t="s">
        <v>52</v>
      </c>
      <c r="J484" t="s">
        <v>19</v>
      </c>
      <c r="K484" s="20">
        <f>YEAR(Sales_Data[[#This Row],[Date]])</f>
        <v>2013</v>
      </c>
    </row>
    <row r="485" spans="1:11" x14ac:dyDescent="0.25">
      <c r="A485" s="1">
        <v>41380</v>
      </c>
      <c r="B485" t="s">
        <v>94</v>
      </c>
      <c r="C485" t="s">
        <v>27</v>
      </c>
      <c r="D485">
        <v>2</v>
      </c>
      <c r="E485">
        <v>247</v>
      </c>
      <c r="F485">
        <v>494</v>
      </c>
      <c r="G485" t="s">
        <v>77</v>
      </c>
      <c r="H485" t="s">
        <v>78</v>
      </c>
      <c r="I485" t="s">
        <v>14</v>
      </c>
      <c r="J485" t="s">
        <v>19</v>
      </c>
      <c r="K485" s="20">
        <f>YEAR(Sales_Data[[#This Row],[Date]])</f>
        <v>2013</v>
      </c>
    </row>
    <row r="486" spans="1:11" x14ac:dyDescent="0.25">
      <c r="A486" s="1">
        <v>41380</v>
      </c>
      <c r="B486" t="s">
        <v>100</v>
      </c>
      <c r="C486" t="s">
        <v>25</v>
      </c>
      <c r="D486">
        <v>3</v>
      </c>
      <c r="E486">
        <v>103</v>
      </c>
      <c r="F486">
        <v>309</v>
      </c>
      <c r="G486" t="s">
        <v>43</v>
      </c>
      <c r="H486" t="s">
        <v>44</v>
      </c>
      <c r="I486" t="s">
        <v>45</v>
      </c>
      <c r="J486" t="s">
        <v>19</v>
      </c>
      <c r="K486" s="20">
        <f>YEAR(Sales_Data[[#This Row],[Date]])</f>
        <v>2013</v>
      </c>
    </row>
    <row r="487" spans="1:11" x14ac:dyDescent="0.25">
      <c r="A487" s="1">
        <v>41380</v>
      </c>
      <c r="B487" t="s">
        <v>32</v>
      </c>
      <c r="C487" t="s">
        <v>26</v>
      </c>
      <c r="D487">
        <v>3</v>
      </c>
      <c r="E487">
        <v>178</v>
      </c>
      <c r="F487">
        <v>534</v>
      </c>
      <c r="G487" t="s">
        <v>12</v>
      </c>
      <c r="H487" t="s">
        <v>13</v>
      </c>
      <c r="I487" t="s">
        <v>14</v>
      </c>
      <c r="J487" t="s">
        <v>19</v>
      </c>
      <c r="K487" s="20">
        <f>YEAR(Sales_Data[[#This Row],[Date]])</f>
        <v>2013</v>
      </c>
    </row>
    <row r="488" spans="1:11" x14ac:dyDescent="0.25">
      <c r="A488" s="1">
        <v>41380</v>
      </c>
      <c r="B488" t="s">
        <v>10</v>
      </c>
      <c r="C488" t="s">
        <v>20</v>
      </c>
      <c r="D488">
        <v>1</v>
      </c>
      <c r="E488">
        <v>239</v>
      </c>
      <c r="F488">
        <v>239</v>
      </c>
      <c r="G488" t="s">
        <v>12</v>
      </c>
      <c r="H488" t="s">
        <v>13</v>
      </c>
      <c r="I488" t="s">
        <v>14</v>
      </c>
      <c r="J488" t="s">
        <v>19</v>
      </c>
      <c r="K488" s="20">
        <f>YEAR(Sales_Data[[#This Row],[Date]])</f>
        <v>2013</v>
      </c>
    </row>
    <row r="489" spans="1:11" x14ac:dyDescent="0.25">
      <c r="A489" s="1">
        <v>41380</v>
      </c>
      <c r="B489" t="s">
        <v>121</v>
      </c>
      <c r="C489" t="s">
        <v>11</v>
      </c>
      <c r="D489">
        <v>1</v>
      </c>
      <c r="E489">
        <v>161</v>
      </c>
      <c r="F489">
        <v>161</v>
      </c>
      <c r="G489" t="s">
        <v>64</v>
      </c>
      <c r="H489" t="s">
        <v>65</v>
      </c>
      <c r="I489" t="s">
        <v>14</v>
      </c>
      <c r="J489" t="s">
        <v>19</v>
      </c>
      <c r="K489" s="20">
        <f>YEAR(Sales_Data[[#This Row],[Date]])</f>
        <v>2013</v>
      </c>
    </row>
    <row r="490" spans="1:11" x14ac:dyDescent="0.25">
      <c r="A490" s="1">
        <v>41381</v>
      </c>
      <c r="B490" t="s">
        <v>134</v>
      </c>
      <c r="C490" t="s">
        <v>22</v>
      </c>
      <c r="D490">
        <v>1</v>
      </c>
      <c r="E490">
        <v>321</v>
      </c>
      <c r="F490">
        <v>321</v>
      </c>
      <c r="G490" t="s">
        <v>130</v>
      </c>
      <c r="H490" t="s">
        <v>126</v>
      </c>
      <c r="I490" t="s">
        <v>52</v>
      </c>
      <c r="J490" t="s">
        <v>28</v>
      </c>
      <c r="K490" s="20">
        <f>YEAR(Sales_Data[[#This Row],[Date]])</f>
        <v>2013</v>
      </c>
    </row>
    <row r="491" spans="1:11" x14ac:dyDescent="0.25">
      <c r="A491" s="1">
        <v>41382</v>
      </c>
      <c r="B491" t="s">
        <v>102</v>
      </c>
      <c r="C491" t="s">
        <v>22</v>
      </c>
      <c r="D491">
        <v>2</v>
      </c>
      <c r="E491">
        <v>250</v>
      </c>
      <c r="F491">
        <v>500</v>
      </c>
      <c r="G491" t="s">
        <v>91</v>
      </c>
      <c r="H491" t="s">
        <v>92</v>
      </c>
      <c r="I491" t="s">
        <v>14</v>
      </c>
      <c r="J491" t="s">
        <v>24</v>
      </c>
      <c r="K491" s="20">
        <f>YEAR(Sales_Data[[#This Row],[Date]])</f>
        <v>2013</v>
      </c>
    </row>
    <row r="492" spans="1:11" x14ac:dyDescent="0.25">
      <c r="A492" s="1">
        <v>41382</v>
      </c>
      <c r="B492" t="s">
        <v>118</v>
      </c>
      <c r="C492" t="s">
        <v>27</v>
      </c>
      <c r="D492">
        <v>2</v>
      </c>
      <c r="E492">
        <v>120</v>
      </c>
      <c r="F492">
        <v>240</v>
      </c>
      <c r="G492" t="s">
        <v>54</v>
      </c>
      <c r="H492" t="s">
        <v>55</v>
      </c>
      <c r="I492" t="s">
        <v>52</v>
      </c>
      <c r="J492" t="s">
        <v>24</v>
      </c>
      <c r="K492" s="20">
        <f>YEAR(Sales_Data[[#This Row],[Date]])</f>
        <v>2013</v>
      </c>
    </row>
    <row r="493" spans="1:11" x14ac:dyDescent="0.25">
      <c r="A493" s="1">
        <v>41382</v>
      </c>
      <c r="B493" t="s">
        <v>128</v>
      </c>
      <c r="C493" t="s">
        <v>11</v>
      </c>
      <c r="D493">
        <v>2</v>
      </c>
      <c r="E493">
        <v>210</v>
      </c>
      <c r="F493">
        <v>420</v>
      </c>
      <c r="G493" t="s">
        <v>125</v>
      </c>
      <c r="H493" t="s">
        <v>126</v>
      </c>
      <c r="I493" t="s">
        <v>52</v>
      </c>
      <c r="J493" t="s">
        <v>24</v>
      </c>
      <c r="K493" s="20">
        <f>YEAR(Sales_Data[[#This Row],[Date]])</f>
        <v>2013</v>
      </c>
    </row>
    <row r="494" spans="1:11" x14ac:dyDescent="0.25">
      <c r="A494" s="1">
        <v>41382</v>
      </c>
      <c r="B494" t="s">
        <v>49</v>
      </c>
      <c r="C494" t="s">
        <v>25</v>
      </c>
      <c r="D494">
        <v>3</v>
      </c>
      <c r="E494">
        <v>216</v>
      </c>
      <c r="F494">
        <v>648</v>
      </c>
      <c r="G494" t="s">
        <v>50</v>
      </c>
      <c r="H494" t="s">
        <v>51</v>
      </c>
      <c r="I494" t="s">
        <v>52</v>
      </c>
      <c r="J494" t="s">
        <v>24</v>
      </c>
      <c r="K494" s="20">
        <f>YEAR(Sales_Data[[#This Row],[Date]])</f>
        <v>2013</v>
      </c>
    </row>
    <row r="495" spans="1:11" x14ac:dyDescent="0.25">
      <c r="A495" s="1">
        <v>41382</v>
      </c>
      <c r="B495" t="s">
        <v>122</v>
      </c>
      <c r="C495" t="s">
        <v>22</v>
      </c>
      <c r="D495">
        <v>21</v>
      </c>
      <c r="E495">
        <v>301</v>
      </c>
      <c r="F495">
        <v>6321</v>
      </c>
      <c r="G495" t="s">
        <v>111</v>
      </c>
      <c r="H495" t="s">
        <v>71</v>
      </c>
      <c r="I495" t="s">
        <v>62</v>
      </c>
      <c r="J495" t="s">
        <v>24</v>
      </c>
      <c r="K495" s="20">
        <f>YEAR(Sales_Data[[#This Row],[Date]])</f>
        <v>2013</v>
      </c>
    </row>
    <row r="496" spans="1:11" x14ac:dyDescent="0.25">
      <c r="A496" s="1">
        <v>41383</v>
      </c>
      <c r="B496" t="s">
        <v>49</v>
      </c>
      <c r="C496" t="s">
        <v>30</v>
      </c>
      <c r="D496">
        <v>2</v>
      </c>
      <c r="E496">
        <v>230</v>
      </c>
      <c r="F496">
        <v>460</v>
      </c>
      <c r="G496" t="s">
        <v>50</v>
      </c>
      <c r="H496" t="s">
        <v>51</v>
      </c>
      <c r="I496" t="s">
        <v>52</v>
      </c>
      <c r="J496" t="s">
        <v>15</v>
      </c>
      <c r="K496" s="20">
        <f>YEAR(Sales_Data[[#This Row],[Date]])</f>
        <v>2013</v>
      </c>
    </row>
    <row r="497" spans="1:11" x14ac:dyDescent="0.25">
      <c r="A497" s="1">
        <v>41383</v>
      </c>
      <c r="B497" t="s">
        <v>53</v>
      </c>
      <c r="C497" t="s">
        <v>20</v>
      </c>
      <c r="D497">
        <v>2</v>
      </c>
      <c r="E497">
        <v>188</v>
      </c>
      <c r="F497">
        <v>376</v>
      </c>
      <c r="G497" t="s">
        <v>54</v>
      </c>
      <c r="H497" t="s">
        <v>55</v>
      </c>
      <c r="I497" t="s">
        <v>52</v>
      </c>
      <c r="J497" t="s">
        <v>15</v>
      </c>
      <c r="K497" s="20">
        <f>YEAR(Sales_Data[[#This Row],[Date]])</f>
        <v>2013</v>
      </c>
    </row>
    <row r="498" spans="1:11" x14ac:dyDescent="0.25">
      <c r="A498" s="1">
        <v>41383</v>
      </c>
      <c r="B498" t="s">
        <v>46</v>
      </c>
      <c r="C498" t="s">
        <v>27</v>
      </c>
      <c r="D498">
        <v>2</v>
      </c>
      <c r="E498">
        <v>463</v>
      </c>
      <c r="F498">
        <v>926</v>
      </c>
      <c r="G498" t="s">
        <v>47</v>
      </c>
      <c r="H498" t="s">
        <v>48</v>
      </c>
      <c r="I498" t="s">
        <v>14</v>
      </c>
      <c r="J498" t="s">
        <v>15</v>
      </c>
      <c r="K498" s="20">
        <f>YEAR(Sales_Data[[#This Row],[Date]])</f>
        <v>2013</v>
      </c>
    </row>
    <row r="499" spans="1:11" x14ac:dyDescent="0.25">
      <c r="A499" s="1">
        <v>41383</v>
      </c>
      <c r="B499" t="s">
        <v>116</v>
      </c>
      <c r="C499" t="s">
        <v>11</v>
      </c>
      <c r="D499">
        <v>3</v>
      </c>
      <c r="E499">
        <v>471</v>
      </c>
      <c r="F499">
        <v>1413</v>
      </c>
      <c r="G499" t="s">
        <v>77</v>
      </c>
      <c r="H499" t="s">
        <v>78</v>
      </c>
      <c r="I499" t="s">
        <v>14</v>
      </c>
      <c r="J499" t="s">
        <v>15</v>
      </c>
      <c r="K499" s="20">
        <f>YEAR(Sales_Data[[#This Row],[Date]])</f>
        <v>2013</v>
      </c>
    </row>
    <row r="500" spans="1:11" x14ac:dyDescent="0.25">
      <c r="A500" s="1">
        <v>41383</v>
      </c>
      <c r="B500" t="s">
        <v>110</v>
      </c>
      <c r="C500" t="s">
        <v>11</v>
      </c>
      <c r="D500">
        <v>3</v>
      </c>
      <c r="E500">
        <v>277</v>
      </c>
      <c r="F500">
        <v>831</v>
      </c>
      <c r="G500" t="s">
        <v>111</v>
      </c>
      <c r="H500" t="s">
        <v>71</v>
      </c>
      <c r="I500" t="s">
        <v>62</v>
      </c>
      <c r="J500" t="s">
        <v>15</v>
      </c>
      <c r="K500" s="20">
        <f>YEAR(Sales_Data[[#This Row],[Date]])</f>
        <v>2013</v>
      </c>
    </row>
    <row r="501" spans="1:11" x14ac:dyDescent="0.25">
      <c r="A501" s="1">
        <v>41383</v>
      </c>
      <c r="B501" t="s">
        <v>76</v>
      </c>
      <c r="C501" t="s">
        <v>22</v>
      </c>
      <c r="D501">
        <v>3</v>
      </c>
      <c r="E501">
        <v>189</v>
      </c>
      <c r="F501">
        <v>567</v>
      </c>
      <c r="G501" t="s">
        <v>77</v>
      </c>
      <c r="H501" t="s">
        <v>78</v>
      </c>
      <c r="I501" t="s">
        <v>14</v>
      </c>
      <c r="J501" t="s">
        <v>15</v>
      </c>
      <c r="K501" s="20">
        <f>YEAR(Sales_Data[[#This Row],[Date]])</f>
        <v>2013</v>
      </c>
    </row>
    <row r="502" spans="1:11" x14ac:dyDescent="0.25">
      <c r="A502" s="1">
        <v>41383</v>
      </c>
      <c r="B502" t="s">
        <v>110</v>
      </c>
      <c r="C502" t="s">
        <v>23</v>
      </c>
      <c r="D502">
        <v>1</v>
      </c>
      <c r="E502">
        <v>332</v>
      </c>
      <c r="F502">
        <v>332</v>
      </c>
      <c r="G502" t="s">
        <v>111</v>
      </c>
      <c r="H502" t="s">
        <v>71</v>
      </c>
      <c r="I502" t="s">
        <v>62</v>
      </c>
      <c r="J502" t="s">
        <v>15</v>
      </c>
      <c r="K502" s="20">
        <f>YEAR(Sales_Data[[#This Row],[Date]])</f>
        <v>2013</v>
      </c>
    </row>
    <row r="503" spans="1:11" x14ac:dyDescent="0.25">
      <c r="A503" s="1">
        <v>41383</v>
      </c>
      <c r="B503" t="s">
        <v>59</v>
      </c>
      <c r="C503" t="s">
        <v>27</v>
      </c>
      <c r="D503">
        <v>15</v>
      </c>
      <c r="E503">
        <v>110</v>
      </c>
      <c r="F503">
        <v>1650</v>
      </c>
      <c r="G503" t="s">
        <v>60</v>
      </c>
      <c r="H503" t="s">
        <v>61</v>
      </c>
      <c r="I503" t="s">
        <v>62</v>
      </c>
      <c r="J503" t="s">
        <v>15</v>
      </c>
      <c r="K503" s="20">
        <f>YEAR(Sales_Data[[#This Row],[Date]])</f>
        <v>2013</v>
      </c>
    </row>
    <row r="504" spans="1:11" x14ac:dyDescent="0.25">
      <c r="A504" s="1">
        <v>41384</v>
      </c>
      <c r="B504" t="s">
        <v>36</v>
      </c>
      <c r="C504" t="s">
        <v>31</v>
      </c>
      <c r="D504">
        <v>2</v>
      </c>
      <c r="E504">
        <v>420</v>
      </c>
      <c r="F504">
        <v>840</v>
      </c>
      <c r="G504" t="s">
        <v>12</v>
      </c>
      <c r="H504" t="s">
        <v>13</v>
      </c>
      <c r="I504" t="s">
        <v>14</v>
      </c>
      <c r="J504" t="s">
        <v>29</v>
      </c>
      <c r="K504" s="20">
        <f>YEAR(Sales_Data[[#This Row],[Date]])</f>
        <v>2013</v>
      </c>
    </row>
    <row r="505" spans="1:11" x14ac:dyDescent="0.25">
      <c r="A505" s="1">
        <v>41384</v>
      </c>
      <c r="B505" t="s">
        <v>122</v>
      </c>
      <c r="C505" t="s">
        <v>18</v>
      </c>
      <c r="D505">
        <v>2</v>
      </c>
      <c r="E505">
        <v>301</v>
      </c>
      <c r="F505">
        <v>602</v>
      </c>
      <c r="G505" t="s">
        <v>111</v>
      </c>
      <c r="H505" t="s">
        <v>71</v>
      </c>
      <c r="I505" t="s">
        <v>62</v>
      </c>
      <c r="J505" t="s">
        <v>29</v>
      </c>
      <c r="K505" s="20">
        <f>YEAR(Sales_Data[[#This Row],[Date]])</f>
        <v>2013</v>
      </c>
    </row>
    <row r="506" spans="1:11" x14ac:dyDescent="0.25">
      <c r="A506" s="1">
        <v>41384</v>
      </c>
      <c r="B506" t="s">
        <v>113</v>
      </c>
      <c r="C506" t="s">
        <v>18</v>
      </c>
      <c r="D506">
        <v>2</v>
      </c>
      <c r="E506">
        <v>352</v>
      </c>
      <c r="F506">
        <v>704</v>
      </c>
      <c r="G506" t="s">
        <v>50</v>
      </c>
      <c r="H506" t="s">
        <v>51</v>
      </c>
      <c r="I506" t="s">
        <v>52</v>
      </c>
      <c r="J506" t="s">
        <v>29</v>
      </c>
      <c r="K506" s="20">
        <f>YEAR(Sales_Data[[#This Row],[Date]])</f>
        <v>2013</v>
      </c>
    </row>
    <row r="507" spans="1:11" x14ac:dyDescent="0.25">
      <c r="A507" s="1">
        <v>41384</v>
      </c>
      <c r="B507" t="s">
        <v>135</v>
      </c>
      <c r="C507" t="s">
        <v>26</v>
      </c>
      <c r="D507">
        <v>2</v>
      </c>
      <c r="E507">
        <v>461</v>
      </c>
      <c r="F507">
        <v>922</v>
      </c>
      <c r="G507" t="s">
        <v>136</v>
      </c>
      <c r="H507" t="s">
        <v>126</v>
      </c>
      <c r="I507" t="s">
        <v>52</v>
      </c>
      <c r="J507" t="s">
        <v>29</v>
      </c>
      <c r="K507" s="20">
        <f>YEAR(Sales_Data[[#This Row],[Date]])</f>
        <v>2013</v>
      </c>
    </row>
    <row r="508" spans="1:11" x14ac:dyDescent="0.25">
      <c r="A508" s="1">
        <v>41384</v>
      </c>
      <c r="B508" t="s">
        <v>118</v>
      </c>
      <c r="C508" t="s">
        <v>11</v>
      </c>
      <c r="D508">
        <v>3</v>
      </c>
      <c r="E508">
        <v>199</v>
      </c>
      <c r="F508">
        <v>597</v>
      </c>
      <c r="G508" t="s">
        <v>54</v>
      </c>
      <c r="H508" t="s">
        <v>55</v>
      </c>
      <c r="I508" t="s">
        <v>52</v>
      </c>
      <c r="J508" t="s">
        <v>29</v>
      </c>
      <c r="K508" s="20">
        <f>YEAR(Sales_Data[[#This Row],[Date]])</f>
        <v>2013</v>
      </c>
    </row>
    <row r="509" spans="1:11" x14ac:dyDescent="0.25">
      <c r="A509" s="1">
        <v>41384</v>
      </c>
      <c r="B509" t="s">
        <v>59</v>
      </c>
      <c r="C509" t="s">
        <v>25</v>
      </c>
      <c r="D509">
        <v>3</v>
      </c>
      <c r="E509">
        <v>110</v>
      </c>
      <c r="F509">
        <v>330</v>
      </c>
      <c r="G509" t="s">
        <v>60</v>
      </c>
      <c r="H509" t="s">
        <v>61</v>
      </c>
      <c r="I509" t="s">
        <v>62</v>
      </c>
      <c r="J509" t="s">
        <v>29</v>
      </c>
      <c r="K509" s="20">
        <f>YEAR(Sales_Data[[#This Row],[Date]])</f>
        <v>2013</v>
      </c>
    </row>
    <row r="510" spans="1:11" x14ac:dyDescent="0.25">
      <c r="A510" s="1">
        <v>41384</v>
      </c>
      <c r="B510" t="s">
        <v>93</v>
      </c>
      <c r="C510" t="s">
        <v>22</v>
      </c>
      <c r="D510">
        <v>3</v>
      </c>
      <c r="E510">
        <v>167</v>
      </c>
      <c r="F510">
        <v>501</v>
      </c>
      <c r="G510" t="s">
        <v>43</v>
      </c>
      <c r="H510" t="s">
        <v>44</v>
      </c>
      <c r="I510" t="s">
        <v>45</v>
      </c>
      <c r="J510" t="s">
        <v>29</v>
      </c>
      <c r="K510" s="20">
        <f>YEAR(Sales_Data[[#This Row],[Date]])</f>
        <v>2013</v>
      </c>
    </row>
    <row r="511" spans="1:11" x14ac:dyDescent="0.25">
      <c r="A511" s="1">
        <v>41384</v>
      </c>
      <c r="B511" t="s">
        <v>37</v>
      </c>
      <c r="C511" t="s">
        <v>18</v>
      </c>
      <c r="D511">
        <v>1</v>
      </c>
      <c r="E511">
        <v>309</v>
      </c>
      <c r="F511">
        <v>309</v>
      </c>
      <c r="G511" t="s">
        <v>12</v>
      </c>
      <c r="H511" t="s">
        <v>13</v>
      </c>
      <c r="I511" t="s">
        <v>14</v>
      </c>
      <c r="J511" t="s">
        <v>29</v>
      </c>
      <c r="K511" s="20">
        <f>YEAR(Sales_Data[[#This Row],[Date]])</f>
        <v>2013</v>
      </c>
    </row>
    <row r="512" spans="1:11" x14ac:dyDescent="0.25">
      <c r="A512" s="1">
        <v>41384</v>
      </c>
      <c r="B512" t="s">
        <v>98</v>
      </c>
      <c r="C512" t="s">
        <v>11</v>
      </c>
      <c r="D512">
        <v>1</v>
      </c>
      <c r="E512">
        <v>323</v>
      </c>
      <c r="F512">
        <v>323</v>
      </c>
      <c r="G512" t="s">
        <v>54</v>
      </c>
      <c r="H512" t="s">
        <v>55</v>
      </c>
      <c r="I512" t="s">
        <v>52</v>
      </c>
      <c r="J512" t="s">
        <v>29</v>
      </c>
      <c r="K512" s="20">
        <f>YEAR(Sales_Data[[#This Row],[Date]])</f>
        <v>2013</v>
      </c>
    </row>
    <row r="513" spans="1:11" x14ac:dyDescent="0.25">
      <c r="A513" s="1">
        <v>41384</v>
      </c>
      <c r="B513" t="s">
        <v>97</v>
      </c>
      <c r="C513" t="s">
        <v>30</v>
      </c>
      <c r="D513">
        <v>4</v>
      </c>
      <c r="E513">
        <v>370</v>
      </c>
      <c r="F513">
        <v>1480</v>
      </c>
      <c r="G513" t="s">
        <v>88</v>
      </c>
      <c r="H513" t="s">
        <v>41</v>
      </c>
      <c r="I513" t="s">
        <v>14</v>
      </c>
      <c r="J513" t="s">
        <v>29</v>
      </c>
      <c r="K513" s="20">
        <f>YEAR(Sales_Data[[#This Row],[Date]])</f>
        <v>2013</v>
      </c>
    </row>
    <row r="514" spans="1:11" x14ac:dyDescent="0.25">
      <c r="A514" s="1">
        <v>41384</v>
      </c>
      <c r="B514" t="s">
        <v>93</v>
      </c>
      <c r="C514" t="s">
        <v>26</v>
      </c>
      <c r="D514">
        <v>6</v>
      </c>
      <c r="E514">
        <v>116</v>
      </c>
      <c r="F514">
        <v>696</v>
      </c>
      <c r="G514" t="s">
        <v>43</v>
      </c>
      <c r="H514" t="s">
        <v>44</v>
      </c>
      <c r="I514" t="s">
        <v>45</v>
      </c>
      <c r="J514" t="s">
        <v>29</v>
      </c>
      <c r="K514" s="20">
        <f>YEAR(Sales_Data[[#This Row],[Date]])</f>
        <v>2013</v>
      </c>
    </row>
    <row r="515" spans="1:11" x14ac:dyDescent="0.25">
      <c r="A515" s="1">
        <v>41385</v>
      </c>
      <c r="B515" t="s">
        <v>38</v>
      </c>
      <c r="C515" t="s">
        <v>16</v>
      </c>
      <c r="D515">
        <v>2</v>
      </c>
      <c r="E515">
        <v>238</v>
      </c>
      <c r="F515">
        <v>476</v>
      </c>
      <c r="G515" t="s">
        <v>12</v>
      </c>
      <c r="H515" t="s">
        <v>13</v>
      </c>
      <c r="I515" t="s">
        <v>14</v>
      </c>
      <c r="J515" t="s">
        <v>17</v>
      </c>
      <c r="K515" s="20">
        <f>YEAR(Sales_Data[[#This Row],[Date]])</f>
        <v>2013</v>
      </c>
    </row>
    <row r="516" spans="1:11" x14ac:dyDescent="0.25">
      <c r="A516" s="1">
        <v>41385</v>
      </c>
      <c r="B516" t="s">
        <v>113</v>
      </c>
      <c r="C516" t="s">
        <v>20</v>
      </c>
      <c r="D516">
        <v>14</v>
      </c>
      <c r="E516">
        <v>444</v>
      </c>
      <c r="F516">
        <v>6216</v>
      </c>
      <c r="G516" t="s">
        <v>50</v>
      </c>
      <c r="H516" t="s">
        <v>51</v>
      </c>
      <c r="I516" t="s">
        <v>52</v>
      </c>
      <c r="J516" t="s">
        <v>17</v>
      </c>
      <c r="K516" s="20">
        <f>YEAR(Sales_Data[[#This Row],[Date]])</f>
        <v>2013</v>
      </c>
    </row>
    <row r="517" spans="1:11" x14ac:dyDescent="0.25">
      <c r="A517" s="1">
        <v>41386</v>
      </c>
      <c r="B517" t="s">
        <v>53</v>
      </c>
      <c r="C517" t="s">
        <v>30</v>
      </c>
      <c r="D517">
        <v>2</v>
      </c>
      <c r="E517">
        <v>314</v>
      </c>
      <c r="F517">
        <v>628</v>
      </c>
      <c r="G517" t="s">
        <v>54</v>
      </c>
      <c r="H517" t="s">
        <v>55</v>
      </c>
      <c r="I517" t="s">
        <v>52</v>
      </c>
      <c r="J517" t="s">
        <v>21</v>
      </c>
      <c r="K517" s="20">
        <f>YEAR(Sales_Data[[#This Row],[Date]])</f>
        <v>2013</v>
      </c>
    </row>
    <row r="518" spans="1:11" x14ac:dyDescent="0.25">
      <c r="A518" s="1">
        <v>41386</v>
      </c>
      <c r="B518" t="s">
        <v>128</v>
      </c>
      <c r="C518" t="s">
        <v>23</v>
      </c>
      <c r="D518">
        <v>2</v>
      </c>
      <c r="E518">
        <v>243</v>
      </c>
      <c r="F518">
        <v>486</v>
      </c>
      <c r="G518" t="s">
        <v>125</v>
      </c>
      <c r="H518" t="s">
        <v>126</v>
      </c>
      <c r="I518" t="s">
        <v>52</v>
      </c>
      <c r="J518" t="s">
        <v>21</v>
      </c>
      <c r="K518" s="20">
        <f>YEAR(Sales_Data[[#This Row],[Date]])</f>
        <v>2013</v>
      </c>
    </row>
    <row r="519" spans="1:11" x14ac:dyDescent="0.25">
      <c r="A519" s="1">
        <v>41386</v>
      </c>
      <c r="B519" t="s">
        <v>141</v>
      </c>
      <c r="C519" t="s">
        <v>31</v>
      </c>
      <c r="D519">
        <v>2</v>
      </c>
      <c r="E519">
        <v>481</v>
      </c>
      <c r="F519">
        <v>962</v>
      </c>
      <c r="G519" t="s">
        <v>136</v>
      </c>
      <c r="H519" t="s">
        <v>126</v>
      </c>
      <c r="I519" t="s">
        <v>52</v>
      </c>
      <c r="J519" t="s">
        <v>21</v>
      </c>
      <c r="K519" s="20">
        <f>YEAR(Sales_Data[[#This Row],[Date]])</f>
        <v>2013</v>
      </c>
    </row>
    <row r="520" spans="1:11" x14ac:dyDescent="0.25">
      <c r="A520" s="1">
        <v>41386</v>
      </c>
      <c r="B520" t="s">
        <v>76</v>
      </c>
      <c r="C520" t="s">
        <v>22</v>
      </c>
      <c r="D520">
        <v>3</v>
      </c>
      <c r="E520">
        <v>277</v>
      </c>
      <c r="F520">
        <v>831</v>
      </c>
      <c r="G520" t="s">
        <v>77</v>
      </c>
      <c r="H520" t="s">
        <v>78</v>
      </c>
      <c r="I520" t="s">
        <v>14</v>
      </c>
      <c r="J520" t="s">
        <v>21</v>
      </c>
      <c r="K520" s="20">
        <f>YEAR(Sales_Data[[#This Row],[Date]])</f>
        <v>2013</v>
      </c>
    </row>
    <row r="521" spans="1:11" x14ac:dyDescent="0.25">
      <c r="A521" s="1">
        <v>41386</v>
      </c>
      <c r="B521" t="s">
        <v>33</v>
      </c>
      <c r="C521" t="s">
        <v>22</v>
      </c>
      <c r="D521">
        <v>3</v>
      </c>
      <c r="E521">
        <v>301</v>
      </c>
      <c r="F521">
        <v>903</v>
      </c>
      <c r="G521" t="s">
        <v>12</v>
      </c>
      <c r="H521" t="s">
        <v>13</v>
      </c>
      <c r="I521" t="s">
        <v>14</v>
      </c>
      <c r="J521" t="s">
        <v>21</v>
      </c>
      <c r="K521" s="20">
        <f>YEAR(Sales_Data[[#This Row],[Date]])</f>
        <v>2013</v>
      </c>
    </row>
    <row r="522" spans="1:11" x14ac:dyDescent="0.25">
      <c r="A522" s="1">
        <v>41387</v>
      </c>
      <c r="B522" t="s">
        <v>94</v>
      </c>
      <c r="C522" t="s">
        <v>22</v>
      </c>
      <c r="D522">
        <v>2</v>
      </c>
      <c r="E522">
        <v>113</v>
      </c>
      <c r="F522">
        <v>226</v>
      </c>
      <c r="G522" t="s">
        <v>77</v>
      </c>
      <c r="H522" t="s">
        <v>78</v>
      </c>
      <c r="I522" t="s">
        <v>14</v>
      </c>
      <c r="J522" t="s">
        <v>19</v>
      </c>
      <c r="K522" s="20">
        <f>YEAR(Sales_Data[[#This Row],[Date]])</f>
        <v>2013</v>
      </c>
    </row>
    <row r="523" spans="1:11" x14ac:dyDescent="0.25">
      <c r="A523" s="1">
        <v>41387</v>
      </c>
      <c r="B523" t="s">
        <v>112</v>
      </c>
      <c r="C523" t="s">
        <v>27</v>
      </c>
      <c r="D523">
        <v>3</v>
      </c>
      <c r="E523">
        <v>196</v>
      </c>
      <c r="F523">
        <v>588</v>
      </c>
      <c r="G523" t="s">
        <v>111</v>
      </c>
      <c r="H523" t="s">
        <v>71</v>
      </c>
      <c r="I523" t="s">
        <v>62</v>
      </c>
      <c r="J523" t="s">
        <v>19</v>
      </c>
      <c r="K523" s="20">
        <f>YEAR(Sales_Data[[#This Row],[Date]])</f>
        <v>2013</v>
      </c>
    </row>
    <row r="524" spans="1:11" x14ac:dyDescent="0.25">
      <c r="A524" s="1">
        <v>41387</v>
      </c>
      <c r="B524" t="s">
        <v>98</v>
      </c>
      <c r="C524" t="s">
        <v>27</v>
      </c>
      <c r="D524">
        <v>3</v>
      </c>
      <c r="E524">
        <v>107</v>
      </c>
      <c r="F524">
        <v>321</v>
      </c>
      <c r="G524" t="s">
        <v>54</v>
      </c>
      <c r="H524" t="s">
        <v>55</v>
      </c>
      <c r="I524" t="s">
        <v>52</v>
      </c>
      <c r="J524" t="s">
        <v>19</v>
      </c>
      <c r="K524" s="20">
        <f>YEAR(Sales_Data[[#This Row],[Date]])</f>
        <v>2013</v>
      </c>
    </row>
    <row r="525" spans="1:11" x14ac:dyDescent="0.25">
      <c r="A525" s="1">
        <v>41387</v>
      </c>
      <c r="B525" t="s">
        <v>122</v>
      </c>
      <c r="C525" t="s">
        <v>26</v>
      </c>
      <c r="D525">
        <v>1</v>
      </c>
      <c r="E525">
        <v>162</v>
      </c>
      <c r="F525">
        <v>162</v>
      </c>
      <c r="G525" t="s">
        <v>111</v>
      </c>
      <c r="H525" t="s">
        <v>71</v>
      </c>
      <c r="I525" t="s">
        <v>62</v>
      </c>
      <c r="J525" t="s">
        <v>19</v>
      </c>
      <c r="K525" s="20">
        <f>YEAR(Sales_Data[[#This Row],[Date]])</f>
        <v>2013</v>
      </c>
    </row>
    <row r="526" spans="1:11" x14ac:dyDescent="0.25">
      <c r="A526" s="1">
        <v>41387</v>
      </c>
      <c r="B526" t="s">
        <v>128</v>
      </c>
      <c r="C526" t="s">
        <v>27</v>
      </c>
      <c r="D526">
        <v>1</v>
      </c>
      <c r="E526">
        <v>164</v>
      </c>
      <c r="F526">
        <v>164</v>
      </c>
      <c r="G526" t="s">
        <v>125</v>
      </c>
      <c r="H526" t="s">
        <v>126</v>
      </c>
      <c r="I526" t="s">
        <v>52</v>
      </c>
      <c r="J526" t="s">
        <v>19</v>
      </c>
      <c r="K526" s="20">
        <f>YEAR(Sales_Data[[#This Row],[Date]])</f>
        <v>2013</v>
      </c>
    </row>
    <row r="527" spans="1:11" x14ac:dyDescent="0.25">
      <c r="A527" s="1">
        <v>41387</v>
      </c>
      <c r="B527" t="s">
        <v>128</v>
      </c>
      <c r="C527" t="s">
        <v>20</v>
      </c>
      <c r="D527">
        <v>1</v>
      </c>
      <c r="E527">
        <v>208</v>
      </c>
      <c r="F527">
        <v>208</v>
      </c>
      <c r="G527" t="s">
        <v>125</v>
      </c>
      <c r="H527" t="s">
        <v>126</v>
      </c>
      <c r="I527" t="s">
        <v>52</v>
      </c>
      <c r="J527" t="s">
        <v>19</v>
      </c>
      <c r="K527" s="20">
        <f>YEAR(Sales_Data[[#This Row],[Date]])</f>
        <v>2013</v>
      </c>
    </row>
    <row r="528" spans="1:11" x14ac:dyDescent="0.25">
      <c r="A528" s="1">
        <v>41387</v>
      </c>
      <c r="B528" t="s">
        <v>79</v>
      </c>
      <c r="C528" t="s">
        <v>22</v>
      </c>
      <c r="D528">
        <v>14</v>
      </c>
      <c r="E528">
        <v>285</v>
      </c>
      <c r="F528">
        <v>3990</v>
      </c>
      <c r="G528" t="s">
        <v>80</v>
      </c>
      <c r="H528" t="s">
        <v>81</v>
      </c>
      <c r="I528" t="s">
        <v>45</v>
      </c>
      <c r="J528" t="s">
        <v>19</v>
      </c>
      <c r="K528" s="20">
        <f>YEAR(Sales_Data[[#This Row],[Date]])</f>
        <v>2013</v>
      </c>
    </row>
    <row r="529" spans="1:11" x14ac:dyDescent="0.25">
      <c r="A529" s="1">
        <v>41388</v>
      </c>
      <c r="B529" t="s">
        <v>141</v>
      </c>
      <c r="C529" t="s">
        <v>18</v>
      </c>
      <c r="D529">
        <v>2</v>
      </c>
      <c r="E529">
        <v>407</v>
      </c>
      <c r="F529">
        <v>814</v>
      </c>
      <c r="G529" t="s">
        <v>136</v>
      </c>
      <c r="H529" t="s">
        <v>126</v>
      </c>
      <c r="I529" t="s">
        <v>52</v>
      </c>
      <c r="J529" t="s">
        <v>28</v>
      </c>
      <c r="K529" s="20">
        <f>YEAR(Sales_Data[[#This Row],[Date]])</f>
        <v>2013</v>
      </c>
    </row>
    <row r="530" spans="1:11" x14ac:dyDescent="0.25">
      <c r="A530" s="1">
        <v>41388</v>
      </c>
      <c r="B530" t="s">
        <v>33</v>
      </c>
      <c r="C530" t="s">
        <v>20</v>
      </c>
      <c r="D530">
        <v>1</v>
      </c>
      <c r="E530">
        <v>121</v>
      </c>
      <c r="F530">
        <v>121</v>
      </c>
      <c r="G530" t="s">
        <v>12</v>
      </c>
      <c r="H530" t="s">
        <v>13</v>
      </c>
      <c r="I530" t="s">
        <v>14</v>
      </c>
      <c r="J530" t="s">
        <v>28</v>
      </c>
      <c r="K530" s="20">
        <f>YEAR(Sales_Data[[#This Row],[Date]])</f>
        <v>2013</v>
      </c>
    </row>
    <row r="531" spans="1:11" x14ac:dyDescent="0.25">
      <c r="A531" s="1">
        <v>41388</v>
      </c>
      <c r="B531" t="s">
        <v>46</v>
      </c>
      <c r="C531" t="s">
        <v>23</v>
      </c>
      <c r="D531">
        <v>1</v>
      </c>
      <c r="E531">
        <v>447</v>
      </c>
      <c r="F531">
        <v>447</v>
      </c>
      <c r="G531" t="s">
        <v>47</v>
      </c>
      <c r="H531" t="s">
        <v>48</v>
      </c>
      <c r="I531" t="s">
        <v>14</v>
      </c>
      <c r="J531" t="s">
        <v>28</v>
      </c>
      <c r="K531" s="20">
        <f>YEAR(Sales_Data[[#This Row],[Date]])</f>
        <v>2013</v>
      </c>
    </row>
    <row r="532" spans="1:11" x14ac:dyDescent="0.25">
      <c r="A532" s="1">
        <v>41389</v>
      </c>
      <c r="B532" t="s">
        <v>128</v>
      </c>
      <c r="C532" t="s">
        <v>20</v>
      </c>
      <c r="D532">
        <v>3</v>
      </c>
      <c r="E532">
        <v>106</v>
      </c>
      <c r="F532">
        <v>318</v>
      </c>
      <c r="G532" t="s">
        <v>125</v>
      </c>
      <c r="H532" t="s">
        <v>126</v>
      </c>
      <c r="I532" t="s">
        <v>52</v>
      </c>
      <c r="J532" t="s">
        <v>24</v>
      </c>
      <c r="K532" s="20">
        <f>YEAR(Sales_Data[[#This Row],[Date]])</f>
        <v>2013</v>
      </c>
    </row>
    <row r="533" spans="1:11" x14ac:dyDescent="0.25">
      <c r="A533" s="1">
        <v>41389</v>
      </c>
      <c r="B533" t="s">
        <v>10</v>
      </c>
      <c r="C533" t="s">
        <v>16</v>
      </c>
      <c r="D533">
        <v>3</v>
      </c>
      <c r="E533">
        <v>368</v>
      </c>
      <c r="F533">
        <v>1104</v>
      </c>
      <c r="G533" t="s">
        <v>12</v>
      </c>
      <c r="H533" t="s">
        <v>13</v>
      </c>
      <c r="I533" t="s">
        <v>14</v>
      </c>
      <c r="J533" t="s">
        <v>24</v>
      </c>
      <c r="K533" s="20">
        <f>YEAR(Sales_Data[[#This Row],[Date]])</f>
        <v>2013</v>
      </c>
    </row>
    <row r="534" spans="1:11" x14ac:dyDescent="0.25">
      <c r="A534" s="1">
        <v>41389</v>
      </c>
      <c r="B534" t="s">
        <v>114</v>
      </c>
      <c r="C534" t="s">
        <v>25</v>
      </c>
      <c r="D534">
        <v>1</v>
      </c>
      <c r="E534">
        <v>459</v>
      </c>
      <c r="F534">
        <v>459</v>
      </c>
      <c r="G534" t="s">
        <v>60</v>
      </c>
      <c r="H534" t="s">
        <v>61</v>
      </c>
      <c r="I534" t="s">
        <v>62</v>
      </c>
      <c r="J534" t="s">
        <v>24</v>
      </c>
      <c r="K534" s="20">
        <f>YEAR(Sales_Data[[#This Row],[Date]])</f>
        <v>2013</v>
      </c>
    </row>
    <row r="535" spans="1:11" x14ac:dyDescent="0.25">
      <c r="A535" s="1">
        <v>41389</v>
      </c>
      <c r="B535" t="s">
        <v>117</v>
      </c>
      <c r="C535" t="s">
        <v>25</v>
      </c>
      <c r="D535">
        <v>1</v>
      </c>
      <c r="E535">
        <v>287</v>
      </c>
      <c r="F535">
        <v>287</v>
      </c>
      <c r="G535" t="s">
        <v>104</v>
      </c>
      <c r="H535" t="s">
        <v>81</v>
      </c>
      <c r="I535" t="s">
        <v>45</v>
      </c>
      <c r="J535" t="s">
        <v>24</v>
      </c>
      <c r="K535" s="20">
        <f>YEAR(Sales_Data[[#This Row],[Date]])</f>
        <v>2013</v>
      </c>
    </row>
    <row r="536" spans="1:11" x14ac:dyDescent="0.25">
      <c r="A536" s="1">
        <v>41390</v>
      </c>
      <c r="B536" t="s">
        <v>53</v>
      </c>
      <c r="C536" t="s">
        <v>23</v>
      </c>
      <c r="D536">
        <v>2</v>
      </c>
      <c r="E536">
        <v>286</v>
      </c>
      <c r="F536">
        <v>572</v>
      </c>
      <c r="G536" t="s">
        <v>54</v>
      </c>
      <c r="H536" t="s">
        <v>55</v>
      </c>
      <c r="I536" t="s">
        <v>52</v>
      </c>
      <c r="J536" t="s">
        <v>15</v>
      </c>
      <c r="K536" s="20">
        <f>YEAR(Sales_Data[[#This Row],[Date]])</f>
        <v>2013</v>
      </c>
    </row>
    <row r="537" spans="1:11" x14ac:dyDescent="0.25">
      <c r="A537" s="1">
        <v>41390</v>
      </c>
      <c r="B537" t="s">
        <v>74</v>
      </c>
      <c r="C537" t="s">
        <v>25</v>
      </c>
      <c r="D537">
        <v>2</v>
      </c>
      <c r="E537">
        <v>497</v>
      </c>
      <c r="F537">
        <v>994</v>
      </c>
      <c r="G537" t="s">
        <v>75</v>
      </c>
      <c r="H537" t="s">
        <v>71</v>
      </c>
      <c r="I537" t="s">
        <v>62</v>
      </c>
      <c r="J537" t="s">
        <v>15</v>
      </c>
      <c r="K537" s="20">
        <f>YEAR(Sales_Data[[#This Row],[Date]])</f>
        <v>2013</v>
      </c>
    </row>
    <row r="538" spans="1:11" x14ac:dyDescent="0.25">
      <c r="A538" s="1">
        <v>41390</v>
      </c>
      <c r="B538" t="s">
        <v>114</v>
      </c>
      <c r="C538" t="s">
        <v>23</v>
      </c>
      <c r="D538">
        <v>3</v>
      </c>
      <c r="E538">
        <v>206</v>
      </c>
      <c r="F538">
        <v>618</v>
      </c>
      <c r="G538" t="s">
        <v>60</v>
      </c>
      <c r="H538" t="s">
        <v>61</v>
      </c>
      <c r="I538" t="s">
        <v>62</v>
      </c>
      <c r="J538" t="s">
        <v>15</v>
      </c>
      <c r="K538" s="20">
        <f>YEAR(Sales_Data[[#This Row],[Date]])</f>
        <v>2013</v>
      </c>
    </row>
    <row r="539" spans="1:11" x14ac:dyDescent="0.25">
      <c r="A539" s="1">
        <v>41390</v>
      </c>
      <c r="B539" t="s">
        <v>63</v>
      </c>
      <c r="C539" t="s">
        <v>18</v>
      </c>
      <c r="D539">
        <v>3</v>
      </c>
      <c r="E539">
        <v>357</v>
      </c>
      <c r="F539">
        <v>1071</v>
      </c>
      <c r="G539" t="s">
        <v>64</v>
      </c>
      <c r="H539" t="s">
        <v>65</v>
      </c>
      <c r="I539" t="s">
        <v>14</v>
      </c>
      <c r="J539" t="s">
        <v>15</v>
      </c>
      <c r="K539" s="20">
        <f>YEAR(Sales_Data[[#This Row],[Date]])</f>
        <v>2013</v>
      </c>
    </row>
    <row r="540" spans="1:11" x14ac:dyDescent="0.25">
      <c r="A540" s="1">
        <v>41390</v>
      </c>
      <c r="B540" t="s">
        <v>128</v>
      </c>
      <c r="C540" t="s">
        <v>23</v>
      </c>
      <c r="D540">
        <v>1</v>
      </c>
      <c r="E540">
        <v>163</v>
      </c>
      <c r="F540">
        <v>163</v>
      </c>
      <c r="G540" t="s">
        <v>125</v>
      </c>
      <c r="H540" t="s">
        <v>126</v>
      </c>
      <c r="I540" t="s">
        <v>52</v>
      </c>
      <c r="J540" t="s">
        <v>15</v>
      </c>
      <c r="K540" s="20">
        <f>YEAR(Sales_Data[[#This Row],[Date]])</f>
        <v>2013</v>
      </c>
    </row>
    <row r="541" spans="1:11" x14ac:dyDescent="0.25">
      <c r="A541" s="1">
        <v>41390</v>
      </c>
      <c r="B541" t="s">
        <v>42</v>
      </c>
      <c r="C541" t="s">
        <v>27</v>
      </c>
      <c r="D541">
        <v>4</v>
      </c>
      <c r="E541">
        <v>469</v>
      </c>
      <c r="F541">
        <v>1876</v>
      </c>
      <c r="G541" t="s">
        <v>43</v>
      </c>
      <c r="H541" t="s">
        <v>44</v>
      </c>
      <c r="I541" t="s">
        <v>45</v>
      </c>
      <c r="J541" t="s">
        <v>15</v>
      </c>
      <c r="K541" s="20">
        <f>YEAR(Sales_Data[[#This Row],[Date]])</f>
        <v>2013</v>
      </c>
    </row>
    <row r="542" spans="1:11" x14ac:dyDescent="0.25">
      <c r="A542" s="1">
        <v>41390</v>
      </c>
      <c r="B542" t="s">
        <v>35</v>
      </c>
      <c r="C542" t="s">
        <v>11</v>
      </c>
      <c r="D542">
        <v>19</v>
      </c>
      <c r="E542">
        <v>337</v>
      </c>
      <c r="F542">
        <v>6403</v>
      </c>
      <c r="G542" t="s">
        <v>12</v>
      </c>
      <c r="H542" t="s">
        <v>13</v>
      </c>
      <c r="I542" t="s">
        <v>14</v>
      </c>
      <c r="J542" t="s">
        <v>15</v>
      </c>
      <c r="K542" s="20">
        <f>YEAR(Sales_Data[[#This Row],[Date]])</f>
        <v>2013</v>
      </c>
    </row>
    <row r="543" spans="1:11" x14ac:dyDescent="0.25">
      <c r="A543" s="1">
        <v>41391</v>
      </c>
      <c r="B543" t="s">
        <v>108</v>
      </c>
      <c r="C543" t="s">
        <v>25</v>
      </c>
      <c r="D543">
        <v>2</v>
      </c>
      <c r="E543">
        <v>266</v>
      </c>
      <c r="F543">
        <v>532</v>
      </c>
      <c r="G543" t="s">
        <v>106</v>
      </c>
      <c r="H543" t="s">
        <v>107</v>
      </c>
      <c r="I543" t="s">
        <v>62</v>
      </c>
      <c r="J543" t="s">
        <v>29</v>
      </c>
      <c r="K543" s="20">
        <f>YEAR(Sales_Data[[#This Row],[Date]])</f>
        <v>2013</v>
      </c>
    </row>
    <row r="544" spans="1:11" x14ac:dyDescent="0.25">
      <c r="A544" s="1">
        <v>41391</v>
      </c>
      <c r="B544" t="s">
        <v>35</v>
      </c>
      <c r="C544" t="s">
        <v>25</v>
      </c>
      <c r="D544">
        <v>3</v>
      </c>
      <c r="E544">
        <v>434</v>
      </c>
      <c r="F544">
        <v>1302</v>
      </c>
      <c r="G544" t="s">
        <v>12</v>
      </c>
      <c r="H544" t="s">
        <v>13</v>
      </c>
      <c r="I544" t="s">
        <v>14</v>
      </c>
      <c r="J544" t="s">
        <v>29</v>
      </c>
      <c r="K544" s="20">
        <f>YEAR(Sales_Data[[#This Row],[Date]])</f>
        <v>2013</v>
      </c>
    </row>
    <row r="545" spans="1:11" x14ac:dyDescent="0.25">
      <c r="A545" s="1">
        <v>41391</v>
      </c>
      <c r="B545" t="s">
        <v>105</v>
      </c>
      <c r="C545" t="s">
        <v>16</v>
      </c>
      <c r="D545">
        <v>1</v>
      </c>
      <c r="E545">
        <v>299</v>
      </c>
      <c r="F545">
        <v>299</v>
      </c>
      <c r="G545" t="s">
        <v>106</v>
      </c>
      <c r="H545" t="s">
        <v>107</v>
      </c>
      <c r="I545" t="s">
        <v>62</v>
      </c>
      <c r="J545" t="s">
        <v>29</v>
      </c>
      <c r="K545" s="20">
        <f>YEAR(Sales_Data[[#This Row],[Date]])</f>
        <v>2013</v>
      </c>
    </row>
    <row r="546" spans="1:11" x14ac:dyDescent="0.25">
      <c r="A546" s="1">
        <v>41391</v>
      </c>
      <c r="B546" t="s">
        <v>82</v>
      </c>
      <c r="C546" t="s">
        <v>18</v>
      </c>
      <c r="D546">
        <v>1</v>
      </c>
      <c r="E546">
        <v>287</v>
      </c>
      <c r="F546">
        <v>287</v>
      </c>
      <c r="G546" t="s">
        <v>40</v>
      </c>
      <c r="H546" t="s">
        <v>41</v>
      </c>
      <c r="I546" t="s">
        <v>14</v>
      </c>
      <c r="J546" t="s">
        <v>29</v>
      </c>
      <c r="K546" s="20">
        <f>YEAR(Sales_Data[[#This Row],[Date]])</f>
        <v>2013</v>
      </c>
    </row>
    <row r="547" spans="1:11" x14ac:dyDescent="0.25">
      <c r="A547" s="1">
        <v>41391</v>
      </c>
      <c r="B547" t="s">
        <v>66</v>
      </c>
      <c r="C547" t="s">
        <v>22</v>
      </c>
      <c r="D547">
        <v>1</v>
      </c>
      <c r="E547">
        <v>448</v>
      </c>
      <c r="F547">
        <v>448</v>
      </c>
      <c r="G547" t="s">
        <v>67</v>
      </c>
      <c r="H547" t="s">
        <v>68</v>
      </c>
      <c r="I547" t="s">
        <v>45</v>
      </c>
      <c r="J547" t="s">
        <v>29</v>
      </c>
      <c r="K547" s="20">
        <f>YEAR(Sales_Data[[#This Row],[Date]])</f>
        <v>2013</v>
      </c>
    </row>
    <row r="548" spans="1:11" x14ac:dyDescent="0.25">
      <c r="A548" s="1">
        <v>41391</v>
      </c>
      <c r="B548" t="s">
        <v>99</v>
      </c>
      <c r="C548" t="s">
        <v>27</v>
      </c>
      <c r="D548">
        <v>19</v>
      </c>
      <c r="E548">
        <v>329</v>
      </c>
      <c r="F548">
        <v>6251</v>
      </c>
      <c r="G548" t="s">
        <v>77</v>
      </c>
      <c r="H548" t="s">
        <v>78</v>
      </c>
      <c r="I548" t="s">
        <v>14</v>
      </c>
      <c r="J548" t="s">
        <v>29</v>
      </c>
      <c r="K548" s="20">
        <f>YEAR(Sales_Data[[#This Row],[Date]])</f>
        <v>2013</v>
      </c>
    </row>
    <row r="549" spans="1:11" x14ac:dyDescent="0.25">
      <c r="A549" s="1">
        <v>41392</v>
      </c>
      <c r="B549" t="s">
        <v>116</v>
      </c>
      <c r="C549" t="s">
        <v>18</v>
      </c>
      <c r="D549">
        <v>2</v>
      </c>
      <c r="E549">
        <v>197</v>
      </c>
      <c r="F549">
        <v>394</v>
      </c>
      <c r="G549" t="s">
        <v>77</v>
      </c>
      <c r="H549" t="s">
        <v>78</v>
      </c>
      <c r="I549" t="s">
        <v>14</v>
      </c>
      <c r="J549" t="s">
        <v>17</v>
      </c>
      <c r="K549" s="20">
        <f>YEAR(Sales_Data[[#This Row],[Date]])</f>
        <v>2013</v>
      </c>
    </row>
    <row r="550" spans="1:11" x14ac:dyDescent="0.25">
      <c r="A550" s="1">
        <v>41392</v>
      </c>
      <c r="B550" t="s">
        <v>128</v>
      </c>
      <c r="C550" t="s">
        <v>18</v>
      </c>
      <c r="D550">
        <v>3</v>
      </c>
      <c r="E550">
        <v>405</v>
      </c>
      <c r="F550">
        <v>1215</v>
      </c>
      <c r="G550" t="s">
        <v>125</v>
      </c>
      <c r="H550" t="s">
        <v>126</v>
      </c>
      <c r="I550" t="s">
        <v>52</v>
      </c>
      <c r="J550" t="s">
        <v>17</v>
      </c>
      <c r="K550" s="20">
        <f>YEAR(Sales_Data[[#This Row],[Date]])</f>
        <v>2013</v>
      </c>
    </row>
    <row r="551" spans="1:11" x14ac:dyDescent="0.25">
      <c r="A551" s="1">
        <v>41392</v>
      </c>
      <c r="B551" t="s">
        <v>116</v>
      </c>
      <c r="C551" t="s">
        <v>18</v>
      </c>
      <c r="D551">
        <v>3</v>
      </c>
      <c r="E551">
        <v>250</v>
      </c>
      <c r="F551">
        <v>750</v>
      </c>
      <c r="G551" t="s">
        <v>77</v>
      </c>
      <c r="H551" t="s">
        <v>78</v>
      </c>
      <c r="I551" t="s">
        <v>14</v>
      </c>
      <c r="J551" t="s">
        <v>17</v>
      </c>
      <c r="K551" s="20">
        <f>YEAR(Sales_Data[[#This Row],[Date]])</f>
        <v>2013</v>
      </c>
    </row>
    <row r="552" spans="1:11" x14ac:dyDescent="0.25">
      <c r="A552" s="1">
        <v>41392</v>
      </c>
      <c r="B552" t="s">
        <v>34</v>
      </c>
      <c r="C552" t="s">
        <v>31</v>
      </c>
      <c r="D552">
        <v>3</v>
      </c>
      <c r="E552">
        <v>367</v>
      </c>
      <c r="F552">
        <v>1101</v>
      </c>
      <c r="G552" t="s">
        <v>12</v>
      </c>
      <c r="H552" t="s">
        <v>13</v>
      </c>
      <c r="I552" t="s">
        <v>14</v>
      </c>
      <c r="J552" t="s">
        <v>17</v>
      </c>
      <c r="K552" s="20">
        <f>YEAR(Sales_Data[[#This Row],[Date]])</f>
        <v>2013</v>
      </c>
    </row>
    <row r="553" spans="1:11" x14ac:dyDescent="0.25">
      <c r="A553" s="1">
        <v>41392</v>
      </c>
      <c r="B553" t="s">
        <v>34</v>
      </c>
      <c r="C553" t="s">
        <v>27</v>
      </c>
      <c r="D553">
        <v>1</v>
      </c>
      <c r="E553">
        <v>103</v>
      </c>
      <c r="F553">
        <v>103</v>
      </c>
      <c r="G553" t="s">
        <v>12</v>
      </c>
      <c r="H553" t="s">
        <v>13</v>
      </c>
      <c r="I553" t="s">
        <v>14</v>
      </c>
      <c r="J553" t="s">
        <v>17</v>
      </c>
      <c r="K553" s="20">
        <f>YEAR(Sales_Data[[#This Row],[Date]])</f>
        <v>2013</v>
      </c>
    </row>
    <row r="554" spans="1:11" x14ac:dyDescent="0.25">
      <c r="A554" s="1">
        <v>41392</v>
      </c>
      <c r="B554" t="s">
        <v>102</v>
      </c>
      <c r="C554" t="s">
        <v>23</v>
      </c>
      <c r="D554">
        <v>1</v>
      </c>
      <c r="E554">
        <v>173</v>
      </c>
      <c r="F554">
        <v>173</v>
      </c>
      <c r="G554" t="s">
        <v>91</v>
      </c>
      <c r="H554" t="s">
        <v>92</v>
      </c>
      <c r="I554" t="s">
        <v>14</v>
      </c>
      <c r="J554" t="s">
        <v>17</v>
      </c>
      <c r="K554" s="20">
        <f>YEAR(Sales_Data[[#This Row],[Date]])</f>
        <v>2013</v>
      </c>
    </row>
    <row r="555" spans="1:11" x14ac:dyDescent="0.25">
      <c r="A555" s="1">
        <v>41392</v>
      </c>
      <c r="B555" t="s">
        <v>57</v>
      </c>
      <c r="C555" t="s">
        <v>25</v>
      </c>
      <c r="D555">
        <v>1</v>
      </c>
      <c r="E555">
        <v>261</v>
      </c>
      <c r="F555">
        <v>261</v>
      </c>
      <c r="G555" t="s">
        <v>47</v>
      </c>
      <c r="H555" t="s">
        <v>48</v>
      </c>
      <c r="I555" t="s">
        <v>14</v>
      </c>
      <c r="J555" t="s">
        <v>17</v>
      </c>
      <c r="K555" s="20">
        <f>YEAR(Sales_Data[[#This Row],[Date]])</f>
        <v>2013</v>
      </c>
    </row>
    <row r="556" spans="1:11" x14ac:dyDescent="0.25">
      <c r="A556" s="1">
        <v>41393</v>
      </c>
      <c r="B556" t="s">
        <v>116</v>
      </c>
      <c r="C556" t="s">
        <v>16</v>
      </c>
      <c r="D556">
        <v>2</v>
      </c>
      <c r="E556">
        <v>319</v>
      </c>
      <c r="F556">
        <v>638</v>
      </c>
      <c r="G556" t="s">
        <v>77</v>
      </c>
      <c r="H556" t="s">
        <v>78</v>
      </c>
      <c r="I556" t="s">
        <v>14</v>
      </c>
      <c r="J556" t="s">
        <v>21</v>
      </c>
      <c r="K556" s="20">
        <f>YEAR(Sales_Data[[#This Row],[Date]])</f>
        <v>2013</v>
      </c>
    </row>
    <row r="557" spans="1:11" x14ac:dyDescent="0.25">
      <c r="A557" s="1">
        <v>41393</v>
      </c>
      <c r="B557" t="s">
        <v>103</v>
      </c>
      <c r="C557" t="s">
        <v>20</v>
      </c>
      <c r="D557">
        <v>2</v>
      </c>
      <c r="E557">
        <v>491</v>
      </c>
      <c r="F557">
        <v>982</v>
      </c>
      <c r="G557" t="s">
        <v>104</v>
      </c>
      <c r="H557" t="s">
        <v>81</v>
      </c>
      <c r="I557" t="s">
        <v>45</v>
      </c>
      <c r="J557" t="s">
        <v>21</v>
      </c>
      <c r="K557" s="20">
        <f>YEAR(Sales_Data[[#This Row],[Date]])</f>
        <v>2013</v>
      </c>
    </row>
    <row r="558" spans="1:11" x14ac:dyDescent="0.25">
      <c r="A558" s="1">
        <v>41393</v>
      </c>
      <c r="B558" t="s">
        <v>134</v>
      </c>
      <c r="C558" t="s">
        <v>18</v>
      </c>
      <c r="D558">
        <v>2</v>
      </c>
      <c r="E558">
        <v>273</v>
      </c>
      <c r="F558">
        <v>546</v>
      </c>
      <c r="G558" t="s">
        <v>130</v>
      </c>
      <c r="H558" t="s">
        <v>126</v>
      </c>
      <c r="I558" t="s">
        <v>52</v>
      </c>
      <c r="J558" t="s">
        <v>21</v>
      </c>
      <c r="K558" s="20">
        <f>YEAR(Sales_Data[[#This Row],[Date]])</f>
        <v>2013</v>
      </c>
    </row>
    <row r="559" spans="1:11" x14ac:dyDescent="0.25">
      <c r="A559" s="1">
        <v>41393</v>
      </c>
      <c r="B559" t="s">
        <v>57</v>
      </c>
      <c r="C559" t="s">
        <v>27</v>
      </c>
      <c r="D559">
        <v>1</v>
      </c>
      <c r="E559">
        <v>227</v>
      </c>
      <c r="F559">
        <v>227</v>
      </c>
      <c r="G559" t="s">
        <v>47</v>
      </c>
      <c r="H559" t="s">
        <v>48</v>
      </c>
      <c r="I559" t="s">
        <v>14</v>
      </c>
      <c r="J559" t="s">
        <v>21</v>
      </c>
      <c r="K559" s="20">
        <f>YEAR(Sales_Data[[#This Row],[Date]])</f>
        <v>2013</v>
      </c>
    </row>
    <row r="560" spans="1:11" x14ac:dyDescent="0.25">
      <c r="A560" s="1">
        <v>41393</v>
      </c>
      <c r="B560" t="s">
        <v>10</v>
      </c>
      <c r="C560" t="s">
        <v>23</v>
      </c>
      <c r="D560">
        <v>4</v>
      </c>
      <c r="E560">
        <v>458</v>
      </c>
      <c r="F560">
        <v>1832</v>
      </c>
      <c r="G560" t="s">
        <v>12</v>
      </c>
      <c r="H560" t="s">
        <v>13</v>
      </c>
      <c r="I560" t="s">
        <v>14</v>
      </c>
      <c r="J560" t="s">
        <v>21</v>
      </c>
      <c r="K560" s="20">
        <f>YEAR(Sales_Data[[#This Row],[Date]])</f>
        <v>2013</v>
      </c>
    </row>
    <row r="561" spans="1:11" x14ac:dyDescent="0.25">
      <c r="A561" s="1">
        <v>41394</v>
      </c>
      <c r="B561" t="s">
        <v>119</v>
      </c>
      <c r="C561" t="s">
        <v>20</v>
      </c>
      <c r="D561">
        <v>2</v>
      </c>
      <c r="E561">
        <v>295</v>
      </c>
      <c r="F561">
        <v>590</v>
      </c>
      <c r="G561" t="s">
        <v>75</v>
      </c>
      <c r="H561" t="s">
        <v>71</v>
      </c>
      <c r="I561" t="s">
        <v>62</v>
      </c>
      <c r="J561" t="s">
        <v>19</v>
      </c>
      <c r="K561" s="20">
        <f>YEAR(Sales_Data[[#This Row],[Date]])</f>
        <v>2013</v>
      </c>
    </row>
    <row r="562" spans="1:11" x14ac:dyDescent="0.25">
      <c r="A562" s="1">
        <v>41394</v>
      </c>
      <c r="B562" t="s">
        <v>57</v>
      </c>
      <c r="C562" t="s">
        <v>27</v>
      </c>
      <c r="D562">
        <v>2</v>
      </c>
      <c r="E562">
        <v>482</v>
      </c>
      <c r="F562">
        <v>964</v>
      </c>
      <c r="G562" t="s">
        <v>47</v>
      </c>
      <c r="H562" t="s">
        <v>48</v>
      </c>
      <c r="I562" t="s">
        <v>14</v>
      </c>
      <c r="J562" t="s">
        <v>19</v>
      </c>
      <c r="K562" s="20">
        <f>YEAR(Sales_Data[[#This Row],[Date]])</f>
        <v>2013</v>
      </c>
    </row>
    <row r="563" spans="1:11" x14ac:dyDescent="0.25">
      <c r="A563" s="1">
        <v>41394</v>
      </c>
      <c r="B563" t="s">
        <v>79</v>
      </c>
      <c r="C563" t="s">
        <v>23</v>
      </c>
      <c r="D563">
        <v>3</v>
      </c>
      <c r="E563">
        <v>179</v>
      </c>
      <c r="F563">
        <v>537</v>
      </c>
      <c r="G563" t="s">
        <v>80</v>
      </c>
      <c r="H563" t="s">
        <v>81</v>
      </c>
      <c r="I563" t="s">
        <v>45</v>
      </c>
      <c r="J563" t="s">
        <v>19</v>
      </c>
      <c r="K563" s="20">
        <f>YEAR(Sales_Data[[#This Row],[Date]])</f>
        <v>2013</v>
      </c>
    </row>
    <row r="564" spans="1:11" x14ac:dyDescent="0.25">
      <c r="A564" s="1">
        <v>41394</v>
      </c>
      <c r="B564" t="s">
        <v>120</v>
      </c>
      <c r="C564" t="s">
        <v>16</v>
      </c>
      <c r="D564">
        <v>3</v>
      </c>
      <c r="E564">
        <v>255</v>
      </c>
      <c r="F564">
        <v>765</v>
      </c>
      <c r="G564" t="s">
        <v>73</v>
      </c>
      <c r="H564" t="s">
        <v>55</v>
      </c>
      <c r="I564" t="s">
        <v>52</v>
      </c>
      <c r="J564" t="s">
        <v>19</v>
      </c>
      <c r="K564" s="20">
        <f>YEAR(Sales_Data[[#This Row],[Date]])</f>
        <v>2013</v>
      </c>
    </row>
    <row r="565" spans="1:11" x14ac:dyDescent="0.25">
      <c r="A565" s="1">
        <v>41394</v>
      </c>
      <c r="B565" t="s">
        <v>117</v>
      </c>
      <c r="C565" t="s">
        <v>26</v>
      </c>
      <c r="D565">
        <v>3</v>
      </c>
      <c r="E565">
        <v>425</v>
      </c>
      <c r="F565">
        <v>1275</v>
      </c>
      <c r="G565" t="s">
        <v>104</v>
      </c>
      <c r="H565" t="s">
        <v>81</v>
      </c>
      <c r="I565" t="s">
        <v>45</v>
      </c>
      <c r="J565" t="s">
        <v>19</v>
      </c>
      <c r="K565" s="20">
        <f>YEAR(Sales_Data[[#This Row],[Date]])</f>
        <v>2013</v>
      </c>
    </row>
    <row r="566" spans="1:11" x14ac:dyDescent="0.25">
      <c r="A566" s="1">
        <v>41394</v>
      </c>
      <c r="B566" t="s">
        <v>117</v>
      </c>
      <c r="C566" t="s">
        <v>20</v>
      </c>
      <c r="D566">
        <v>3</v>
      </c>
      <c r="E566">
        <v>178</v>
      </c>
      <c r="F566">
        <v>534</v>
      </c>
      <c r="G566" t="s">
        <v>104</v>
      </c>
      <c r="H566" t="s">
        <v>81</v>
      </c>
      <c r="I566" t="s">
        <v>45</v>
      </c>
      <c r="J566" t="s">
        <v>19</v>
      </c>
      <c r="K566" s="20">
        <f>YEAR(Sales_Data[[#This Row],[Date]])</f>
        <v>2013</v>
      </c>
    </row>
    <row r="567" spans="1:11" x14ac:dyDescent="0.25">
      <c r="A567" s="1">
        <v>41394</v>
      </c>
      <c r="B567" t="s">
        <v>32</v>
      </c>
      <c r="C567" t="s">
        <v>23</v>
      </c>
      <c r="D567">
        <v>3</v>
      </c>
      <c r="E567">
        <v>369</v>
      </c>
      <c r="F567">
        <v>1107</v>
      </c>
      <c r="G567" t="s">
        <v>12</v>
      </c>
      <c r="H567" t="s">
        <v>13</v>
      </c>
      <c r="I567" t="s">
        <v>14</v>
      </c>
      <c r="J567" t="s">
        <v>19</v>
      </c>
      <c r="K567" s="20">
        <f>YEAR(Sales_Data[[#This Row],[Date]])</f>
        <v>2013</v>
      </c>
    </row>
    <row r="568" spans="1:11" x14ac:dyDescent="0.25">
      <c r="A568" s="1">
        <v>41394</v>
      </c>
      <c r="B568" t="s">
        <v>128</v>
      </c>
      <c r="C568" t="s">
        <v>20</v>
      </c>
      <c r="D568">
        <v>1</v>
      </c>
      <c r="E568">
        <v>249</v>
      </c>
      <c r="F568">
        <v>249</v>
      </c>
      <c r="G568" t="s">
        <v>125</v>
      </c>
      <c r="H568" t="s">
        <v>126</v>
      </c>
      <c r="I568" t="s">
        <v>52</v>
      </c>
      <c r="J568" t="s">
        <v>19</v>
      </c>
      <c r="K568" s="20">
        <f>YEAR(Sales_Data[[#This Row],[Date]])</f>
        <v>2013</v>
      </c>
    </row>
    <row r="569" spans="1:11" x14ac:dyDescent="0.25">
      <c r="A569" s="1">
        <v>41394</v>
      </c>
      <c r="B569" t="s">
        <v>135</v>
      </c>
      <c r="C569" t="s">
        <v>16</v>
      </c>
      <c r="D569">
        <v>1</v>
      </c>
      <c r="E569">
        <v>459</v>
      </c>
      <c r="F569">
        <v>459</v>
      </c>
      <c r="G569" t="s">
        <v>136</v>
      </c>
      <c r="H569" t="s">
        <v>126</v>
      </c>
      <c r="I569" t="s">
        <v>52</v>
      </c>
      <c r="J569" t="s">
        <v>19</v>
      </c>
      <c r="K569" s="20">
        <f>YEAR(Sales_Data[[#This Row],[Date]])</f>
        <v>2013</v>
      </c>
    </row>
    <row r="570" spans="1:11" x14ac:dyDescent="0.25">
      <c r="A570" s="1">
        <v>41394</v>
      </c>
      <c r="B570" t="s">
        <v>34</v>
      </c>
      <c r="C570" t="s">
        <v>16</v>
      </c>
      <c r="D570">
        <v>14</v>
      </c>
      <c r="E570">
        <v>417</v>
      </c>
      <c r="F570">
        <v>5838</v>
      </c>
      <c r="G570" t="s">
        <v>12</v>
      </c>
      <c r="H570" t="s">
        <v>13</v>
      </c>
      <c r="I570" t="s">
        <v>14</v>
      </c>
      <c r="J570" t="s">
        <v>19</v>
      </c>
      <c r="K570" s="20">
        <f>YEAR(Sales_Data[[#This Row],[Date]])</f>
        <v>2013</v>
      </c>
    </row>
    <row r="571" spans="1:11" x14ac:dyDescent="0.25">
      <c r="A571" s="1">
        <v>41395</v>
      </c>
      <c r="B571" t="s">
        <v>53</v>
      </c>
      <c r="C571" t="s">
        <v>18</v>
      </c>
      <c r="D571">
        <v>2</v>
      </c>
      <c r="E571">
        <v>137</v>
      </c>
      <c r="F571">
        <v>274</v>
      </c>
      <c r="G571" t="s">
        <v>54</v>
      </c>
      <c r="H571" t="s">
        <v>55</v>
      </c>
      <c r="I571" t="s">
        <v>52</v>
      </c>
      <c r="J571" t="s">
        <v>28</v>
      </c>
      <c r="K571" s="20">
        <f>YEAR(Sales_Data[[#This Row],[Date]])</f>
        <v>2013</v>
      </c>
    </row>
    <row r="572" spans="1:11" x14ac:dyDescent="0.25">
      <c r="A572" s="1">
        <v>41395</v>
      </c>
      <c r="B572" t="s">
        <v>59</v>
      </c>
      <c r="C572" t="s">
        <v>27</v>
      </c>
      <c r="D572">
        <v>2</v>
      </c>
      <c r="E572">
        <v>147</v>
      </c>
      <c r="F572">
        <v>294</v>
      </c>
      <c r="G572" t="s">
        <v>60</v>
      </c>
      <c r="H572" t="s">
        <v>61</v>
      </c>
      <c r="I572" t="s">
        <v>62</v>
      </c>
      <c r="J572" t="s">
        <v>28</v>
      </c>
      <c r="K572" s="20">
        <f>YEAR(Sales_Data[[#This Row],[Date]])</f>
        <v>2013</v>
      </c>
    </row>
    <row r="573" spans="1:11" x14ac:dyDescent="0.25">
      <c r="A573" s="1">
        <v>41395</v>
      </c>
      <c r="B573" t="s">
        <v>140</v>
      </c>
      <c r="C573" t="s">
        <v>25</v>
      </c>
      <c r="D573">
        <v>3</v>
      </c>
      <c r="E573">
        <v>412</v>
      </c>
      <c r="F573">
        <v>1236</v>
      </c>
      <c r="G573" t="s">
        <v>136</v>
      </c>
      <c r="H573" t="s">
        <v>126</v>
      </c>
      <c r="I573" t="s">
        <v>52</v>
      </c>
      <c r="J573" t="s">
        <v>28</v>
      </c>
      <c r="K573" s="20">
        <f>YEAR(Sales_Data[[#This Row],[Date]])</f>
        <v>2013</v>
      </c>
    </row>
    <row r="574" spans="1:11" x14ac:dyDescent="0.25">
      <c r="A574" s="1">
        <v>41395</v>
      </c>
      <c r="B574" t="s">
        <v>137</v>
      </c>
      <c r="C574" t="s">
        <v>23</v>
      </c>
      <c r="D574">
        <v>3</v>
      </c>
      <c r="E574">
        <v>144</v>
      </c>
      <c r="F574">
        <v>432</v>
      </c>
      <c r="G574" t="s">
        <v>136</v>
      </c>
      <c r="H574" t="s">
        <v>126</v>
      </c>
      <c r="I574" t="s">
        <v>52</v>
      </c>
      <c r="J574" t="s">
        <v>28</v>
      </c>
      <c r="K574" s="20">
        <f>YEAR(Sales_Data[[#This Row],[Date]])</f>
        <v>2013</v>
      </c>
    </row>
    <row r="575" spans="1:11" x14ac:dyDescent="0.25">
      <c r="A575" s="1">
        <v>41395</v>
      </c>
      <c r="B575" t="s">
        <v>100</v>
      </c>
      <c r="C575" t="s">
        <v>26</v>
      </c>
      <c r="D575">
        <v>3</v>
      </c>
      <c r="E575">
        <v>225</v>
      </c>
      <c r="F575">
        <v>675</v>
      </c>
      <c r="G575" t="s">
        <v>43</v>
      </c>
      <c r="H575" t="s">
        <v>44</v>
      </c>
      <c r="I575" t="s">
        <v>45</v>
      </c>
      <c r="J575" t="s">
        <v>28</v>
      </c>
      <c r="K575" s="20">
        <f>YEAR(Sales_Data[[#This Row],[Date]])</f>
        <v>2013</v>
      </c>
    </row>
    <row r="576" spans="1:11" x14ac:dyDescent="0.25">
      <c r="A576" s="1">
        <v>41395</v>
      </c>
      <c r="B576" t="s">
        <v>33</v>
      </c>
      <c r="C576" t="s">
        <v>20</v>
      </c>
      <c r="D576">
        <v>3</v>
      </c>
      <c r="E576">
        <v>195</v>
      </c>
      <c r="F576">
        <v>585</v>
      </c>
      <c r="G576" t="s">
        <v>12</v>
      </c>
      <c r="H576" t="s">
        <v>13</v>
      </c>
      <c r="I576" t="s">
        <v>14</v>
      </c>
      <c r="J576" t="s">
        <v>28</v>
      </c>
      <c r="K576" s="20">
        <f>YEAR(Sales_Data[[#This Row],[Date]])</f>
        <v>2013</v>
      </c>
    </row>
    <row r="577" spans="1:11" x14ac:dyDescent="0.25">
      <c r="A577" s="1">
        <v>41395</v>
      </c>
      <c r="B577" t="s">
        <v>34</v>
      </c>
      <c r="C577" t="s">
        <v>11</v>
      </c>
      <c r="D577">
        <v>11</v>
      </c>
      <c r="E577">
        <v>451</v>
      </c>
      <c r="F577">
        <v>4961</v>
      </c>
      <c r="G577" t="s">
        <v>12</v>
      </c>
      <c r="H577" t="s">
        <v>13</v>
      </c>
      <c r="I577" t="s">
        <v>14</v>
      </c>
      <c r="J577" t="s">
        <v>28</v>
      </c>
      <c r="K577" s="20">
        <f>YEAR(Sales_Data[[#This Row],[Date]])</f>
        <v>2013</v>
      </c>
    </row>
    <row r="578" spans="1:11" x14ac:dyDescent="0.25">
      <c r="A578" s="1">
        <v>41396</v>
      </c>
      <c r="B578" t="s">
        <v>35</v>
      </c>
      <c r="C578" t="s">
        <v>27</v>
      </c>
      <c r="D578">
        <v>3</v>
      </c>
      <c r="E578">
        <v>489</v>
      </c>
      <c r="F578">
        <v>1467</v>
      </c>
      <c r="G578" t="s">
        <v>12</v>
      </c>
      <c r="H578" t="s">
        <v>13</v>
      </c>
      <c r="I578" t="s">
        <v>14</v>
      </c>
      <c r="J578" t="s">
        <v>24</v>
      </c>
      <c r="K578" s="20">
        <f>YEAR(Sales_Data[[#This Row],[Date]])</f>
        <v>2013</v>
      </c>
    </row>
    <row r="579" spans="1:11" x14ac:dyDescent="0.25">
      <c r="A579" s="1">
        <v>41396</v>
      </c>
      <c r="B579" t="s">
        <v>35</v>
      </c>
      <c r="C579" t="s">
        <v>27</v>
      </c>
      <c r="D579">
        <v>1</v>
      </c>
      <c r="E579">
        <v>342</v>
      </c>
      <c r="F579">
        <v>342</v>
      </c>
      <c r="G579" t="s">
        <v>12</v>
      </c>
      <c r="H579" t="s">
        <v>13</v>
      </c>
      <c r="I579" t="s">
        <v>14</v>
      </c>
      <c r="J579" t="s">
        <v>24</v>
      </c>
      <c r="K579" s="20">
        <f>YEAR(Sales_Data[[#This Row],[Date]])</f>
        <v>2013</v>
      </c>
    </row>
    <row r="580" spans="1:11" x14ac:dyDescent="0.25">
      <c r="A580" s="1">
        <v>41396</v>
      </c>
      <c r="B580" t="s">
        <v>132</v>
      </c>
      <c r="C580" t="s">
        <v>27</v>
      </c>
      <c r="D580">
        <v>1</v>
      </c>
      <c r="E580">
        <v>347</v>
      </c>
      <c r="F580">
        <v>347</v>
      </c>
      <c r="G580" t="s">
        <v>130</v>
      </c>
      <c r="H580" t="s">
        <v>126</v>
      </c>
      <c r="I580" t="s">
        <v>52</v>
      </c>
      <c r="J580" t="s">
        <v>24</v>
      </c>
      <c r="K580" s="20">
        <f>YEAR(Sales_Data[[#This Row],[Date]])</f>
        <v>2013</v>
      </c>
    </row>
    <row r="581" spans="1:11" x14ac:dyDescent="0.25">
      <c r="A581" s="1">
        <v>41396</v>
      </c>
      <c r="B581" t="s">
        <v>118</v>
      </c>
      <c r="C581" t="s">
        <v>27</v>
      </c>
      <c r="D581">
        <v>12</v>
      </c>
      <c r="E581">
        <v>201</v>
      </c>
      <c r="F581">
        <v>2412</v>
      </c>
      <c r="G581" t="s">
        <v>54</v>
      </c>
      <c r="H581" t="s">
        <v>55</v>
      </c>
      <c r="I581" t="s">
        <v>52</v>
      </c>
      <c r="J581" t="s">
        <v>24</v>
      </c>
      <c r="K581" s="20">
        <f>YEAR(Sales_Data[[#This Row],[Date]])</f>
        <v>2013</v>
      </c>
    </row>
    <row r="582" spans="1:11" x14ac:dyDescent="0.25">
      <c r="A582" s="1">
        <v>41397</v>
      </c>
      <c r="B582" t="s">
        <v>100</v>
      </c>
      <c r="C582" t="s">
        <v>26</v>
      </c>
      <c r="D582">
        <v>2</v>
      </c>
      <c r="E582">
        <v>481</v>
      </c>
      <c r="F582">
        <v>962</v>
      </c>
      <c r="G582" t="s">
        <v>43</v>
      </c>
      <c r="H582" t="s">
        <v>44</v>
      </c>
      <c r="I582" t="s">
        <v>45</v>
      </c>
      <c r="J582" t="s">
        <v>15</v>
      </c>
      <c r="K582" s="20">
        <f>YEAR(Sales_Data[[#This Row],[Date]])</f>
        <v>2013</v>
      </c>
    </row>
    <row r="583" spans="1:11" x14ac:dyDescent="0.25">
      <c r="A583" s="1">
        <v>41397</v>
      </c>
      <c r="B583" t="s">
        <v>56</v>
      </c>
      <c r="C583" t="s">
        <v>20</v>
      </c>
      <c r="D583">
        <v>2</v>
      </c>
      <c r="E583">
        <v>169</v>
      </c>
      <c r="F583">
        <v>338</v>
      </c>
      <c r="G583" t="s">
        <v>50</v>
      </c>
      <c r="H583" t="s">
        <v>51</v>
      </c>
      <c r="I583" t="s">
        <v>52</v>
      </c>
      <c r="J583" t="s">
        <v>15</v>
      </c>
      <c r="K583" s="20">
        <f>YEAR(Sales_Data[[#This Row],[Date]])</f>
        <v>2013</v>
      </c>
    </row>
    <row r="584" spans="1:11" x14ac:dyDescent="0.25">
      <c r="A584" s="1">
        <v>41397</v>
      </c>
      <c r="B584" t="s">
        <v>134</v>
      </c>
      <c r="C584" t="s">
        <v>22</v>
      </c>
      <c r="D584">
        <v>2</v>
      </c>
      <c r="E584">
        <v>219</v>
      </c>
      <c r="F584">
        <v>438</v>
      </c>
      <c r="G584" t="s">
        <v>130</v>
      </c>
      <c r="H584" t="s">
        <v>126</v>
      </c>
      <c r="I584" t="s">
        <v>52</v>
      </c>
      <c r="J584" t="s">
        <v>15</v>
      </c>
      <c r="K584" s="20">
        <f>YEAR(Sales_Data[[#This Row],[Date]])</f>
        <v>2013</v>
      </c>
    </row>
    <row r="585" spans="1:11" x14ac:dyDescent="0.25">
      <c r="A585" s="1">
        <v>41397</v>
      </c>
      <c r="B585" t="s">
        <v>108</v>
      </c>
      <c r="C585" t="s">
        <v>11</v>
      </c>
      <c r="D585">
        <v>3</v>
      </c>
      <c r="E585">
        <v>129</v>
      </c>
      <c r="F585">
        <v>387</v>
      </c>
      <c r="G585" t="s">
        <v>106</v>
      </c>
      <c r="H585" t="s">
        <v>107</v>
      </c>
      <c r="I585" t="s">
        <v>62</v>
      </c>
      <c r="J585" t="s">
        <v>15</v>
      </c>
      <c r="K585" s="20">
        <f>YEAR(Sales_Data[[#This Row],[Date]])</f>
        <v>2013</v>
      </c>
    </row>
    <row r="586" spans="1:11" x14ac:dyDescent="0.25">
      <c r="A586" s="1">
        <v>41397</v>
      </c>
      <c r="B586" t="s">
        <v>110</v>
      </c>
      <c r="C586" t="s">
        <v>18</v>
      </c>
      <c r="D586">
        <v>1</v>
      </c>
      <c r="E586">
        <v>112</v>
      </c>
      <c r="F586">
        <v>112</v>
      </c>
      <c r="G586" t="s">
        <v>111</v>
      </c>
      <c r="H586" t="s">
        <v>71</v>
      </c>
      <c r="I586" t="s">
        <v>62</v>
      </c>
      <c r="J586" t="s">
        <v>15</v>
      </c>
      <c r="K586" s="20">
        <f>YEAR(Sales_Data[[#This Row],[Date]])</f>
        <v>2013</v>
      </c>
    </row>
    <row r="587" spans="1:11" x14ac:dyDescent="0.25">
      <c r="A587" s="1">
        <v>41397</v>
      </c>
      <c r="B587" t="s">
        <v>119</v>
      </c>
      <c r="C587" t="s">
        <v>22</v>
      </c>
      <c r="D587">
        <v>1</v>
      </c>
      <c r="E587">
        <v>465</v>
      </c>
      <c r="F587">
        <v>465</v>
      </c>
      <c r="G587" t="s">
        <v>75</v>
      </c>
      <c r="H587" t="s">
        <v>71</v>
      </c>
      <c r="I587" t="s">
        <v>62</v>
      </c>
      <c r="J587" t="s">
        <v>15</v>
      </c>
      <c r="K587" s="20">
        <f>YEAR(Sales_Data[[#This Row],[Date]])</f>
        <v>2013</v>
      </c>
    </row>
    <row r="588" spans="1:11" x14ac:dyDescent="0.25">
      <c r="A588" s="1">
        <v>41398</v>
      </c>
      <c r="B588" t="s">
        <v>85</v>
      </c>
      <c r="C588" t="s">
        <v>22</v>
      </c>
      <c r="D588">
        <v>2</v>
      </c>
      <c r="E588">
        <v>482</v>
      </c>
      <c r="F588">
        <v>964</v>
      </c>
      <c r="G588" t="s">
        <v>86</v>
      </c>
      <c r="H588" t="s">
        <v>44</v>
      </c>
      <c r="I588" t="s">
        <v>45</v>
      </c>
      <c r="J588" t="s">
        <v>29</v>
      </c>
      <c r="K588" s="20">
        <f>YEAR(Sales_Data[[#This Row],[Date]])</f>
        <v>2013</v>
      </c>
    </row>
    <row r="589" spans="1:11" x14ac:dyDescent="0.25">
      <c r="A589" s="1">
        <v>41398</v>
      </c>
      <c r="B589" t="s">
        <v>95</v>
      </c>
      <c r="C589" t="s">
        <v>27</v>
      </c>
      <c r="D589">
        <v>2</v>
      </c>
      <c r="E589">
        <v>370</v>
      </c>
      <c r="F589">
        <v>740</v>
      </c>
      <c r="G589" t="s">
        <v>67</v>
      </c>
      <c r="H589" t="s">
        <v>68</v>
      </c>
      <c r="I589" t="s">
        <v>45</v>
      </c>
      <c r="J589" t="s">
        <v>29</v>
      </c>
      <c r="K589" s="20">
        <f>YEAR(Sales_Data[[#This Row],[Date]])</f>
        <v>2013</v>
      </c>
    </row>
    <row r="590" spans="1:11" x14ac:dyDescent="0.25">
      <c r="A590" s="1">
        <v>41398</v>
      </c>
      <c r="B590" t="s">
        <v>103</v>
      </c>
      <c r="C590" t="s">
        <v>27</v>
      </c>
      <c r="D590">
        <v>2</v>
      </c>
      <c r="E590">
        <v>181</v>
      </c>
      <c r="F590">
        <v>362</v>
      </c>
      <c r="G590" t="s">
        <v>104</v>
      </c>
      <c r="H590" t="s">
        <v>81</v>
      </c>
      <c r="I590" t="s">
        <v>45</v>
      </c>
      <c r="J590" t="s">
        <v>29</v>
      </c>
      <c r="K590" s="20">
        <f>YEAR(Sales_Data[[#This Row],[Date]])</f>
        <v>2013</v>
      </c>
    </row>
    <row r="591" spans="1:11" x14ac:dyDescent="0.25">
      <c r="A591" s="1">
        <v>41398</v>
      </c>
      <c r="B591" t="s">
        <v>101</v>
      </c>
      <c r="C591" t="s">
        <v>27</v>
      </c>
      <c r="D591">
        <v>3</v>
      </c>
      <c r="E591">
        <v>238</v>
      </c>
      <c r="F591">
        <v>714</v>
      </c>
      <c r="G591" t="s">
        <v>67</v>
      </c>
      <c r="H591" t="s">
        <v>68</v>
      </c>
      <c r="I591" t="s">
        <v>45</v>
      </c>
      <c r="J591" t="s">
        <v>29</v>
      </c>
      <c r="K591" s="20">
        <f>YEAR(Sales_Data[[#This Row],[Date]])</f>
        <v>2013</v>
      </c>
    </row>
    <row r="592" spans="1:11" x14ac:dyDescent="0.25">
      <c r="A592" s="1">
        <v>41398</v>
      </c>
      <c r="B592" t="s">
        <v>84</v>
      </c>
      <c r="C592" t="s">
        <v>11</v>
      </c>
      <c r="D592">
        <v>1</v>
      </c>
      <c r="E592">
        <v>101</v>
      </c>
      <c r="F592">
        <v>101</v>
      </c>
      <c r="G592" t="s">
        <v>70</v>
      </c>
      <c r="H592" t="s">
        <v>71</v>
      </c>
      <c r="I592" t="s">
        <v>62</v>
      </c>
      <c r="J592" t="s">
        <v>29</v>
      </c>
      <c r="K592" s="20">
        <f>YEAR(Sales_Data[[#This Row],[Date]])</f>
        <v>2013</v>
      </c>
    </row>
    <row r="593" spans="1:11" x14ac:dyDescent="0.25">
      <c r="A593" s="1">
        <v>41398</v>
      </c>
      <c r="B593" t="s">
        <v>74</v>
      </c>
      <c r="C593" t="s">
        <v>25</v>
      </c>
      <c r="D593">
        <v>14</v>
      </c>
      <c r="E593">
        <v>499</v>
      </c>
      <c r="F593">
        <v>6986</v>
      </c>
      <c r="G593" t="s">
        <v>75</v>
      </c>
      <c r="H593" t="s">
        <v>71</v>
      </c>
      <c r="I593" t="s">
        <v>62</v>
      </c>
      <c r="J593" t="s">
        <v>29</v>
      </c>
      <c r="K593" s="20">
        <f>YEAR(Sales_Data[[#This Row],[Date]])</f>
        <v>2013</v>
      </c>
    </row>
    <row r="594" spans="1:11" x14ac:dyDescent="0.25">
      <c r="A594" s="1">
        <v>41400</v>
      </c>
      <c r="B594" t="s">
        <v>100</v>
      </c>
      <c r="C594" t="s">
        <v>20</v>
      </c>
      <c r="D594">
        <v>2</v>
      </c>
      <c r="E594">
        <v>360</v>
      </c>
      <c r="F594">
        <v>720</v>
      </c>
      <c r="G594" t="s">
        <v>43</v>
      </c>
      <c r="H594" t="s">
        <v>44</v>
      </c>
      <c r="I594" t="s">
        <v>45</v>
      </c>
      <c r="J594" t="s">
        <v>21</v>
      </c>
      <c r="K594" s="20">
        <f>YEAR(Sales_Data[[#This Row],[Date]])</f>
        <v>2013</v>
      </c>
    </row>
    <row r="595" spans="1:11" x14ac:dyDescent="0.25">
      <c r="A595" s="1">
        <v>41400</v>
      </c>
      <c r="B595" t="s">
        <v>118</v>
      </c>
      <c r="C595" t="s">
        <v>27</v>
      </c>
      <c r="D595">
        <v>2</v>
      </c>
      <c r="E595">
        <v>265</v>
      </c>
      <c r="F595">
        <v>530</v>
      </c>
      <c r="G595" t="s">
        <v>54</v>
      </c>
      <c r="H595" t="s">
        <v>55</v>
      </c>
      <c r="I595" t="s">
        <v>52</v>
      </c>
      <c r="J595" t="s">
        <v>21</v>
      </c>
      <c r="K595" s="20">
        <f>YEAR(Sales_Data[[#This Row],[Date]])</f>
        <v>2013</v>
      </c>
    </row>
    <row r="596" spans="1:11" x14ac:dyDescent="0.25">
      <c r="A596" s="1">
        <v>41400</v>
      </c>
      <c r="B596" t="s">
        <v>72</v>
      </c>
      <c r="C596" t="s">
        <v>22</v>
      </c>
      <c r="D596">
        <v>3</v>
      </c>
      <c r="E596">
        <v>103</v>
      </c>
      <c r="F596">
        <v>309</v>
      </c>
      <c r="G596" t="s">
        <v>73</v>
      </c>
      <c r="H596" t="s">
        <v>55</v>
      </c>
      <c r="I596" t="s">
        <v>52</v>
      </c>
      <c r="J596" t="s">
        <v>21</v>
      </c>
      <c r="K596" s="20">
        <f>YEAR(Sales_Data[[#This Row],[Date]])</f>
        <v>2013</v>
      </c>
    </row>
    <row r="597" spans="1:11" x14ac:dyDescent="0.25">
      <c r="A597" s="1">
        <v>41400</v>
      </c>
      <c r="B597" t="s">
        <v>39</v>
      </c>
      <c r="C597" t="s">
        <v>18</v>
      </c>
      <c r="D597">
        <v>3</v>
      </c>
      <c r="E597">
        <v>218</v>
      </c>
      <c r="F597">
        <v>654</v>
      </c>
      <c r="G597" t="s">
        <v>40</v>
      </c>
      <c r="H597" t="s">
        <v>41</v>
      </c>
      <c r="I597" t="s">
        <v>14</v>
      </c>
      <c r="J597" t="s">
        <v>21</v>
      </c>
      <c r="K597" s="20">
        <f>YEAR(Sales_Data[[#This Row],[Date]])</f>
        <v>2013</v>
      </c>
    </row>
    <row r="598" spans="1:11" x14ac:dyDescent="0.25">
      <c r="A598" s="1">
        <v>41400</v>
      </c>
      <c r="B598" t="s">
        <v>76</v>
      </c>
      <c r="C598" t="s">
        <v>18</v>
      </c>
      <c r="D598">
        <v>1</v>
      </c>
      <c r="E598">
        <v>439</v>
      </c>
      <c r="F598">
        <v>439</v>
      </c>
      <c r="G598" t="s">
        <v>77</v>
      </c>
      <c r="H598" t="s">
        <v>78</v>
      </c>
      <c r="I598" t="s">
        <v>14</v>
      </c>
      <c r="J598" t="s">
        <v>21</v>
      </c>
      <c r="K598" s="20">
        <f>YEAR(Sales_Data[[#This Row],[Date]])</f>
        <v>2013</v>
      </c>
    </row>
    <row r="599" spans="1:11" x14ac:dyDescent="0.25">
      <c r="A599" s="1">
        <v>41400</v>
      </c>
      <c r="B599" t="s">
        <v>110</v>
      </c>
      <c r="C599" t="s">
        <v>27</v>
      </c>
      <c r="D599">
        <v>1</v>
      </c>
      <c r="E599">
        <v>380</v>
      </c>
      <c r="F599">
        <v>380</v>
      </c>
      <c r="G599" t="s">
        <v>111</v>
      </c>
      <c r="H599" t="s">
        <v>71</v>
      </c>
      <c r="I599" t="s">
        <v>62</v>
      </c>
      <c r="J599" t="s">
        <v>21</v>
      </c>
      <c r="K599" s="20">
        <f>YEAR(Sales_Data[[#This Row],[Date]])</f>
        <v>2013</v>
      </c>
    </row>
    <row r="600" spans="1:11" x14ac:dyDescent="0.25">
      <c r="A600" s="1">
        <v>41400</v>
      </c>
      <c r="B600" t="s">
        <v>35</v>
      </c>
      <c r="C600" t="s">
        <v>27</v>
      </c>
      <c r="D600">
        <v>4</v>
      </c>
      <c r="E600">
        <v>144</v>
      </c>
      <c r="F600">
        <v>576</v>
      </c>
      <c r="G600" t="s">
        <v>12</v>
      </c>
      <c r="H600" t="s">
        <v>13</v>
      </c>
      <c r="I600" t="s">
        <v>14</v>
      </c>
      <c r="J600" t="s">
        <v>21</v>
      </c>
      <c r="K600" s="20">
        <f>YEAR(Sales_Data[[#This Row],[Date]])</f>
        <v>2013</v>
      </c>
    </row>
    <row r="601" spans="1:11" x14ac:dyDescent="0.25">
      <c r="A601" s="1">
        <v>41401</v>
      </c>
      <c r="B601" t="s">
        <v>87</v>
      </c>
      <c r="C601" t="s">
        <v>22</v>
      </c>
      <c r="D601">
        <v>2</v>
      </c>
      <c r="E601">
        <v>424</v>
      </c>
      <c r="F601">
        <v>848</v>
      </c>
      <c r="G601" t="s">
        <v>88</v>
      </c>
      <c r="H601" t="s">
        <v>41</v>
      </c>
      <c r="I601" t="s">
        <v>14</v>
      </c>
      <c r="J601" t="s">
        <v>19</v>
      </c>
      <c r="K601" s="20">
        <f>YEAR(Sales_Data[[#This Row],[Date]])</f>
        <v>2013</v>
      </c>
    </row>
    <row r="602" spans="1:11" x14ac:dyDescent="0.25">
      <c r="A602" s="1">
        <v>41401</v>
      </c>
      <c r="B602" t="s">
        <v>128</v>
      </c>
      <c r="C602" t="s">
        <v>27</v>
      </c>
      <c r="D602">
        <v>2</v>
      </c>
      <c r="E602">
        <v>175</v>
      </c>
      <c r="F602">
        <v>350</v>
      </c>
      <c r="G602" t="s">
        <v>125</v>
      </c>
      <c r="H602" t="s">
        <v>126</v>
      </c>
      <c r="I602" t="s">
        <v>52</v>
      </c>
      <c r="J602" t="s">
        <v>19</v>
      </c>
      <c r="K602" s="20">
        <f>YEAR(Sales_Data[[#This Row],[Date]])</f>
        <v>2013</v>
      </c>
    </row>
    <row r="603" spans="1:11" x14ac:dyDescent="0.25">
      <c r="A603" s="1">
        <v>41401</v>
      </c>
      <c r="B603" t="s">
        <v>105</v>
      </c>
      <c r="C603" t="s">
        <v>22</v>
      </c>
      <c r="D603">
        <v>3</v>
      </c>
      <c r="E603">
        <v>190</v>
      </c>
      <c r="F603">
        <v>570</v>
      </c>
      <c r="G603" t="s">
        <v>106</v>
      </c>
      <c r="H603" t="s">
        <v>107</v>
      </c>
      <c r="I603" t="s">
        <v>62</v>
      </c>
      <c r="J603" t="s">
        <v>19</v>
      </c>
      <c r="K603" s="20">
        <f>YEAR(Sales_Data[[#This Row],[Date]])</f>
        <v>2013</v>
      </c>
    </row>
    <row r="604" spans="1:11" x14ac:dyDescent="0.25">
      <c r="A604" s="1">
        <v>41401</v>
      </c>
      <c r="B604" t="s">
        <v>56</v>
      </c>
      <c r="C604" t="s">
        <v>16</v>
      </c>
      <c r="D604">
        <v>1</v>
      </c>
      <c r="E604">
        <v>114</v>
      </c>
      <c r="F604">
        <v>114</v>
      </c>
      <c r="G604" t="s">
        <v>50</v>
      </c>
      <c r="H604" t="s">
        <v>51</v>
      </c>
      <c r="I604" t="s">
        <v>52</v>
      </c>
      <c r="J604" t="s">
        <v>19</v>
      </c>
      <c r="K604" s="20">
        <f>YEAR(Sales_Data[[#This Row],[Date]])</f>
        <v>2013</v>
      </c>
    </row>
    <row r="605" spans="1:11" x14ac:dyDescent="0.25">
      <c r="A605" s="1">
        <v>41401</v>
      </c>
      <c r="B605" t="s">
        <v>97</v>
      </c>
      <c r="C605" t="s">
        <v>20</v>
      </c>
      <c r="D605">
        <v>1</v>
      </c>
      <c r="E605">
        <v>336</v>
      </c>
      <c r="F605">
        <v>336</v>
      </c>
      <c r="G605" t="s">
        <v>88</v>
      </c>
      <c r="H605" t="s">
        <v>41</v>
      </c>
      <c r="I605" t="s">
        <v>14</v>
      </c>
      <c r="J605" t="s">
        <v>19</v>
      </c>
      <c r="K605" s="20">
        <f>YEAR(Sales_Data[[#This Row],[Date]])</f>
        <v>2013</v>
      </c>
    </row>
    <row r="606" spans="1:11" x14ac:dyDescent="0.25">
      <c r="A606" s="1">
        <v>41401</v>
      </c>
      <c r="B606" t="s">
        <v>42</v>
      </c>
      <c r="C606" t="s">
        <v>27</v>
      </c>
      <c r="D606">
        <v>1</v>
      </c>
      <c r="E606">
        <v>485</v>
      </c>
      <c r="F606">
        <v>485</v>
      </c>
      <c r="G606" t="s">
        <v>43</v>
      </c>
      <c r="H606" t="s">
        <v>44</v>
      </c>
      <c r="I606" t="s">
        <v>45</v>
      </c>
      <c r="J606" t="s">
        <v>19</v>
      </c>
      <c r="K606" s="20">
        <f>YEAR(Sales_Data[[#This Row],[Date]])</f>
        <v>2013</v>
      </c>
    </row>
    <row r="607" spans="1:11" x14ac:dyDescent="0.25">
      <c r="A607" s="1">
        <v>41401</v>
      </c>
      <c r="B607" t="s">
        <v>85</v>
      </c>
      <c r="C607" t="s">
        <v>27</v>
      </c>
      <c r="D607">
        <v>21</v>
      </c>
      <c r="E607">
        <v>119</v>
      </c>
      <c r="F607">
        <v>2499</v>
      </c>
      <c r="G607" t="s">
        <v>86</v>
      </c>
      <c r="H607" t="s">
        <v>44</v>
      </c>
      <c r="I607" t="s">
        <v>45</v>
      </c>
      <c r="J607" t="s">
        <v>19</v>
      </c>
      <c r="K607" s="20">
        <f>YEAR(Sales_Data[[#This Row],[Date]])</f>
        <v>2013</v>
      </c>
    </row>
    <row r="608" spans="1:11" x14ac:dyDescent="0.25">
      <c r="A608" s="1">
        <v>41402</v>
      </c>
      <c r="B608" t="s">
        <v>34</v>
      </c>
      <c r="C608" t="s">
        <v>16</v>
      </c>
      <c r="D608">
        <v>2</v>
      </c>
      <c r="E608">
        <v>315</v>
      </c>
      <c r="F608">
        <v>630</v>
      </c>
      <c r="G608" t="s">
        <v>12</v>
      </c>
      <c r="H608" t="s">
        <v>13</v>
      </c>
      <c r="I608" t="s">
        <v>14</v>
      </c>
      <c r="J608" t="s">
        <v>28</v>
      </c>
      <c r="K608" s="20">
        <f>YEAR(Sales_Data[[#This Row],[Date]])</f>
        <v>2013</v>
      </c>
    </row>
    <row r="609" spans="1:11" x14ac:dyDescent="0.25">
      <c r="A609" s="1">
        <v>41402</v>
      </c>
      <c r="B609" t="s">
        <v>96</v>
      </c>
      <c r="C609" t="s">
        <v>25</v>
      </c>
      <c r="D609">
        <v>2</v>
      </c>
      <c r="E609">
        <v>231</v>
      </c>
      <c r="F609">
        <v>462</v>
      </c>
      <c r="G609" t="s">
        <v>80</v>
      </c>
      <c r="H609" t="s">
        <v>81</v>
      </c>
      <c r="I609" t="s">
        <v>45</v>
      </c>
      <c r="J609" t="s">
        <v>28</v>
      </c>
      <c r="K609" s="20">
        <f>YEAR(Sales_Data[[#This Row],[Date]])</f>
        <v>2013</v>
      </c>
    </row>
    <row r="610" spans="1:11" x14ac:dyDescent="0.25">
      <c r="A610" s="1">
        <v>41402</v>
      </c>
      <c r="B610" t="s">
        <v>58</v>
      </c>
      <c r="C610" t="s">
        <v>18</v>
      </c>
      <c r="D610">
        <v>2</v>
      </c>
      <c r="E610">
        <v>493</v>
      </c>
      <c r="F610">
        <v>986</v>
      </c>
      <c r="G610" t="s">
        <v>47</v>
      </c>
      <c r="H610" t="s">
        <v>48</v>
      </c>
      <c r="I610" t="s">
        <v>14</v>
      </c>
      <c r="J610" t="s">
        <v>28</v>
      </c>
      <c r="K610" s="20">
        <f>YEAR(Sales_Data[[#This Row],[Date]])</f>
        <v>2013</v>
      </c>
    </row>
    <row r="611" spans="1:11" x14ac:dyDescent="0.25">
      <c r="A611" s="1">
        <v>41402</v>
      </c>
      <c r="B611" t="s">
        <v>87</v>
      </c>
      <c r="C611" t="s">
        <v>27</v>
      </c>
      <c r="D611">
        <v>2</v>
      </c>
      <c r="E611">
        <v>209</v>
      </c>
      <c r="F611">
        <v>418</v>
      </c>
      <c r="G611" t="s">
        <v>88</v>
      </c>
      <c r="H611" t="s">
        <v>41</v>
      </c>
      <c r="I611" t="s">
        <v>14</v>
      </c>
      <c r="J611" t="s">
        <v>28</v>
      </c>
      <c r="K611" s="20">
        <f>YEAR(Sales_Data[[#This Row],[Date]])</f>
        <v>2013</v>
      </c>
    </row>
    <row r="612" spans="1:11" x14ac:dyDescent="0.25">
      <c r="A612" s="1">
        <v>41403</v>
      </c>
      <c r="B612" t="s">
        <v>56</v>
      </c>
      <c r="C612" t="s">
        <v>18</v>
      </c>
      <c r="D612">
        <v>2</v>
      </c>
      <c r="E612">
        <v>147</v>
      </c>
      <c r="F612">
        <v>294</v>
      </c>
      <c r="G612" t="s">
        <v>50</v>
      </c>
      <c r="H612" t="s">
        <v>51</v>
      </c>
      <c r="I612" t="s">
        <v>52</v>
      </c>
      <c r="J612" t="s">
        <v>24</v>
      </c>
      <c r="K612" s="20">
        <f>YEAR(Sales_Data[[#This Row],[Date]])</f>
        <v>2013</v>
      </c>
    </row>
    <row r="613" spans="1:11" x14ac:dyDescent="0.25">
      <c r="A613" s="1">
        <v>41403</v>
      </c>
      <c r="B613" t="s">
        <v>138</v>
      </c>
      <c r="C613" t="s">
        <v>11</v>
      </c>
      <c r="D613">
        <v>2</v>
      </c>
      <c r="E613">
        <v>500</v>
      </c>
      <c r="F613">
        <v>1000</v>
      </c>
      <c r="G613" t="s">
        <v>136</v>
      </c>
      <c r="H613" t="s">
        <v>126</v>
      </c>
      <c r="I613" t="s">
        <v>52</v>
      </c>
      <c r="J613" t="s">
        <v>24</v>
      </c>
      <c r="K613" s="20">
        <f>YEAR(Sales_Data[[#This Row],[Date]])</f>
        <v>2013</v>
      </c>
    </row>
    <row r="614" spans="1:11" x14ac:dyDescent="0.25">
      <c r="A614" s="1">
        <v>41403</v>
      </c>
      <c r="B614" t="s">
        <v>118</v>
      </c>
      <c r="C614" t="s">
        <v>18</v>
      </c>
      <c r="D614">
        <v>3</v>
      </c>
      <c r="E614">
        <v>289</v>
      </c>
      <c r="F614">
        <v>867</v>
      </c>
      <c r="G614" t="s">
        <v>54</v>
      </c>
      <c r="H614" t="s">
        <v>55</v>
      </c>
      <c r="I614" t="s">
        <v>52</v>
      </c>
      <c r="J614" t="s">
        <v>24</v>
      </c>
      <c r="K614" s="20">
        <f>YEAR(Sales_Data[[#This Row],[Date]])</f>
        <v>2013</v>
      </c>
    </row>
    <row r="615" spans="1:11" x14ac:dyDescent="0.25">
      <c r="A615" s="1">
        <v>41403</v>
      </c>
      <c r="B615" t="s">
        <v>57</v>
      </c>
      <c r="C615" t="s">
        <v>27</v>
      </c>
      <c r="D615">
        <v>3</v>
      </c>
      <c r="E615">
        <v>463</v>
      </c>
      <c r="F615">
        <v>1389</v>
      </c>
      <c r="G615" t="s">
        <v>47</v>
      </c>
      <c r="H615" t="s">
        <v>48</v>
      </c>
      <c r="I615" t="s">
        <v>14</v>
      </c>
      <c r="J615" t="s">
        <v>24</v>
      </c>
      <c r="K615" s="20">
        <f>YEAR(Sales_Data[[#This Row],[Date]])</f>
        <v>2013</v>
      </c>
    </row>
    <row r="616" spans="1:11" x14ac:dyDescent="0.25">
      <c r="A616" s="1">
        <v>41403</v>
      </c>
      <c r="B616" t="s">
        <v>59</v>
      </c>
      <c r="C616" t="s">
        <v>20</v>
      </c>
      <c r="D616">
        <v>1</v>
      </c>
      <c r="E616">
        <v>269</v>
      </c>
      <c r="F616">
        <v>269</v>
      </c>
      <c r="G616" t="s">
        <v>60</v>
      </c>
      <c r="H616" t="s">
        <v>61</v>
      </c>
      <c r="I616" t="s">
        <v>62</v>
      </c>
      <c r="J616" t="s">
        <v>24</v>
      </c>
      <c r="K616" s="20">
        <f>YEAR(Sales_Data[[#This Row],[Date]])</f>
        <v>2013</v>
      </c>
    </row>
    <row r="617" spans="1:11" x14ac:dyDescent="0.25">
      <c r="A617" s="1">
        <v>41403</v>
      </c>
      <c r="B617" t="s">
        <v>95</v>
      </c>
      <c r="C617" t="s">
        <v>27</v>
      </c>
      <c r="D617">
        <v>1</v>
      </c>
      <c r="E617">
        <v>493</v>
      </c>
      <c r="F617">
        <v>493</v>
      </c>
      <c r="G617" t="s">
        <v>67</v>
      </c>
      <c r="H617" t="s">
        <v>68</v>
      </c>
      <c r="I617" t="s">
        <v>45</v>
      </c>
      <c r="J617" t="s">
        <v>24</v>
      </c>
      <c r="K617" s="20">
        <f>YEAR(Sales_Data[[#This Row],[Date]])</f>
        <v>2013</v>
      </c>
    </row>
    <row r="618" spans="1:11" x14ac:dyDescent="0.25">
      <c r="A618" s="1">
        <v>41403</v>
      </c>
      <c r="B618" t="s">
        <v>56</v>
      </c>
      <c r="C618" t="s">
        <v>22</v>
      </c>
      <c r="D618">
        <v>17</v>
      </c>
      <c r="E618">
        <v>239</v>
      </c>
      <c r="F618">
        <v>4063</v>
      </c>
      <c r="G618" t="s">
        <v>50</v>
      </c>
      <c r="H618" t="s">
        <v>51</v>
      </c>
      <c r="I618" t="s">
        <v>52</v>
      </c>
      <c r="J618" t="s">
        <v>24</v>
      </c>
      <c r="K618" s="20">
        <f>YEAR(Sales_Data[[#This Row],[Date]])</f>
        <v>2013</v>
      </c>
    </row>
    <row r="619" spans="1:11" x14ac:dyDescent="0.25">
      <c r="A619" s="1">
        <v>41403</v>
      </c>
      <c r="B619" t="s">
        <v>95</v>
      </c>
      <c r="C619" t="s">
        <v>18</v>
      </c>
      <c r="D619">
        <v>16</v>
      </c>
      <c r="E619">
        <v>413</v>
      </c>
      <c r="F619">
        <v>6608</v>
      </c>
      <c r="G619" t="s">
        <v>67</v>
      </c>
      <c r="H619" t="s">
        <v>68</v>
      </c>
      <c r="I619" t="s">
        <v>45</v>
      </c>
      <c r="J619" t="s">
        <v>24</v>
      </c>
      <c r="K619" s="20">
        <f>YEAR(Sales_Data[[#This Row],[Date]])</f>
        <v>2013</v>
      </c>
    </row>
    <row r="620" spans="1:11" x14ac:dyDescent="0.25">
      <c r="A620" s="1">
        <v>41404</v>
      </c>
      <c r="B620" t="s">
        <v>33</v>
      </c>
      <c r="C620" t="s">
        <v>25</v>
      </c>
      <c r="D620">
        <v>2</v>
      </c>
      <c r="E620">
        <v>222</v>
      </c>
      <c r="F620">
        <v>444</v>
      </c>
      <c r="G620" t="s">
        <v>12</v>
      </c>
      <c r="H620" t="s">
        <v>13</v>
      </c>
      <c r="I620" t="s">
        <v>14</v>
      </c>
      <c r="J620" t="s">
        <v>15</v>
      </c>
      <c r="K620" s="20">
        <f>YEAR(Sales_Data[[#This Row],[Date]])</f>
        <v>2013</v>
      </c>
    </row>
    <row r="621" spans="1:11" x14ac:dyDescent="0.25">
      <c r="A621" s="1">
        <v>41404</v>
      </c>
      <c r="B621" t="s">
        <v>34</v>
      </c>
      <c r="C621" t="s">
        <v>18</v>
      </c>
      <c r="D621">
        <v>2</v>
      </c>
      <c r="E621">
        <v>387</v>
      </c>
      <c r="F621">
        <v>774</v>
      </c>
      <c r="G621" t="s">
        <v>12</v>
      </c>
      <c r="H621" t="s">
        <v>13</v>
      </c>
      <c r="I621" t="s">
        <v>14</v>
      </c>
      <c r="J621" t="s">
        <v>15</v>
      </c>
      <c r="K621" s="20">
        <f>YEAR(Sales_Data[[#This Row],[Date]])</f>
        <v>2013</v>
      </c>
    </row>
    <row r="622" spans="1:11" x14ac:dyDescent="0.25">
      <c r="A622" s="1">
        <v>41404</v>
      </c>
      <c r="B622" t="s">
        <v>49</v>
      </c>
      <c r="C622" t="s">
        <v>23</v>
      </c>
      <c r="D622">
        <v>2</v>
      </c>
      <c r="E622">
        <v>420</v>
      </c>
      <c r="F622">
        <v>840</v>
      </c>
      <c r="G622" t="s">
        <v>50</v>
      </c>
      <c r="H622" t="s">
        <v>51</v>
      </c>
      <c r="I622" t="s">
        <v>52</v>
      </c>
      <c r="J622" t="s">
        <v>15</v>
      </c>
      <c r="K622" s="20">
        <f>YEAR(Sales_Data[[#This Row],[Date]])</f>
        <v>2013</v>
      </c>
    </row>
    <row r="623" spans="1:11" x14ac:dyDescent="0.25">
      <c r="A623" s="1">
        <v>41404</v>
      </c>
      <c r="B623" t="s">
        <v>87</v>
      </c>
      <c r="C623" t="s">
        <v>26</v>
      </c>
      <c r="D623">
        <v>2</v>
      </c>
      <c r="E623">
        <v>291</v>
      </c>
      <c r="F623">
        <v>582</v>
      </c>
      <c r="G623" t="s">
        <v>88</v>
      </c>
      <c r="H623" t="s">
        <v>41</v>
      </c>
      <c r="I623" t="s">
        <v>14</v>
      </c>
      <c r="J623" t="s">
        <v>15</v>
      </c>
      <c r="K623" s="20">
        <f>YEAR(Sales_Data[[#This Row],[Date]])</f>
        <v>2013</v>
      </c>
    </row>
    <row r="624" spans="1:11" x14ac:dyDescent="0.25">
      <c r="A624" s="1">
        <v>41404</v>
      </c>
      <c r="B624" t="s">
        <v>135</v>
      </c>
      <c r="C624" t="s">
        <v>27</v>
      </c>
      <c r="D624">
        <v>3</v>
      </c>
      <c r="E624">
        <v>252</v>
      </c>
      <c r="F624">
        <v>756</v>
      </c>
      <c r="G624" t="s">
        <v>136</v>
      </c>
      <c r="H624" t="s">
        <v>126</v>
      </c>
      <c r="I624" t="s">
        <v>52</v>
      </c>
      <c r="J624" t="s">
        <v>15</v>
      </c>
      <c r="K624" s="20">
        <f>YEAR(Sales_Data[[#This Row],[Date]])</f>
        <v>2013</v>
      </c>
    </row>
    <row r="625" spans="1:11" x14ac:dyDescent="0.25">
      <c r="A625" s="1">
        <v>41404</v>
      </c>
      <c r="B625" t="s">
        <v>128</v>
      </c>
      <c r="C625" t="s">
        <v>20</v>
      </c>
      <c r="D625">
        <v>3</v>
      </c>
      <c r="E625">
        <v>325</v>
      </c>
      <c r="F625">
        <v>975</v>
      </c>
      <c r="G625" t="s">
        <v>125</v>
      </c>
      <c r="H625" t="s">
        <v>126</v>
      </c>
      <c r="I625" t="s">
        <v>52</v>
      </c>
      <c r="J625" t="s">
        <v>15</v>
      </c>
      <c r="K625" s="20">
        <f>YEAR(Sales_Data[[#This Row],[Date]])</f>
        <v>2013</v>
      </c>
    </row>
    <row r="626" spans="1:11" x14ac:dyDescent="0.25">
      <c r="A626" s="1">
        <v>41404</v>
      </c>
      <c r="B626" t="s">
        <v>66</v>
      </c>
      <c r="C626" t="s">
        <v>25</v>
      </c>
      <c r="D626">
        <v>3</v>
      </c>
      <c r="E626">
        <v>281</v>
      </c>
      <c r="F626">
        <v>843</v>
      </c>
      <c r="G626" t="s">
        <v>67</v>
      </c>
      <c r="H626" t="s">
        <v>68</v>
      </c>
      <c r="I626" t="s">
        <v>45</v>
      </c>
      <c r="J626" t="s">
        <v>15</v>
      </c>
      <c r="K626" s="20">
        <f>YEAR(Sales_Data[[#This Row],[Date]])</f>
        <v>2013</v>
      </c>
    </row>
    <row r="627" spans="1:11" x14ac:dyDescent="0.25">
      <c r="A627" s="1">
        <v>41404</v>
      </c>
      <c r="B627" t="s">
        <v>110</v>
      </c>
      <c r="C627" t="s">
        <v>25</v>
      </c>
      <c r="D627">
        <v>3</v>
      </c>
      <c r="E627">
        <v>224</v>
      </c>
      <c r="F627">
        <v>672</v>
      </c>
      <c r="G627" t="s">
        <v>111</v>
      </c>
      <c r="H627" t="s">
        <v>71</v>
      </c>
      <c r="I627" t="s">
        <v>62</v>
      </c>
      <c r="J627" t="s">
        <v>15</v>
      </c>
      <c r="K627" s="20">
        <f>YEAR(Sales_Data[[#This Row],[Date]])</f>
        <v>2013</v>
      </c>
    </row>
    <row r="628" spans="1:11" x14ac:dyDescent="0.25">
      <c r="A628" s="1">
        <v>41404</v>
      </c>
      <c r="B628" t="s">
        <v>134</v>
      </c>
      <c r="C628" t="s">
        <v>26</v>
      </c>
      <c r="D628">
        <v>1</v>
      </c>
      <c r="E628">
        <v>288</v>
      </c>
      <c r="F628">
        <v>288</v>
      </c>
      <c r="G628" t="s">
        <v>130</v>
      </c>
      <c r="H628" t="s">
        <v>126</v>
      </c>
      <c r="I628" t="s">
        <v>52</v>
      </c>
      <c r="J628" t="s">
        <v>15</v>
      </c>
      <c r="K628" s="20">
        <f>YEAR(Sales_Data[[#This Row],[Date]])</f>
        <v>2013</v>
      </c>
    </row>
    <row r="629" spans="1:11" x14ac:dyDescent="0.25">
      <c r="A629" s="1">
        <v>41404</v>
      </c>
      <c r="B629" t="s">
        <v>49</v>
      </c>
      <c r="C629" t="s">
        <v>18</v>
      </c>
      <c r="D629">
        <v>4</v>
      </c>
      <c r="E629">
        <v>107</v>
      </c>
      <c r="F629">
        <v>428</v>
      </c>
      <c r="G629" t="s">
        <v>50</v>
      </c>
      <c r="H629" t="s">
        <v>51</v>
      </c>
      <c r="I629" t="s">
        <v>52</v>
      </c>
      <c r="J629" t="s">
        <v>15</v>
      </c>
      <c r="K629" s="20">
        <f>YEAR(Sales_Data[[#This Row],[Date]])</f>
        <v>2013</v>
      </c>
    </row>
    <row r="630" spans="1:11" x14ac:dyDescent="0.25">
      <c r="A630" s="1">
        <v>41405</v>
      </c>
      <c r="B630" t="s">
        <v>109</v>
      </c>
      <c r="C630" t="s">
        <v>27</v>
      </c>
      <c r="D630">
        <v>2</v>
      </c>
      <c r="E630">
        <v>289</v>
      </c>
      <c r="F630">
        <v>578</v>
      </c>
      <c r="G630" t="s">
        <v>88</v>
      </c>
      <c r="H630" t="s">
        <v>41</v>
      </c>
      <c r="I630" t="s">
        <v>14</v>
      </c>
      <c r="J630" t="s">
        <v>29</v>
      </c>
      <c r="K630" s="20">
        <f>YEAR(Sales_Data[[#This Row],[Date]])</f>
        <v>2013</v>
      </c>
    </row>
    <row r="631" spans="1:11" x14ac:dyDescent="0.25">
      <c r="A631" s="1">
        <v>41405</v>
      </c>
      <c r="B631" t="s">
        <v>135</v>
      </c>
      <c r="C631" t="s">
        <v>26</v>
      </c>
      <c r="D631">
        <v>1</v>
      </c>
      <c r="E631">
        <v>209</v>
      </c>
      <c r="F631">
        <v>209</v>
      </c>
      <c r="G631" t="s">
        <v>136</v>
      </c>
      <c r="H631" t="s">
        <v>126</v>
      </c>
      <c r="I631" t="s">
        <v>52</v>
      </c>
      <c r="J631" t="s">
        <v>29</v>
      </c>
      <c r="K631" s="20">
        <f>YEAR(Sales_Data[[#This Row],[Date]])</f>
        <v>2013</v>
      </c>
    </row>
    <row r="632" spans="1:11" x14ac:dyDescent="0.25">
      <c r="A632" s="1">
        <v>41406</v>
      </c>
      <c r="B632" t="s">
        <v>32</v>
      </c>
      <c r="C632" t="s">
        <v>18</v>
      </c>
      <c r="D632">
        <v>2</v>
      </c>
      <c r="E632">
        <v>334</v>
      </c>
      <c r="F632">
        <v>668</v>
      </c>
      <c r="G632" t="s">
        <v>12</v>
      </c>
      <c r="H632" t="s">
        <v>13</v>
      </c>
      <c r="I632" t="s">
        <v>14</v>
      </c>
      <c r="J632" t="s">
        <v>17</v>
      </c>
      <c r="K632" s="20">
        <f>YEAR(Sales_Data[[#This Row],[Date]])</f>
        <v>2013</v>
      </c>
    </row>
    <row r="633" spans="1:11" x14ac:dyDescent="0.25">
      <c r="A633" s="1">
        <v>41406</v>
      </c>
      <c r="B633" t="s">
        <v>120</v>
      </c>
      <c r="C633" t="s">
        <v>18</v>
      </c>
      <c r="D633">
        <v>2</v>
      </c>
      <c r="E633">
        <v>247</v>
      </c>
      <c r="F633">
        <v>494</v>
      </c>
      <c r="G633" t="s">
        <v>73</v>
      </c>
      <c r="H633" t="s">
        <v>55</v>
      </c>
      <c r="I633" t="s">
        <v>52</v>
      </c>
      <c r="J633" t="s">
        <v>17</v>
      </c>
      <c r="K633" s="20">
        <f>YEAR(Sales_Data[[#This Row],[Date]])</f>
        <v>2013</v>
      </c>
    </row>
    <row r="634" spans="1:11" x14ac:dyDescent="0.25">
      <c r="A634" s="1">
        <v>41406</v>
      </c>
      <c r="B634" t="s">
        <v>79</v>
      </c>
      <c r="C634" t="s">
        <v>27</v>
      </c>
      <c r="D634">
        <v>2</v>
      </c>
      <c r="E634">
        <v>379</v>
      </c>
      <c r="F634">
        <v>758</v>
      </c>
      <c r="G634" t="s">
        <v>80</v>
      </c>
      <c r="H634" t="s">
        <v>81</v>
      </c>
      <c r="I634" t="s">
        <v>45</v>
      </c>
      <c r="J634" t="s">
        <v>17</v>
      </c>
      <c r="K634" s="20">
        <f>YEAR(Sales_Data[[#This Row],[Date]])</f>
        <v>2013</v>
      </c>
    </row>
    <row r="635" spans="1:11" x14ac:dyDescent="0.25">
      <c r="A635" s="1">
        <v>41406</v>
      </c>
      <c r="B635" t="s">
        <v>132</v>
      </c>
      <c r="C635" t="s">
        <v>27</v>
      </c>
      <c r="D635">
        <v>2</v>
      </c>
      <c r="E635">
        <v>436</v>
      </c>
      <c r="F635">
        <v>872</v>
      </c>
      <c r="G635" t="s">
        <v>130</v>
      </c>
      <c r="H635" t="s">
        <v>126</v>
      </c>
      <c r="I635" t="s">
        <v>52</v>
      </c>
      <c r="J635" t="s">
        <v>17</v>
      </c>
      <c r="K635" s="20">
        <f>YEAR(Sales_Data[[#This Row],[Date]])</f>
        <v>2013</v>
      </c>
    </row>
    <row r="636" spans="1:11" x14ac:dyDescent="0.25">
      <c r="A636" s="1">
        <v>41406</v>
      </c>
      <c r="B636" t="s">
        <v>115</v>
      </c>
      <c r="C636" t="s">
        <v>22</v>
      </c>
      <c r="D636">
        <v>3</v>
      </c>
      <c r="E636">
        <v>218</v>
      </c>
      <c r="F636">
        <v>654</v>
      </c>
      <c r="G636" t="s">
        <v>111</v>
      </c>
      <c r="H636" t="s">
        <v>71</v>
      </c>
      <c r="I636" t="s">
        <v>62</v>
      </c>
      <c r="J636" t="s">
        <v>17</v>
      </c>
      <c r="K636" s="20">
        <f>YEAR(Sales_Data[[#This Row],[Date]])</f>
        <v>2013</v>
      </c>
    </row>
    <row r="637" spans="1:11" x14ac:dyDescent="0.25">
      <c r="A637" s="1">
        <v>41406</v>
      </c>
      <c r="B637" t="s">
        <v>33</v>
      </c>
      <c r="C637" t="s">
        <v>18</v>
      </c>
      <c r="D637">
        <v>1</v>
      </c>
      <c r="E637">
        <v>164</v>
      </c>
      <c r="F637">
        <v>164</v>
      </c>
      <c r="G637" t="s">
        <v>12</v>
      </c>
      <c r="H637" t="s">
        <v>13</v>
      </c>
      <c r="I637" t="s">
        <v>14</v>
      </c>
      <c r="J637" t="s">
        <v>17</v>
      </c>
      <c r="K637" s="20">
        <f>YEAR(Sales_Data[[#This Row],[Date]])</f>
        <v>2013</v>
      </c>
    </row>
    <row r="638" spans="1:11" x14ac:dyDescent="0.25">
      <c r="A638" s="1">
        <v>41406</v>
      </c>
      <c r="B638" t="s">
        <v>95</v>
      </c>
      <c r="C638" t="s">
        <v>31</v>
      </c>
      <c r="D638">
        <v>1</v>
      </c>
      <c r="E638">
        <v>473</v>
      </c>
      <c r="F638">
        <v>473</v>
      </c>
      <c r="G638" t="s">
        <v>67</v>
      </c>
      <c r="H638" t="s">
        <v>68</v>
      </c>
      <c r="I638" t="s">
        <v>45</v>
      </c>
      <c r="J638" t="s">
        <v>17</v>
      </c>
      <c r="K638" s="20">
        <f>YEAR(Sales_Data[[#This Row],[Date]])</f>
        <v>2013</v>
      </c>
    </row>
    <row r="639" spans="1:11" x14ac:dyDescent="0.25">
      <c r="A639" s="1">
        <v>41406</v>
      </c>
      <c r="B639" t="s">
        <v>110</v>
      </c>
      <c r="C639" t="s">
        <v>27</v>
      </c>
      <c r="D639">
        <v>1</v>
      </c>
      <c r="E639">
        <v>150</v>
      </c>
      <c r="F639">
        <v>150</v>
      </c>
      <c r="G639" t="s">
        <v>111</v>
      </c>
      <c r="H639" t="s">
        <v>71</v>
      </c>
      <c r="I639" t="s">
        <v>62</v>
      </c>
      <c r="J639" t="s">
        <v>17</v>
      </c>
      <c r="K639" s="20">
        <f>YEAR(Sales_Data[[#This Row],[Date]])</f>
        <v>2013</v>
      </c>
    </row>
    <row r="640" spans="1:11" x14ac:dyDescent="0.25">
      <c r="A640" s="1">
        <v>41406</v>
      </c>
      <c r="B640" t="s">
        <v>132</v>
      </c>
      <c r="C640" t="s">
        <v>26</v>
      </c>
      <c r="D640">
        <v>1</v>
      </c>
      <c r="E640">
        <v>252</v>
      </c>
      <c r="F640">
        <v>252</v>
      </c>
      <c r="G640" t="s">
        <v>130</v>
      </c>
      <c r="H640" t="s">
        <v>126</v>
      </c>
      <c r="I640" t="s">
        <v>52</v>
      </c>
      <c r="J640" t="s">
        <v>17</v>
      </c>
      <c r="K640" s="20">
        <f>YEAR(Sales_Data[[#This Row],[Date]])</f>
        <v>2013</v>
      </c>
    </row>
    <row r="641" spans="1:11" x14ac:dyDescent="0.25">
      <c r="A641" s="1">
        <v>41407</v>
      </c>
      <c r="B641" t="s">
        <v>76</v>
      </c>
      <c r="C641" t="s">
        <v>27</v>
      </c>
      <c r="D641">
        <v>2</v>
      </c>
      <c r="E641">
        <v>209</v>
      </c>
      <c r="F641">
        <v>418</v>
      </c>
      <c r="G641" t="s">
        <v>77</v>
      </c>
      <c r="H641" t="s">
        <v>78</v>
      </c>
      <c r="I641" t="s">
        <v>14</v>
      </c>
      <c r="J641" t="s">
        <v>21</v>
      </c>
      <c r="K641" s="20">
        <f>YEAR(Sales_Data[[#This Row],[Date]])</f>
        <v>2013</v>
      </c>
    </row>
    <row r="642" spans="1:11" x14ac:dyDescent="0.25">
      <c r="A642" s="1">
        <v>41408</v>
      </c>
      <c r="B642" t="s">
        <v>59</v>
      </c>
      <c r="C642" t="s">
        <v>16</v>
      </c>
      <c r="D642">
        <v>2</v>
      </c>
      <c r="E642">
        <v>492</v>
      </c>
      <c r="F642">
        <v>984</v>
      </c>
      <c r="G642" t="s">
        <v>60</v>
      </c>
      <c r="H642" t="s">
        <v>61</v>
      </c>
      <c r="I642" t="s">
        <v>62</v>
      </c>
      <c r="J642" t="s">
        <v>19</v>
      </c>
      <c r="K642" s="20">
        <f>YEAR(Sales_Data[[#This Row],[Date]])</f>
        <v>2013</v>
      </c>
    </row>
    <row r="643" spans="1:11" x14ac:dyDescent="0.25">
      <c r="A643" s="1">
        <v>41408</v>
      </c>
      <c r="B643" t="s">
        <v>121</v>
      </c>
      <c r="C643" t="s">
        <v>27</v>
      </c>
      <c r="D643">
        <v>2</v>
      </c>
      <c r="E643">
        <v>318</v>
      </c>
      <c r="F643">
        <v>636</v>
      </c>
      <c r="G643" t="s">
        <v>64</v>
      </c>
      <c r="H643" t="s">
        <v>65</v>
      </c>
      <c r="I643" t="s">
        <v>14</v>
      </c>
      <c r="J643" t="s">
        <v>19</v>
      </c>
      <c r="K643" s="20">
        <f>YEAR(Sales_Data[[#This Row],[Date]])</f>
        <v>2013</v>
      </c>
    </row>
    <row r="644" spans="1:11" x14ac:dyDescent="0.25">
      <c r="A644" s="1">
        <v>41408</v>
      </c>
      <c r="B644" t="s">
        <v>128</v>
      </c>
      <c r="C644" t="s">
        <v>20</v>
      </c>
      <c r="D644">
        <v>3</v>
      </c>
      <c r="E644">
        <v>433</v>
      </c>
      <c r="F644">
        <v>1299</v>
      </c>
      <c r="G644" t="s">
        <v>125</v>
      </c>
      <c r="H644" t="s">
        <v>126</v>
      </c>
      <c r="I644" t="s">
        <v>52</v>
      </c>
      <c r="J644" t="s">
        <v>19</v>
      </c>
      <c r="K644" s="20">
        <f>YEAR(Sales_Data[[#This Row],[Date]])</f>
        <v>2013</v>
      </c>
    </row>
    <row r="645" spans="1:11" x14ac:dyDescent="0.25">
      <c r="A645" s="1">
        <v>41408</v>
      </c>
      <c r="B645" t="s">
        <v>66</v>
      </c>
      <c r="C645" t="s">
        <v>25</v>
      </c>
      <c r="D645">
        <v>3</v>
      </c>
      <c r="E645">
        <v>498</v>
      </c>
      <c r="F645">
        <v>1494</v>
      </c>
      <c r="G645" t="s">
        <v>67</v>
      </c>
      <c r="H645" t="s">
        <v>68</v>
      </c>
      <c r="I645" t="s">
        <v>45</v>
      </c>
      <c r="J645" t="s">
        <v>19</v>
      </c>
      <c r="K645" s="20">
        <f>YEAR(Sales_Data[[#This Row],[Date]])</f>
        <v>2013</v>
      </c>
    </row>
    <row r="646" spans="1:11" x14ac:dyDescent="0.25">
      <c r="A646" s="1">
        <v>41408</v>
      </c>
      <c r="B646" t="s">
        <v>102</v>
      </c>
      <c r="C646" t="s">
        <v>25</v>
      </c>
      <c r="D646">
        <v>3</v>
      </c>
      <c r="E646">
        <v>397</v>
      </c>
      <c r="F646">
        <v>1191</v>
      </c>
      <c r="G646" t="s">
        <v>91</v>
      </c>
      <c r="H646" t="s">
        <v>92</v>
      </c>
      <c r="I646" t="s">
        <v>14</v>
      </c>
      <c r="J646" t="s">
        <v>19</v>
      </c>
      <c r="K646" s="20">
        <f>YEAR(Sales_Data[[#This Row],[Date]])</f>
        <v>2013</v>
      </c>
    </row>
    <row r="647" spans="1:11" x14ac:dyDescent="0.25">
      <c r="A647" s="1">
        <v>41408</v>
      </c>
      <c r="B647" t="s">
        <v>112</v>
      </c>
      <c r="C647" t="s">
        <v>22</v>
      </c>
      <c r="D647">
        <v>3</v>
      </c>
      <c r="E647">
        <v>221</v>
      </c>
      <c r="F647">
        <v>663</v>
      </c>
      <c r="G647" t="s">
        <v>111</v>
      </c>
      <c r="H647" t="s">
        <v>71</v>
      </c>
      <c r="I647" t="s">
        <v>62</v>
      </c>
      <c r="J647" t="s">
        <v>19</v>
      </c>
      <c r="K647" s="20">
        <f>YEAR(Sales_Data[[#This Row],[Date]])</f>
        <v>2013</v>
      </c>
    </row>
    <row r="648" spans="1:11" x14ac:dyDescent="0.25">
      <c r="A648" s="1">
        <v>41408</v>
      </c>
      <c r="B648" t="s">
        <v>96</v>
      </c>
      <c r="C648" t="s">
        <v>26</v>
      </c>
      <c r="D648">
        <v>1</v>
      </c>
      <c r="E648">
        <v>356</v>
      </c>
      <c r="F648">
        <v>356</v>
      </c>
      <c r="G648" t="s">
        <v>80</v>
      </c>
      <c r="H648" t="s">
        <v>81</v>
      </c>
      <c r="I648" t="s">
        <v>45</v>
      </c>
      <c r="J648" t="s">
        <v>19</v>
      </c>
      <c r="K648" s="20">
        <f>YEAR(Sales_Data[[#This Row],[Date]])</f>
        <v>2013</v>
      </c>
    </row>
    <row r="649" spans="1:11" x14ac:dyDescent="0.25">
      <c r="A649" s="1">
        <v>41408</v>
      </c>
      <c r="B649" t="s">
        <v>94</v>
      </c>
      <c r="C649" t="s">
        <v>20</v>
      </c>
      <c r="D649">
        <v>1</v>
      </c>
      <c r="E649">
        <v>143</v>
      </c>
      <c r="F649">
        <v>143</v>
      </c>
      <c r="G649" t="s">
        <v>77</v>
      </c>
      <c r="H649" t="s">
        <v>78</v>
      </c>
      <c r="I649" t="s">
        <v>14</v>
      </c>
      <c r="J649" t="s">
        <v>19</v>
      </c>
      <c r="K649" s="20">
        <f>YEAR(Sales_Data[[#This Row],[Date]])</f>
        <v>2013</v>
      </c>
    </row>
    <row r="650" spans="1:11" x14ac:dyDescent="0.25">
      <c r="A650" s="1">
        <v>41409</v>
      </c>
      <c r="B650" t="s">
        <v>74</v>
      </c>
      <c r="C650" t="s">
        <v>20</v>
      </c>
      <c r="D650">
        <v>2</v>
      </c>
      <c r="E650">
        <v>446</v>
      </c>
      <c r="F650">
        <v>892</v>
      </c>
      <c r="G650" t="s">
        <v>75</v>
      </c>
      <c r="H650" t="s">
        <v>71</v>
      </c>
      <c r="I650" t="s">
        <v>62</v>
      </c>
      <c r="J650" t="s">
        <v>28</v>
      </c>
      <c r="K650" s="20">
        <f>YEAR(Sales_Data[[#This Row],[Date]])</f>
        <v>2013</v>
      </c>
    </row>
    <row r="651" spans="1:11" x14ac:dyDescent="0.25">
      <c r="A651" s="1">
        <v>41409</v>
      </c>
      <c r="B651" t="s">
        <v>110</v>
      </c>
      <c r="C651" t="s">
        <v>27</v>
      </c>
      <c r="D651">
        <v>2</v>
      </c>
      <c r="E651">
        <v>215</v>
      </c>
      <c r="F651">
        <v>430</v>
      </c>
      <c r="G651" t="s">
        <v>111</v>
      </c>
      <c r="H651" t="s">
        <v>71</v>
      </c>
      <c r="I651" t="s">
        <v>62</v>
      </c>
      <c r="J651" t="s">
        <v>28</v>
      </c>
      <c r="K651" s="20">
        <f>YEAR(Sales_Data[[#This Row],[Date]])</f>
        <v>2013</v>
      </c>
    </row>
    <row r="652" spans="1:11" x14ac:dyDescent="0.25">
      <c r="A652" s="1">
        <v>41409</v>
      </c>
      <c r="B652" t="s">
        <v>141</v>
      </c>
      <c r="C652" t="s">
        <v>11</v>
      </c>
      <c r="D652">
        <v>3</v>
      </c>
      <c r="E652">
        <v>132</v>
      </c>
      <c r="F652">
        <v>396</v>
      </c>
      <c r="G652" t="s">
        <v>136</v>
      </c>
      <c r="H652" t="s">
        <v>126</v>
      </c>
      <c r="I652" t="s">
        <v>52</v>
      </c>
      <c r="J652" t="s">
        <v>28</v>
      </c>
      <c r="K652" s="20">
        <f>YEAR(Sales_Data[[#This Row],[Date]])</f>
        <v>2013</v>
      </c>
    </row>
    <row r="653" spans="1:11" x14ac:dyDescent="0.25">
      <c r="A653" s="1">
        <v>41409</v>
      </c>
      <c r="B653" t="s">
        <v>120</v>
      </c>
      <c r="C653" t="s">
        <v>26</v>
      </c>
      <c r="D653">
        <v>1</v>
      </c>
      <c r="E653">
        <v>461</v>
      </c>
      <c r="F653">
        <v>461</v>
      </c>
      <c r="G653" t="s">
        <v>73</v>
      </c>
      <c r="H653" t="s">
        <v>55</v>
      </c>
      <c r="I653" t="s">
        <v>52</v>
      </c>
      <c r="J653" t="s">
        <v>28</v>
      </c>
      <c r="K653" s="20">
        <f>YEAR(Sales_Data[[#This Row],[Date]])</f>
        <v>2013</v>
      </c>
    </row>
    <row r="654" spans="1:11" x14ac:dyDescent="0.25">
      <c r="A654" s="1">
        <v>41409</v>
      </c>
      <c r="B654" t="s">
        <v>122</v>
      </c>
      <c r="C654" t="s">
        <v>22</v>
      </c>
      <c r="D654">
        <v>1</v>
      </c>
      <c r="E654">
        <v>360</v>
      </c>
      <c r="F654">
        <v>360</v>
      </c>
      <c r="G654" t="s">
        <v>111</v>
      </c>
      <c r="H654" t="s">
        <v>71</v>
      </c>
      <c r="I654" t="s">
        <v>62</v>
      </c>
      <c r="J654" t="s">
        <v>28</v>
      </c>
      <c r="K654" s="20">
        <f>YEAR(Sales_Data[[#This Row],[Date]])</f>
        <v>2013</v>
      </c>
    </row>
    <row r="655" spans="1:11" x14ac:dyDescent="0.25">
      <c r="A655" s="1">
        <v>41409</v>
      </c>
      <c r="B655" t="s">
        <v>66</v>
      </c>
      <c r="C655" t="s">
        <v>22</v>
      </c>
      <c r="D655">
        <v>24</v>
      </c>
      <c r="E655">
        <v>236</v>
      </c>
      <c r="F655">
        <v>5664</v>
      </c>
      <c r="G655" t="s">
        <v>67</v>
      </c>
      <c r="H655" t="s">
        <v>68</v>
      </c>
      <c r="I655" t="s">
        <v>45</v>
      </c>
      <c r="J655" t="s">
        <v>28</v>
      </c>
      <c r="K655" s="20">
        <f>YEAR(Sales_Data[[#This Row],[Date]])</f>
        <v>2013</v>
      </c>
    </row>
    <row r="656" spans="1:11" x14ac:dyDescent="0.25">
      <c r="A656" s="1">
        <v>41410</v>
      </c>
      <c r="B656" t="s">
        <v>98</v>
      </c>
      <c r="C656" t="s">
        <v>26</v>
      </c>
      <c r="D656">
        <v>2</v>
      </c>
      <c r="E656">
        <v>183</v>
      </c>
      <c r="F656">
        <v>366</v>
      </c>
      <c r="G656" t="s">
        <v>54</v>
      </c>
      <c r="H656" t="s">
        <v>55</v>
      </c>
      <c r="I656" t="s">
        <v>52</v>
      </c>
      <c r="J656" t="s">
        <v>24</v>
      </c>
      <c r="K656" s="20">
        <f>YEAR(Sales_Data[[#This Row],[Date]])</f>
        <v>2013</v>
      </c>
    </row>
    <row r="657" spans="1:11" x14ac:dyDescent="0.25">
      <c r="A657" s="1">
        <v>41410</v>
      </c>
      <c r="B657" t="s">
        <v>133</v>
      </c>
      <c r="C657" t="s">
        <v>11</v>
      </c>
      <c r="D657">
        <v>3</v>
      </c>
      <c r="E657">
        <v>436</v>
      </c>
      <c r="F657">
        <v>1308</v>
      </c>
      <c r="G657" t="s">
        <v>130</v>
      </c>
      <c r="H657" t="s">
        <v>126</v>
      </c>
      <c r="I657" t="s">
        <v>52</v>
      </c>
      <c r="J657" t="s">
        <v>24</v>
      </c>
      <c r="K657" s="20">
        <f>YEAR(Sales_Data[[#This Row],[Date]])</f>
        <v>2013</v>
      </c>
    </row>
    <row r="658" spans="1:11" x14ac:dyDescent="0.25">
      <c r="A658" s="1">
        <v>41410</v>
      </c>
      <c r="B658" t="s">
        <v>127</v>
      </c>
      <c r="C658" t="s">
        <v>11</v>
      </c>
      <c r="D658">
        <v>3</v>
      </c>
      <c r="E658">
        <v>360</v>
      </c>
      <c r="F658">
        <v>1080</v>
      </c>
      <c r="G658" t="s">
        <v>125</v>
      </c>
      <c r="H658" t="s">
        <v>126</v>
      </c>
      <c r="I658" t="s">
        <v>52</v>
      </c>
      <c r="J658" t="s">
        <v>24</v>
      </c>
      <c r="K658" s="20">
        <f>YEAR(Sales_Data[[#This Row],[Date]])</f>
        <v>2013</v>
      </c>
    </row>
    <row r="659" spans="1:11" x14ac:dyDescent="0.25">
      <c r="A659" s="1">
        <v>41410</v>
      </c>
      <c r="B659" t="s">
        <v>79</v>
      </c>
      <c r="C659" t="s">
        <v>20</v>
      </c>
      <c r="D659">
        <v>3</v>
      </c>
      <c r="E659">
        <v>489</v>
      </c>
      <c r="F659">
        <v>1467</v>
      </c>
      <c r="G659" t="s">
        <v>80</v>
      </c>
      <c r="H659" t="s">
        <v>81</v>
      </c>
      <c r="I659" t="s">
        <v>45</v>
      </c>
      <c r="J659" t="s">
        <v>24</v>
      </c>
      <c r="K659" s="20">
        <f>YEAR(Sales_Data[[#This Row],[Date]])</f>
        <v>2013</v>
      </c>
    </row>
    <row r="660" spans="1:11" x14ac:dyDescent="0.25">
      <c r="A660" s="1">
        <v>41410</v>
      </c>
      <c r="B660" t="s">
        <v>105</v>
      </c>
      <c r="C660" t="s">
        <v>16</v>
      </c>
      <c r="D660">
        <v>1</v>
      </c>
      <c r="E660">
        <v>290</v>
      </c>
      <c r="F660">
        <v>290</v>
      </c>
      <c r="G660" t="s">
        <v>106</v>
      </c>
      <c r="H660" t="s">
        <v>107</v>
      </c>
      <c r="I660" t="s">
        <v>62</v>
      </c>
      <c r="J660" t="s">
        <v>24</v>
      </c>
      <c r="K660" s="20">
        <f>YEAR(Sales_Data[[#This Row],[Date]])</f>
        <v>2013</v>
      </c>
    </row>
    <row r="661" spans="1:11" x14ac:dyDescent="0.25">
      <c r="A661" s="1">
        <v>41410</v>
      </c>
      <c r="B661" t="s">
        <v>117</v>
      </c>
      <c r="C661" t="s">
        <v>18</v>
      </c>
      <c r="D661">
        <v>1</v>
      </c>
      <c r="E661">
        <v>200</v>
      </c>
      <c r="F661">
        <v>200</v>
      </c>
      <c r="G661" t="s">
        <v>104</v>
      </c>
      <c r="H661" t="s">
        <v>81</v>
      </c>
      <c r="I661" t="s">
        <v>45</v>
      </c>
      <c r="J661" t="s">
        <v>24</v>
      </c>
      <c r="K661" s="20">
        <f>YEAR(Sales_Data[[#This Row],[Date]])</f>
        <v>2013</v>
      </c>
    </row>
    <row r="662" spans="1:11" x14ac:dyDescent="0.25">
      <c r="A662" s="1">
        <v>41410</v>
      </c>
      <c r="B662" t="s">
        <v>133</v>
      </c>
      <c r="C662" t="s">
        <v>30</v>
      </c>
      <c r="D662">
        <v>1</v>
      </c>
      <c r="E662">
        <v>324</v>
      </c>
      <c r="F662">
        <v>324</v>
      </c>
      <c r="G662" t="s">
        <v>130</v>
      </c>
      <c r="H662" t="s">
        <v>126</v>
      </c>
      <c r="I662" t="s">
        <v>52</v>
      </c>
      <c r="J662" t="s">
        <v>24</v>
      </c>
      <c r="K662" s="20">
        <f>YEAR(Sales_Data[[#This Row],[Date]])</f>
        <v>2013</v>
      </c>
    </row>
    <row r="663" spans="1:11" x14ac:dyDescent="0.25">
      <c r="A663" s="1">
        <v>41411</v>
      </c>
      <c r="B663" t="s">
        <v>133</v>
      </c>
      <c r="C663" t="s">
        <v>27</v>
      </c>
      <c r="D663">
        <v>3</v>
      </c>
      <c r="E663">
        <v>398</v>
      </c>
      <c r="F663">
        <v>1194</v>
      </c>
      <c r="G663" t="s">
        <v>130</v>
      </c>
      <c r="H663" t="s">
        <v>126</v>
      </c>
      <c r="I663" t="s">
        <v>52</v>
      </c>
      <c r="J663" t="s">
        <v>15</v>
      </c>
      <c r="K663" s="20">
        <f>YEAR(Sales_Data[[#This Row],[Date]])</f>
        <v>2013</v>
      </c>
    </row>
    <row r="664" spans="1:11" x14ac:dyDescent="0.25">
      <c r="A664" s="1">
        <v>41412</v>
      </c>
      <c r="B664" t="s">
        <v>42</v>
      </c>
      <c r="C664" t="s">
        <v>22</v>
      </c>
      <c r="D664">
        <v>2</v>
      </c>
      <c r="E664">
        <v>263</v>
      </c>
      <c r="F664">
        <v>526</v>
      </c>
      <c r="G664" t="s">
        <v>43</v>
      </c>
      <c r="H664" t="s">
        <v>44</v>
      </c>
      <c r="I664" t="s">
        <v>45</v>
      </c>
      <c r="J664" t="s">
        <v>29</v>
      </c>
      <c r="K664" s="20">
        <f>YEAR(Sales_Data[[#This Row],[Date]])</f>
        <v>2013</v>
      </c>
    </row>
    <row r="665" spans="1:11" x14ac:dyDescent="0.25">
      <c r="A665" s="1">
        <v>41412</v>
      </c>
      <c r="B665" t="s">
        <v>105</v>
      </c>
      <c r="C665" t="s">
        <v>18</v>
      </c>
      <c r="D665">
        <v>2</v>
      </c>
      <c r="E665">
        <v>176</v>
      </c>
      <c r="F665">
        <v>352</v>
      </c>
      <c r="G665" t="s">
        <v>106</v>
      </c>
      <c r="H665" t="s">
        <v>107</v>
      </c>
      <c r="I665" t="s">
        <v>62</v>
      </c>
      <c r="J665" t="s">
        <v>29</v>
      </c>
      <c r="K665" s="20">
        <f>YEAR(Sales_Data[[#This Row],[Date]])</f>
        <v>2013</v>
      </c>
    </row>
    <row r="666" spans="1:11" x14ac:dyDescent="0.25">
      <c r="A666" s="1">
        <v>41412</v>
      </c>
      <c r="B666" t="s">
        <v>119</v>
      </c>
      <c r="C666" t="s">
        <v>18</v>
      </c>
      <c r="D666">
        <v>2</v>
      </c>
      <c r="E666">
        <v>401</v>
      </c>
      <c r="F666">
        <v>802</v>
      </c>
      <c r="G666" t="s">
        <v>75</v>
      </c>
      <c r="H666" t="s">
        <v>71</v>
      </c>
      <c r="I666" t="s">
        <v>62</v>
      </c>
      <c r="J666" t="s">
        <v>29</v>
      </c>
      <c r="K666" s="20">
        <f>YEAR(Sales_Data[[#This Row],[Date]])</f>
        <v>2013</v>
      </c>
    </row>
    <row r="667" spans="1:11" x14ac:dyDescent="0.25">
      <c r="A667" s="1">
        <v>41412</v>
      </c>
      <c r="B667" t="s">
        <v>57</v>
      </c>
      <c r="C667" t="s">
        <v>18</v>
      </c>
      <c r="D667">
        <v>2</v>
      </c>
      <c r="E667">
        <v>117</v>
      </c>
      <c r="F667">
        <v>234</v>
      </c>
      <c r="G667" t="s">
        <v>47</v>
      </c>
      <c r="H667" t="s">
        <v>48</v>
      </c>
      <c r="I667" t="s">
        <v>14</v>
      </c>
      <c r="J667" t="s">
        <v>29</v>
      </c>
      <c r="K667" s="20">
        <f>YEAR(Sales_Data[[#This Row],[Date]])</f>
        <v>2013</v>
      </c>
    </row>
    <row r="668" spans="1:11" x14ac:dyDescent="0.25">
      <c r="A668" s="1">
        <v>41412</v>
      </c>
      <c r="B668" t="s">
        <v>139</v>
      </c>
      <c r="C668" t="s">
        <v>16</v>
      </c>
      <c r="D668">
        <v>3</v>
      </c>
      <c r="E668">
        <v>129</v>
      </c>
      <c r="F668">
        <v>387</v>
      </c>
      <c r="G668" t="s">
        <v>136</v>
      </c>
      <c r="H668" t="s">
        <v>126</v>
      </c>
      <c r="I668" t="s">
        <v>52</v>
      </c>
      <c r="J668" t="s">
        <v>29</v>
      </c>
      <c r="K668" s="20">
        <f>YEAR(Sales_Data[[#This Row],[Date]])</f>
        <v>2013</v>
      </c>
    </row>
    <row r="669" spans="1:11" x14ac:dyDescent="0.25">
      <c r="A669" s="1">
        <v>41412</v>
      </c>
      <c r="B669" t="s">
        <v>56</v>
      </c>
      <c r="C669" t="s">
        <v>26</v>
      </c>
      <c r="D669">
        <v>1</v>
      </c>
      <c r="E669">
        <v>120</v>
      </c>
      <c r="F669">
        <v>120</v>
      </c>
      <c r="G669" t="s">
        <v>50</v>
      </c>
      <c r="H669" t="s">
        <v>51</v>
      </c>
      <c r="I669" t="s">
        <v>52</v>
      </c>
      <c r="J669" t="s">
        <v>29</v>
      </c>
      <c r="K669" s="20">
        <f>YEAR(Sales_Data[[#This Row],[Date]])</f>
        <v>2013</v>
      </c>
    </row>
    <row r="670" spans="1:11" x14ac:dyDescent="0.25">
      <c r="A670" s="1">
        <v>41412</v>
      </c>
      <c r="B670" t="s">
        <v>113</v>
      </c>
      <c r="C670" t="s">
        <v>22</v>
      </c>
      <c r="D670">
        <v>1</v>
      </c>
      <c r="E670">
        <v>170</v>
      </c>
      <c r="F670">
        <v>170</v>
      </c>
      <c r="G670" t="s">
        <v>50</v>
      </c>
      <c r="H670" t="s">
        <v>51</v>
      </c>
      <c r="I670" t="s">
        <v>52</v>
      </c>
      <c r="J670" t="s">
        <v>29</v>
      </c>
      <c r="K670" s="20">
        <f>YEAR(Sales_Data[[#This Row],[Date]])</f>
        <v>2013</v>
      </c>
    </row>
    <row r="671" spans="1:11" x14ac:dyDescent="0.25">
      <c r="A671" s="1">
        <v>41412</v>
      </c>
      <c r="B671" t="s">
        <v>96</v>
      </c>
      <c r="C671" t="s">
        <v>27</v>
      </c>
      <c r="D671">
        <v>1</v>
      </c>
      <c r="E671">
        <v>405</v>
      </c>
      <c r="F671">
        <v>405</v>
      </c>
      <c r="G671" t="s">
        <v>80</v>
      </c>
      <c r="H671" t="s">
        <v>81</v>
      </c>
      <c r="I671" t="s">
        <v>45</v>
      </c>
      <c r="J671" t="s">
        <v>29</v>
      </c>
      <c r="K671" s="20">
        <f>YEAR(Sales_Data[[#This Row],[Date]])</f>
        <v>2013</v>
      </c>
    </row>
    <row r="672" spans="1:11" x14ac:dyDescent="0.25">
      <c r="A672" s="1">
        <v>41412</v>
      </c>
      <c r="B672" t="s">
        <v>74</v>
      </c>
      <c r="C672" t="s">
        <v>11</v>
      </c>
      <c r="D672">
        <v>4</v>
      </c>
      <c r="E672">
        <v>371</v>
      </c>
      <c r="F672">
        <v>1484</v>
      </c>
      <c r="G672" t="s">
        <v>75</v>
      </c>
      <c r="H672" t="s">
        <v>71</v>
      </c>
      <c r="I672" t="s">
        <v>62</v>
      </c>
      <c r="J672" t="s">
        <v>29</v>
      </c>
      <c r="K672" s="20">
        <f>YEAR(Sales_Data[[#This Row],[Date]])</f>
        <v>2013</v>
      </c>
    </row>
    <row r="673" spans="1:11" x14ac:dyDescent="0.25">
      <c r="A673" s="1">
        <v>41412</v>
      </c>
      <c r="B673" t="s">
        <v>115</v>
      </c>
      <c r="C673" t="s">
        <v>20</v>
      </c>
      <c r="D673">
        <v>4</v>
      </c>
      <c r="E673">
        <v>421</v>
      </c>
      <c r="F673">
        <v>1684</v>
      </c>
      <c r="G673" t="s">
        <v>111</v>
      </c>
      <c r="H673" t="s">
        <v>71</v>
      </c>
      <c r="I673" t="s">
        <v>62</v>
      </c>
      <c r="J673" t="s">
        <v>29</v>
      </c>
      <c r="K673" s="20">
        <f>YEAR(Sales_Data[[#This Row],[Date]])</f>
        <v>2013</v>
      </c>
    </row>
    <row r="674" spans="1:11" x14ac:dyDescent="0.25">
      <c r="A674" s="1">
        <v>41413</v>
      </c>
      <c r="B674" t="s">
        <v>10</v>
      </c>
      <c r="C674" t="s">
        <v>18</v>
      </c>
      <c r="D674">
        <v>2</v>
      </c>
      <c r="E674">
        <v>404</v>
      </c>
      <c r="F674">
        <v>808</v>
      </c>
      <c r="G674" t="s">
        <v>12</v>
      </c>
      <c r="H674" t="s">
        <v>13</v>
      </c>
      <c r="I674" t="s">
        <v>14</v>
      </c>
      <c r="J674" t="s">
        <v>17</v>
      </c>
      <c r="K674" s="20">
        <f>YEAR(Sales_Data[[#This Row],[Date]])</f>
        <v>2013</v>
      </c>
    </row>
    <row r="675" spans="1:11" x14ac:dyDescent="0.25">
      <c r="A675" s="1">
        <v>41413</v>
      </c>
      <c r="B675" t="s">
        <v>84</v>
      </c>
      <c r="C675" t="s">
        <v>25</v>
      </c>
      <c r="D675">
        <v>2</v>
      </c>
      <c r="E675">
        <v>485</v>
      </c>
      <c r="F675">
        <v>970</v>
      </c>
      <c r="G675" t="s">
        <v>70</v>
      </c>
      <c r="H675" t="s">
        <v>71</v>
      </c>
      <c r="I675" t="s">
        <v>62</v>
      </c>
      <c r="J675" t="s">
        <v>17</v>
      </c>
      <c r="K675" s="20">
        <f>YEAR(Sales_Data[[#This Row],[Date]])</f>
        <v>2013</v>
      </c>
    </row>
    <row r="676" spans="1:11" x14ac:dyDescent="0.25">
      <c r="A676" s="1">
        <v>41413</v>
      </c>
      <c r="B676" t="s">
        <v>138</v>
      </c>
      <c r="C676" t="s">
        <v>22</v>
      </c>
      <c r="D676">
        <v>2</v>
      </c>
      <c r="E676">
        <v>181</v>
      </c>
      <c r="F676">
        <v>362</v>
      </c>
      <c r="G676" t="s">
        <v>136</v>
      </c>
      <c r="H676" t="s">
        <v>126</v>
      </c>
      <c r="I676" t="s">
        <v>52</v>
      </c>
      <c r="J676" t="s">
        <v>17</v>
      </c>
      <c r="K676" s="20">
        <f>YEAR(Sales_Data[[#This Row],[Date]])</f>
        <v>2013</v>
      </c>
    </row>
    <row r="677" spans="1:11" x14ac:dyDescent="0.25">
      <c r="A677" s="1">
        <v>41413</v>
      </c>
      <c r="B677" t="s">
        <v>105</v>
      </c>
      <c r="C677" t="s">
        <v>23</v>
      </c>
      <c r="D677">
        <v>1</v>
      </c>
      <c r="E677">
        <v>365</v>
      </c>
      <c r="F677">
        <v>365</v>
      </c>
      <c r="G677" t="s">
        <v>106</v>
      </c>
      <c r="H677" t="s">
        <v>107</v>
      </c>
      <c r="I677" t="s">
        <v>62</v>
      </c>
      <c r="J677" t="s">
        <v>17</v>
      </c>
      <c r="K677" s="20">
        <f>YEAR(Sales_Data[[#This Row],[Date]])</f>
        <v>2013</v>
      </c>
    </row>
    <row r="678" spans="1:11" x14ac:dyDescent="0.25">
      <c r="A678" s="1">
        <v>41413</v>
      </c>
      <c r="B678" t="s">
        <v>90</v>
      </c>
      <c r="C678" t="s">
        <v>20</v>
      </c>
      <c r="D678">
        <v>1</v>
      </c>
      <c r="E678">
        <v>193</v>
      </c>
      <c r="F678">
        <v>193</v>
      </c>
      <c r="G678" t="s">
        <v>91</v>
      </c>
      <c r="H678" t="s">
        <v>92</v>
      </c>
      <c r="I678" t="s">
        <v>14</v>
      </c>
      <c r="J678" t="s">
        <v>17</v>
      </c>
      <c r="K678" s="20">
        <f>YEAR(Sales_Data[[#This Row],[Date]])</f>
        <v>2013</v>
      </c>
    </row>
    <row r="679" spans="1:11" x14ac:dyDescent="0.25">
      <c r="A679" s="1">
        <v>41414</v>
      </c>
      <c r="B679" t="s">
        <v>32</v>
      </c>
      <c r="C679" t="s">
        <v>18</v>
      </c>
      <c r="D679">
        <v>2</v>
      </c>
      <c r="E679">
        <v>381</v>
      </c>
      <c r="F679">
        <v>762</v>
      </c>
      <c r="G679" t="s">
        <v>12</v>
      </c>
      <c r="H679" t="s">
        <v>13</v>
      </c>
      <c r="I679" t="s">
        <v>14</v>
      </c>
      <c r="J679" t="s">
        <v>21</v>
      </c>
      <c r="K679" s="20">
        <f>YEAR(Sales_Data[[#This Row],[Date]])</f>
        <v>2013</v>
      </c>
    </row>
    <row r="680" spans="1:11" x14ac:dyDescent="0.25">
      <c r="A680" s="1">
        <v>41414</v>
      </c>
      <c r="B680" t="s">
        <v>59</v>
      </c>
      <c r="C680" t="s">
        <v>26</v>
      </c>
      <c r="D680">
        <v>2</v>
      </c>
      <c r="E680">
        <v>178</v>
      </c>
      <c r="F680">
        <v>356</v>
      </c>
      <c r="G680" t="s">
        <v>60</v>
      </c>
      <c r="H680" t="s">
        <v>61</v>
      </c>
      <c r="I680" t="s">
        <v>62</v>
      </c>
      <c r="J680" t="s">
        <v>21</v>
      </c>
      <c r="K680" s="20">
        <f>YEAR(Sales_Data[[#This Row],[Date]])</f>
        <v>2013</v>
      </c>
    </row>
    <row r="681" spans="1:11" x14ac:dyDescent="0.25">
      <c r="A681" s="1">
        <v>41414</v>
      </c>
      <c r="B681" t="s">
        <v>57</v>
      </c>
      <c r="C681" t="s">
        <v>27</v>
      </c>
      <c r="D681">
        <v>2</v>
      </c>
      <c r="E681">
        <v>350</v>
      </c>
      <c r="F681">
        <v>700</v>
      </c>
      <c r="G681" t="s">
        <v>47</v>
      </c>
      <c r="H681" t="s">
        <v>48</v>
      </c>
      <c r="I681" t="s">
        <v>14</v>
      </c>
      <c r="J681" t="s">
        <v>21</v>
      </c>
      <c r="K681" s="20">
        <f>YEAR(Sales_Data[[#This Row],[Date]])</f>
        <v>2013</v>
      </c>
    </row>
    <row r="682" spans="1:11" x14ac:dyDescent="0.25">
      <c r="A682" s="1">
        <v>41414</v>
      </c>
      <c r="B682" t="s">
        <v>131</v>
      </c>
      <c r="C682" t="s">
        <v>18</v>
      </c>
      <c r="D682">
        <v>2</v>
      </c>
      <c r="E682">
        <v>257</v>
      </c>
      <c r="F682">
        <v>514</v>
      </c>
      <c r="G682" t="s">
        <v>130</v>
      </c>
      <c r="H682" t="s">
        <v>126</v>
      </c>
      <c r="I682" t="s">
        <v>52</v>
      </c>
      <c r="J682" t="s">
        <v>21</v>
      </c>
      <c r="K682" s="20">
        <f>YEAR(Sales_Data[[#This Row],[Date]])</f>
        <v>2013</v>
      </c>
    </row>
    <row r="683" spans="1:11" x14ac:dyDescent="0.25">
      <c r="A683" s="1">
        <v>41414</v>
      </c>
      <c r="B683" t="s">
        <v>121</v>
      </c>
      <c r="C683" t="s">
        <v>26</v>
      </c>
      <c r="D683">
        <v>1</v>
      </c>
      <c r="E683">
        <v>105</v>
      </c>
      <c r="F683">
        <v>105</v>
      </c>
      <c r="G683" t="s">
        <v>64</v>
      </c>
      <c r="H683" t="s">
        <v>65</v>
      </c>
      <c r="I683" t="s">
        <v>14</v>
      </c>
      <c r="J683" t="s">
        <v>21</v>
      </c>
      <c r="K683" s="20">
        <f>YEAR(Sales_Data[[#This Row],[Date]])</f>
        <v>2013</v>
      </c>
    </row>
    <row r="684" spans="1:11" x14ac:dyDescent="0.25">
      <c r="A684" s="1">
        <v>41415</v>
      </c>
      <c r="B684" t="s">
        <v>10</v>
      </c>
      <c r="C684" t="s">
        <v>22</v>
      </c>
      <c r="D684">
        <v>2</v>
      </c>
      <c r="E684">
        <v>161</v>
      </c>
      <c r="F684">
        <v>322</v>
      </c>
      <c r="G684" t="s">
        <v>12</v>
      </c>
      <c r="H684" t="s">
        <v>13</v>
      </c>
      <c r="I684" t="s">
        <v>14</v>
      </c>
      <c r="J684" t="s">
        <v>19</v>
      </c>
      <c r="K684" s="20">
        <f>YEAR(Sales_Data[[#This Row],[Date]])</f>
        <v>2013</v>
      </c>
    </row>
    <row r="685" spans="1:11" x14ac:dyDescent="0.25">
      <c r="A685" s="1">
        <v>41415</v>
      </c>
      <c r="B685" t="s">
        <v>123</v>
      </c>
      <c r="C685" t="s">
        <v>23</v>
      </c>
      <c r="D685">
        <v>2</v>
      </c>
      <c r="E685">
        <v>390</v>
      </c>
      <c r="F685">
        <v>780</v>
      </c>
      <c r="G685" t="s">
        <v>104</v>
      </c>
      <c r="H685" t="s">
        <v>81</v>
      </c>
      <c r="I685" t="s">
        <v>45</v>
      </c>
      <c r="J685" t="s">
        <v>19</v>
      </c>
      <c r="K685" s="20">
        <f>YEAR(Sales_Data[[#This Row],[Date]])</f>
        <v>2013</v>
      </c>
    </row>
    <row r="686" spans="1:11" x14ac:dyDescent="0.25">
      <c r="A686" s="1">
        <v>41415</v>
      </c>
      <c r="B686" t="s">
        <v>53</v>
      </c>
      <c r="C686" t="s">
        <v>27</v>
      </c>
      <c r="D686">
        <v>2</v>
      </c>
      <c r="E686">
        <v>245</v>
      </c>
      <c r="F686">
        <v>490</v>
      </c>
      <c r="G686" t="s">
        <v>54</v>
      </c>
      <c r="H686" t="s">
        <v>55</v>
      </c>
      <c r="I686" t="s">
        <v>52</v>
      </c>
      <c r="J686" t="s">
        <v>19</v>
      </c>
      <c r="K686" s="20">
        <f>YEAR(Sales_Data[[#This Row],[Date]])</f>
        <v>2013</v>
      </c>
    </row>
    <row r="687" spans="1:11" x14ac:dyDescent="0.25">
      <c r="A687" s="1">
        <v>41415</v>
      </c>
      <c r="B687" t="s">
        <v>137</v>
      </c>
      <c r="C687" t="s">
        <v>26</v>
      </c>
      <c r="D687">
        <v>2</v>
      </c>
      <c r="E687">
        <v>246</v>
      </c>
      <c r="F687">
        <v>492</v>
      </c>
      <c r="G687" t="s">
        <v>136</v>
      </c>
      <c r="H687" t="s">
        <v>126</v>
      </c>
      <c r="I687" t="s">
        <v>52</v>
      </c>
      <c r="J687" t="s">
        <v>19</v>
      </c>
      <c r="K687" s="20">
        <f>YEAR(Sales_Data[[#This Row],[Date]])</f>
        <v>2013</v>
      </c>
    </row>
    <row r="688" spans="1:11" x14ac:dyDescent="0.25">
      <c r="A688" s="1">
        <v>41415</v>
      </c>
      <c r="B688" t="s">
        <v>84</v>
      </c>
      <c r="C688" t="s">
        <v>25</v>
      </c>
      <c r="D688">
        <v>3</v>
      </c>
      <c r="E688">
        <v>218</v>
      </c>
      <c r="F688">
        <v>654</v>
      </c>
      <c r="G688" t="s">
        <v>70</v>
      </c>
      <c r="H688" t="s">
        <v>71</v>
      </c>
      <c r="I688" t="s">
        <v>62</v>
      </c>
      <c r="J688" t="s">
        <v>19</v>
      </c>
      <c r="K688" s="20">
        <f>YEAR(Sales_Data[[#This Row],[Date]])</f>
        <v>2013</v>
      </c>
    </row>
    <row r="689" spans="1:11" x14ac:dyDescent="0.25">
      <c r="A689" s="1">
        <v>41415</v>
      </c>
      <c r="B689" t="s">
        <v>119</v>
      </c>
      <c r="C689" t="s">
        <v>20</v>
      </c>
      <c r="D689">
        <v>3</v>
      </c>
      <c r="E689">
        <v>489</v>
      </c>
      <c r="F689">
        <v>1467</v>
      </c>
      <c r="G689" t="s">
        <v>75</v>
      </c>
      <c r="H689" t="s">
        <v>71</v>
      </c>
      <c r="I689" t="s">
        <v>62</v>
      </c>
      <c r="J689" t="s">
        <v>19</v>
      </c>
      <c r="K689" s="20">
        <f>YEAR(Sales_Data[[#This Row],[Date]])</f>
        <v>2013</v>
      </c>
    </row>
    <row r="690" spans="1:11" x14ac:dyDescent="0.25">
      <c r="A690" s="1">
        <v>41415</v>
      </c>
      <c r="B690" t="s">
        <v>87</v>
      </c>
      <c r="C690" t="s">
        <v>27</v>
      </c>
      <c r="D690">
        <v>3</v>
      </c>
      <c r="E690">
        <v>122</v>
      </c>
      <c r="F690">
        <v>366</v>
      </c>
      <c r="G690" t="s">
        <v>88</v>
      </c>
      <c r="H690" t="s">
        <v>41</v>
      </c>
      <c r="I690" t="s">
        <v>14</v>
      </c>
      <c r="J690" t="s">
        <v>19</v>
      </c>
      <c r="K690" s="20">
        <f>YEAR(Sales_Data[[#This Row],[Date]])</f>
        <v>2013</v>
      </c>
    </row>
    <row r="691" spans="1:11" x14ac:dyDescent="0.25">
      <c r="A691" s="1">
        <v>41415</v>
      </c>
      <c r="B691" t="s">
        <v>10</v>
      </c>
      <c r="C691" t="s">
        <v>27</v>
      </c>
      <c r="D691">
        <v>3</v>
      </c>
      <c r="E691">
        <v>100</v>
      </c>
      <c r="F691">
        <v>300</v>
      </c>
      <c r="G691" t="s">
        <v>12</v>
      </c>
      <c r="H691" t="s">
        <v>13</v>
      </c>
      <c r="I691" t="s">
        <v>14</v>
      </c>
      <c r="J691" t="s">
        <v>19</v>
      </c>
      <c r="K691" s="20">
        <f>YEAR(Sales_Data[[#This Row],[Date]])</f>
        <v>2013</v>
      </c>
    </row>
    <row r="692" spans="1:11" x14ac:dyDescent="0.25">
      <c r="A692" s="1">
        <v>41415</v>
      </c>
      <c r="B692" t="s">
        <v>32</v>
      </c>
      <c r="C692" t="s">
        <v>18</v>
      </c>
      <c r="D692">
        <v>1</v>
      </c>
      <c r="E692">
        <v>275</v>
      </c>
      <c r="F692">
        <v>275</v>
      </c>
      <c r="G692" t="s">
        <v>12</v>
      </c>
      <c r="H692" t="s">
        <v>13</v>
      </c>
      <c r="I692" t="s">
        <v>14</v>
      </c>
      <c r="J692" t="s">
        <v>19</v>
      </c>
      <c r="K692" s="20">
        <f>YEAR(Sales_Data[[#This Row],[Date]])</f>
        <v>2013</v>
      </c>
    </row>
    <row r="693" spans="1:11" x14ac:dyDescent="0.25">
      <c r="A693" s="1">
        <v>41415</v>
      </c>
      <c r="B693" t="s">
        <v>72</v>
      </c>
      <c r="C693" t="s">
        <v>18</v>
      </c>
      <c r="D693">
        <v>1</v>
      </c>
      <c r="E693">
        <v>261</v>
      </c>
      <c r="F693">
        <v>261</v>
      </c>
      <c r="G693" t="s">
        <v>73</v>
      </c>
      <c r="H693" t="s">
        <v>55</v>
      </c>
      <c r="I693" t="s">
        <v>52</v>
      </c>
      <c r="J693" t="s">
        <v>19</v>
      </c>
      <c r="K693" s="20">
        <f>YEAR(Sales_Data[[#This Row],[Date]])</f>
        <v>2013</v>
      </c>
    </row>
    <row r="694" spans="1:11" x14ac:dyDescent="0.25">
      <c r="A694" s="1">
        <v>41415</v>
      </c>
      <c r="B694" t="s">
        <v>96</v>
      </c>
      <c r="C694" t="s">
        <v>22</v>
      </c>
      <c r="D694">
        <v>1</v>
      </c>
      <c r="E694">
        <v>399</v>
      </c>
      <c r="F694">
        <v>399</v>
      </c>
      <c r="G694" t="s">
        <v>80</v>
      </c>
      <c r="H694" t="s">
        <v>81</v>
      </c>
      <c r="I694" t="s">
        <v>45</v>
      </c>
      <c r="J694" t="s">
        <v>19</v>
      </c>
      <c r="K694" s="20">
        <f>YEAR(Sales_Data[[#This Row],[Date]])</f>
        <v>2013</v>
      </c>
    </row>
    <row r="695" spans="1:11" x14ac:dyDescent="0.25">
      <c r="A695" s="1">
        <v>41415</v>
      </c>
      <c r="B695" t="s">
        <v>59</v>
      </c>
      <c r="C695" t="s">
        <v>26</v>
      </c>
      <c r="D695">
        <v>17</v>
      </c>
      <c r="E695">
        <v>472</v>
      </c>
      <c r="F695">
        <v>8024</v>
      </c>
      <c r="G695" t="s">
        <v>60</v>
      </c>
      <c r="H695" t="s">
        <v>61</v>
      </c>
      <c r="I695" t="s">
        <v>62</v>
      </c>
      <c r="J695" t="s">
        <v>19</v>
      </c>
      <c r="K695" s="20">
        <f>YEAR(Sales_Data[[#This Row],[Date]])</f>
        <v>2013</v>
      </c>
    </row>
    <row r="696" spans="1:11" x14ac:dyDescent="0.25">
      <c r="A696" s="1">
        <v>41416</v>
      </c>
      <c r="B696" t="s">
        <v>87</v>
      </c>
      <c r="C696" t="s">
        <v>23</v>
      </c>
      <c r="D696">
        <v>2</v>
      </c>
      <c r="E696">
        <v>138</v>
      </c>
      <c r="F696">
        <v>276</v>
      </c>
      <c r="G696" t="s">
        <v>88</v>
      </c>
      <c r="H696" t="s">
        <v>41</v>
      </c>
      <c r="I696" t="s">
        <v>14</v>
      </c>
      <c r="J696" t="s">
        <v>28</v>
      </c>
      <c r="K696" s="20">
        <f>YEAR(Sales_Data[[#This Row],[Date]])</f>
        <v>2013</v>
      </c>
    </row>
    <row r="697" spans="1:11" x14ac:dyDescent="0.25">
      <c r="A697" s="1">
        <v>41416</v>
      </c>
      <c r="B697" t="s">
        <v>99</v>
      </c>
      <c r="C697" t="s">
        <v>22</v>
      </c>
      <c r="D697">
        <v>2</v>
      </c>
      <c r="E697">
        <v>496</v>
      </c>
      <c r="F697">
        <v>992</v>
      </c>
      <c r="G697" t="s">
        <v>77</v>
      </c>
      <c r="H697" t="s">
        <v>78</v>
      </c>
      <c r="I697" t="s">
        <v>14</v>
      </c>
      <c r="J697" t="s">
        <v>28</v>
      </c>
      <c r="K697" s="20">
        <f>YEAR(Sales_Data[[#This Row],[Date]])</f>
        <v>2013</v>
      </c>
    </row>
    <row r="698" spans="1:11" x14ac:dyDescent="0.25">
      <c r="A698" s="1">
        <v>41416</v>
      </c>
      <c r="B698" t="s">
        <v>121</v>
      </c>
      <c r="C698" t="s">
        <v>18</v>
      </c>
      <c r="D698">
        <v>2</v>
      </c>
      <c r="E698">
        <v>179</v>
      </c>
      <c r="F698">
        <v>358</v>
      </c>
      <c r="G698" t="s">
        <v>64</v>
      </c>
      <c r="H698" t="s">
        <v>65</v>
      </c>
      <c r="I698" t="s">
        <v>14</v>
      </c>
      <c r="J698" t="s">
        <v>28</v>
      </c>
      <c r="K698" s="20">
        <f>YEAR(Sales_Data[[#This Row],[Date]])</f>
        <v>2013</v>
      </c>
    </row>
    <row r="699" spans="1:11" x14ac:dyDescent="0.25">
      <c r="A699" s="1">
        <v>41416</v>
      </c>
      <c r="B699" t="s">
        <v>90</v>
      </c>
      <c r="C699" t="s">
        <v>27</v>
      </c>
      <c r="D699">
        <v>2</v>
      </c>
      <c r="E699">
        <v>361</v>
      </c>
      <c r="F699">
        <v>722</v>
      </c>
      <c r="G699" t="s">
        <v>91</v>
      </c>
      <c r="H699" t="s">
        <v>92</v>
      </c>
      <c r="I699" t="s">
        <v>14</v>
      </c>
      <c r="J699" t="s">
        <v>28</v>
      </c>
      <c r="K699" s="20">
        <f>YEAR(Sales_Data[[#This Row],[Date]])</f>
        <v>2013</v>
      </c>
    </row>
    <row r="700" spans="1:11" x14ac:dyDescent="0.25">
      <c r="A700" s="1">
        <v>41416</v>
      </c>
      <c r="B700" t="s">
        <v>46</v>
      </c>
      <c r="C700" t="s">
        <v>25</v>
      </c>
      <c r="D700">
        <v>3</v>
      </c>
      <c r="E700">
        <v>247</v>
      </c>
      <c r="F700">
        <v>741</v>
      </c>
      <c r="G700" t="s">
        <v>47</v>
      </c>
      <c r="H700" t="s">
        <v>48</v>
      </c>
      <c r="I700" t="s">
        <v>14</v>
      </c>
      <c r="J700" t="s">
        <v>28</v>
      </c>
      <c r="K700" s="20">
        <f>YEAR(Sales_Data[[#This Row],[Date]])</f>
        <v>2013</v>
      </c>
    </row>
    <row r="701" spans="1:11" x14ac:dyDescent="0.25">
      <c r="A701" s="1">
        <v>41416</v>
      </c>
      <c r="B701" t="s">
        <v>113</v>
      </c>
      <c r="C701" t="s">
        <v>18</v>
      </c>
      <c r="D701">
        <v>3</v>
      </c>
      <c r="E701">
        <v>427</v>
      </c>
      <c r="F701">
        <v>1281</v>
      </c>
      <c r="G701" t="s">
        <v>50</v>
      </c>
      <c r="H701" t="s">
        <v>51</v>
      </c>
      <c r="I701" t="s">
        <v>52</v>
      </c>
      <c r="J701" t="s">
        <v>28</v>
      </c>
      <c r="K701" s="20">
        <f>YEAR(Sales_Data[[#This Row],[Date]])</f>
        <v>2013</v>
      </c>
    </row>
    <row r="702" spans="1:11" x14ac:dyDescent="0.25">
      <c r="A702" s="1">
        <v>41416</v>
      </c>
      <c r="B702" t="s">
        <v>42</v>
      </c>
      <c r="C702" t="s">
        <v>25</v>
      </c>
      <c r="D702">
        <v>1</v>
      </c>
      <c r="E702">
        <v>494</v>
      </c>
      <c r="F702">
        <v>494</v>
      </c>
      <c r="G702" t="s">
        <v>43</v>
      </c>
      <c r="H702" t="s">
        <v>44</v>
      </c>
      <c r="I702" t="s">
        <v>45</v>
      </c>
      <c r="J702" t="s">
        <v>28</v>
      </c>
      <c r="K702" s="20">
        <f>YEAR(Sales_Data[[#This Row],[Date]])</f>
        <v>2013</v>
      </c>
    </row>
    <row r="703" spans="1:11" x14ac:dyDescent="0.25">
      <c r="A703" s="1">
        <v>41416</v>
      </c>
      <c r="B703" t="s">
        <v>101</v>
      </c>
      <c r="C703" t="s">
        <v>23</v>
      </c>
      <c r="D703">
        <v>13</v>
      </c>
      <c r="E703">
        <v>320</v>
      </c>
      <c r="F703">
        <v>4160</v>
      </c>
      <c r="G703" t="s">
        <v>67</v>
      </c>
      <c r="H703" t="s">
        <v>68</v>
      </c>
      <c r="I703" t="s">
        <v>45</v>
      </c>
      <c r="J703" t="s">
        <v>28</v>
      </c>
      <c r="K703" s="20">
        <f>YEAR(Sales_Data[[#This Row],[Date]])</f>
        <v>2013</v>
      </c>
    </row>
    <row r="704" spans="1:11" x14ac:dyDescent="0.25">
      <c r="A704" s="1">
        <v>41417</v>
      </c>
      <c r="B704" t="s">
        <v>34</v>
      </c>
      <c r="C704" t="s">
        <v>25</v>
      </c>
      <c r="D704">
        <v>2</v>
      </c>
      <c r="E704">
        <v>203</v>
      </c>
      <c r="F704">
        <v>406</v>
      </c>
      <c r="G704" t="s">
        <v>12</v>
      </c>
      <c r="H704" t="s">
        <v>13</v>
      </c>
      <c r="I704" t="s">
        <v>14</v>
      </c>
      <c r="J704" t="s">
        <v>24</v>
      </c>
      <c r="K704" s="20">
        <f>YEAR(Sales_Data[[#This Row],[Date]])</f>
        <v>2013</v>
      </c>
    </row>
    <row r="705" spans="1:11" x14ac:dyDescent="0.25">
      <c r="A705" s="1">
        <v>41417</v>
      </c>
      <c r="B705" t="s">
        <v>112</v>
      </c>
      <c r="C705" t="s">
        <v>18</v>
      </c>
      <c r="D705">
        <v>3</v>
      </c>
      <c r="E705">
        <v>326</v>
      </c>
      <c r="F705">
        <v>978</v>
      </c>
      <c r="G705" t="s">
        <v>111</v>
      </c>
      <c r="H705" t="s">
        <v>71</v>
      </c>
      <c r="I705" t="s">
        <v>62</v>
      </c>
      <c r="J705" t="s">
        <v>24</v>
      </c>
      <c r="K705" s="20">
        <f>YEAR(Sales_Data[[#This Row],[Date]])</f>
        <v>2013</v>
      </c>
    </row>
    <row r="706" spans="1:11" x14ac:dyDescent="0.25">
      <c r="A706" s="1">
        <v>41417</v>
      </c>
      <c r="B706" t="s">
        <v>94</v>
      </c>
      <c r="C706" t="s">
        <v>31</v>
      </c>
      <c r="D706">
        <v>19</v>
      </c>
      <c r="E706">
        <v>117</v>
      </c>
      <c r="F706">
        <v>2223</v>
      </c>
      <c r="G706" t="s">
        <v>77</v>
      </c>
      <c r="H706" t="s">
        <v>78</v>
      </c>
      <c r="I706" t="s">
        <v>14</v>
      </c>
      <c r="J706" t="s">
        <v>24</v>
      </c>
      <c r="K706" s="20">
        <f>YEAR(Sales_Data[[#This Row],[Date]])</f>
        <v>2013</v>
      </c>
    </row>
    <row r="707" spans="1:11" x14ac:dyDescent="0.25">
      <c r="A707" s="1">
        <v>41418</v>
      </c>
      <c r="B707" t="s">
        <v>10</v>
      </c>
      <c r="C707" t="s">
        <v>20</v>
      </c>
      <c r="D707">
        <v>2</v>
      </c>
      <c r="E707">
        <v>137</v>
      </c>
      <c r="F707">
        <v>274</v>
      </c>
      <c r="G707" t="s">
        <v>12</v>
      </c>
      <c r="H707" t="s">
        <v>13</v>
      </c>
      <c r="I707" t="s">
        <v>14</v>
      </c>
      <c r="J707" t="s">
        <v>15</v>
      </c>
      <c r="K707" s="20">
        <f>YEAR(Sales_Data[[#This Row],[Date]])</f>
        <v>2013</v>
      </c>
    </row>
    <row r="708" spans="1:11" x14ac:dyDescent="0.25">
      <c r="A708" s="1">
        <v>41418</v>
      </c>
      <c r="B708" t="s">
        <v>34</v>
      </c>
      <c r="C708" t="s">
        <v>22</v>
      </c>
      <c r="D708">
        <v>1</v>
      </c>
      <c r="E708">
        <v>390</v>
      </c>
      <c r="F708">
        <v>390</v>
      </c>
      <c r="G708" t="s">
        <v>12</v>
      </c>
      <c r="H708" t="s">
        <v>13</v>
      </c>
      <c r="I708" t="s">
        <v>14</v>
      </c>
      <c r="J708" t="s">
        <v>15</v>
      </c>
      <c r="K708" s="20">
        <f>YEAR(Sales_Data[[#This Row],[Date]])</f>
        <v>2013</v>
      </c>
    </row>
    <row r="709" spans="1:11" x14ac:dyDescent="0.25">
      <c r="A709" s="1">
        <v>41418</v>
      </c>
      <c r="B709" t="s">
        <v>133</v>
      </c>
      <c r="C709" t="s">
        <v>23</v>
      </c>
      <c r="D709">
        <v>1</v>
      </c>
      <c r="E709">
        <v>486</v>
      </c>
      <c r="F709">
        <v>486</v>
      </c>
      <c r="G709" t="s">
        <v>130</v>
      </c>
      <c r="H709" t="s">
        <v>126</v>
      </c>
      <c r="I709" t="s">
        <v>52</v>
      </c>
      <c r="J709" t="s">
        <v>15</v>
      </c>
      <c r="K709" s="20">
        <f>YEAR(Sales_Data[[#This Row],[Date]])</f>
        <v>2013</v>
      </c>
    </row>
    <row r="710" spans="1:11" x14ac:dyDescent="0.25">
      <c r="A710" s="1">
        <v>41419</v>
      </c>
      <c r="B710" t="s">
        <v>35</v>
      </c>
      <c r="C710" t="s">
        <v>27</v>
      </c>
      <c r="D710">
        <v>2</v>
      </c>
      <c r="E710">
        <v>320</v>
      </c>
      <c r="F710">
        <v>640</v>
      </c>
      <c r="G710" t="s">
        <v>12</v>
      </c>
      <c r="H710" t="s">
        <v>13</v>
      </c>
      <c r="I710" t="s">
        <v>14</v>
      </c>
      <c r="J710" t="s">
        <v>29</v>
      </c>
      <c r="K710" s="20">
        <f>YEAR(Sales_Data[[#This Row],[Date]])</f>
        <v>2013</v>
      </c>
    </row>
    <row r="711" spans="1:11" x14ac:dyDescent="0.25">
      <c r="A711" s="1">
        <v>41419</v>
      </c>
      <c r="B711" t="s">
        <v>63</v>
      </c>
      <c r="C711" t="s">
        <v>16</v>
      </c>
      <c r="D711">
        <v>3</v>
      </c>
      <c r="E711">
        <v>425</v>
      </c>
      <c r="F711">
        <v>1275</v>
      </c>
      <c r="G711" t="s">
        <v>64</v>
      </c>
      <c r="H711" t="s">
        <v>65</v>
      </c>
      <c r="I711" t="s">
        <v>14</v>
      </c>
      <c r="J711" t="s">
        <v>29</v>
      </c>
      <c r="K711" s="20">
        <f>YEAR(Sales_Data[[#This Row],[Date]])</f>
        <v>2013</v>
      </c>
    </row>
    <row r="712" spans="1:11" x14ac:dyDescent="0.25">
      <c r="A712" s="1">
        <v>41419</v>
      </c>
      <c r="B712" t="s">
        <v>123</v>
      </c>
      <c r="C712" t="s">
        <v>11</v>
      </c>
      <c r="D712">
        <v>1</v>
      </c>
      <c r="E712">
        <v>395</v>
      </c>
      <c r="F712">
        <v>395</v>
      </c>
      <c r="G712" t="s">
        <v>104</v>
      </c>
      <c r="H712" t="s">
        <v>81</v>
      </c>
      <c r="I712" t="s">
        <v>45</v>
      </c>
      <c r="J712" t="s">
        <v>29</v>
      </c>
      <c r="K712" s="20">
        <f>YEAR(Sales_Data[[#This Row],[Date]])</f>
        <v>2013</v>
      </c>
    </row>
    <row r="713" spans="1:11" x14ac:dyDescent="0.25">
      <c r="A713" s="1">
        <v>41420</v>
      </c>
      <c r="B713" t="s">
        <v>108</v>
      </c>
      <c r="C713" t="s">
        <v>16</v>
      </c>
      <c r="D713">
        <v>2</v>
      </c>
      <c r="E713">
        <v>225</v>
      </c>
      <c r="F713">
        <v>450</v>
      </c>
      <c r="G713" t="s">
        <v>106</v>
      </c>
      <c r="H713" t="s">
        <v>107</v>
      </c>
      <c r="I713" t="s">
        <v>62</v>
      </c>
      <c r="J713" t="s">
        <v>17</v>
      </c>
      <c r="K713" s="20">
        <f>YEAR(Sales_Data[[#This Row],[Date]])</f>
        <v>2013</v>
      </c>
    </row>
    <row r="714" spans="1:11" x14ac:dyDescent="0.25">
      <c r="A714" s="1">
        <v>41420</v>
      </c>
      <c r="B714" t="s">
        <v>95</v>
      </c>
      <c r="C714" t="s">
        <v>26</v>
      </c>
      <c r="D714">
        <v>2</v>
      </c>
      <c r="E714">
        <v>402</v>
      </c>
      <c r="F714">
        <v>804</v>
      </c>
      <c r="G714" t="s">
        <v>67</v>
      </c>
      <c r="H714" t="s">
        <v>68</v>
      </c>
      <c r="I714" t="s">
        <v>45</v>
      </c>
      <c r="J714" t="s">
        <v>17</v>
      </c>
      <c r="K714" s="20">
        <f>YEAR(Sales_Data[[#This Row],[Date]])</f>
        <v>2013</v>
      </c>
    </row>
    <row r="715" spans="1:11" x14ac:dyDescent="0.25">
      <c r="A715" s="1">
        <v>41420</v>
      </c>
      <c r="B715" t="s">
        <v>79</v>
      </c>
      <c r="C715" t="s">
        <v>20</v>
      </c>
      <c r="D715">
        <v>2</v>
      </c>
      <c r="E715">
        <v>348</v>
      </c>
      <c r="F715">
        <v>696</v>
      </c>
      <c r="G715" t="s">
        <v>80</v>
      </c>
      <c r="H715" t="s">
        <v>81</v>
      </c>
      <c r="I715" t="s">
        <v>45</v>
      </c>
      <c r="J715" t="s">
        <v>17</v>
      </c>
      <c r="K715" s="20">
        <f>YEAR(Sales_Data[[#This Row],[Date]])</f>
        <v>2013</v>
      </c>
    </row>
    <row r="716" spans="1:11" x14ac:dyDescent="0.25">
      <c r="A716" s="1">
        <v>41420</v>
      </c>
      <c r="B716" t="s">
        <v>57</v>
      </c>
      <c r="C716" t="s">
        <v>20</v>
      </c>
      <c r="D716">
        <v>2</v>
      </c>
      <c r="E716">
        <v>330</v>
      </c>
      <c r="F716">
        <v>660</v>
      </c>
      <c r="G716" t="s">
        <v>47</v>
      </c>
      <c r="H716" t="s">
        <v>48</v>
      </c>
      <c r="I716" t="s">
        <v>14</v>
      </c>
      <c r="J716" t="s">
        <v>17</v>
      </c>
      <c r="K716" s="20">
        <f>YEAR(Sales_Data[[#This Row],[Date]])</f>
        <v>2013</v>
      </c>
    </row>
    <row r="717" spans="1:11" x14ac:dyDescent="0.25">
      <c r="A717" s="1">
        <v>41420</v>
      </c>
      <c r="B717" t="s">
        <v>138</v>
      </c>
      <c r="C717" t="s">
        <v>27</v>
      </c>
      <c r="D717">
        <v>2</v>
      </c>
      <c r="E717">
        <v>215</v>
      </c>
      <c r="F717">
        <v>430</v>
      </c>
      <c r="G717" t="s">
        <v>136</v>
      </c>
      <c r="H717" t="s">
        <v>126</v>
      </c>
      <c r="I717" t="s">
        <v>52</v>
      </c>
      <c r="J717" t="s">
        <v>17</v>
      </c>
      <c r="K717" s="20">
        <f>YEAR(Sales_Data[[#This Row],[Date]])</f>
        <v>2013</v>
      </c>
    </row>
    <row r="718" spans="1:11" x14ac:dyDescent="0.25">
      <c r="A718" s="1">
        <v>41420</v>
      </c>
      <c r="B718" t="s">
        <v>134</v>
      </c>
      <c r="C718" t="s">
        <v>16</v>
      </c>
      <c r="D718">
        <v>3</v>
      </c>
      <c r="E718">
        <v>168</v>
      </c>
      <c r="F718">
        <v>504</v>
      </c>
      <c r="G718" t="s">
        <v>130</v>
      </c>
      <c r="H718" t="s">
        <v>126</v>
      </c>
      <c r="I718" t="s">
        <v>52</v>
      </c>
      <c r="J718" t="s">
        <v>17</v>
      </c>
      <c r="K718" s="20">
        <f>YEAR(Sales_Data[[#This Row],[Date]])</f>
        <v>2013</v>
      </c>
    </row>
    <row r="719" spans="1:11" x14ac:dyDescent="0.25">
      <c r="A719" s="1">
        <v>41420</v>
      </c>
      <c r="B719" t="s">
        <v>34</v>
      </c>
      <c r="C719" t="s">
        <v>20</v>
      </c>
      <c r="D719">
        <v>1</v>
      </c>
      <c r="E719">
        <v>488</v>
      </c>
      <c r="F719">
        <v>488</v>
      </c>
      <c r="G719" t="s">
        <v>12</v>
      </c>
      <c r="H719" t="s">
        <v>13</v>
      </c>
      <c r="I719" t="s">
        <v>14</v>
      </c>
      <c r="J719" t="s">
        <v>17</v>
      </c>
      <c r="K719" s="20">
        <f>YEAR(Sales_Data[[#This Row],[Date]])</f>
        <v>2013</v>
      </c>
    </row>
    <row r="720" spans="1:11" x14ac:dyDescent="0.25">
      <c r="A720" s="1">
        <v>41420</v>
      </c>
      <c r="B720" t="s">
        <v>116</v>
      </c>
      <c r="C720" t="s">
        <v>20</v>
      </c>
      <c r="D720">
        <v>5</v>
      </c>
      <c r="E720">
        <v>368</v>
      </c>
      <c r="F720">
        <v>1840</v>
      </c>
      <c r="G720" t="s">
        <v>77</v>
      </c>
      <c r="H720" t="s">
        <v>78</v>
      </c>
      <c r="I720" t="s">
        <v>14</v>
      </c>
      <c r="J720" t="s">
        <v>17</v>
      </c>
      <c r="K720" s="20">
        <f>YEAR(Sales_Data[[#This Row],[Date]])</f>
        <v>2013</v>
      </c>
    </row>
    <row r="721" spans="1:11" x14ac:dyDescent="0.25">
      <c r="A721" s="1">
        <v>41421</v>
      </c>
      <c r="B721" t="s">
        <v>115</v>
      </c>
      <c r="C721" t="s">
        <v>25</v>
      </c>
      <c r="D721">
        <v>3</v>
      </c>
      <c r="E721">
        <v>315</v>
      </c>
      <c r="F721">
        <v>945</v>
      </c>
      <c r="G721" t="s">
        <v>111</v>
      </c>
      <c r="H721" t="s">
        <v>71</v>
      </c>
      <c r="I721" t="s">
        <v>62</v>
      </c>
      <c r="J721" t="s">
        <v>21</v>
      </c>
      <c r="K721" s="20">
        <f>YEAR(Sales_Data[[#This Row],[Date]])</f>
        <v>2013</v>
      </c>
    </row>
    <row r="722" spans="1:11" x14ac:dyDescent="0.25">
      <c r="A722" s="1">
        <v>41421</v>
      </c>
      <c r="B722" t="s">
        <v>57</v>
      </c>
      <c r="C722" t="s">
        <v>18</v>
      </c>
      <c r="D722">
        <v>3</v>
      </c>
      <c r="E722">
        <v>453</v>
      </c>
      <c r="F722">
        <v>1359</v>
      </c>
      <c r="G722" t="s">
        <v>47</v>
      </c>
      <c r="H722" t="s">
        <v>48</v>
      </c>
      <c r="I722" t="s">
        <v>14</v>
      </c>
      <c r="J722" t="s">
        <v>21</v>
      </c>
      <c r="K722" s="20">
        <f>YEAR(Sales_Data[[#This Row],[Date]])</f>
        <v>2013</v>
      </c>
    </row>
    <row r="723" spans="1:11" x14ac:dyDescent="0.25">
      <c r="A723" s="1">
        <v>41421</v>
      </c>
      <c r="B723" t="s">
        <v>42</v>
      </c>
      <c r="C723" t="s">
        <v>18</v>
      </c>
      <c r="D723">
        <v>1</v>
      </c>
      <c r="E723">
        <v>359</v>
      </c>
      <c r="F723">
        <v>359</v>
      </c>
      <c r="G723" t="s">
        <v>43</v>
      </c>
      <c r="H723" t="s">
        <v>44</v>
      </c>
      <c r="I723" t="s">
        <v>45</v>
      </c>
      <c r="J723" t="s">
        <v>21</v>
      </c>
      <c r="K723" s="20">
        <f>YEAR(Sales_Data[[#This Row],[Date]])</f>
        <v>2013</v>
      </c>
    </row>
    <row r="724" spans="1:11" x14ac:dyDescent="0.25">
      <c r="A724" s="1">
        <v>41421</v>
      </c>
      <c r="B724" t="s">
        <v>117</v>
      </c>
      <c r="C724" t="s">
        <v>27</v>
      </c>
      <c r="D724">
        <v>1</v>
      </c>
      <c r="E724">
        <v>454</v>
      </c>
      <c r="F724">
        <v>454</v>
      </c>
      <c r="G724" t="s">
        <v>104</v>
      </c>
      <c r="H724" t="s">
        <v>81</v>
      </c>
      <c r="I724" t="s">
        <v>45</v>
      </c>
      <c r="J724" t="s">
        <v>21</v>
      </c>
      <c r="K724" s="20">
        <f>YEAR(Sales_Data[[#This Row],[Date]])</f>
        <v>2013</v>
      </c>
    </row>
    <row r="725" spans="1:11" x14ac:dyDescent="0.25">
      <c r="A725" s="1">
        <v>41422</v>
      </c>
      <c r="B725" t="s">
        <v>76</v>
      </c>
      <c r="C725" t="s">
        <v>25</v>
      </c>
      <c r="D725">
        <v>2</v>
      </c>
      <c r="E725">
        <v>464</v>
      </c>
      <c r="F725">
        <v>928</v>
      </c>
      <c r="G725" t="s">
        <v>77</v>
      </c>
      <c r="H725" t="s">
        <v>78</v>
      </c>
      <c r="I725" t="s">
        <v>14</v>
      </c>
      <c r="J725" t="s">
        <v>19</v>
      </c>
      <c r="K725" s="20">
        <f>YEAR(Sales_Data[[#This Row],[Date]])</f>
        <v>2013</v>
      </c>
    </row>
    <row r="726" spans="1:11" x14ac:dyDescent="0.25">
      <c r="A726" s="1">
        <v>41422</v>
      </c>
      <c r="B726" t="s">
        <v>90</v>
      </c>
      <c r="C726" t="s">
        <v>23</v>
      </c>
      <c r="D726">
        <v>1</v>
      </c>
      <c r="E726">
        <v>185</v>
      </c>
      <c r="F726">
        <v>185</v>
      </c>
      <c r="G726" t="s">
        <v>91</v>
      </c>
      <c r="H726" t="s">
        <v>92</v>
      </c>
      <c r="I726" t="s">
        <v>14</v>
      </c>
      <c r="J726" t="s">
        <v>19</v>
      </c>
      <c r="K726" s="20">
        <f>YEAR(Sales_Data[[#This Row],[Date]])</f>
        <v>2013</v>
      </c>
    </row>
    <row r="727" spans="1:11" x14ac:dyDescent="0.25">
      <c r="A727" s="1">
        <v>41422</v>
      </c>
      <c r="B727" t="s">
        <v>79</v>
      </c>
      <c r="C727" t="s">
        <v>22</v>
      </c>
      <c r="D727">
        <v>1</v>
      </c>
      <c r="E727">
        <v>452</v>
      </c>
      <c r="F727">
        <v>452</v>
      </c>
      <c r="G727" t="s">
        <v>80</v>
      </c>
      <c r="H727" t="s">
        <v>81</v>
      </c>
      <c r="I727" t="s">
        <v>45</v>
      </c>
      <c r="J727" t="s">
        <v>19</v>
      </c>
      <c r="K727" s="20">
        <f>YEAR(Sales_Data[[#This Row],[Date]])</f>
        <v>2013</v>
      </c>
    </row>
    <row r="728" spans="1:11" x14ac:dyDescent="0.25">
      <c r="A728" s="1">
        <v>41422</v>
      </c>
      <c r="B728" t="s">
        <v>129</v>
      </c>
      <c r="C728" t="s">
        <v>30</v>
      </c>
      <c r="D728">
        <v>1</v>
      </c>
      <c r="E728">
        <v>126</v>
      </c>
      <c r="F728">
        <v>126</v>
      </c>
      <c r="G728" t="s">
        <v>130</v>
      </c>
      <c r="H728" t="s">
        <v>126</v>
      </c>
      <c r="I728" t="s">
        <v>52</v>
      </c>
      <c r="J728" t="s">
        <v>19</v>
      </c>
      <c r="K728" s="20">
        <f>YEAR(Sales_Data[[#This Row],[Date]])</f>
        <v>2013</v>
      </c>
    </row>
    <row r="729" spans="1:11" x14ac:dyDescent="0.25">
      <c r="A729" s="1">
        <v>41422</v>
      </c>
      <c r="B729" t="s">
        <v>112</v>
      </c>
      <c r="C729" t="s">
        <v>18</v>
      </c>
      <c r="D729">
        <v>11</v>
      </c>
      <c r="E729">
        <v>131</v>
      </c>
      <c r="F729">
        <v>1441</v>
      </c>
      <c r="G729" t="s">
        <v>111</v>
      </c>
      <c r="H729" t="s">
        <v>71</v>
      </c>
      <c r="I729" t="s">
        <v>62</v>
      </c>
      <c r="J729" t="s">
        <v>19</v>
      </c>
      <c r="K729" s="20">
        <f>YEAR(Sales_Data[[#This Row],[Date]])</f>
        <v>2013</v>
      </c>
    </row>
    <row r="730" spans="1:11" x14ac:dyDescent="0.25">
      <c r="A730" s="1">
        <v>41423</v>
      </c>
      <c r="B730" t="s">
        <v>112</v>
      </c>
      <c r="C730" t="s">
        <v>16</v>
      </c>
      <c r="D730">
        <v>2</v>
      </c>
      <c r="E730">
        <v>424</v>
      </c>
      <c r="F730">
        <v>848</v>
      </c>
      <c r="G730" t="s">
        <v>111</v>
      </c>
      <c r="H730" t="s">
        <v>71</v>
      </c>
      <c r="I730" t="s">
        <v>62</v>
      </c>
      <c r="J730" t="s">
        <v>28</v>
      </c>
      <c r="K730" s="20">
        <f>YEAR(Sales_Data[[#This Row],[Date]])</f>
        <v>2013</v>
      </c>
    </row>
    <row r="731" spans="1:11" x14ac:dyDescent="0.25">
      <c r="A731" s="1">
        <v>41423</v>
      </c>
      <c r="B731" t="s">
        <v>59</v>
      </c>
      <c r="C731" t="s">
        <v>23</v>
      </c>
      <c r="D731">
        <v>2</v>
      </c>
      <c r="E731">
        <v>123</v>
      </c>
      <c r="F731">
        <v>246</v>
      </c>
      <c r="G731" t="s">
        <v>60</v>
      </c>
      <c r="H731" t="s">
        <v>61</v>
      </c>
      <c r="I731" t="s">
        <v>62</v>
      </c>
      <c r="J731" t="s">
        <v>28</v>
      </c>
      <c r="K731" s="20">
        <f>YEAR(Sales_Data[[#This Row],[Date]])</f>
        <v>2013</v>
      </c>
    </row>
    <row r="732" spans="1:11" x14ac:dyDescent="0.25">
      <c r="A732" s="1">
        <v>41423</v>
      </c>
      <c r="B732" t="s">
        <v>84</v>
      </c>
      <c r="C732" t="s">
        <v>26</v>
      </c>
      <c r="D732">
        <v>3</v>
      </c>
      <c r="E732">
        <v>412</v>
      </c>
      <c r="F732">
        <v>1236</v>
      </c>
      <c r="G732" t="s">
        <v>70</v>
      </c>
      <c r="H732" t="s">
        <v>71</v>
      </c>
      <c r="I732" t="s">
        <v>62</v>
      </c>
      <c r="J732" t="s">
        <v>28</v>
      </c>
      <c r="K732" s="20">
        <f>YEAR(Sales_Data[[#This Row],[Date]])</f>
        <v>2013</v>
      </c>
    </row>
    <row r="733" spans="1:11" x14ac:dyDescent="0.25">
      <c r="A733" s="1">
        <v>41423</v>
      </c>
      <c r="B733" t="s">
        <v>105</v>
      </c>
      <c r="C733" t="s">
        <v>18</v>
      </c>
      <c r="D733">
        <v>1</v>
      </c>
      <c r="E733">
        <v>291</v>
      </c>
      <c r="F733">
        <v>291</v>
      </c>
      <c r="G733" t="s">
        <v>106</v>
      </c>
      <c r="H733" t="s">
        <v>107</v>
      </c>
      <c r="I733" t="s">
        <v>62</v>
      </c>
      <c r="J733" t="s">
        <v>28</v>
      </c>
      <c r="K733" s="20">
        <f>YEAR(Sales_Data[[#This Row],[Date]])</f>
        <v>2013</v>
      </c>
    </row>
    <row r="734" spans="1:11" x14ac:dyDescent="0.25">
      <c r="A734" s="1">
        <v>41423</v>
      </c>
      <c r="B734" t="s">
        <v>76</v>
      </c>
      <c r="C734" t="s">
        <v>27</v>
      </c>
      <c r="D734">
        <v>1</v>
      </c>
      <c r="E734">
        <v>393</v>
      </c>
      <c r="F734">
        <v>393</v>
      </c>
      <c r="G734" t="s">
        <v>77</v>
      </c>
      <c r="H734" t="s">
        <v>78</v>
      </c>
      <c r="I734" t="s">
        <v>14</v>
      </c>
      <c r="J734" t="s">
        <v>28</v>
      </c>
      <c r="K734" s="20">
        <f>YEAR(Sales_Data[[#This Row],[Date]])</f>
        <v>2013</v>
      </c>
    </row>
    <row r="735" spans="1:11" x14ac:dyDescent="0.25">
      <c r="A735" s="1">
        <v>41424</v>
      </c>
      <c r="B735" t="s">
        <v>56</v>
      </c>
      <c r="C735" t="s">
        <v>30</v>
      </c>
      <c r="D735">
        <v>2</v>
      </c>
      <c r="E735">
        <v>270</v>
      </c>
      <c r="F735">
        <v>540</v>
      </c>
      <c r="G735" t="s">
        <v>50</v>
      </c>
      <c r="H735" t="s">
        <v>51</v>
      </c>
      <c r="I735" t="s">
        <v>52</v>
      </c>
      <c r="J735" t="s">
        <v>24</v>
      </c>
      <c r="K735" s="20">
        <f>YEAR(Sales_Data[[#This Row],[Date]])</f>
        <v>2013</v>
      </c>
    </row>
    <row r="736" spans="1:11" x14ac:dyDescent="0.25">
      <c r="A736" s="1">
        <v>41424</v>
      </c>
      <c r="B736" t="s">
        <v>42</v>
      </c>
      <c r="C736" t="s">
        <v>31</v>
      </c>
      <c r="D736">
        <v>2</v>
      </c>
      <c r="E736">
        <v>300</v>
      </c>
      <c r="F736">
        <v>600</v>
      </c>
      <c r="G736" t="s">
        <v>43</v>
      </c>
      <c r="H736" t="s">
        <v>44</v>
      </c>
      <c r="I736" t="s">
        <v>45</v>
      </c>
      <c r="J736" t="s">
        <v>24</v>
      </c>
      <c r="K736" s="20">
        <f>YEAR(Sales_Data[[#This Row],[Date]])</f>
        <v>2013</v>
      </c>
    </row>
    <row r="737" spans="1:11" x14ac:dyDescent="0.25">
      <c r="A737" s="1">
        <v>41424</v>
      </c>
      <c r="B737" t="s">
        <v>133</v>
      </c>
      <c r="C737" t="s">
        <v>27</v>
      </c>
      <c r="D737">
        <v>3</v>
      </c>
      <c r="E737">
        <v>386</v>
      </c>
      <c r="F737">
        <v>1158</v>
      </c>
      <c r="G737" t="s">
        <v>130</v>
      </c>
      <c r="H737" t="s">
        <v>126</v>
      </c>
      <c r="I737" t="s">
        <v>52</v>
      </c>
      <c r="J737" t="s">
        <v>24</v>
      </c>
      <c r="K737" s="20">
        <f>YEAR(Sales_Data[[#This Row],[Date]])</f>
        <v>2013</v>
      </c>
    </row>
    <row r="738" spans="1:11" x14ac:dyDescent="0.25">
      <c r="A738" s="1">
        <v>41424</v>
      </c>
      <c r="B738" t="s">
        <v>33</v>
      </c>
      <c r="C738" t="s">
        <v>27</v>
      </c>
      <c r="D738">
        <v>3</v>
      </c>
      <c r="E738">
        <v>387</v>
      </c>
      <c r="F738">
        <v>1161</v>
      </c>
      <c r="G738" t="s">
        <v>12</v>
      </c>
      <c r="H738" t="s">
        <v>13</v>
      </c>
      <c r="I738" t="s">
        <v>14</v>
      </c>
      <c r="J738" t="s">
        <v>24</v>
      </c>
      <c r="K738" s="20">
        <f>YEAR(Sales_Data[[#This Row],[Date]])</f>
        <v>2013</v>
      </c>
    </row>
    <row r="739" spans="1:11" x14ac:dyDescent="0.25">
      <c r="A739" s="1">
        <v>41424</v>
      </c>
      <c r="B739" t="s">
        <v>72</v>
      </c>
      <c r="C739" t="s">
        <v>27</v>
      </c>
      <c r="D739">
        <v>1</v>
      </c>
      <c r="E739">
        <v>303</v>
      </c>
      <c r="F739">
        <v>303</v>
      </c>
      <c r="G739" t="s">
        <v>73</v>
      </c>
      <c r="H739" t="s">
        <v>55</v>
      </c>
      <c r="I739" t="s">
        <v>52</v>
      </c>
      <c r="J739" t="s">
        <v>24</v>
      </c>
      <c r="K739" s="20">
        <f>YEAR(Sales_Data[[#This Row],[Date]])</f>
        <v>2013</v>
      </c>
    </row>
    <row r="740" spans="1:11" x14ac:dyDescent="0.25">
      <c r="A740" s="1">
        <v>41424</v>
      </c>
      <c r="B740" t="s">
        <v>135</v>
      </c>
      <c r="C740" t="s">
        <v>18</v>
      </c>
      <c r="D740">
        <v>1</v>
      </c>
      <c r="E740">
        <v>430</v>
      </c>
      <c r="F740">
        <v>430</v>
      </c>
      <c r="G740" t="s">
        <v>136</v>
      </c>
      <c r="H740" t="s">
        <v>126</v>
      </c>
      <c r="I740" t="s">
        <v>52</v>
      </c>
      <c r="J740" t="s">
        <v>24</v>
      </c>
      <c r="K740" s="20">
        <f>YEAR(Sales_Data[[#This Row],[Date]])</f>
        <v>2013</v>
      </c>
    </row>
    <row r="741" spans="1:11" x14ac:dyDescent="0.25">
      <c r="A741" s="1">
        <v>41425</v>
      </c>
      <c r="B741" t="s">
        <v>140</v>
      </c>
      <c r="C741" t="s">
        <v>25</v>
      </c>
      <c r="D741">
        <v>3</v>
      </c>
      <c r="E741">
        <v>444</v>
      </c>
      <c r="F741">
        <v>1332</v>
      </c>
      <c r="G741" t="s">
        <v>136</v>
      </c>
      <c r="H741" t="s">
        <v>126</v>
      </c>
      <c r="I741" t="s">
        <v>52</v>
      </c>
      <c r="J741" t="s">
        <v>15</v>
      </c>
      <c r="K741" s="20">
        <f>YEAR(Sales_Data[[#This Row],[Date]])</f>
        <v>2013</v>
      </c>
    </row>
    <row r="742" spans="1:11" x14ac:dyDescent="0.25">
      <c r="A742" s="1">
        <v>41425</v>
      </c>
      <c r="B742" t="s">
        <v>115</v>
      </c>
      <c r="C742" t="s">
        <v>18</v>
      </c>
      <c r="D742">
        <v>3</v>
      </c>
      <c r="E742">
        <v>368</v>
      </c>
      <c r="F742">
        <v>1104</v>
      </c>
      <c r="G742" t="s">
        <v>111</v>
      </c>
      <c r="H742" t="s">
        <v>71</v>
      </c>
      <c r="I742" t="s">
        <v>62</v>
      </c>
      <c r="J742" t="s">
        <v>15</v>
      </c>
      <c r="K742" s="20">
        <f>YEAR(Sales_Data[[#This Row],[Date]])</f>
        <v>2013</v>
      </c>
    </row>
    <row r="743" spans="1:11" x14ac:dyDescent="0.25">
      <c r="A743" s="1">
        <v>41425</v>
      </c>
      <c r="B743" t="s">
        <v>10</v>
      </c>
      <c r="C743" t="s">
        <v>16</v>
      </c>
      <c r="D743">
        <v>13</v>
      </c>
      <c r="E743">
        <v>165</v>
      </c>
      <c r="F743">
        <v>2145</v>
      </c>
      <c r="G743" t="s">
        <v>12</v>
      </c>
      <c r="H743" t="s">
        <v>13</v>
      </c>
      <c r="I743" t="s">
        <v>14</v>
      </c>
      <c r="J743" t="s">
        <v>15</v>
      </c>
      <c r="K743" s="20">
        <f>YEAR(Sales_Data[[#This Row],[Date]])</f>
        <v>2013</v>
      </c>
    </row>
    <row r="744" spans="1:11" x14ac:dyDescent="0.25">
      <c r="A744" s="1">
        <v>41425</v>
      </c>
      <c r="B744" t="s">
        <v>34</v>
      </c>
      <c r="C744" t="s">
        <v>20</v>
      </c>
      <c r="D744">
        <v>19</v>
      </c>
      <c r="E744">
        <v>499</v>
      </c>
      <c r="F744">
        <v>9481</v>
      </c>
      <c r="G744" t="s">
        <v>12</v>
      </c>
      <c r="H744" t="s">
        <v>13</v>
      </c>
      <c r="I744" t="s">
        <v>14</v>
      </c>
      <c r="J744" t="s">
        <v>15</v>
      </c>
      <c r="K744" s="20">
        <f>YEAR(Sales_Data[[#This Row],[Date]])</f>
        <v>2013</v>
      </c>
    </row>
    <row r="745" spans="1:11" x14ac:dyDescent="0.25">
      <c r="A745" s="1">
        <v>41426</v>
      </c>
      <c r="B745" t="s">
        <v>33</v>
      </c>
      <c r="C745" t="s">
        <v>22</v>
      </c>
      <c r="D745">
        <v>2</v>
      </c>
      <c r="E745">
        <v>261</v>
      </c>
      <c r="F745">
        <v>522</v>
      </c>
      <c r="G745" t="s">
        <v>12</v>
      </c>
      <c r="H745" t="s">
        <v>13</v>
      </c>
      <c r="I745" t="s">
        <v>14</v>
      </c>
      <c r="J745" t="s">
        <v>29</v>
      </c>
      <c r="K745" s="20">
        <f>YEAR(Sales_Data[[#This Row],[Date]])</f>
        <v>2013</v>
      </c>
    </row>
    <row r="746" spans="1:11" x14ac:dyDescent="0.25">
      <c r="A746" s="1">
        <v>41426</v>
      </c>
      <c r="B746" t="s">
        <v>96</v>
      </c>
      <c r="C746" t="s">
        <v>27</v>
      </c>
      <c r="D746">
        <v>2</v>
      </c>
      <c r="E746">
        <v>493</v>
      </c>
      <c r="F746">
        <v>986</v>
      </c>
      <c r="G746" t="s">
        <v>80</v>
      </c>
      <c r="H746" t="s">
        <v>81</v>
      </c>
      <c r="I746" t="s">
        <v>45</v>
      </c>
      <c r="J746" t="s">
        <v>29</v>
      </c>
      <c r="K746" s="20">
        <f>YEAR(Sales_Data[[#This Row],[Date]])</f>
        <v>2013</v>
      </c>
    </row>
    <row r="747" spans="1:11" x14ac:dyDescent="0.25">
      <c r="A747" s="1">
        <v>41426</v>
      </c>
      <c r="B747" t="s">
        <v>135</v>
      </c>
      <c r="C747" t="s">
        <v>16</v>
      </c>
      <c r="D747">
        <v>7</v>
      </c>
      <c r="E747">
        <v>277</v>
      </c>
      <c r="F747">
        <v>1939</v>
      </c>
      <c r="G747" t="s">
        <v>136</v>
      </c>
      <c r="H747" t="s">
        <v>126</v>
      </c>
      <c r="I747" t="s">
        <v>52</v>
      </c>
      <c r="J747" t="s">
        <v>29</v>
      </c>
      <c r="K747" s="20">
        <f>YEAR(Sales_Data[[#This Row],[Date]])</f>
        <v>2013</v>
      </c>
    </row>
    <row r="748" spans="1:11" x14ac:dyDescent="0.25">
      <c r="A748" s="1">
        <v>41427</v>
      </c>
      <c r="B748" t="s">
        <v>101</v>
      </c>
      <c r="C748" t="s">
        <v>31</v>
      </c>
      <c r="D748">
        <v>3</v>
      </c>
      <c r="E748">
        <v>172</v>
      </c>
      <c r="F748">
        <v>516</v>
      </c>
      <c r="G748" t="s">
        <v>67</v>
      </c>
      <c r="H748" t="s">
        <v>68</v>
      </c>
      <c r="I748" t="s">
        <v>45</v>
      </c>
      <c r="J748" t="s">
        <v>17</v>
      </c>
      <c r="K748" s="20">
        <f>YEAR(Sales_Data[[#This Row],[Date]])</f>
        <v>2013</v>
      </c>
    </row>
    <row r="749" spans="1:11" x14ac:dyDescent="0.25">
      <c r="A749" s="1">
        <v>41427</v>
      </c>
      <c r="B749" t="s">
        <v>94</v>
      </c>
      <c r="C749" t="s">
        <v>30</v>
      </c>
      <c r="D749">
        <v>3</v>
      </c>
      <c r="E749">
        <v>238</v>
      </c>
      <c r="F749">
        <v>714</v>
      </c>
      <c r="G749" t="s">
        <v>77</v>
      </c>
      <c r="H749" t="s">
        <v>78</v>
      </c>
      <c r="I749" t="s">
        <v>14</v>
      </c>
      <c r="J749" t="s">
        <v>17</v>
      </c>
      <c r="K749" s="20">
        <f>YEAR(Sales_Data[[#This Row],[Date]])</f>
        <v>2013</v>
      </c>
    </row>
    <row r="750" spans="1:11" x14ac:dyDescent="0.25">
      <c r="A750" s="1">
        <v>41427</v>
      </c>
      <c r="B750" t="s">
        <v>131</v>
      </c>
      <c r="C750" t="s">
        <v>16</v>
      </c>
      <c r="D750">
        <v>25</v>
      </c>
      <c r="E750">
        <v>163</v>
      </c>
      <c r="F750">
        <v>4075</v>
      </c>
      <c r="G750" t="s">
        <v>130</v>
      </c>
      <c r="H750" t="s">
        <v>126</v>
      </c>
      <c r="I750" t="s">
        <v>52</v>
      </c>
      <c r="J750" t="s">
        <v>17</v>
      </c>
      <c r="K750" s="20">
        <f>YEAR(Sales_Data[[#This Row],[Date]])</f>
        <v>2013</v>
      </c>
    </row>
    <row r="751" spans="1:11" x14ac:dyDescent="0.25">
      <c r="A751" s="1">
        <v>41428</v>
      </c>
      <c r="B751" t="s">
        <v>129</v>
      </c>
      <c r="C751" t="s">
        <v>18</v>
      </c>
      <c r="D751">
        <v>3</v>
      </c>
      <c r="E751">
        <v>305</v>
      </c>
      <c r="F751">
        <v>915</v>
      </c>
      <c r="G751" t="s">
        <v>130</v>
      </c>
      <c r="H751" t="s">
        <v>126</v>
      </c>
      <c r="I751" t="s">
        <v>52</v>
      </c>
      <c r="J751" t="s">
        <v>21</v>
      </c>
      <c r="K751" s="20">
        <f>YEAR(Sales_Data[[#This Row],[Date]])</f>
        <v>2013</v>
      </c>
    </row>
    <row r="752" spans="1:11" x14ac:dyDescent="0.25">
      <c r="A752" s="1">
        <v>41428</v>
      </c>
      <c r="B752" t="s">
        <v>124</v>
      </c>
      <c r="C752" t="s">
        <v>25</v>
      </c>
      <c r="D752">
        <v>3</v>
      </c>
      <c r="E752">
        <v>104</v>
      </c>
      <c r="F752">
        <v>312</v>
      </c>
      <c r="G752" t="s">
        <v>125</v>
      </c>
      <c r="H752" t="s">
        <v>126</v>
      </c>
      <c r="I752" t="s">
        <v>52</v>
      </c>
      <c r="J752" t="s">
        <v>21</v>
      </c>
      <c r="K752" s="20">
        <f>YEAR(Sales_Data[[#This Row],[Date]])</f>
        <v>2013</v>
      </c>
    </row>
    <row r="753" spans="1:11" x14ac:dyDescent="0.25">
      <c r="A753" s="1">
        <v>41428</v>
      </c>
      <c r="B753" t="s">
        <v>53</v>
      </c>
      <c r="C753" t="s">
        <v>11</v>
      </c>
      <c r="D753">
        <v>3</v>
      </c>
      <c r="E753">
        <v>292</v>
      </c>
      <c r="F753">
        <v>876</v>
      </c>
      <c r="G753" t="s">
        <v>54</v>
      </c>
      <c r="H753" t="s">
        <v>55</v>
      </c>
      <c r="I753" t="s">
        <v>52</v>
      </c>
      <c r="J753" t="s">
        <v>21</v>
      </c>
      <c r="K753" s="20">
        <f>YEAR(Sales_Data[[#This Row],[Date]])</f>
        <v>2013</v>
      </c>
    </row>
    <row r="754" spans="1:11" x14ac:dyDescent="0.25">
      <c r="A754" s="1">
        <v>41428</v>
      </c>
      <c r="B754" t="s">
        <v>57</v>
      </c>
      <c r="C754" t="s">
        <v>22</v>
      </c>
      <c r="D754">
        <v>3</v>
      </c>
      <c r="E754">
        <v>332</v>
      </c>
      <c r="F754">
        <v>996</v>
      </c>
      <c r="G754" t="s">
        <v>47</v>
      </c>
      <c r="H754" t="s">
        <v>48</v>
      </c>
      <c r="I754" t="s">
        <v>14</v>
      </c>
      <c r="J754" t="s">
        <v>21</v>
      </c>
      <c r="K754" s="20">
        <f>YEAR(Sales_Data[[#This Row],[Date]])</f>
        <v>2013</v>
      </c>
    </row>
    <row r="755" spans="1:11" x14ac:dyDescent="0.25">
      <c r="A755" s="1">
        <v>41428</v>
      </c>
      <c r="B755" t="s">
        <v>115</v>
      </c>
      <c r="C755" t="s">
        <v>18</v>
      </c>
      <c r="D755">
        <v>1</v>
      </c>
      <c r="E755">
        <v>397</v>
      </c>
      <c r="F755">
        <v>397</v>
      </c>
      <c r="G755" t="s">
        <v>111</v>
      </c>
      <c r="H755" t="s">
        <v>71</v>
      </c>
      <c r="I755" t="s">
        <v>62</v>
      </c>
      <c r="J755" t="s">
        <v>21</v>
      </c>
      <c r="K755" s="20">
        <f>YEAR(Sales_Data[[#This Row],[Date]])</f>
        <v>2013</v>
      </c>
    </row>
    <row r="756" spans="1:11" x14ac:dyDescent="0.25">
      <c r="A756" s="1">
        <v>41428</v>
      </c>
      <c r="B756" t="s">
        <v>59</v>
      </c>
      <c r="C756" t="s">
        <v>18</v>
      </c>
      <c r="D756">
        <v>1</v>
      </c>
      <c r="E756">
        <v>307</v>
      </c>
      <c r="F756">
        <v>307</v>
      </c>
      <c r="G756" t="s">
        <v>60</v>
      </c>
      <c r="H756" t="s">
        <v>61</v>
      </c>
      <c r="I756" t="s">
        <v>62</v>
      </c>
      <c r="J756" t="s">
        <v>21</v>
      </c>
      <c r="K756" s="20">
        <f>YEAR(Sales_Data[[#This Row],[Date]])</f>
        <v>2013</v>
      </c>
    </row>
    <row r="757" spans="1:11" x14ac:dyDescent="0.25">
      <c r="A757" s="1">
        <v>41428</v>
      </c>
      <c r="B757" t="s">
        <v>139</v>
      </c>
      <c r="C757" t="s">
        <v>27</v>
      </c>
      <c r="D757">
        <v>1</v>
      </c>
      <c r="E757">
        <v>269</v>
      </c>
      <c r="F757">
        <v>269</v>
      </c>
      <c r="G757" t="s">
        <v>136</v>
      </c>
      <c r="H757" t="s">
        <v>126</v>
      </c>
      <c r="I757" t="s">
        <v>52</v>
      </c>
      <c r="J757" t="s">
        <v>21</v>
      </c>
      <c r="K757" s="20">
        <f>YEAR(Sales_Data[[#This Row],[Date]])</f>
        <v>2013</v>
      </c>
    </row>
    <row r="758" spans="1:11" x14ac:dyDescent="0.25">
      <c r="A758" s="1">
        <v>41428</v>
      </c>
      <c r="B758" t="s">
        <v>105</v>
      </c>
      <c r="C758" t="s">
        <v>16</v>
      </c>
      <c r="D758">
        <v>14</v>
      </c>
      <c r="E758">
        <v>456</v>
      </c>
      <c r="F758">
        <v>6384</v>
      </c>
      <c r="G758" t="s">
        <v>106</v>
      </c>
      <c r="H758" t="s">
        <v>107</v>
      </c>
      <c r="I758" t="s">
        <v>62</v>
      </c>
      <c r="J758" t="s">
        <v>21</v>
      </c>
      <c r="K758" s="20">
        <f>YEAR(Sales_Data[[#This Row],[Date]])</f>
        <v>2013</v>
      </c>
    </row>
    <row r="759" spans="1:11" x14ac:dyDescent="0.25">
      <c r="A759" s="1">
        <v>41429</v>
      </c>
      <c r="B759" t="s">
        <v>98</v>
      </c>
      <c r="C759" t="s">
        <v>16</v>
      </c>
      <c r="D759">
        <v>2</v>
      </c>
      <c r="E759">
        <v>292</v>
      </c>
      <c r="F759">
        <v>584</v>
      </c>
      <c r="G759" t="s">
        <v>54</v>
      </c>
      <c r="H759" t="s">
        <v>55</v>
      </c>
      <c r="I759" t="s">
        <v>52</v>
      </c>
      <c r="J759" t="s">
        <v>19</v>
      </c>
      <c r="K759" s="20">
        <f>YEAR(Sales_Data[[#This Row],[Date]])</f>
        <v>2013</v>
      </c>
    </row>
    <row r="760" spans="1:11" x14ac:dyDescent="0.25">
      <c r="A760" s="1">
        <v>41429</v>
      </c>
      <c r="B760" t="s">
        <v>10</v>
      </c>
      <c r="C760" t="s">
        <v>16</v>
      </c>
      <c r="D760">
        <v>3</v>
      </c>
      <c r="E760">
        <v>224</v>
      </c>
      <c r="F760">
        <v>672</v>
      </c>
      <c r="G760" t="s">
        <v>12</v>
      </c>
      <c r="H760" t="s">
        <v>13</v>
      </c>
      <c r="I760" t="s">
        <v>14</v>
      </c>
      <c r="J760" t="s">
        <v>19</v>
      </c>
      <c r="K760" s="20">
        <f>YEAR(Sales_Data[[#This Row],[Date]])</f>
        <v>2013</v>
      </c>
    </row>
    <row r="761" spans="1:11" x14ac:dyDescent="0.25">
      <c r="A761" s="1">
        <v>41429</v>
      </c>
      <c r="B761" t="s">
        <v>42</v>
      </c>
      <c r="C761" t="s">
        <v>26</v>
      </c>
      <c r="D761">
        <v>1</v>
      </c>
      <c r="E761">
        <v>128</v>
      </c>
      <c r="F761">
        <v>128</v>
      </c>
      <c r="G761" t="s">
        <v>43</v>
      </c>
      <c r="H761" t="s">
        <v>44</v>
      </c>
      <c r="I761" t="s">
        <v>45</v>
      </c>
      <c r="J761" t="s">
        <v>19</v>
      </c>
      <c r="K761" s="20">
        <f>YEAR(Sales_Data[[#This Row],[Date]])</f>
        <v>2013</v>
      </c>
    </row>
    <row r="762" spans="1:11" x14ac:dyDescent="0.25">
      <c r="A762" s="1">
        <v>41429</v>
      </c>
      <c r="B762" t="s">
        <v>112</v>
      </c>
      <c r="C762" t="s">
        <v>20</v>
      </c>
      <c r="D762">
        <v>20</v>
      </c>
      <c r="E762">
        <v>147</v>
      </c>
      <c r="F762">
        <v>2940</v>
      </c>
      <c r="G762" t="s">
        <v>111</v>
      </c>
      <c r="H762" t="s">
        <v>71</v>
      </c>
      <c r="I762" t="s">
        <v>62</v>
      </c>
      <c r="J762" t="s">
        <v>19</v>
      </c>
      <c r="K762" s="20">
        <f>YEAR(Sales_Data[[#This Row],[Date]])</f>
        <v>2013</v>
      </c>
    </row>
    <row r="763" spans="1:11" x14ac:dyDescent="0.25">
      <c r="A763" s="1">
        <v>41430</v>
      </c>
      <c r="B763" t="s">
        <v>110</v>
      </c>
      <c r="C763" t="s">
        <v>31</v>
      </c>
      <c r="D763">
        <v>2</v>
      </c>
      <c r="E763">
        <v>399</v>
      </c>
      <c r="F763">
        <v>798</v>
      </c>
      <c r="G763" t="s">
        <v>111</v>
      </c>
      <c r="H763" t="s">
        <v>71</v>
      </c>
      <c r="I763" t="s">
        <v>62</v>
      </c>
      <c r="J763" t="s">
        <v>28</v>
      </c>
      <c r="K763" s="20">
        <f>YEAR(Sales_Data[[#This Row],[Date]])</f>
        <v>2013</v>
      </c>
    </row>
    <row r="764" spans="1:11" x14ac:dyDescent="0.25">
      <c r="A764" s="1">
        <v>41430</v>
      </c>
      <c r="B764" t="s">
        <v>82</v>
      </c>
      <c r="C764" t="s">
        <v>18</v>
      </c>
      <c r="D764">
        <v>2</v>
      </c>
      <c r="E764">
        <v>481</v>
      </c>
      <c r="F764">
        <v>962</v>
      </c>
      <c r="G764" t="s">
        <v>40</v>
      </c>
      <c r="H764" t="s">
        <v>41</v>
      </c>
      <c r="I764" t="s">
        <v>14</v>
      </c>
      <c r="J764" t="s">
        <v>28</v>
      </c>
      <c r="K764" s="20">
        <f>YEAR(Sales_Data[[#This Row],[Date]])</f>
        <v>2013</v>
      </c>
    </row>
    <row r="765" spans="1:11" x14ac:dyDescent="0.25">
      <c r="A765" s="1">
        <v>41430</v>
      </c>
      <c r="B765" t="s">
        <v>124</v>
      </c>
      <c r="C765" t="s">
        <v>31</v>
      </c>
      <c r="D765">
        <v>2</v>
      </c>
      <c r="E765">
        <v>207</v>
      </c>
      <c r="F765">
        <v>414</v>
      </c>
      <c r="G765" t="s">
        <v>125</v>
      </c>
      <c r="H765" t="s">
        <v>126</v>
      </c>
      <c r="I765" t="s">
        <v>52</v>
      </c>
      <c r="J765" t="s">
        <v>28</v>
      </c>
      <c r="K765" s="20">
        <f>YEAR(Sales_Data[[#This Row],[Date]])</f>
        <v>2013</v>
      </c>
    </row>
    <row r="766" spans="1:11" x14ac:dyDescent="0.25">
      <c r="A766" s="1">
        <v>41430</v>
      </c>
      <c r="B766" t="s">
        <v>129</v>
      </c>
      <c r="C766" t="s">
        <v>30</v>
      </c>
      <c r="D766">
        <v>3</v>
      </c>
      <c r="E766">
        <v>166</v>
      </c>
      <c r="F766">
        <v>498</v>
      </c>
      <c r="G766" t="s">
        <v>130</v>
      </c>
      <c r="H766" t="s">
        <v>126</v>
      </c>
      <c r="I766" t="s">
        <v>52</v>
      </c>
      <c r="J766" t="s">
        <v>28</v>
      </c>
      <c r="K766" s="20">
        <f>YEAR(Sales_Data[[#This Row],[Date]])</f>
        <v>2013</v>
      </c>
    </row>
    <row r="767" spans="1:11" x14ac:dyDescent="0.25">
      <c r="A767" s="1">
        <v>41430</v>
      </c>
      <c r="B767" t="s">
        <v>133</v>
      </c>
      <c r="C767" t="s">
        <v>31</v>
      </c>
      <c r="D767">
        <v>1</v>
      </c>
      <c r="E767">
        <v>473</v>
      </c>
      <c r="F767">
        <v>473</v>
      </c>
      <c r="G767" t="s">
        <v>130</v>
      </c>
      <c r="H767" t="s">
        <v>126</v>
      </c>
      <c r="I767" t="s">
        <v>52</v>
      </c>
      <c r="J767" t="s">
        <v>28</v>
      </c>
      <c r="K767" s="20">
        <f>YEAR(Sales_Data[[#This Row],[Date]])</f>
        <v>2013</v>
      </c>
    </row>
    <row r="768" spans="1:11" x14ac:dyDescent="0.25">
      <c r="A768" s="1">
        <v>41431</v>
      </c>
      <c r="B768" t="s">
        <v>132</v>
      </c>
      <c r="C768" t="s">
        <v>31</v>
      </c>
      <c r="D768">
        <v>2</v>
      </c>
      <c r="E768">
        <v>207</v>
      </c>
      <c r="F768">
        <v>414</v>
      </c>
      <c r="G768" t="s">
        <v>130</v>
      </c>
      <c r="H768" t="s">
        <v>126</v>
      </c>
      <c r="I768" t="s">
        <v>52</v>
      </c>
      <c r="J768" t="s">
        <v>24</v>
      </c>
      <c r="K768" s="20">
        <f>YEAR(Sales_Data[[#This Row],[Date]])</f>
        <v>2013</v>
      </c>
    </row>
    <row r="769" spans="1:11" x14ac:dyDescent="0.25">
      <c r="A769" s="1">
        <v>41432</v>
      </c>
      <c r="B769" t="s">
        <v>10</v>
      </c>
      <c r="C769" t="s">
        <v>25</v>
      </c>
      <c r="D769">
        <v>2</v>
      </c>
      <c r="E769">
        <v>261</v>
      </c>
      <c r="F769">
        <v>522</v>
      </c>
      <c r="G769" t="s">
        <v>12</v>
      </c>
      <c r="H769" t="s">
        <v>13</v>
      </c>
      <c r="I769" t="s">
        <v>14</v>
      </c>
      <c r="J769" t="s">
        <v>15</v>
      </c>
      <c r="K769" s="20">
        <f>YEAR(Sales_Data[[#This Row],[Date]])</f>
        <v>2013</v>
      </c>
    </row>
    <row r="770" spans="1:11" x14ac:dyDescent="0.25">
      <c r="A770" s="1">
        <v>41432</v>
      </c>
      <c r="B770" t="s">
        <v>32</v>
      </c>
      <c r="C770" t="s">
        <v>22</v>
      </c>
      <c r="D770">
        <v>2</v>
      </c>
      <c r="E770">
        <v>349</v>
      </c>
      <c r="F770">
        <v>698</v>
      </c>
      <c r="G770" t="s">
        <v>12</v>
      </c>
      <c r="H770" t="s">
        <v>13</v>
      </c>
      <c r="I770" t="s">
        <v>14</v>
      </c>
      <c r="J770" t="s">
        <v>15</v>
      </c>
      <c r="K770" s="20">
        <f>YEAR(Sales_Data[[#This Row],[Date]])</f>
        <v>2013</v>
      </c>
    </row>
    <row r="771" spans="1:11" x14ac:dyDescent="0.25">
      <c r="A771" s="1">
        <v>41432</v>
      </c>
      <c r="B771" t="s">
        <v>83</v>
      </c>
      <c r="C771" t="s">
        <v>16</v>
      </c>
      <c r="D771">
        <v>2</v>
      </c>
      <c r="E771">
        <v>479</v>
      </c>
      <c r="F771">
        <v>958</v>
      </c>
      <c r="G771" t="s">
        <v>54</v>
      </c>
      <c r="H771" t="s">
        <v>55</v>
      </c>
      <c r="I771" t="s">
        <v>52</v>
      </c>
      <c r="J771" t="s">
        <v>15</v>
      </c>
      <c r="K771" s="20">
        <f>YEAR(Sales_Data[[#This Row],[Date]])</f>
        <v>2013</v>
      </c>
    </row>
    <row r="772" spans="1:11" x14ac:dyDescent="0.25">
      <c r="A772" s="1">
        <v>41432</v>
      </c>
      <c r="B772" t="s">
        <v>58</v>
      </c>
      <c r="C772" t="s">
        <v>11</v>
      </c>
      <c r="D772">
        <v>3</v>
      </c>
      <c r="E772">
        <v>386</v>
      </c>
      <c r="F772">
        <v>1158</v>
      </c>
      <c r="G772" t="s">
        <v>47</v>
      </c>
      <c r="H772" t="s">
        <v>48</v>
      </c>
      <c r="I772" t="s">
        <v>14</v>
      </c>
      <c r="J772" t="s">
        <v>15</v>
      </c>
      <c r="K772" s="20">
        <f>YEAR(Sales_Data[[#This Row],[Date]])</f>
        <v>2013</v>
      </c>
    </row>
    <row r="773" spans="1:11" x14ac:dyDescent="0.25">
      <c r="A773" s="1">
        <v>41432</v>
      </c>
      <c r="B773" t="s">
        <v>113</v>
      </c>
      <c r="C773" t="s">
        <v>25</v>
      </c>
      <c r="D773">
        <v>3</v>
      </c>
      <c r="E773">
        <v>139</v>
      </c>
      <c r="F773">
        <v>417</v>
      </c>
      <c r="G773" t="s">
        <v>50</v>
      </c>
      <c r="H773" t="s">
        <v>51</v>
      </c>
      <c r="I773" t="s">
        <v>52</v>
      </c>
      <c r="J773" t="s">
        <v>15</v>
      </c>
      <c r="K773" s="20">
        <f>YEAR(Sales_Data[[#This Row],[Date]])</f>
        <v>2013</v>
      </c>
    </row>
    <row r="774" spans="1:11" x14ac:dyDescent="0.25">
      <c r="A774" s="1">
        <v>41432</v>
      </c>
      <c r="B774" t="s">
        <v>105</v>
      </c>
      <c r="C774" t="s">
        <v>22</v>
      </c>
      <c r="D774">
        <v>3</v>
      </c>
      <c r="E774">
        <v>330</v>
      </c>
      <c r="F774">
        <v>990</v>
      </c>
      <c r="G774" t="s">
        <v>106</v>
      </c>
      <c r="H774" t="s">
        <v>107</v>
      </c>
      <c r="I774" t="s">
        <v>62</v>
      </c>
      <c r="J774" t="s">
        <v>15</v>
      </c>
      <c r="K774" s="20">
        <f>YEAR(Sales_Data[[#This Row],[Date]])</f>
        <v>2013</v>
      </c>
    </row>
    <row r="775" spans="1:11" x14ac:dyDescent="0.25">
      <c r="A775" s="1">
        <v>41432</v>
      </c>
      <c r="B775" t="s">
        <v>42</v>
      </c>
      <c r="C775" t="s">
        <v>18</v>
      </c>
      <c r="D775">
        <v>3</v>
      </c>
      <c r="E775">
        <v>272</v>
      </c>
      <c r="F775">
        <v>816</v>
      </c>
      <c r="G775" t="s">
        <v>43</v>
      </c>
      <c r="H775" t="s">
        <v>44</v>
      </c>
      <c r="I775" t="s">
        <v>45</v>
      </c>
      <c r="J775" t="s">
        <v>15</v>
      </c>
      <c r="K775" s="20">
        <f>YEAR(Sales_Data[[#This Row],[Date]])</f>
        <v>2013</v>
      </c>
    </row>
    <row r="776" spans="1:11" x14ac:dyDescent="0.25">
      <c r="A776" s="1">
        <v>41432</v>
      </c>
      <c r="B776" t="s">
        <v>66</v>
      </c>
      <c r="C776" t="s">
        <v>20</v>
      </c>
      <c r="D776">
        <v>3</v>
      </c>
      <c r="E776">
        <v>270</v>
      </c>
      <c r="F776">
        <v>810</v>
      </c>
      <c r="G776" t="s">
        <v>67</v>
      </c>
      <c r="H776" t="s">
        <v>68</v>
      </c>
      <c r="I776" t="s">
        <v>45</v>
      </c>
      <c r="J776" t="s">
        <v>15</v>
      </c>
      <c r="K776" s="20">
        <f>YEAR(Sales_Data[[#This Row],[Date]])</f>
        <v>2013</v>
      </c>
    </row>
    <row r="777" spans="1:11" x14ac:dyDescent="0.25">
      <c r="A777" s="1">
        <v>41432</v>
      </c>
      <c r="B777" t="s">
        <v>108</v>
      </c>
      <c r="C777" t="s">
        <v>20</v>
      </c>
      <c r="D777">
        <v>1</v>
      </c>
      <c r="E777">
        <v>416</v>
      </c>
      <c r="F777">
        <v>416</v>
      </c>
      <c r="G777" t="s">
        <v>106</v>
      </c>
      <c r="H777" t="s">
        <v>107</v>
      </c>
      <c r="I777" t="s">
        <v>62</v>
      </c>
      <c r="J777" t="s">
        <v>15</v>
      </c>
      <c r="K777" s="20">
        <f>YEAR(Sales_Data[[#This Row],[Date]])</f>
        <v>2013</v>
      </c>
    </row>
    <row r="778" spans="1:11" x14ac:dyDescent="0.25">
      <c r="A778" s="1">
        <v>41432</v>
      </c>
      <c r="B778" t="s">
        <v>56</v>
      </c>
      <c r="C778" t="s">
        <v>27</v>
      </c>
      <c r="D778">
        <v>1</v>
      </c>
      <c r="E778">
        <v>444</v>
      </c>
      <c r="F778">
        <v>444</v>
      </c>
      <c r="G778" t="s">
        <v>50</v>
      </c>
      <c r="H778" t="s">
        <v>51</v>
      </c>
      <c r="I778" t="s">
        <v>52</v>
      </c>
      <c r="J778" t="s">
        <v>15</v>
      </c>
      <c r="K778" s="20">
        <f>YEAR(Sales_Data[[#This Row],[Date]])</f>
        <v>2013</v>
      </c>
    </row>
    <row r="779" spans="1:11" x14ac:dyDescent="0.25">
      <c r="A779" s="1">
        <v>41432</v>
      </c>
      <c r="B779" t="s">
        <v>105</v>
      </c>
      <c r="C779" t="s">
        <v>16</v>
      </c>
      <c r="D779">
        <v>4</v>
      </c>
      <c r="E779">
        <v>373</v>
      </c>
      <c r="F779">
        <v>1492</v>
      </c>
      <c r="G779" t="s">
        <v>106</v>
      </c>
      <c r="H779" t="s">
        <v>107</v>
      </c>
      <c r="I779" t="s">
        <v>62</v>
      </c>
      <c r="J779" t="s">
        <v>15</v>
      </c>
      <c r="K779" s="20">
        <f>YEAR(Sales_Data[[#This Row],[Date]])</f>
        <v>2013</v>
      </c>
    </row>
    <row r="780" spans="1:11" x14ac:dyDescent="0.25">
      <c r="A780" s="1">
        <v>41432</v>
      </c>
      <c r="B780" t="s">
        <v>134</v>
      </c>
      <c r="C780" t="s">
        <v>25</v>
      </c>
      <c r="D780">
        <v>16</v>
      </c>
      <c r="E780">
        <v>306</v>
      </c>
      <c r="F780">
        <v>4896</v>
      </c>
      <c r="G780" t="s">
        <v>130</v>
      </c>
      <c r="H780" t="s">
        <v>126</v>
      </c>
      <c r="I780" t="s">
        <v>52</v>
      </c>
      <c r="J780" t="s">
        <v>15</v>
      </c>
      <c r="K780" s="20">
        <f>YEAR(Sales_Data[[#This Row],[Date]])</f>
        <v>2013</v>
      </c>
    </row>
    <row r="781" spans="1:11" x14ac:dyDescent="0.25">
      <c r="A781" s="1">
        <v>41433</v>
      </c>
      <c r="B781" t="s">
        <v>34</v>
      </c>
      <c r="C781" t="s">
        <v>25</v>
      </c>
      <c r="D781">
        <v>2</v>
      </c>
      <c r="E781">
        <v>453</v>
      </c>
      <c r="F781">
        <v>906</v>
      </c>
      <c r="G781" t="s">
        <v>12</v>
      </c>
      <c r="H781" t="s">
        <v>13</v>
      </c>
      <c r="I781" t="s">
        <v>14</v>
      </c>
      <c r="J781" t="s">
        <v>29</v>
      </c>
      <c r="K781" s="20">
        <f>YEAR(Sales_Data[[#This Row],[Date]])</f>
        <v>2013</v>
      </c>
    </row>
    <row r="782" spans="1:11" x14ac:dyDescent="0.25">
      <c r="A782" s="1">
        <v>41433</v>
      </c>
      <c r="B782" t="s">
        <v>139</v>
      </c>
      <c r="C782" t="s">
        <v>27</v>
      </c>
      <c r="D782">
        <v>2</v>
      </c>
      <c r="E782">
        <v>489</v>
      </c>
      <c r="F782">
        <v>978</v>
      </c>
      <c r="G782" t="s">
        <v>136</v>
      </c>
      <c r="H782" t="s">
        <v>126</v>
      </c>
      <c r="I782" t="s">
        <v>52</v>
      </c>
      <c r="J782" t="s">
        <v>29</v>
      </c>
      <c r="K782" s="20">
        <f>YEAR(Sales_Data[[#This Row],[Date]])</f>
        <v>2013</v>
      </c>
    </row>
    <row r="783" spans="1:11" x14ac:dyDescent="0.25">
      <c r="A783" s="1">
        <v>41433</v>
      </c>
      <c r="B783" t="s">
        <v>131</v>
      </c>
      <c r="C783" t="s">
        <v>22</v>
      </c>
      <c r="D783">
        <v>9</v>
      </c>
      <c r="E783">
        <v>223</v>
      </c>
      <c r="F783">
        <v>2007</v>
      </c>
      <c r="G783" t="s">
        <v>130</v>
      </c>
      <c r="H783" t="s">
        <v>126</v>
      </c>
      <c r="I783" t="s">
        <v>52</v>
      </c>
      <c r="J783" t="s">
        <v>29</v>
      </c>
      <c r="K783" s="20">
        <f>YEAR(Sales_Data[[#This Row],[Date]])</f>
        <v>2013</v>
      </c>
    </row>
    <row r="784" spans="1:11" x14ac:dyDescent="0.25">
      <c r="A784" s="1">
        <v>41433</v>
      </c>
      <c r="B784" t="s">
        <v>35</v>
      </c>
      <c r="C784" t="s">
        <v>27</v>
      </c>
      <c r="D784">
        <v>20</v>
      </c>
      <c r="E784">
        <v>342</v>
      </c>
      <c r="F784">
        <v>6840</v>
      </c>
      <c r="G784" t="s">
        <v>12</v>
      </c>
      <c r="H784" t="s">
        <v>13</v>
      </c>
      <c r="I784" t="s">
        <v>14</v>
      </c>
      <c r="J784" t="s">
        <v>29</v>
      </c>
      <c r="K784" s="20">
        <f>YEAR(Sales_Data[[#This Row],[Date]])</f>
        <v>2013</v>
      </c>
    </row>
    <row r="785" spans="1:11" x14ac:dyDescent="0.25">
      <c r="A785" s="1">
        <v>41434</v>
      </c>
      <c r="B785" t="s">
        <v>135</v>
      </c>
      <c r="C785" t="s">
        <v>20</v>
      </c>
      <c r="D785">
        <v>3</v>
      </c>
      <c r="E785">
        <v>174</v>
      </c>
      <c r="F785">
        <v>522</v>
      </c>
      <c r="G785" t="s">
        <v>136</v>
      </c>
      <c r="H785" t="s">
        <v>126</v>
      </c>
      <c r="I785" t="s">
        <v>52</v>
      </c>
      <c r="J785" t="s">
        <v>17</v>
      </c>
      <c r="K785" s="20">
        <f>YEAR(Sales_Data[[#This Row],[Date]])</f>
        <v>2013</v>
      </c>
    </row>
    <row r="786" spans="1:11" x14ac:dyDescent="0.25">
      <c r="A786" s="1">
        <v>41434</v>
      </c>
      <c r="B786" t="s">
        <v>63</v>
      </c>
      <c r="C786" t="s">
        <v>11</v>
      </c>
      <c r="D786">
        <v>3</v>
      </c>
      <c r="E786">
        <v>445</v>
      </c>
      <c r="F786">
        <v>1335</v>
      </c>
      <c r="G786" t="s">
        <v>64</v>
      </c>
      <c r="H786" t="s">
        <v>65</v>
      </c>
      <c r="I786" t="s">
        <v>14</v>
      </c>
      <c r="J786" t="s">
        <v>17</v>
      </c>
      <c r="K786" s="20">
        <f>YEAR(Sales_Data[[#This Row],[Date]])</f>
        <v>2013</v>
      </c>
    </row>
    <row r="787" spans="1:11" x14ac:dyDescent="0.25">
      <c r="A787" s="1">
        <v>41434</v>
      </c>
      <c r="B787" t="s">
        <v>105</v>
      </c>
      <c r="C787" t="s">
        <v>26</v>
      </c>
      <c r="D787">
        <v>3</v>
      </c>
      <c r="E787">
        <v>185</v>
      </c>
      <c r="F787">
        <v>555</v>
      </c>
      <c r="G787" t="s">
        <v>106</v>
      </c>
      <c r="H787" t="s">
        <v>107</v>
      </c>
      <c r="I787" t="s">
        <v>62</v>
      </c>
      <c r="J787" t="s">
        <v>17</v>
      </c>
      <c r="K787" s="20">
        <f>YEAR(Sales_Data[[#This Row],[Date]])</f>
        <v>2013</v>
      </c>
    </row>
    <row r="788" spans="1:11" x14ac:dyDescent="0.25">
      <c r="A788" s="1">
        <v>41434</v>
      </c>
      <c r="B788" t="s">
        <v>59</v>
      </c>
      <c r="C788" t="s">
        <v>23</v>
      </c>
      <c r="D788">
        <v>11</v>
      </c>
      <c r="E788">
        <v>470</v>
      </c>
      <c r="F788">
        <v>5170</v>
      </c>
      <c r="G788" t="s">
        <v>60</v>
      </c>
      <c r="H788" t="s">
        <v>61</v>
      </c>
      <c r="I788" t="s">
        <v>62</v>
      </c>
      <c r="J788" t="s">
        <v>17</v>
      </c>
      <c r="K788" s="20">
        <f>YEAR(Sales_Data[[#This Row],[Date]])</f>
        <v>2013</v>
      </c>
    </row>
    <row r="789" spans="1:11" x14ac:dyDescent="0.25">
      <c r="A789" s="1">
        <v>41435</v>
      </c>
      <c r="B789" t="s">
        <v>96</v>
      </c>
      <c r="C789" t="s">
        <v>18</v>
      </c>
      <c r="D789">
        <v>3</v>
      </c>
      <c r="E789">
        <v>392</v>
      </c>
      <c r="F789">
        <v>1176</v>
      </c>
      <c r="G789" t="s">
        <v>80</v>
      </c>
      <c r="H789" t="s">
        <v>81</v>
      </c>
      <c r="I789" t="s">
        <v>45</v>
      </c>
      <c r="J789" t="s">
        <v>21</v>
      </c>
      <c r="K789" s="20">
        <f>YEAR(Sales_Data[[#This Row],[Date]])</f>
        <v>2013</v>
      </c>
    </row>
    <row r="790" spans="1:11" x14ac:dyDescent="0.25">
      <c r="A790" s="1">
        <v>41436</v>
      </c>
      <c r="B790" t="s">
        <v>129</v>
      </c>
      <c r="C790" t="s">
        <v>18</v>
      </c>
      <c r="D790">
        <v>2</v>
      </c>
      <c r="E790">
        <v>258</v>
      </c>
      <c r="F790">
        <v>516</v>
      </c>
      <c r="G790" t="s">
        <v>130</v>
      </c>
      <c r="H790" t="s">
        <v>126</v>
      </c>
      <c r="I790" t="s">
        <v>52</v>
      </c>
      <c r="J790" t="s">
        <v>19</v>
      </c>
      <c r="K790" s="20">
        <f>YEAR(Sales_Data[[#This Row],[Date]])</f>
        <v>2013</v>
      </c>
    </row>
    <row r="791" spans="1:11" x14ac:dyDescent="0.25">
      <c r="A791" s="1">
        <v>41436</v>
      </c>
      <c r="B791" t="s">
        <v>87</v>
      </c>
      <c r="C791" t="s">
        <v>25</v>
      </c>
      <c r="D791">
        <v>3</v>
      </c>
      <c r="E791">
        <v>362</v>
      </c>
      <c r="F791">
        <v>1086</v>
      </c>
      <c r="G791" t="s">
        <v>88</v>
      </c>
      <c r="H791" t="s">
        <v>41</v>
      </c>
      <c r="I791" t="s">
        <v>14</v>
      </c>
      <c r="J791" t="s">
        <v>19</v>
      </c>
      <c r="K791" s="20">
        <f>YEAR(Sales_Data[[#This Row],[Date]])</f>
        <v>2013</v>
      </c>
    </row>
    <row r="792" spans="1:11" x14ac:dyDescent="0.25">
      <c r="A792" s="1">
        <v>41436</v>
      </c>
      <c r="B792" t="s">
        <v>79</v>
      </c>
      <c r="C792" t="s">
        <v>18</v>
      </c>
      <c r="D792">
        <v>3</v>
      </c>
      <c r="E792">
        <v>240</v>
      </c>
      <c r="F792">
        <v>720</v>
      </c>
      <c r="G792" t="s">
        <v>80</v>
      </c>
      <c r="H792" t="s">
        <v>81</v>
      </c>
      <c r="I792" t="s">
        <v>45</v>
      </c>
      <c r="J792" t="s">
        <v>19</v>
      </c>
      <c r="K792" s="20">
        <f>YEAR(Sales_Data[[#This Row],[Date]])</f>
        <v>2013</v>
      </c>
    </row>
    <row r="793" spans="1:11" x14ac:dyDescent="0.25">
      <c r="A793" s="1">
        <v>41436</v>
      </c>
      <c r="B793" t="s">
        <v>98</v>
      </c>
      <c r="C793" t="s">
        <v>22</v>
      </c>
      <c r="D793">
        <v>1</v>
      </c>
      <c r="E793">
        <v>482</v>
      </c>
      <c r="F793">
        <v>482</v>
      </c>
      <c r="G793" t="s">
        <v>54</v>
      </c>
      <c r="H793" t="s">
        <v>55</v>
      </c>
      <c r="I793" t="s">
        <v>52</v>
      </c>
      <c r="J793" t="s">
        <v>19</v>
      </c>
      <c r="K793" s="20">
        <f>YEAR(Sales_Data[[#This Row],[Date]])</f>
        <v>2013</v>
      </c>
    </row>
    <row r="794" spans="1:11" x14ac:dyDescent="0.25">
      <c r="A794" s="1">
        <v>41436</v>
      </c>
      <c r="B794" t="s">
        <v>128</v>
      </c>
      <c r="C794" t="s">
        <v>23</v>
      </c>
      <c r="D794">
        <v>1</v>
      </c>
      <c r="E794">
        <v>202</v>
      </c>
      <c r="F794">
        <v>202</v>
      </c>
      <c r="G794" t="s">
        <v>125</v>
      </c>
      <c r="H794" t="s">
        <v>126</v>
      </c>
      <c r="I794" t="s">
        <v>52</v>
      </c>
      <c r="J794" t="s">
        <v>19</v>
      </c>
      <c r="K794" s="20">
        <f>YEAR(Sales_Data[[#This Row],[Date]])</f>
        <v>2013</v>
      </c>
    </row>
    <row r="795" spans="1:11" x14ac:dyDescent="0.25">
      <c r="A795" s="1">
        <v>41437</v>
      </c>
      <c r="B795" t="s">
        <v>95</v>
      </c>
      <c r="C795" t="s">
        <v>22</v>
      </c>
      <c r="D795">
        <v>2</v>
      </c>
      <c r="E795">
        <v>464</v>
      </c>
      <c r="F795">
        <v>928</v>
      </c>
      <c r="G795" t="s">
        <v>67</v>
      </c>
      <c r="H795" t="s">
        <v>68</v>
      </c>
      <c r="I795" t="s">
        <v>45</v>
      </c>
      <c r="J795" t="s">
        <v>28</v>
      </c>
      <c r="K795" s="20">
        <f>YEAR(Sales_Data[[#This Row],[Date]])</f>
        <v>2013</v>
      </c>
    </row>
    <row r="796" spans="1:11" x14ac:dyDescent="0.25">
      <c r="A796" s="1">
        <v>41437</v>
      </c>
      <c r="B796" t="s">
        <v>53</v>
      </c>
      <c r="C796" t="s">
        <v>27</v>
      </c>
      <c r="D796">
        <v>2</v>
      </c>
      <c r="E796">
        <v>388</v>
      </c>
      <c r="F796">
        <v>776</v>
      </c>
      <c r="G796" t="s">
        <v>54</v>
      </c>
      <c r="H796" t="s">
        <v>55</v>
      </c>
      <c r="I796" t="s">
        <v>52</v>
      </c>
      <c r="J796" t="s">
        <v>28</v>
      </c>
      <c r="K796" s="20">
        <f>YEAR(Sales_Data[[#This Row],[Date]])</f>
        <v>2013</v>
      </c>
    </row>
    <row r="797" spans="1:11" x14ac:dyDescent="0.25">
      <c r="A797" s="1">
        <v>41437</v>
      </c>
      <c r="B797" t="s">
        <v>115</v>
      </c>
      <c r="C797" t="s">
        <v>27</v>
      </c>
      <c r="D797">
        <v>2</v>
      </c>
      <c r="E797">
        <v>187</v>
      </c>
      <c r="F797">
        <v>374</v>
      </c>
      <c r="G797" t="s">
        <v>111</v>
      </c>
      <c r="H797" t="s">
        <v>71</v>
      </c>
      <c r="I797" t="s">
        <v>62</v>
      </c>
      <c r="J797" t="s">
        <v>28</v>
      </c>
      <c r="K797" s="20">
        <f>YEAR(Sales_Data[[#This Row],[Date]])</f>
        <v>2013</v>
      </c>
    </row>
    <row r="798" spans="1:11" x14ac:dyDescent="0.25">
      <c r="A798" s="1">
        <v>41438</v>
      </c>
      <c r="B798" t="s">
        <v>74</v>
      </c>
      <c r="C798" t="s">
        <v>16</v>
      </c>
      <c r="D798">
        <v>2</v>
      </c>
      <c r="E798">
        <v>493</v>
      </c>
      <c r="F798">
        <v>986</v>
      </c>
      <c r="G798" t="s">
        <v>75</v>
      </c>
      <c r="H798" t="s">
        <v>71</v>
      </c>
      <c r="I798" t="s">
        <v>62</v>
      </c>
      <c r="J798" t="s">
        <v>24</v>
      </c>
      <c r="K798" s="20">
        <f>YEAR(Sales_Data[[#This Row],[Date]])</f>
        <v>2013</v>
      </c>
    </row>
    <row r="799" spans="1:11" x14ac:dyDescent="0.25">
      <c r="A799" s="1">
        <v>41438</v>
      </c>
      <c r="B799" t="s">
        <v>74</v>
      </c>
      <c r="C799" t="s">
        <v>20</v>
      </c>
      <c r="D799">
        <v>2</v>
      </c>
      <c r="E799">
        <v>494</v>
      </c>
      <c r="F799">
        <v>988</v>
      </c>
      <c r="G799" t="s">
        <v>75</v>
      </c>
      <c r="H799" t="s">
        <v>71</v>
      </c>
      <c r="I799" t="s">
        <v>62</v>
      </c>
      <c r="J799" t="s">
        <v>24</v>
      </c>
      <c r="K799" s="20">
        <f>YEAR(Sales_Data[[#This Row],[Date]])</f>
        <v>2013</v>
      </c>
    </row>
    <row r="800" spans="1:11" x14ac:dyDescent="0.25">
      <c r="A800" s="1">
        <v>41438</v>
      </c>
      <c r="B800" t="s">
        <v>124</v>
      </c>
      <c r="C800" t="s">
        <v>26</v>
      </c>
      <c r="D800">
        <v>2</v>
      </c>
      <c r="E800">
        <v>348</v>
      </c>
      <c r="F800">
        <v>696</v>
      </c>
      <c r="G800" t="s">
        <v>125</v>
      </c>
      <c r="H800" t="s">
        <v>126</v>
      </c>
      <c r="I800" t="s">
        <v>52</v>
      </c>
      <c r="J800" t="s">
        <v>24</v>
      </c>
      <c r="K800" s="20">
        <f>YEAR(Sales_Data[[#This Row],[Date]])</f>
        <v>2013</v>
      </c>
    </row>
    <row r="801" spans="1:11" x14ac:dyDescent="0.25">
      <c r="A801" s="1">
        <v>41438</v>
      </c>
      <c r="B801" t="s">
        <v>128</v>
      </c>
      <c r="C801" t="s">
        <v>11</v>
      </c>
      <c r="D801">
        <v>2</v>
      </c>
      <c r="E801">
        <v>463</v>
      </c>
      <c r="F801">
        <v>926</v>
      </c>
      <c r="G801" t="s">
        <v>125</v>
      </c>
      <c r="H801" t="s">
        <v>126</v>
      </c>
      <c r="I801" t="s">
        <v>52</v>
      </c>
      <c r="J801" t="s">
        <v>24</v>
      </c>
      <c r="K801" s="20">
        <f>YEAR(Sales_Data[[#This Row],[Date]])</f>
        <v>2013</v>
      </c>
    </row>
    <row r="802" spans="1:11" x14ac:dyDescent="0.25">
      <c r="A802" s="1">
        <v>41438</v>
      </c>
      <c r="B802" t="s">
        <v>94</v>
      </c>
      <c r="C802" t="s">
        <v>18</v>
      </c>
      <c r="D802">
        <v>3</v>
      </c>
      <c r="E802">
        <v>343</v>
      </c>
      <c r="F802">
        <v>1029</v>
      </c>
      <c r="G802" t="s">
        <v>77</v>
      </c>
      <c r="H802" t="s">
        <v>78</v>
      </c>
      <c r="I802" t="s">
        <v>14</v>
      </c>
      <c r="J802" t="s">
        <v>24</v>
      </c>
      <c r="K802" s="20">
        <f>YEAR(Sales_Data[[#This Row],[Date]])</f>
        <v>2013</v>
      </c>
    </row>
    <row r="803" spans="1:11" x14ac:dyDescent="0.25">
      <c r="A803" s="1">
        <v>41438</v>
      </c>
      <c r="B803" t="s">
        <v>38</v>
      </c>
      <c r="C803" t="s">
        <v>27</v>
      </c>
      <c r="D803">
        <v>3</v>
      </c>
      <c r="E803">
        <v>241</v>
      </c>
      <c r="F803">
        <v>723</v>
      </c>
      <c r="G803" t="s">
        <v>12</v>
      </c>
      <c r="H803" t="s">
        <v>13</v>
      </c>
      <c r="I803" t="s">
        <v>14</v>
      </c>
      <c r="J803" t="s">
        <v>24</v>
      </c>
      <c r="K803" s="20">
        <f>YEAR(Sales_Data[[#This Row],[Date]])</f>
        <v>2013</v>
      </c>
    </row>
    <row r="804" spans="1:11" x14ac:dyDescent="0.25">
      <c r="A804" s="1">
        <v>41438</v>
      </c>
      <c r="B804" t="s">
        <v>33</v>
      </c>
      <c r="C804" t="s">
        <v>26</v>
      </c>
      <c r="D804">
        <v>1</v>
      </c>
      <c r="E804">
        <v>169</v>
      </c>
      <c r="F804">
        <v>169</v>
      </c>
      <c r="G804" t="s">
        <v>12</v>
      </c>
      <c r="H804" t="s">
        <v>13</v>
      </c>
      <c r="I804" t="s">
        <v>14</v>
      </c>
      <c r="J804" t="s">
        <v>24</v>
      </c>
      <c r="K804" s="20">
        <f>YEAR(Sales_Data[[#This Row],[Date]])</f>
        <v>2013</v>
      </c>
    </row>
    <row r="805" spans="1:11" x14ac:dyDescent="0.25">
      <c r="A805" s="1">
        <v>41438</v>
      </c>
      <c r="B805" t="s">
        <v>63</v>
      </c>
      <c r="C805" t="s">
        <v>23</v>
      </c>
      <c r="D805">
        <v>1</v>
      </c>
      <c r="E805">
        <v>272</v>
      </c>
      <c r="F805">
        <v>272</v>
      </c>
      <c r="G805" t="s">
        <v>64</v>
      </c>
      <c r="H805" t="s">
        <v>65</v>
      </c>
      <c r="I805" t="s">
        <v>14</v>
      </c>
      <c r="J805" t="s">
        <v>24</v>
      </c>
      <c r="K805" s="20">
        <f>YEAR(Sales_Data[[#This Row],[Date]])</f>
        <v>2013</v>
      </c>
    </row>
    <row r="806" spans="1:11" x14ac:dyDescent="0.25">
      <c r="A806" s="1">
        <v>41438</v>
      </c>
      <c r="B806" t="s">
        <v>53</v>
      </c>
      <c r="C806" t="s">
        <v>18</v>
      </c>
      <c r="D806">
        <v>4</v>
      </c>
      <c r="E806">
        <v>274</v>
      </c>
      <c r="F806">
        <v>1096</v>
      </c>
      <c r="G806" t="s">
        <v>54</v>
      </c>
      <c r="H806" t="s">
        <v>55</v>
      </c>
      <c r="I806" t="s">
        <v>52</v>
      </c>
      <c r="J806" t="s">
        <v>24</v>
      </c>
      <c r="K806" s="20">
        <f>YEAR(Sales_Data[[#This Row],[Date]])</f>
        <v>2013</v>
      </c>
    </row>
    <row r="807" spans="1:11" x14ac:dyDescent="0.25">
      <c r="A807" s="1">
        <v>41438</v>
      </c>
      <c r="B807" t="s">
        <v>76</v>
      </c>
      <c r="C807" t="s">
        <v>26</v>
      </c>
      <c r="D807">
        <v>7</v>
      </c>
      <c r="E807">
        <v>145</v>
      </c>
      <c r="F807">
        <v>1015</v>
      </c>
      <c r="G807" t="s">
        <v>77</v>
      </c>
      <c r="H807" t="s">
        <v>78</v>
      </c>
      <c r="I807" t="s">
        <v>14</v>
      </c>
      <c r="J807" t="s">
        <v>24</v>
      </c>
      <c r="K807" s="20">
        <f>YEAR(Sales_Data[[#This Row],[Date]])</f>
        <v>2013</v>
      </c>
    </row>
    <row r="808" spans="1:11" x14ac:dyDescent="0.25">
      <c r="A808" s="1">
        <v>41438</v>
      </c>
      <c r="B808" t="s">
        <v>124</v>
      </c>
      <c r="C808" t="s">
        <v>30</v>
      </c>
      <c r="D808">
        <v>14</v>
      </c>
      <c r="E808">
        <v>441</v>
      </c>
      <c r="F808">
        <v>6174</v>
      </c>
      <c r="G808" t="s">
        <v>125</v>
      </c>
      <c r="H808" t="s">
        <v>126</v>
      </c>
      <c r="I808" t="s">
        <v>52</v>
      </c>
      <c r="J808" t="s">
        <v>24</v>
      </c>
      <c r="K808" s="20">
        <f>YEAR(Sales_Data[[#This Row],[Date]])</f>
        <v>2013</v>
      </c>
    </row>
    <row r="809" spans="1:11" x14ac:dyDescent="0.25">
      <c r="A809" s="1">
        <v>41439</v>
      </c>
      <c r="B809" t="s">
        <v>10</v>
      </c>
      <c r="C809" t="s">
        <v>20</v>
      </c>
      <c r="D809">
        <v>2</v>
      </c>
      <c r="E809">
        <v>362</v>
      </c>
      <c r="F809">
        <v>724</v>
      </c>
      <c r="G809" t="s">
        <v>12</v>
      </c>
      <c r="H809" t="s">
        <v>13</v>
      </c>
      <c r="I809" t="s">
        <v>14</v>
      </c>
      <c r="J809" t="s">
        <v>15</v>
      </c>
      <c r="K809" s="20">
        <f>YEAR(Sales_Data[[#This Row],[Date]])</f>
        <v>2013</v>
      </c>
    </row>
    <row r="810" spans="1:11" x14ac:dyDescent="0.25">
      <c r="A810" s="1">
        <v>41439</v>
      </c>
      <c r="B810" t="s">
        <v>83</v>
      </c>
      <c r="C810" t="s">
        <v>27</v>
      </c>
      <c r="D810">
        <v>3</v>
      </c>
      <c r="E810">
        <v>417</v>
      </c>
      <c r="F810">
        <v>1251</v>
      </c>
      <c r="G810" t="s">
        <v>54</v>
      </c>
      <c r="H810" t="s">
        <v>55</v>
      </c>
      <c r="I810" t="s">
        <v>52</v>
      </c>
      <c r="J810" t="s">
        <v>15</v>
      </c>
      <c r="K810" s="20">
        <f>YEAR(Sales_Data[[#This Row],[Date]])</f>
        <v>2013</v>
      </c>
    </row>
    <row r="811" spans="1:11" x14ac:dyDescent="0.25">
      <c r="A811" s="1">
        <v>41439</v>
      </c>
      <c r="B811" t="s">
        <v>33</v>
      </c>
      <c r="C811" t="s">
        <v>30</v>
      </c>
      <c r="D811">
        <v>3</v>
      </c>
      <c r="E811">
        <v>292</v>
      </c>
      <c r="F811">
        <v>876</v>
      </c>
      <c r="G811" t="s">
        <v>12</v>
      </c>
      <c r="H811" t="s">
        <v>13</v>
      </c>
      <c r="I811" t="s">
        <v>14</v>
      </c>
      <c r="J811" t="s">
        <v>15</v>
      </c>
      <c r="K811" s="20">
        <f>YEAR(Sales_Data[[#This Row],[Date]])</f>
        <v>2013</v>
      </c>
    </row>
    <row r="812" spans="1:11" x14ac:dyDescent="0.25">
      <c r="A812" s="1">
        <v>41440</v>
      </c>
      <c r="B812" t="s">
        <v>42</v>
      </c>
      <c r="C812" t="s">
        <v>27</v>
      </c>
      <c r="D812">
        <v>3</v>
      </c>
      <c r="E812">
        <v>217</v>
      </c>
      <c r="F812">
        <v>651</v>
      </c>
      <c r="G812" t="s">
        <v>43</v>
      </c>
      <c r="H812" t="s">
        <v>44</v>
      </c>
      <c r="I812" t="s">
        <v>45</v>
      </c>
      <c r="J812" t="s">
        <v>29</v>
      </c>
      <c r="K812" s="20">
        <f>YEAR(Sales_Data[[#This Row],[Date]])</f>
        <v>2013</v>
      </c>
    </row>
    <row r="813" spans="1:11" x14ac:dyDescent="0.25">
      <c r="A813" s="1">
        <v>41441</v>
      </c>
      <c r="B813" t="s">
        <v>110</v>
      </c>
      <c r="C813" t="s">
        <v>16</v>
      </c>
      <c r="D813">
        <v>1</v>
      </c>
      <c r="E813">
        <v>470</v>
      </c>
      <c r="F813">
        <v>470</v>
      </c>
      <c r="G813" t="s">
        <v>111</v>
      </c>
      <c r="H813" t="s">
        <v>71</v>
      </c>
      <c r="I813" t="s">
        <v>62</v>
      </c>
      <c r="J813" t="s">
        <v>17</v>
      </c>
      <c r="K813" s="20">
        <f>YEAR(Sales_Data[[#This Row],[Date]])</f>
        <v>2013</v>
      </c>
    </row>
    <row r="814" spans="1:11" x14ac:dyDescent="0.25">
      <c r="A814" s="1">
        <v>41441</v>
      </c>
      <c r="B814" t="s">
        <v>56</v>
      </c>
      <c r="C814" t="s">
        <v>23</v>
      </c>
      <c r="D814">
        <v>1</v>
      </c>
      <c r="E814">
        <v>205</v>
      </c>
      <c r="F814">
        <v>205</v>
      </c>
      <c r="G814" t="s">
        <v>50</v>
      </c>
      <c r="H814" t="s">
        <v>51</v>
      </c>
      <c r="I814" t="s">
        <v>52</v>
      </c>
      <c r="J814" t="s">
        <v>17</v>
      </c>
      <c r="K814" s="20">
        <f>YEAR(Sales_Data[[#This Row],[Date]])</f>
        <v>2013</v>
      </c>
    </row>
    <row r="815" spans="1:11" x14ac:dyDescent="0.25">
      <c r="A815" s="1">
        <v>41441</v>
      </c>
      <c r="B815" t="s">
        <v>82</v>
      </c>
      <c r="C815" t="s">
        <v>25</v>
      </c>
      <c r="D815">
        <v>4</v>
      </c>
      <c r="E815">
        <v>365</v>
      </c>
      <c r="F815">
        <v>1460</v>
      </c>
      <c r="G815" t="s">
        <v>40</v>
      </c>
      <c r="H815" t="s">
        <v>41</v>
      </c>
      <c r="I815" t="s">
        <v>14</v>
      </c>
      <c r="J815" t="s">
        <v>17</v>
      </c>
      <c r="K815" s="20">
        <f>YEAR(Sales_Data[[#This Row],[Date]])</f>
        <v>2013</v>
      </c>
    </row>
    <row r="816" spans="1:11" x14ac:dyDescent="0.25">
      <c r="A816" s="1">
        <v>41442</v>
      </c>
      <c r="B816" t="s">
        <v>127</v>
      </c>
      <c r="C816" t="s">
        <v>26</v>
      </c>
      <c r="D816">
        <v>2</v>
      </c>
      <c r="E816">
        <v>143</v>
      </c>
      <c r="F816">
        <v>286</v>
      </c>
      <c r="G816" t="s">
        <v>125</v>
      </c>
      <c r="H816" t="s">
        <v>126</v>
      </c>
      <c r="I816" t="s">
        <v>52</v>
      </c>
      <c r="J816" t="s">
        <v>21</v>
      </c>
      <c r="K816" s="20">
        <f>YEAR(Sales_Data[[#This Row],[Date]])</f>
        <v>2013</v>
      </c>
    </row>
    <row r="817" spans="1:11" x14ac:dyDescent="0.25">
      <c r="A817" s="1">
        <v>41442</v>
      </c>
      <c r="B817" t="s">
        <v>133</v>
      </c>
      <c r="C817" t="s">
        <v>22</v>
      </c>
      <c r="D817">
        <v>3</v>
      </c>
      <c r="E817">
        <v>417</v>
      </c>
      <c r="F817">
        <v>1251</v>
      </c>
      <c r="G817" t="s">
        <v>130</v>
      </c>
      <c r="H817" t="s">
        <v>126</v>
      </c>
      <c r="I817" t="s">
        <v>52</v>
      </c>
      <c r="J817" t="s">
        <v>21</v>
      </c>
      <c r="K817" s="20">
        <f>YEAR(Sales_Data[[#This Row],[Date]])</f>
        <v>2013</v>
      </c>
    </row>
    <row r="818" spans="1:11" x14ac:dyDescent="0.25">
      <c r="A818" s="1">
        <v>41442</v>
      </c>
      <c r="B818" t="s">
        <v>94</v>
      </c>
      <c r="C818" t="s">
        <v>27</v>
      </c>
      <c r="D818">
        <v>1</v>
      </c>
      <c r="E818">
        <v>462</v>
      </c>
      <c r="F818">
        <v>462</v>
      </c>
      <c r="G818" t="s">
        <v>77</v>
      </c>
      <c r="H818" t="s">
        <v>78</v>
      </c>
      <c r="I818" t="s">
        <v>14</v>
      </c>
      <c r="J818" t="s">
        <v>21</v>
      </c>
      <c r="K818" s="20">
        <f>YEAR(Sales_Data[[#This Row],[Date]])</f>
        <v>2013</v>
      </c>
    </row>
    <row r="819" spans="1:11" x14ac:dyDescent="0.25">
      <c r="A819" s="1">
        <v>41442</v>
      </c>
      <c r="B819" t="s">
        <v>33</v>
      </c>
      <c r="C819" t="s">
        <v>11</v>
      </c>
      <c r="D819">
        <v>4</v>
      </c>
      <c r="E819">
        <v>330</v>
      </c>
      <c r="F819">
        <v>1320</v>
      </c>
      <c r="G819" t="s">
        <v>12</v>
      </c>
      <c r="H819" t="s">
        <v>13</v>
      </c>
      <c r="I819" t="s">
        <v>14</v>
      </c>
      <c r="J819" t="s">
        <v>21</v>
      </c>
      <c r="K819" s="20">
        <f>YEAR(Sales_Data[[#This Row],[Date]])</f>
        <v>2013</v>
      </c>
    </row>
    <row r="820" spans="1:11" x14ac:dyDescent="0.25">
      <c r="A820" s="1">
        <v>41442</v>
      </c>
      <c r="B820" t="s">
        <v>113</v>
      </c>
      <c r="C820" t="s">
        <v>27</v>
      </c>
      <c r="D820">
        <v>4</v>
      </c>
      <c r="E820">
        <v>367</v>
      </c>
      <c r="F820">
        <v>1468</v>
      </c>
      <c r="G820" t="s">
        <v>50</v>
      </c>
      <c r="H820" t="s">
        <v>51</v>
      </c>
      <c r="I820" t="s">
        <v>52</v>
      </c>
      <c r="J820" t="s">
        <v>21</v>
      </c>
      <c r="K820" s="20">
        <f>YEAR(Sales_Data[[#This Row],[Date]])</f>
        <v>2013</v>
      </c>
    </row>
    <row r="821" spans="1:11" x14ac:dyDescent="0.25">
      <c r="A821" s="1">
        <v>41443</v>
      </c>
      <c r="B821" t="s">
        <v>34</v>
      </c>
      <c r="C821" t="s">
        <v>18</v>
      </c>
      <c r="D821">
        <v>2</v>
      </c>
      <c r="E821">
        <v>330</v>
      </c>
      <c r="F821">
        <v>660</v>
      </c>
      <c r="G821" t="s">
        <v>12</v>
      </c>
      <c r="H821" t="s">
        <v>13</v>
      </c>
      <c r="I821" t="s">
        <v>14</v>
      </c>
      <c r="J821" t="s">
        <v>19</v>
      </c>
      <c r="K821" s="20">
        <f>YEAR(Sales_Data[[#This Row],[Date]])</f>
        <v>2013</v>
      </c>
    </row>
    <row r="822" spans="1:11" x14ac:dyDescent="0.25">
      <c r="A822" s="1">
        <v>41443</v>
      </c>
      <c r="B822" t="s">
        <v>82</v>
      </c>
      <c r="C822" t="s">
        <v>31</v>
      </c>
      <c r="D822">
        <v>1</v>
      </c>
      <c r="E822">
        <v>208</v>
      </c>
      <c r="F822">
        <v>208</v>
      </c>
      <c r="G822" t="s">
        <v>40</v>
      </c>
      <c r="H822" t="s">
        <v>41</v>
      </c>
      <c r="I822" t="s">
        <v>14</v>
      </c>
      <c r="J822" t="s">
        <v>19</v>
      </c>
      <c r="K822" s="20">
        <f>YEAR(Sales_Data[[#This Row],[Date]])</f>
        <v>2013</v>
      </c>
    </row>
    <row r="823" spans="1:11" x14ac:dyDescent="0.25">
      <c r="A823" s="1">
        <v>41443</v>
      </c>
      <c r="B823" t="s">
        <v>57</v>
      </c>
      <c r="C823" t="s">
        <v>18</v>
      </c>
      <c r="D823">
        <v>1</v>
      </c>
      <c r="E823">
        <v>249</v>
      </c>
      <c r="F823">
        <v>249</v>
      </c>
      <c r="G823" t="s">
        <v>47</v>
      </c>
      <c r="H823" t="s">
        <v>48</v>
      </c>
      <c r="I823" t="s">
        <v>14</v>
      </c>
      <c r="J823" t="s">
        <v>19</v>
      </c>
      <c r="K823" s="20">
        <f>YEAR(Sales_Data[[#This Row],[Date]])</f>
        <v>2013</v>
      </c>
    </row>
    <row r="824" spans="1:11" x14ac:dyDescent="0.25">
      <c r="A824" s="1">
        <v>41445</v>
      </c>
      <c r="B824" t="s">
        <v>128</v>
      </c>
      <c r="C824" t="s">
        <v>20</v>
      </c>
      <c r="D824">
        <v>2</v>
      </c>
      <c r="E824">
        <v>234</v>
      </c>
      <c r="F824">
        <v>468</v>
      </c>
      <c r="G824" t="s">
        <v>125</v>
      </c>
      <c r="H824" t="s">
        <v>126</v>
      </c>
      <c r="I824" t="s">
        <v>52</v>
      </c>
      <c r="J824" t="s">
        <v>24</v>
      </c>
      <c r="K824" s="20">
        <f>YEAR(Sales_Data[[#This Row],[Date]])</f>
        <v>2013</v>
      </c>
    </row>
    <row r="825" spans="1:11" x14ac:dyDescent="0.25">
      <c r="A825" s="1">
        <v>41446</v>
      </c>
      <c r="B825" t="s">
        <v>57</v>
      </c>
      <c r="C825" t="s">
        <v>30</v>
      </c>
      <c r="D825">
        <v>2</v>
      </c>
      <c r="E825">
        <v>139</v>
      </c>
      <c r="F825">
        <v>278</v>
      </c>
      <c r="G825" t="s">
        <v>47</v>
      </c>
      <c r="H825" t="s">
        <v>48</v>
      </c>
      <c r="I825" t="s">
        <v>14</v>
      </c>
      <c r="J825" t="s">
        <v>15</v>
      </c>
      <c r="K825" s="20">
        <f>YEAR(Sales_Data[[#This Row],[Date]])</f>
        <v>2013</v>
      </c>
    </row>
    <row r="826" spans="1:11" x14ac:dyDescent="0.25">
      <c r="A826" s="1">
        <v>41446</v>
      </c>
      <c r="B826" t="s">
        <v>135</v>
      </c>
      <c r="C826" t="s">
        <v>16</v>
      </c>
      <c r="D826">
        <v>3</v>
      </c>
      <c r="E826">
        <v>140</v>
      </c>
      <c r="F826">
        <v>420</v>
      </c>
      <c r="G826" t="s">
        <v>136</v>
      </c>
      <c r="H826" t="s">
        <v>126</v>
      </c>
      <c r="I826" t="s">
        <v>52</v>
      </c>
      <c r="J826" t="s">
        <v>15</v>
      </c>
      <c r="K826" s="20">
        <f>YEAR(Sales_Data[[#This Row],[Date]])</f>
        <v>2013</v>
      </c>
    </row>
    <row r="827" spans="1:11" x14ac:dyDescent="0.25">
      <c r="A827" s="1">
        <v>41446</v>
      </c>
      <c r="B827" t="s">
        <v>57</v>
      </c>
      <c r="C827" t="s">
        <v>26</v>
      </c>
      <c r="D827">
        <v>3</v>
      </c>
      <c r="E827">
        <v>227</v>
      </c>
      <c r="F827">
        <v>681</v>
      </c>
      <c r="G827" t="s">
        <v>47</v>
      </c>
      <c r="H827" t="s">
        <v>48</v>
      </c>
      <c r="I827" t="s">
        <v>14</v>
      </c>
      <c r="J827" t="s">
        <v>15</v>
      </c>
      <c r="K827" s="20">
        <f>YEAR(Sales_Data[[#This Row],[Date]])</f>
        <v>2013</v>
      </c>
    </row>
    <row r="828" spans="1:11" x14ac:dyDescent="0.25">
      <c r="A828" s="1">
        <v>41447</v>
      </c>
      <c r="B828" t="s">
        <v>39</v>
      </c>
      <c r="C828" t="s">
        <v>18</v>
      </c>
      <c r="D828">
        <v>2</v>
      </c>
      <c r="E828">
        <v>345</v>
      </c>
      <c r="F828">
        <v>690</v>
      </c>
      <c r="G828" t="s">
        <v>40</v>
      </c>
      <c r="H828" t="s">
        <v>41</v>
      </c>
      <c r="I828" t="s">
        <v>14</v>
      </c>
      <c r="J828" t="s">
        <v>29</v>
      </c>
      <c r="K828" s="20">
        <f>YEAR(Sales_Data[[#This Row],[Date]])</f>
        <v>2013</v>
      </c>
    </row>
    <row r="829" spans="1:11" x14ac:dyDescent="0.25">
      <c r="A829" s="1">
        <v>41447</v>
      </c>
      <c r="B829" t="s">
        <v>129</v>
      </c>
      <c r="C829" t="s">
        <v>25</v>
      </c>
      <c r="D829">
        <v>2</v>
      </c>
      <c r="E829">
        <v>421</v>
      </c>
      <c r="F829">
        <v>842</v>
      </c>
      <c r="G829" t="s">
        <v>130</v>
      </c>
      <c r="H829" t="s">
        <v>126</v>
      </c>
      <c r="I829" t="s">
        <v>52</v>
      </c>
      <c r="J829" t="s">
        <v>29</v>
      </c>
      <c r="K829" s="20">
        <f>YEAR(Sales_Data[[#This Row],[Date]])</f>
        <v>2013</v>
      </c>
    </row>
    <row r="830" spans="1:11" x14ac:dyDescent="0.25">
      <c r="A830" s="1">
        <v>41447</v>
      </c>
      <c r="B830" t="s">
        <v>116</v>
      </c>
      <c r="C830" t="s">
        <v>11</v>
      </c>
      <c r="D830">
        <v>3</v>
      </c>
      <c r="E830">
        <v>155</v>
      </c>
      <c r="F830">
        <v>465</v>
      </c>
      <c r="G830" t="s">
        <v>77</v>
      </c>
      <c r="H830" t="s">
        <v>78</v>
      </c>
      <c r="I830" t="s">
        <v>14</v>
      </c>
      <c r="J830" t="s">
        <v>29</v>
      </c>
      <c r="K830" s="20">
        <f>YEAR(Sales_Data[[#This Row],[Date]])</f>
        <v>2013</v>
      </c>
    </row>
    <row r="831" spans="1:11" x14ac:dyDescent="0.25">
      <c r="A831" s="1">
        <v>41447</v>
      </c>
      <c r="B831" t="s">
        <v>120</v>
      </c>
      <c r="C831" t="s">
        <v>26</v>
      </c>
      <c r="D831">
        <v>3</v>
      </c>
      <c r="E831">
        <v>201</v>
      </c>
      <c r="F831">
        <v>603</v>
      </c>
      <c r="G831" t="s">
        <v>73</v>
      </c>
      <c r="H831" t="s">
        <v>55</v>
      </c>
      <c r="I831" t="s">
        <v>52</v>
      </c>
      <c r="J831" t="s">
        <v>29</v>
      </c>
      <c r="K831" s="20">
        <f>YEAR(Sales_Data[[#This Row],[Date]])</f>
        <v>2013</v>
      </c>
    </row>
    <row r="832" spans="1:11" x14ac:dyDescent="0.25">
      <c r="A832" s="1">
        <v>41447</v>
      </c>
      <c r="B832" t="s">
        <v>59</v>
      </c>
      <c r="C832" t="s">
        <v>25</v>
      </c>
      <c r="D832">
        <v>3</v>
      </c>
      <c r="E832">
        <v>319</v>
      </c>
      <c r="F832">
        <v>957</v>
      </c>
      <c r="G832" t="s">
        <v>60</v>
      </c>
      <c r="H832" t="s">
        <v>61</v>
      </c>
      <c r="I832" t="s">
        <v>62</v>
      </c>
      <c r="J832" t="s">
        <v>29</v>
      </c>
      <c r="K832" s="20">
        <f>YEAR(Sales_Data[[#This Row],[Date]])</f>
        <v>2013</v>
      </c>
    </row>
    <row r="833" spans="1:11" x14ac:dyDescent="0.25">
      <c r="A833" s="1">
        <v>41447</v>
      </c>
      <c r="B833" t="s">
        <v>76</v>
      </c>
      <c r="C833" t="s">
        <v>26</v>
      </c>
      <c r="D833">
        <v>1</v>
      </c>
      <c r="E833">
        <v>295</v>
      </c>
      <c r="F833">
        <v>295</v>
      </c>
      <c r="G833" t="s">
        <v>77</v>
      </c>
      <c r="H833" t="s">
        <v>78</v>
      </c>
      <c r="I833" t="s">
        <v>14</v>
      </c>
      <c r="J833" t="s">
        <v>29</v>
      </c>
      <c r="K833" s="20">
        <f>YEAR(Sales_Data[[#This Row],[Date]])</f>
        <v>2013</v>
      </c>
    </row>
    <row r="834" spans="1:11" x14ac:dyDescent="0.25">
      <c r="A834" s="1">
        <v>41447</v>
      </c>
      <c r="B834" t="s">
        <v>110</v>
      </c>
      <c r="C834" t="s">
        <v>18</v>
      </c>
      <c r="D834">
        <v>1</v>
      </c>
      <c r="E834">
        <v>271</v>
      </c>
      <c r="F834">
        <v>271</v>
      </c>
      <c r="G834" t="s">
        <v>111</v>
      </c>
      <c r="H834" t="s">
        <v>71</v>
      </c>
      <c r="I834" t="s">
        <v>62</v>
      </c>
      <c r="J834" t="s">
        <v>29</v>
      </c>
      <c r="K834" s="20">
        <f>YEAR(Sales_Data[[#This Row],[Date]])</f>
        <v>2013</v>
      </c>
    </row>
    <row r="835" spans="1:11" x14ac:dyDescent="0.25">
      <c r="A835" s="1">
        <v>41448</v>
      </c>
      <c r="B835" t="s">
        <v>109</v>
      </c>
      <c r="C835" t="s">
        <v>23</v>
      </c>
      <c r="D835">
        <v>2</v>
      </c>
      <c r="E835">
        <v>200</v>
      </c>
      <c r="F835">
        <v>400</v>
      </c>
      <c r="G835" t="s">
        <v>88</v>
      </c>
      <c r="H835" t="s">
        <v>41</v>
      </c>
      <c r="I835" t="s">
        <v>14</v>
      </c>
      <c r="J835" t="s">
        <v>17</v>
      </c>
      <c r="K835" s="20">
        <f>YEAR(Sales_Data[[#This Row],[Date]])</f>
        <v>2013</v>
      </c>
    </row>
    <row r="836" spans="1:11" x14ac:dyDescent="0.25">
      <c r="A836" s="1">
        <v>41448</v>
      </c>
      <c r="B836" t="s">
        <v>74</v>
      </c>
      <c r="C836" t="s">
        <v>27</v>
      </c>
      <c r="D836">
        <v>3</v>
      </c>
      <c r="E836">
        <v>490</v>
      </c>
      <c r="F836">
        <v>1470</v>
      </c>
      <c r="G836" t="s">
        <v>75</v>
      </c>
      <c r="H836" t="s">
        <v>71</v>
      </c>
      <c r="I836" t="s">
        <v>62</v>
      </c>
      <c r="J836" t="s">
        <v>17</v>
      </c>
      <c r="K836" s="20">
        <f>YEAR(Sales_Data[[#This Row],[Date]])</f>
        <v>2013</v>
      </c>
    </row>
    <row r="837" spans="1:11" x14ac:dyDescent="0.25">
      <c r="A837" s="1">
        <v>41448</v>
      </c>
      <c r="B837" t="s">
        <v>113</v>
      </c>
      <c r="C837" t="s">
        <v>30</v>
      </c>
      <c r="D837">
        <v>1</v>
      </c>
      <c r="E837">
        <v>478</v>
      </c>
      <c r="F837">
        <v>478</v>
      </c>
      <c r="G837" t="s">
        <v>50</v>
      </c>
      <c r="H837" t="s">
        <v>51</v>
      </c>
      <c r="I837" t="s">
        <v>52</v>
      </c>
      <c r="J837" t="s">
        <v>17</v>
      </c>
      <c r="K837" s="20">
        <f>YEAR(Sales_Data[[#This Row],[Date]])</f>
        <v>2013</v>
      </c>
    </row>
    <row r="838" spans="1:11" x14ac:dyDescent="0.25">
      <c r="A838" s="1">
        <v>41448</v>
      </c>
      <c r="B838" t="s">
        <v>34</v>
      </c>
      <c r="C838" t="s">
        <v>16</v>
      </c>
      <c r="D838">
        <v>23</v>
      </c>
      <c r="E838">
        <v>446</v>
      </c>
      <c r="F838">
        <v>10258</v>
      </c>
      <c r="G838" t="s">
        <v>12</v>
      </c>
      <c r="H838" t="s">
        <v>13</v>
      </c>
      <c r="I838" t="s">
        <v>14</v>
      </c>
      <c r="J838" t="s">
        <v>17</v>
      </c>
      <c r="K838" s="20">
        <f>YEAR(Sales_Data[[#This Row],[Date]])</f>
        <v>2013</v>
      </c>
    </row>
    <row r="839" spans="1:11" x14ac:dyDescent="0.25">
      <c r="A839" s="1">
        <v>41449</v>
      </c>
      <c r="B839" t="s">
        <v>140</v>
      </c>
      <c r="C839" t="s">
        <v>11</v>
      </c>
      <c r="D839">
        <v>2</v>
      </c>
      <c r="E839">
        <v>171</v>
      </c>
      <c r="F839">
        <v>342</v>
      </c>
      <c r="G839" t="s">
        <v>136</v>
      </c>
      <c r="H839" t="s">
        <v>126</v>
      </c>
      <c r="I839" t="s">
        <v>52</v>
      </c>
      <c r="J839" t="s">
        <v>21</v>
      </c>
      <c r="K839" s="20">
        <f>YEAR(Sales_Data[[#This Row],[Date]])</f>
        <v>2013</v>
      </c>
    </row>
    <row r="840" spans="1:11" x14ac:dyDescent="0.25">
      <c r="A840" s="1">
        <v>41449</v>
      </c>
      <c r="B840" t="s">
        <v>95</v>
      </c>
      <c r="C840" t="s">
        <v>22</v>
      </c>
      <c r="D840">
        <v>3</v>
      </c>
      <c r="E840">
        <v>194</v>
      </c>
      <c r="F840">
        <v>582</v>
      </c>
      <c r="G840" t="s">
        <v>67</v>
      </c>
      <c r="H840" t="s">
        <v>68</v>
      </c>
      <c r="I840" t="s">
        <v>45</v>
      </c>
      <c r="J840" t="s">
        <v>21</v>
      </c>
      <c r="K840" s="20">
        <f>YEAR(Sales_Data[[#This Row],[Date]])</f>
        <v>2013</v>
      </c>
    </row>
    <row r="841" spans="1:11" x14ac:dyDescent="0.25">
      <c r="A841" s="1">
        <v>41449</v>
      </c>
      <c r="B841" t="s">
        <v>122</v>
      </c>
      <c r="C841" t="s">
        <v>16</v>
      </c>
      <c r="D841">
        <v>12</v>
      </c>
      <c r="E841">
        <v>393</v>
      </c>
      <c r="F841">
        <v>4716</v>
      </c>
      <c r="G841" t="s">
        <v>111</v>
      </c>
      <c r="H841" t="s">
        <v>71</v>
      </c>
      <c r="I841" t="s">
        <v>62</v>
      </c>
      <c r="J841" t="s">
        <v>21</v>
      </c>
      <c r="K841" s="20">
        <f>YEAR(Sales_Data[[#This Row],[Date]])</f>
        <v>2013</v>
      </c>
    </row>
    <row r="842" spans="1:11" x14ac:dyDescent="0.25">
      <c r="A842" s="1">
        <v>41450</v>
      </c>
      <c r="B842" t="s">
        <v>93</v>
      </c>
      <c r="C842" t="s">
        <v>25</v>
      </c>
      <c r="D842">
        <v>2</v>
      </c>
      <c r="E842">
        <v>497</v>
      </c>
      <c r="F842">
        <v>994</v>
      </c>
      <c r="G842" t="s">
        <v>43</v>
      </c>
      <c r="H842" t="s">
        <v>44</v>
      </c>
      <c r="I842" t="s">
        <v>45</v>
      </c>
      <c r="J842" t="s">
        <v>19</v>
      </c>
      <c r="K842" s="20">
        <f>YEAR(Sales_Data[[#This Row],[Date]])</f>
        <v>2013</v>
      </c>
    </row>
    <row r="843" spans="1:11" x14ac:dyDescent="0.25">
      <c r="A843" s="1">
        <v>41450</v>
      </c>
      <c r="B843" t="s">
        <v>113</v>
      </c>
      <c r="C843" t="s">
        <v>22</v>
      </c>
      <c r="D843">
        <v>2</v>
      </c>
      <c r="E843">
        <v>495</v>
      </c>
      <c r="F843">
        <v>990</v>
      </c>
      <c r="G843" t="s">
        <v>50</v>
      </c>
      <c r="H843" t="s">
        <v>51</v>
      </c>
      <c r="I843" t="s">
        <v>52</v>
      </c>
      <c r="J843" t="s">
        <v>19</v>
      </c>
      <c r="K843" s="20">
        <f>YEAR(Sales_Data[[#This Row],[Date]])</f>
        <v>2013</v>
      </c>
    </row>
    <row r="844" spans="1:11" x14ac:dyDescent="0.25">
      <c r="A844" s="1">
        <v>41450</v>
      </c>
      <c r="B844" t="s">
        <v>135</v>
      </c>
      <c r="C844" t="s">
        <v>18</v>
      </c>
      <c r="D844">
        <v>2</v>
      </c>
      <c r="E844">
        <v>498</v>
      </c>
      <c r="F844">
        <v>996</v>
      </c>
      <c r="G844" t="s">
        <v>136</v>
      </c>
      <c r="H844" t="s">
        <v>126</v>
      </c>
      <c r="I844" t="s">
        <v>52</v>
      </c>
      <c r="J844" t="s">
        <v>19</v>
      </c>
      <c r="K844" s="20">
        <f>YEAR(Sales_Data[[#This Row],[Date]])</f>
        <v>2013</v>
      </c>
    </row>
    <row r="845" spans="1:11" x14ac:dyDescent="0.25">
      <c r="A845" s="1">
        <v>41450</v>
      </c>
      <c r="B845" t="s">
        <v>72</v>
      </c>
      <c r="C845" t="s">
        <v>16</v>
      </c>
      <c r="D845">
        <v>3</v>
      </c>
      <c r="E845">
        <v>227</v>
      </c>
      <c r="F845">
        <v>681</v>
      </c>
      <c r="G845" t="s">
        <v>73</v>
      </c>
      <c r="H845" t="s">
        <v>55</v>
      </c>
      <c r="I845" t="s">
        <v>52</v>
      </c>
      <c r="J845" t="s">
        <v>19</v>
      </c>
      <c r="K845" s="20">
        <f>YEAR(Sales_Data[[#This Row],[Date]])</f>
        <v>2013</v>
      </c>
    </row>
    <row r="846" spans="1:11" x14ac:dyDescent="0.25">
      <c r="A846" s="1">
        <v>41450</v>
      </c>
      <c r="B846" t="s">
        <v>33</v>
      </c>
      <c r="C846" t="s">
        <v>18</v>
      </c>
      <c r="D846">
        <v>3</v>
      </c>
      <c r="E846">
        <v>121</v>
      </c>
      <c r="F846">
        <v>363</v>
      </c>
      <c r="G846" t="s">
        <v>12</v>
      </c>
      <c r="H846" t="s">
        <v>13</v>
      </c>
      <c r="I846" t="s">
        <v>14</v>
      </c>
      <c r="J846" t="s">
        <v>19</v>
      </c>
      <c r="K846" s="20">
        <f>YEAR(Sales_Data[[#This Row],[Date]])</f>
        <v>2013</v>
      </c>
    </row>
    <row r="847" spans="1:11" x14ac:dyDescent="0.25">
      <c r="A847" s="1">
        <v>41450</v>
      </c>
      <c r="B847" t="s">
        <v>100</v>
      </c>
      <c r="C847" t="s">
        <v>30</v>
      </c>
      <c r="D847">
        <v>4</v>
      </c>
      <c r="E847">
        <v>441</v>
      </c>
      <c r="F847">
        <v>1764</v>
      </c>
      <c r="G847" t="s">
        <v>43</v>
      </c>
      <c r="H847" t="s">
        <v>44</v>
      </c>
      <c r="I847" t="s">
        <v>45</v>
      </c>
      <c r="J847" t="s">
        <v>19</v>
      </c>
      <c r="K847" s="20">
        <f>YEAR(Sales_Data[[#This Row],[Date]])</f>
        <v>2013</v>
      </c>
    </row>
    <row r="848" spans="1:11" x14ac:dyDescent="0.25">
      <c r="A848" s="1">
        <v>41451</v>
      </c>
      <c r="B848" t="s">
        <v>132</v>
      </c>
      <c r="C848" t="s">
        <v>18</v>
      </c>
      <c r="D848">
        <v>2</v>
      </c>
      <c r="E848">
        <v>166</v>
      </c>
      <c r="F848">
        <v>332</v>
      </c>
      <c r="G848" t="s">
        <v>130</v>
      </c>
      <c r="H848" t="s">
        <v>126</v>
      </c>
      <c r="I848" t="s">
        <v>52</v>
      </c>
      <c r="J848" t="s">
        <v>28</v>
      </c>
      <c r="K848" s="20">
        <f>YEAR(Sales_Data[[#This Row],[Date]])</f>
        <v>2013</v>
      </c>
    </row>
    <row r="849" spans="1:11" x14ac:dyDescent="0.25">
      <c r="A849" s="1">
        <v>41451</v>
      </c>
      <c r="B849" t="s">
        <v>34</v>
      </c>
      <c r="C849" t="s">
        <v>27</v>
      </c>
      <c r="D849">
        <v>22</v>
      </c>
      <c r="E849">
        <v>129</v>
      </c>
      <c r="F849">
        <v>2838</v>
      </c>
      <c r="G849" t="s">
        <v>12</v>
      </c>
      <c r="H849" t="s">
        <v>13</v>
      </c>
      <c r="I849" t="s">
        <v>14</v>
      </c>
      <c r="J849" t="s">
        <v>28</v>
      </c>
      <c r="K849" s="20">
        <f>YEAR(Sales_Data[[#This Row],[Date]])</f>
        <v>2013</v>
      </c>
    </row>
    <row r="850" spans="1:11" x14ac:dyDescent="0.25">
      <c r="A850" s="1">
        <v>41452</v>
      </c>
      <c r="B850" t="s">
        <v>58</v>
      </c>
      <c r="C850" t="s">
        <v>30</v>
      </c>
      <c r="D850">
        <v>2</v>
      </c>
      <c r="E850">
        <v>500</v>
      </c>
      <c r="F850">
        <v>1000</v>
      </c>
      <c r="G850" t="s">
        <v>47</v>
      </c>
      <c r="H850" t="s">
        <v>48</v>
      </c>
      <c r="I850" t="s">
        <v>14</v>
      </c>
      <c r="J850" t="s">
        <v>24</v>
      </c>
      <c r="K850" s="20">
        <f>YEAR(Sales_Data[[#This Row],[Date]])</f>
        <v>2013</v>
      </c>
    </row>
    <row r="851" spans="1:11" x14ac:dyDescent="0.25">
      <c r="A851" s="1">
        <v>41452</v>
      </c>
      <c r="B851" t="s">
        <v>53</v>
      </c>
      <c r="C851" t="s">
        <v>20</v>
      </c>
      <c r="D851">
        <v>17</v>
      </c>
      <c r="E851">
        <v>398</v>
      </c>
      <c r="F851">
        <v>6766</v>
      </c>
      <c r="G851" t="s">
        <v>54</v>
      </c>
      <c r="H851" t="s">
        <v>55</v>
      </c>
      <c r="I851" t="s">
        <v>52</v>
      </c>
      <c r="J851" t="s">
        <v>24</v>
      </c>
      <c r="K851" s="20">
        <f>YEAR(Sales_Data[[#This Row],[Date]])</f>
        <v>2013</v>
      </c>
    </row>
    <row r="852" spans="1:11" x14ac:dyDescent="0.25">
      <c r="A852" s="1">
        <v>41453</v>
      </c>
      <c r="B852" t="s">
        <v>140</v>
      </c>
      <c r="C852" t="s">
        <v>26</v>
      </c>
      <c r="D852">
        <v>2</v>
      </c>
      <c r="E852">
        <v>460</v>
      </c>
      <c r="F852">
        <v>920</v>
      </c>
      <c r="G852" t="s">
        <v>136</v>
      </c>
      <c r="H852" t="s">
        <v>126</v>
      </c>
      <c r="I852" t="s">
        <v>52</v>
      </c>
      <c r="J852" t="s">
        <v>15</v>
      </c>
      <c r="K852" s="20">
        <f>YEAR(Sales_Data[[#This Row],[Date]])</f>
        <v>2013</v>
      </c>
    </row>
    <row r="853" spans="1:11" x14ac:dyDescent="0.25">
      <c r="A853" s="1">
        <v>41453</v>
      </c>
      <c r="B853" t="s">
        <v>127</v>
      </c>
      <c r="C853" t="s">
        <v>20</v>
      </c>
      <c r="D853">
        <v>3</v>
      </c>
      <c r="E853">
        <v>467</v>
      </c>
      <c r="F853">
        <v>1401</v>
      </c>
      <c r="G853" t="s">
        <v>125</v>
      </c>
      <c r="H853" t="s">
        <v>126</v>
      </c>
      <c r="I853" t="s">
        <v>52</v>
      </c>
      <c r="J853" t="s">
        <v>15</v>
      </c>
      <c r="K853" s="20">
        <f>YEAR(Sales_Data[[#This Row],[Date]])</f>
        <v>2013</v>
      </c>
    </row>
    <row r="854" spans="1:11" x14ac:dyDescent="0.25">
      <c r="A854" s="1">
        <v>41453</v>
      </c>
      <c r="B854" t="s">
        <v>46</v>
      </c>
      <c r="C854" t="s">
        <v>11</v>
      </c>
      <c r="D854">
        <v>3</v>
      </c>
      <c r="E854">
        <v>255</v>
      </c>
      <c r="F854">
        <v>765</v>
      </c>
      <c r="G854" t="s">
        <v>47</v>
      </c>
      <c r="H854" t="s">
        <v>48</v>
      </c>
      <c r="I854" t="s">
        <v>14</v>
      </c>
      <c r="J854" t="s">
        <v>15</v>
      </c>
      <c r="K854" s="20">
        <f>YEAR(Sales_Data[[#This Row],[Date]])</f>
        <v>2013</v>
      </c>
    </row>
    <row r="855" spans="1:11" x14ac:dyDescent="0.25">
      <c r="A855" s="1">
        <v>41453</v>
      </c>
      <c r="B855" t="s">
        <v>87</v>
      </c>
      <c r="C855" t="s">
        <v>20</v>
      </c>
      <c r="D855">
        <v>3</v>
      </c>
      <c r="E855">
        <v>291</v>
      </c>
      <c r="F855">
        <v>873</v>
      </c>
      <c r="G855" t="s">
        <v>88</v>
      </c>
      <c r="H855" t="s">
        <v>41</v>
      </c>
      <c r="I855" t="s">
        <v>14</v>
      </c>
      <c r="J855" t="s">
        <v>15</v>
      </c>
      <c r="K855" s="20">
        <f>YEAR(Sales_Data[[#This Row],[Date]])</f>
        <v>2013</v>
      </c>
    </row>
    <row r="856" spans="1:11" x14ac:dyDescent="0.25">
      <c r="A856" s="1">
        <v>41453</v>
      </c>
      <c r="B856" t="s">
        <v>84</v>
      </c>
      <c r="C856" t="s">
        <v>16</v>
      </c>
      <c r="D856">
        <v>19</v>
      </c>
      <c r="E856">
        <v>317</v>
      </c>
      <c r="F856">
        <v>6023</v>
      </c>
      <c r="G856" t="s">
        <v>70</v>
      </c>
      <c r="H856" t="s">
        <v>71</v>
      </c>
      <c r="I856" t="s">
        <v>62</v>
      </c>
      <c r="J856" t="s">
        <v>15</v>
      </c>
      <c r="K856" s="20">
        <f>YEAR(Sales_Data[[#This Row],[Date]])</f>
        <v>2013</v>
      </c>
    </row>
    <row r="857" spans="1:11" x14ac:dyDescent="0.25">
      <c r="A857" s="1">
        <v>41453</v>
      </c>
      <c r="B857" t="s">
        <v>99</v>
      </c>
      <c r="C857" t="s">
        <v>22</v>
      </c>
      <c r="D857">
        <v>17</v>
      </c>
      <c r="E857">
        <v>134</v>
      </c>
      <c r="F857">
        <v>2278</v>
      </c>
      <c r="G857" t="s">
        <v>77</v>
      </c>
      <c r="H857" t="s">
        <v>78</v>
      </c>
      <c r="I857" t="s">
        <v>14</v>
      </c>
      <c r="J857" t="s">
        <v>15</v>
      </c>
      <c r="K857" s="20">
        <f>YEAR(Sales_Data[[#This Row],[Date]])</f>
        <v>2013</v>
      </c>
    </row>
    <row r="858" spans="1:11" x14ac:dyDescent="0.25">
      <c r="A858" s="1">
        <v>41454</v>
      </c>
      <c r="B858" t="s">
        <v>10</v>
      </c>
      <c r="C858" t="s">
        <v>26</v>
      </c>
      <c r="D858">
        <v>3</v>
      </c>
      <c r="E858">
        <v>193</v>
      </c>
      <c r="F858">
        <v>579</v>
      </c>
      <c r="G858" t="s">
        <v>12</v>
      </c>
      <c r="H858" t="s">
        <v>13</v>
      </c>
      <c r="I858" t="s">
        <v>14</v>
      </c>
      <c r="J858" t="s">
        <v>29</v>
      </c>
      <c r="K858" s="20">
        <f>YEAR(Sales_Data[[#This Row],[Date]])</f>
        <v>2013</v>
      </c>
    </row>
    <row r="859" spans="1:11" x14ac:dyDescent="0.25">
      <c r="A859" s="1">
        <v>41455</v>
      </c>
      <c r="B859" t="s">
        <v>42</v>
      </c>
      <c r="C859" t="s">
        <v>26</v>
      </c>
      <c r="D859">
        <v>2</v>
      </c>
      <c r="E859">
        <v>323</v>
      </c>
      <c r="F859">
        <v>646</v>
      </c>
      <c r="G859" t="s">
        <v>43</v>
      </c>
      <c r="H859" t="s">
        <v>44</v>
      </c>
      <c r="I859" t="s">
        <v>45</v>
      </c>
      <c r="J859" t="s">
        <v>17</v>
      </c>
      <c r="K859" s="20">
        <f>YEAR(Sales_Data[[#This Row],[Date]])</f>
        <v>2013</v>
      </c>
    </row>
    <row r="860" spans="1:11" x14ac:dyDescent="0.25">
      <c r="A860" s="1">
        <v>41455</v>
      </c>
      <c r="B860" t="s">
        <v>37</v>
      </c>
      <c r="C860" t="s">
        <v>20</v>
      </c>
      <c r="D860">
        <v>1</v>
      </c>
      <c r="E860">
        <v>182</v>
      </c>
      <c r="F860">
        <v>182</v>
      </c>
      <c r="G860" t="s">
        <v>12</v>
      </c>
      <c r="H860" t="s">
        <v>13</v>
      </c>
      <c r="I860" t="s">
        <v>14</v>
      </c>
      <c r="J860" t="s">
        <v>17</v>
      </c>
      <c r="K860" s="20">
        <f>YEAR(Sales_Data[[#This Row],[Date]])</f>
        <v>2013</v>
      </c>
    </row>
    <row r="861" spans="1:11" x14ac:dyDescent="0.25">
      <c r="A861" s="1">
        <v>41455</v>
      </c>
      <c r="B861" t="s">
        <v>33</v>
      </c>
      <c r="C861" t="s">
        <v>20</v>
      </c>
      <c r="D861">
        <v>1</v>
      </c>
      <c r="E861">
        <v>329</v>
      </c>
      <c r="F861">
        <v>329</v>
      </c>
      <c r="G861" t="s">
        <v>12</v>
      </c>
      <c r="H861" t="s">
        <v>13</v>
      </c>
      <c r="I861" t="s">
        <v>14</v>
      </c>
      <c r="J861" t="s">
        <v>17</v>
      </c>
      <c r="K861" s="20">
        <f>YEAR(Sales_Data[[#This Row],[Date]])</f>
        <v>2013</v>
      </c>
    </row>
    <row r="862" spans="1:11" x14ac:dyDescent="0.25">
      <c r="A862" s="1">
        <v>41455</v>
      </c>
      <c r="B862" t="s">
        <v>120</v>
      </c>
      <c r="C862" t="s">
        <v>16</v>
      </c>
      <c r="D862">
        <v>1</v>
      </c>
      <c r="E862">
        <v>132</v>
      </c>
      <c r="F862">
        <v>132</v>
      </c>
      <c r="G862" t="s">
        <v>73</v>
      </c>
      <c r="H862" t="s">
        <v>55</v>
      </c>
      <c r="I862" t="s">
        <v>52</v>
      </c>
      <c r="J862" t="s">
        <v>17</v>
      </c>
      <c r="K862" s="20">
        <f>YEAR(Sales_Data[[#This Row],[Date]])</f>
        <v>2013</v>
      </c>
    </row>
    <row r="863" spans="1:11" x14ac:dyDescent="0.25">
      <c r="A863" s="1">
        <v>41455</v>
      </c>
      <c r="B863" t="s">
        <v>35</v>
      </c>
      <c r="C863" t="s">
        <v>18</v>
      </c>
      <c r="D863">
        <v>14</v>
      </c>
      <c r="E863">
        <v>465</v>
      </c>
      <c r="F863">
        <v>6510</v>
      </c>
      <c r="G863" t="s">
        <v>12</v>
      </c>
      <c r="H863" t="s">
        <v>13</v>
      </c>
      <c r="I863" t="s">
        <v>14</v>
      </c>
      <c r="J863" t="s">
        <v>17</v>
      </c>
      <c r="K863" s="20">
        <f>YEAR(Sales_Data[[#This Row],[Date]])</f>
        <v>2013</v>
      </c>
    </row>
    <row r="864" spans="1:11" x14ac:dyDescent="0.25">
      <c r="A864" s="1">
        <v>41456</v>
      </c>
      <c r="B864" t="s">
        <v>33</v>
      </c>
      <c r="C864" t="s">
        <v>11</v>
      </c>
      <c r="D864">
        <v>2</v>
      </c>
      <c r="E864">
        <v>337</v>
      </c>
      <c r="F864">
        <v>674</v>
      </c>
      <c r="G864" t="s">
        <v>12</v>
      </c>
      <c r="H864" t="s">
        <v>13</v>
      </c>
      <c r="I864" t="s">
        <v>14</v>
      </c>
      <c r="J864" t="s">
        <v>21</v>
      </c>
      <c r="K864" s="20">
        <f>YEAR(Sales_Data[[#This Row],[Date]])</f>
        <v>2013</v>
      </c>
    </row>
    <row r="865" spans="1:11" x14ac:dyDescent="0.25">
      <c r="A865" s="1">
        <v>41456</v>
      </c>
      <c r="B865" t="s">
        <v>96</v>
      </c>
      <c r="C865" t="s">
        <v>25</v>
      </c>
      <c r="D865">
        <v>2</v>
      </c>
      <c r="E865">
        <v>480</v>
      </c>
      <c r="F865">
        <v>960</v>
      </c>
      <c r="G865" t="s">
        <v>80</v>
      </c>
      <c r="H865" t="s">
        <v>81</v>
      </c>
      <c r="I865" t="s">
        <v>45</v>
      </c>
      <c r="J865" t="s">
        <v>21</v>
      </c>
      <c r="K865" s="20">
        <f>YEAR(Sales_Data[[#This Row],[Date]])</f>
        <v>2013</v>
      </c>
    </row>
    <row r="866" spans="1:11" x14ac:dyDescent="0.25">
      <c r="A866" s="1">
        <v>41456</v>
      </c>
      <c r="B866" t="s">
        <v>66</v>
      </c>
      <c r="C866" t="s">
        <v>25</v>
      </c>
      <c r="D866">
        <v>2</v>
      </c>
      <c r="E866">
        <v>376</v>
      </c>
      <c r="F866">
        <v>752</v>
      </c>
      <c r="G866" t="s">
        <v>67</v>
      </c>
      <c r="H866" t="s">
        <v>68</v>
      </c>
      <c r="I866" t="s">
        <v>45</v>
      </c>
      <c r="J866" t="s">
        <v>21</v>
      </c>
      <c r="K866" s="20">
        <f>YEAR(Sales_Data[[#This Row],[Date]])</f>
        <v>2013</v>
      </c>
    </row>
    <row r="867" spans="1:11" x14ac:dyDescent="0.25">
      <c r="A867" s="1">
        <v>41456</v>
      </c>
      <c r="B867" t="s">
        <v>10</v>
      </c>
      <c r="C867" t="s">
        <v>18</v>
      </c>
      <c r="D867">
        <v>1</v>
      </c>
      <c r="E867">
        <v>331</v>
      </c>
      <c r="F867">
        <v>331</v>
      </c>
      <c r="G867" t="s">
        <v>12</v>
      </c>
      <c r="H867" t="s">
        <v>13</v>
      </c>
      <c r="I867" t="s">
        <v>14</v>
      </c>
      <c r="J867" t="s">
        <v>21</v>
      </c>
      <c r="K867" s="20">
        <f>YEAR(Sales_Data[[#This Row],[Date]])</f>
        <v>2013</v>
      </c>
    </row>
    <row r="868" spans="1:11" x14ac:dyDescent="0.25">
      <c r="A868" s="1">
        <v>41456</v>
      </c>
      <c r="B868" t="s">
        <v>42</v>
      </c>
      <c r="C868" t="s">
        <v>26</v>
      </c>
      <c r="D868">
        <v>1</v>
      </c>
      <c r="E868">
        <v>261</v>
      </c>
      <c r="F868">
        <v>261</v>
      </c>
      <c r="G868" t="s">
        <v>43</v>
      </c>
      <c r="H868" t="s">
        <v>44</v>
      </c>
      <c r="I868" t="s">
        <v>45</v>
      </c>
      <c r="J868" t="s">
        <v>21</v>
      </c>
      <c r="K868" s="20">
        <f>YEAR(Sales_Data[[#This Row],[Date]])</f>
        <v>2013</v>
      </c>
    </row>
    <row r="869" spans="1:11" x14ac:dyDescent="0.25">
      <c r="A869" s="1">
        <v>41457</v>
      </c>
      <c r="B869" t="s">
        <v>122</v>
      </c>
      <c r="C869" t="s">
        <v>25</v>
      </c>
      <c r="D869">
        <v>2</v>
      </c>
      <c r="E869">
        <v>261</v>
      </c>
      <c r="F869">
        <v>522</v>
      </c>
      <c r="G869" t="s">
        <v>111</v>
      </c>
      <c r="H869" t="s">
        <v>71</v>
      </c>
      <c r="I869" t="s">
        <v>62</v>
      </c>
      <c r="J869" t="s">
        <v>19</v>
      </c>
      <c r="K869" s="20">
        <f>YEAR(Sales_Data[[#This Row],[Date]])</f>
        <v>2013</v>
      </c>
    </row>
    <row r="870" spans="1:11" x14ac:dyDescent="0.25">
      <c r="A870" s="1">
        <v>41457</v>
      </c>
      <c r="B870" t="s">
        <v>94</v>
      </c>
      <c r="C870" t="s">
        <v>18</v>
      </c>
      <c r="D870">
        <v>2</v>
      </c>
      <c r="E870">
        <v>176</v>
      </c>
      <c r="F870">
        <v>352</v>
      </c>
      <c r="G870" t="s">
        <v>77</v>
      </c>
      <c r="H870" t="s">
        <v>78</v>
      </c>
      <c r="I870" t="s">
        <v>14</v>
      </c>
      <c r="J870" t="s">
        <v>19</v>
      </c>
      <c r="K870" s="20">
        <f>YEAR(Sales_Data[[#This Row],[Date]])</f>
        <v>2013</v>
      </c>
    </row>
    <row r="871" spans="1:11" x14ac:dyDescent="0.25">
      <c r="A871" s="1">
        <v>41457</v>
      </c>
      <c r="B871" t="s">
        <v>36</v>
      </c>
      <c r="C871" t="s">
        <v>22</v>
      </c>
      <c r="D871">
        <v>3</v>
      </c>
      <c r="E871">
        <v>280</v>
      </c>
      <c r="F871">
        <v>840</v>
      </c>
      <c r="G871" t="s">
        <v>12</v>
      </c>
      <c r="H871" t="s">
        <v>13</v>
      </c>
      <c r="I871" t="s">
        <v>14</v>
      </c>
      <c r="J871" t="s">
        <v>19</v>
      </c>
      <c r="K871" s="20">
        <f>YEAR(Sales_Data[[#This Row],[Date]])</f>
        <v>2013</v>
      </c>
    </row>
    <row r="872" spans="1:11" x14ac:dyDescent="0.25">
      <c r="A872" s="1">
        <v>41457</v>
      </c>
      <c r="B872" t="s">
        <v>114</v>
      </c>
      <c r="C872" t="s">
        <v>16</v>
      </c>
      <c r="D872">
        <v>1</v>
      </c>
      <c r="E872">
        <v>466</v>
      </c>
      <c r="F872">
        <v>466</v>
      </c>
      <c r="G872" t="s">
        <v>60</v>
      </c>
      <c r="H872" t="s">
        <v>61</v>
      </c>
      <c r="I872" t="s">
        <v>62</v>
      </c>
      <c r="J872" t="s">
        <v>19</v>
      </c>
      <c r="K872" s="20">
        <f>YEAR(Sales_Data[[#This Row],[Date]])</f>
        <v>2013</v>
      </c>
    </row>
    <row r="873" spans="1:11" x14ac:dyDescent="0.25">
      <c r="A873" s="1">
        <v>41457</v>
      </c>
      <c r="B873" t="s">
        <v>123</v>
      </c>
      <c r="C873" t="s">
        <v>22</v>
      </c>
      <c r="D873">
        <v>1</v>
      </c>
      <c r="E873">
        <v>432</v>
      </c>
      <c r="F873">
        <v>432</v>
      </c>
      <c r="G873" t="s">
        <v>104</v>
      </c>
      <c r="H873" t="s">
        <v>81</v>
      </c>
      <c r="I873" t="s">
        <v>45</v>
      </c>
      <c r="J873" t="s">
        <v>19</v>
      </c>
      <c r="K873" s="20">
        <f>YEAR(Sales_Data[[#This Row],[Date]])</f>
        <v>2013</v>
      </c>
    </row>
    <row r="874" spans="1:11" x14ac:dyDescent="0.25">
      <c r="A874" s="1">
        <v>41457</v>
      </c>
      <c r="B874" t="s">
        <v>140</v>
      </c>
      <c r="C874" t="s">
        <v>25</v>
      </c>
      <c r="D874">
        <v>1</v>
      </c>
      <c r="E874">
        <v>236</v>
      </c>
      <c r="F874">
        <v>236</v>
      </c>
      <c r="G874" t="s">
        <v>136</v>
      </c>
      <c r="H874" t="s">
        <v>126</v>
      </c>
      <c r="I874" t="s">
        <v>52</v>
      </c>
      <c r="J874" t="s">
        <v>19</v>
      </c>
      <c r="K874" s="20">
        <f>YEAR(Sales_Data[[#This Row],[Date]])</f>
        <v>2013</v>
      </c>
    </row>
    <row r="875" spans="1:11" x14ac:dyDescent="0.25">
      <c r="A875" s="1">
        <v>41457</v>
      </c>
      <c r="B875" t="s">
        <v>110</v>
      </c>
      <c r="C875" t="s">
        <v>27</v>
      </c>
      <c r="D875">
        <v>13</v>
      </c>
      <c r="E875">
        <v>318</v>
      </c>
      <c r="F875">
        <v>4134</v>
      </c>
      <c r="G875" t="s">
        <v>111</v>
      </c>
      <c r="H875" t="s">
        <v>71</v>
      </c>
      <c r="I875" t="s">
        <v>62</v>
      </c>
      <c r="J875" t="s">
        <v>19</v>
      </c>
      <c r="K875" s="20">
        <f>YEAR(Sales_Data[[#This Row],[Date]])</f>
        <v>2013</v>
      </c>
    </row>
    <row r="876" spans="1:11" x14ac:dyDescent="0.25">
      <c r="A876" s="1">
        <v>41458</v>
      </c>
      <c r="B876" t="s">
        <v>117</v>
      </c>
      <c r="C876" t="s">
        <v>18</v>
      </c>
      <c r="D876">
        <v>2</v>
      </c>
      <c r="E876">
        <v>279</v>
      </c>
      <c r="F876">
        <v>558</v>
      </c>
      <c r="G876" t="s">
        <v>104</v>
      </c>
      <c r="H876" t="s">
        <v>81</v>
      </c>
      <c r="I876" t="s">
        <v>45</v>
      </c>
      <c r="J876" t="s">
        <v>28</v>
      </c>
      <c r="K876" s="20">
        <f>YEAR(Sales_Data[[#This Row],[Date]])</f>
        <v>2013</v>
      </c>
    </row>
    <row r="877" spans="1:11" x14ac:dyDescent="0.25">
      <c r="A877" s="1">
        <v>41458</v>
      </c>
      <c r="B877" t="s">
        <v>93</v>
      </c>
      <c r="C877" t="s">
        <v>26</v>
      </c>
      <c r="D877">
        <v>3</v>
      </c>
      <c r="E877">
        <v>290</v>
      </c>
      <c r="F877">
        <v>870</v>
      </c>
      <c r="G877" t="s">
        <v>43</v>
      </c>
      <c r="H877" t="s">
        <v>44</v>
      </c>
      <c r="I877" t="s">
        <v>45</v>
      </c>
      <c r="J877" t="s">
        <v>28</v>
      </c>
      <c r="K877" s="20">
        <f>YEAR(Sales_Data[[#This Row],[Date]])</f>
        <v>2013</v>
      </c>
    </row>
    <row r="878" spans="1:11" x14ac:dyDescent="0.25">
      <c r="A878" s="1">
        <v>41458</v>
      </c>
      <c r="B878" t="s">
        <v>74</v>
      </c>
      <c r="C878" t="s">
        <v>25</v>
      </c>
      <c r="D878">
        <v>3</v>
      </c>
      <c r="E878">
        <v>342</v>
      </c>
      <c r="F878">
        <v>1026</v>
      </c>
      <c r="G878" t="s">
        <v>75</v>
      </c>
      <c r="H878" t="s">
        <v>71</v>
      </c>
      <c r="I878" t="s">
        <v>62</v>
      </c>
      <c r="J878" t="s">
        <v>28</v>
      </c>
      <c r="K878" s="20">
        <f>YEAR(Sales_Data[[#This Row],[Date]])</f>
        <v>2013</v>
      </c>
    </row>
    <row r="879" spans="1:11" x14ac:dyDescent="0.25">
      <c r="A879" s="1">
        <v>41458</v>
      </c>
      <c r="B879" t="s">
        <v>101</v>
      </c>
      <c r="C879" t="s">
        <v>27</v>
      </c>
      <c r="D879">
        <v>3</v>
      </c>
      <c r="E879">
        <v>244</v>
      </c>
      <c r="F879">
        <v>732</v>
      </c>
      <c r="G879" t="s">
        <v>67</v>
      </c>
      <c r="H879" t="s">
        <v>68</v>
      </c>
      <c r="I879" t="s">
        <v>45</v>
      </c>
      <c r="J879" t="s">
        <v>28</v>
      </c>
      <c r="K879" s="20">
        <f>YEAR(Sales_Data[[#This Row],[Date]])</f>
        <v>2013</v>
      </c>
    </row>
    <row r="880" spans="1:11" x14ac:dyDescent="0.25">
      <c r="A880" s="1">
        <v>41459</v>
      </c>
      <c r="B880" t="s">
        <v>57</v>
      </c>
      <c r="C880" t="s">
        <v>23</v>
      </c>
      <c r="D880">
        <v>2</v>
      </c>
      <c r="E880">
        <v>154</v>
      </c>
      <c r="F880">
        <v>308</v>
      </c>
      <c r="G880" t="s">
        <v>47</v>
      </c>
      <c r="H880" t="s">
        <v>48</v>
      </c>
      <c r="I880" t="s">
        <v>14</v>
      </c>
      <c r="J880" t="s">
        <v>24</v>
      </c>
      <c r="K880" s="20">
        <f>YEAR(Sales_Data[[#This Row],[Date]])</f>
        <v>2013</v>
      </c>
    </row>
    <row r="881" spans="1:11" x14ac:dyDescent="0.25">
      <c r="A881" s="1">
        <v>41459</v>
      </c>
      <c r="B881" t="s">
        <v>58</v>
      </c>
      <c r="C881" t="s">
        <v>18</v>
      </c>
      <c r="D881">
        <v>2</v>
      </c>
      <c r="E881">
        <v>452</v>
      </c>
      <c r="F881">
        <v>904</v>
      </c>
      <c r="G881" t="s">
        <v>47</v>
      </c>
      <c r="H881" t="s">
        <v>48</v>
      </c>
      <c r="I881" t="s">
        <v>14</v>
      </c>
      <c r="J881" t="s">
        <v>24</v>
      </c>
      <c r="K881" s="20">
        <f>YEAR(Sales_Data[[#This Row],[Date]])</f>
        <v>2013</v>
      </c>
    </row>
    <row r="882" spans="1:11" x14ac:dyDescent="0.25">
      <c r="A882" s="1">
        <v>41459</v>
      </c>
      <c r="B882" t="s">
        <v>89</v>
      </c>
      <c r="C882" t="s">
        <v>25</v>
      </c>
      <c r="D882">
        <v>1</v>
      </c>
      <c r="E882">
        <v>480</v>
      </c>
      <c r="F882">
        <v>480</v>
      </c>
      <c r="G882" t="s">
        <v>50</v>
      </c>
      <c r="H882" t="s">
        <v>51</v>
      </c>
      <c r="I882" t="s">
        <v>52</v>
      </c>
      <c r="J882" t="s">
        <v>24</v>
      </c>
      <c r="K882" s="20">
        <f>YEAR(Sales_Data[[#This Row],[Date]])</f>
        <v>2013</v>
      </c>
    </row>
    <row r="883" spans="1:11" x14ac:dyDescent="0.25">
      <c r="A883" s="1">
        <v>41459</v>
      </c>
      <c r="B883" t="s">
        <v>74</v>
      </c>
      <c r="C883" t="s">
        <v>18</v>
      </c>
      <c r="D883">
        <v>1</v>
      </c>
      <c r="E883">
        <v>443</v>
      </c>
      <c r="F883">
        <v>443</v>
      </c>
      <c r="G883" t="s">
        <v>75</v>
      </c>
      <c r="H883" t="s">
        <v>71</v>
      </c>
      <c r="I883" t="s">
        <v>62</v>
      </c>
      <c r="J883" t="s">
        <v>24</v>
      </c>
      <c r="K883" s="20">
        <f>YEAR(Sales_Data[[#This Row],[Date]])</f>
        <v>2013</v>
      </c>
    </row>
    <row r="884" spans="1:11" x14ac:dyDescent="0.25">
      <c r="A884" s="1">
        <v>41460</v>
      </c>
      <c r="B884" t="s">
        <v>33</v>
      </c>
      <c r="C884" t="s">
        <v>23</v>
      </c>
      <c r="D884">
        <v>2</v>
      </c>
      <c r="E884">
        <v>244</v>
      </c>
      <c r="F884">
        <v>488</v>
      </c>
      <c r="G884" t="s">
        <v>12</v>
      </c>
      <c r="H884" t="s">
        <v>13</v>
      </c>
      <c r="I884" t="s">
        <v>14</v>
      </c>
      <c r="J884" t="s">
        <v>15</v>
      </c>
      <c r="K884" s="20">
        <f>YEAR(Sales_Data[[#This Row],[Date]])</f>
        <v>2013</v>
      </c>
    </row>
    <row r="885" spans="1:11" x14ac:dyDescent="0.25">
      <c r="A885" s="1">
        <v>41460</v>
      </c>
      <c r="B885" t="s">
        <v>105</v>
      </c>
      <c r="C885" t="s">
        <v>27</v>
      </c>
      <c r="D885">
        <v>2</v>
      </c>
      <c r="E885">
        <v>340</v>
      </c>
      <c r="F885">
        <v>680</v>
      </c>
      <c r="G885" t="s">
        <v>106</v>
      </c>
      <c r="H885" t="s">
        <v>107</v>
      </c>
      <c r="I885" t="s">
        <v>62</v>
      </c>
      <c r="J885" t="s">
        <v>15</v>
      </c>
      <c r="K885" s="20">
        <f>YEAR(Sales_Data[[#This Row],[Date]])</f>
        <v>2013</v>
      </c>
    </row>
    <row r="886" spans="1:11" x14ac:dyDescent="0.25">
      <c r="A886" s="1">
        <v>41460</v>
      </c>
      <c r="B886" t="s">
        <v>123</v>
      </c>
      <c r="C886" t="s">
        <v>18</v>
      </c>
      <c r="D886">
        <v>3</v>
      </c>
      <c r="E886">
        <v>144</v>
      </c>
      <c r="F886">
        <v>432</v>
      </c>
      <c r="G886" t="s">
        <v>104</v>
      </c>
      <c r="H886" t="s">
        <v>81</v>
      </c>
      <c r="I886" t="s">
        <v>45</v>
      </c>
      <c r="J886" t="s">
        <v>15</v>
      </c>
      <c r="K886" s="20">
        <f>YEAR(Sales_Data[[#This Row],[Date]])</f>
        <v>2013</v>
      </c>
    </row>
    <row r="887" spans="1:11" x14ac:dyDescent="0.25">
      <c r="A887" s="1">
        <v>41460</v>
      </c>
      <c r="B887" t="s">
        <v>87</v>
      </c>
      <c r="C887" t="s">
        <v>23</v>
      </c>
      <c r="D887">
        <v>1</v>
      </c>
      <c r="E887">
        <v>326</v>
      </c>
      <c r="F887">
        <v>326</v>
      </c>
      <c r="G887" t="s">
        <v>88</v>
      </c>
      <c r="H887" t="s">
        <v>41</v>
      </c>
      <c r="I887" t="s">
        <v>14</v>
      </c>
      <c r="J887" t="s">
        <v>15</v>
      </c>
      <c r="K887" s="20">
        <f>YEAR(Sales_Data[[#This Row],[Date]])</f>
        <v>2013</v>
      </c>
    </row>
    <row r="888" spans="1:11" x14ac:dyDescent="0.25">
      <c r="A888" s="1">
        <v>41461</v>
      </c>
      <c r="B888" t="s">
        <v>96</v>
      </c>
      <c r="C888" t="s">
        <v>25</v>
      </c>
      <c r="D888">
        <v>2</v>
      </c>
      <c r="E888">
        <v>274</v>
      </c>
      <c r="F888">
        <v>548</v>
      </c>
      <c r="G888" t="s">
        <v>80</v>
      </c>
      <c r="H888" t="s">
        <v>81</v>
      </c>
      <c r="I888" t="s">
        <v>45</v>
      </c>
      <c r="J888" t="s">
        <v>29</v>
      </c>
      <c r="K888" s="20">
        <f>YEAR(Sales_Data[[#This Row],[Date]])</f>
        <v>2013</v>
      </c>
    </row>
    <row r="889" spans="1:11" x14ac:dyDescent="0.25">
      <c r="A889" s="1">
        <v>41461</v>
      </c>
      <c r="B889" t="s">
        <v>96</v>
      </c>
      <c r="C889" t="s">
        <v>11</v>
      </c>
      <c r="D889">
        <v>1</v>
      </c>
      <c r="E889">
        <v>275</v>
      </c>
      <c r="F889">
        <v>275</v>
      </c>
      <c r="G889" t="s">
        <v>80</v>
      </c>
      <c r="H889" t="s">
        <v>81</v>
      </c>
      <c r="I889" t="s">
        <v>45</v>
      </c>
      <c r="J889" t="s">
        <v>29</v>
      </c>
      <c r="K889" s="20">
        <f>YEAR(Sales_Data[[#This Row],[Date]])</f>
        <v>2013</v>
      </c>
    </row>
    <row r="890" spans="1:11" x14ac:dyDescent="0.25">
      <c r="A890" s="1">
        <v>41462</v>
      </c>
      <c r="B890" t="s">
        <v>63</v>
      </c>
      <c r="C890" t="s">
        <v>18</v>
      </c>
      <c r="D890">
        <v>2</v>
      </c>
      <c r="E890">
        <v>134</v>
      </c>
      <c r="F890">
        <v>268</v>
      </c>
      <c r="G890" t="s">
        <v>64</v>
      </c>
      <c r="H890" t="s">
        <v>65</v>
      </c>
      <c r="I890" t="s">
        <v>14</v>
      </c>
      <c r="J890" t="s">
        <v>17</v>
      </c>
      <c r="K890" s="20">
        <f>YEAR(Sales_Data[[#This Row],[Date]])</f>
        <v>2013</v>
      </c>
    </row>
    <row r="891" spans="1:11" x14ac:dyDescent="0.25">
      <c r="A891" s="1">
        <v>41462</v>
      </c>
      <c r="B891" t="s">
        <v>42</v>
      </c>
      <c r="C891" t="s">
        <v>27</v>
      </c>
      <c r="D891">
        <v>2</v>
      </c>
      <c r="E891">
        <v>196</v>
      </c>
      <c r="F891">
        <v>392</v>
      </c>
      <c r="G891" t="s">
        <v>43</v>
      </c>
      <c r="H891" t="s">
        <v>44</v>
      </c>
      <c r="I891" t="s">
        <v>45</v>
      </c>
      <c r="J891" t="s">
        <v>17</v>
      </c>
      <c r="K891" s="20">
        <f>YEAR(Sales_Data[[#This Row],[Date]])</f>
        <v>2013</v>
      </c>
    </row>
    <row r="892" spans="1:11" x14ac:dyDescent="0.25">
      <c r="A892" s="1">
        <v>41462</v>
      </c>
      <c r="B892" t="s">
        <v>59</v>
      </c>
      <c r="C892" t="s">
        <v>27</v>
      </c>
      <c r="D892">
        <v>3</v>
      </c>
      <c r="E892">
        <v>178</v>
      </c>
      <c r="F892">
        <v>534</v>
      </c>
      <c r="G892" t="s">
        <v>60</v>
      </c>
      <c r="H892" t="s">
        <v>61</v>
      </c>
      <c r="I892" t="s">
        <v>62</v>
      </c>
      <c r="J892" t="s">
        <v>17</v>
      </c>
      <c r="K892" s="20">
        <f>YEAR(Sales_Data[[#This Row],[Date]])</f>
        <v>2013</v>
      </c>
    </row>
    <row r="893" spans="1:11" x14ac:dyDescent="0.25">
      <c r="A893" s="1">
        <v>41463</v>
      </c>
      <c r="B893" t="s">
        <v>82</v>
      </c>
      <c r="C893" t="s">
        <v>23</v>
      </c>
      <c r="D893">
        <v>1</v>
      </c>
      <c r="E893">
        <v>377</v>
      </c>
      <c r="F893">
        <v>377</v>
      </c>
      <c r="G893" t="s">
        <v>40</v>
      </c>
      <c r="H893" t="s">
        <v>41</v>
      </c>
      <c r="I893" t="s">
        <v>14</v>
      </c>
      <c r="J893" t="s">
        <v>21</v>
      </c>
      <c r="K893" s="20">
        <f>YEAR(Sales_Data[[#This Row],[Date]])</f>
        <v>2013</v>
      </c>
    </row>
    <row r="894" spans="1:11" x14ac:dyDescent="0.25">
      <c r="A894" s="1">
        <v>41463</v>
      </c>
      <c r="B894" t="s">
        <v>101</v>
      </c>
      <c r="C894" t="s">
        <v>22</v>
      </c>
      <c r="D894">
        <v>1</v>
      </c>
      <c r="E894">
        <v>490</v>
      </c>
      <c r="F894">
        <v>490</v>
      </c>
      <c r="G894" t="s">
        <v>67</v>
      </c>
      <c r="H894" t="s">
        <v>68</v>
      </c>
      <c r="I894" t="s">
        <v>45</v>
      </c>
      <c r="J894" t="s">
        <v>21</v>
      </c>
      <c r="K894" s="20">
        <f>YEAR(Sales_Data[[#This Row],[Date]])</f>
        <v>2013</v>
      </c>
    </row>
    <row r="895" spans="1:11" x14ac:dyDescent="0.25">
      <c r="A895" s="1">
        <v>41463</v>
      </c>
      <c r="B895" t="s">
        <v>96</v>
      </c>
      <c r="C895" t="s">
        <v>16</v>
      </c>
      <c r="D895">
        <v>6</v>
      </c>
      <c r="E895">
        <v>215</v>
      </c>
      <c r="F895">
        <v>1290</v>
      </c>
      <c r="G895" t="s">
        <v>80</v>
      </c>
      <c r="H895" t="s">
        <v>81</v>
      </c>
      <c r="I895" t="s">
        <v>45</v>
      </c>
      <c r="J895" t="s">
        <v>21</v>
      </c>
      <c r="K895" s="20">
        <f>YEAR(Sales_Data[[#This Row],[Date]])</f>
        <v>2013</v>
      </c>
    </row>
    <row r="896" spans="1:11" x14ac:dyDescent="0.25">
      <c r="A896" s="1">
        <v>41464</v>
      </c>
      <c r="B896" t="s">
        <v>34</v>
      </c>
      <c r="C896" t="s">
        <v>27</v>
      </c>
      <c r="D896">
        <v>2</v>
      </c>
      <c r="E896">
        <v>378</v>
      </c>
      <c r="F896">
        <v>756</v>
      </c>
      <c r="G896" t="s">
        <v>12</v>
      </c>
      <c r="H896" t="s">
        <v>13</v>
      </c>
      <c r="I896" t="s">
        <v>14</v>
      </c>
      <c r="J896" t="s">
        <v>19</v>
      </c>
      <c r="K896" s="20">
        <f>YEAR(Sales_Data[[#This Row],[Date]])</f>
        <v>2013</v>
      </c>
    </row>
    <row r="897" spans="1:11" x14ac:dyDescent="0.25">
      <c r="A897" s="1">
        <v>41464</v>
      </c>
      <c r="B897" t="s">
        <v>118</v>
      </c>
      <c r="C897" t="s">
        <v>16</v>
      </c>
      <c r="D897">
        <v>3</v>
      </c>
      <c r="E897">
        <v>212</v>
      </c>
      <c r="F897">
        <v>636</v>
      </c>
      <c r="G897" t="s">
        <v>54</v>
      </c>
      <c r="H897" t="s">
        <v>55</v>
      </c>
      <c r="I897" t="s">
        <v>52</v>
      </c>
      <c r="J897" t="s">
        <v>19</v>
      </c>
      <c r="K897" s="20">
        <f>YEAR(Sales_Data[[#This Row],[Date]])</f>
        <v>2013</v>
      </c>
    </row>
    <row r="898" spans="1:11" x14ac:dyDescent="0.25">
      <c r="A898" s="1">
        <v>41464</v>
      </c>
      <c r="B898" t="s">
        <v>69</v>
      </c>
      <c r="C898" t="s">
        <v>20</v>
      </c>
      <c r="D898">
        <v>1</v>
      </c>
      <c r="E898">
        <v>318</v>
      </c>
      <c r="F898">
        <v>318</v>
      </c>
      <c r="G898" t="s">
        <v>70</v>
      </c>
      <c r="H898" t="s">
        <v>71</v>
      </c>
      <c r="I898" t="s">
        <v>62</v>
      </c>
      <c r="J898" t="s">
        <v>19</v>
      </c>
      <c r="K898" s="20">
        <f>YEAR(Sales_Data[[#This Row],[Date]])</f>
        <v>2013</v>
      </c>
    </row>
    <row r="899" spans="1:11" x14ac:dyDescent="0.25">
      <c r="A899" s="1">
        <v>41465</v>
      </c>
      <c r="B899" t="s">
        <v>105</v>
      </c>
      <c r="C899" t="s">
        <v>16</v>
      </c>
      <c r="D899">
        <v>22</v>
      </c>
      <c r="E899">
        <v>345</v>
      </c>
      <c r="F899">
        <v>7590</v>
      </c>
      <c r="G899" t="s">
        <v>106</v>
      </c>
      <c r="H899" t="s">
        <v>107</v>
      </c>
      <c r="I899" t="s">
        <v>62</v>
      </c>
      <c r="J899" t="s">
        <v>28</v>
      </c>
      <c r="K899" s="20">
        <f>YEAR(Sales_Data[[#This Row],[Date]])</f>
        <v>2013</v>
      </c>
    </row>
    <row r="900" spans="1:11" x14ac:dyDescent="0.25">
      <c r="A900" s="1">
        <v>41465</v>
      </c>
      <c r="B900" t="s">
        <v>118</v>
      </c>
      <c r="C900" t="s">
        <v>25</v>
      </c>
      <c r="D900">
        <v>25</v>
      </c>
      <c r="E900">
        <v>349</v>
      </c>
      <c r="F900">
        <v>8725</v>
      </c>
      <c r="G900" t="s">
        <v>54</v>
      </c>
      <c r="H900" t="s">
        <v>55</v>
      </c>
      <c r="I900" t="s">
        <v>52</v>
      </c>
      <c r="J900" t="s">
        <v>28</v>
      </c>
      <c r="K900" s="20">
        <f>YEAR(Sales_Data[[#This Row],[Date]])</f>
        <v>2013</v>
      </c>
    </row>
    <row r="901" spans="1:11" x14ac:dyDescent="0.25">
      <c r="A901" s="1">
        <v>41466</v>
      </c>
      <c r="B901" t="s">
        <v>53</v>
      </c>
      <c r="C901" t="s">
        <v>20</v>
      </c>
      <c r="D901">
        <v>2</v>
      </c>
      <c r="E901">
        <v>405</v>
      </c>
      <c r="F901">
        <v>810</v>
      </c>
      <c r="G901" t="s">
        <v>54</v>
      </c>
      <c r="H901" t="s">
        <v>55</v>
      </c>
      <c r="I901" t="s">
        <v>52</v>
      </c>
      <c r="J901" t="s">
        <v>24</v>
      </c>
      <c r="K901" s="20">
        <f>YEAR(Sales_Data[[#This Row],[Date]])</f>
        <v>2013</v>
      </c>
    </row>
    <row r="902" spans="1:11" x14ac:dyDescent="0.25">
      <c r="A902" s="1">
        <v>41466</v>
      </c>
      <c r="B902" t="s">
        <v>96</v>
      </c>
      <c r="C902" t="s">
        <v>11</v>
      </c>
      <c r="D902">
        <v>3</v>
      </c>
      <c r="E902">
        <v>221</v>
      </c>
      <c r="F902">
        <v>663</v>
      </c>
      <c r="G902" t="s">
        <v>80</v>
      </c>
      <c r="H902" t="s">
        <v>81</v>
      </c>
      <c r="I902" t="s">
        <v>45</v>
      </c>
      <c r="J902" t="s">
        <v>24</v>
      </c>
      <c r="K902" s="20">
        <f>YEAR(Sales_Data[[#This Row],[Date]])</f>
        <v>2013</v>
      </c>
    </row>
    <row r="903" spans="1:11" x14ac:dyDescent="0.25">
      <c r="A903" s="1">
        <v>41466</v>
      </c>
      <c r="B903" t="s">
        <v>98</v>
      </c>
      <c r="C903" t="s">
        <v>26</v>
      </c>
      <c r="D903">
        <v>3</v>
      </c>
      <c r="E903">
        <v>139</v>
      </c>
      <c r="F903">
        <v>417</v>
      </c>
      <c r="G903" t="s">
        <v>54</v>
      </c>
      <c r="H903" t="s">
        <v>55</v>
      </c>
      <c r="I903" t="s">
        <v>52</v>
      </c>
      <c r="J903" t="s">
        <v>24</v>
      </c>
      <c r="K903" s="20">
        <f>YEAR(Sales_Data[[#This Row],[Date]])</f>
        <v>2013</v>
      </c>
    </row>
    <row r="904" spans="1:11" x14ac:dyDescent="0.25">
      <c r="A904" s="1">
        <v>41467</v>
      </c>
      <c r="B904" t="s">
        <v>122</v>
      </c>
      <c r="C904" t="s">
        <v>18</v>
      </c>
      <c r="D904">
        <v>2</v>
      </c>
      <c r="E904">
        <v>397</v>
      </c>
      <c r="F904">
        <v>794</v>
      </c>
      <c r="G904" t="s">
        <v>111</v>
      </c>
      <c r="H904" t="s">
        <v>71</v>
      </c>
      <c r="I904" t="s">
        <v>62</v>
      </c>
      <c r="J904" t="s">
        <v>15</v>
      </c>
      <c r="K904" s="20">
        <f>YEAR(Sales_Data[[#This Row],[Date]])</f>
        <v>2013</v>
      </c>
    </row>
    <row r="905" spans="1:11" x14ac:dyDescent="0.25">
      <c r="A905" s="1">
        <v>41467</v>
      </c>
      <c r="B905" t="s">
        <v>127</v>
      </c>
      <c r="C905" t="s">
        <v>22</v>
      </c>
      <c r="D905">
        <v>3</v>
      </c>
      <c r="E905">
        <v>207</v>
      </c>
      <c r="F905">
        <v>621</v>
      </c>
      <c r="G905" t="s">
        <v>125</v>
      </c>
      <c r="H905" t="s">
        <v>126</v>
      </c>
      <c r="I905" t="s">
        <v>52</v>
      </c>
      <c r="J905" t="s">
        <v>15</v>
      </c>
      <c r="K905" s="20">
        <f>YEAR(Sales_Data[[#This Row],[Date]])</f>
        <v>2013</v>
      </c>
    </row>
    <row r="906" spans="1:11" x14ac:dyDescent="0.25">
      <c r="A906" s="1">
        <v>41467</v>
      </c>
      <c r="B906" t="s">
        <v>128</v>
      </c>
      <c r="C906" t="s">
        <v>23</v>
      </c>
      <c r="D906">
        <v>3</v>
      </c>
      <c r="E906">
        <v>494</v>
      </c>
      <c r="F906">
        <v>1482</v>
      </c>
      <c r="G906" t="s">
        <v>125</v>
      </c>
      <c r="H906" t="s">
        <v>126</v>
      </c>
      <c r="I906" t="s">
        <v>52</v>
      </c>
      <c r="J906" t="s">
        <v>15</v>
      </c>
      <c r="K906" s="20">
        <f>YEAR(Sales_Data[[#This Row],[Date]])</f>
        <v>2013</v>
      </c>
    </row>
    <row r="907" spans="1:11" x14ac:dyDescent="0.25">
      <c r="A907" s="1">
        <v>41467</v>
      </c>
      <c r="B907" t="s">
        <v>105</v>
      </c>
      <c r="C907" t="s">
        <v>16</v>
      </c>
      <c r="D907">
        <v>3</v>
      </c>
      <c r="E907">
        <v>203</v>
      </c>
      <c r="F907">
        <v>609</v>
      </c>
      <c r="G907" t="s">
        <v>106</v>
      </c>
      <c r="H907" t="s">
        <v>107</v>
      </c>
      <c r="I907" t="s">
        <v>62</v>
      </c>
      <c r="J907" t="s">
        <v>15</v>
      </c>
      <c r="K907" s="20">
        <f>YEAR(Sales_Data[[#This Row],[Date]])</f>
        <v>2013</v>
      </c>
    </row>
    <row r="908" spans="1:11" x14ac:dyDescent="0.25">
      <c r="A908" s="1">
        <v>41468</v>
      </c>
      <c r="B908" t="s">
        <v>56</v>
      </c>
      <c r="C908" t="s">
        <v>11</v>
      </c>
      <c r="D908">
        <v>2</v>
      </c>
      <c r="E908">
        <v>382</v>
      </c>
      <c r="F908">
        <v>764</v>
      </c>
      <c r="G908" t="s">
        <v>50</v>
      </c>
      <c r="H908" t="s">
        <v>51</v>
      </c>
      <c r="I908" t="s">
        <v>52</v>
      </c>
      <c r="J908" t="s">
        <v>29</v>
      </c>
      <c r="K908" s="20">
        <f>YEAR(Sales_Data[[#This Row],[Date]])</f>
        <v>2013</v>
      </c>
    </row>
    <row r="909" spans="1:11" x14ac:dyDescent="0.25">
      <c r="A909" s="1">
        <v>41468</v>
      </c>
      <c r="B909" t="s">
        <v>72</v>
      </c>
      <c r="C909" t="s">
        <v>11</v>
      </c>
      <c r="D909">
        <v>3</v>
      </c>
      <c r="E909">
        <v>479</v>
      </c>
      <c r="F909">
        <v>1437</v>
      </c>
      <c r="G909" t="s">
        <v>73</v>
      </c>
      <c r="H909" t="s">
        <v>55</v>
      </c>
      <c r="I909" t="s">
        <v>52</v>
      </c>
      <c r="J909" t="s">
        <v>29</v>
      </c>
      <c r="K909" s="20">
        <f>YEAR(Sales_Data[[#This Row],[Date]])</f>
        <v>2013</v>
      </c>
    </row>
    <row r="910" spans="1:11" x14ac:dyDescent="0.25">
      <c r="A910" s="1">
        <v>41468</v>
      </c>
      <c r="B910" t="s">
        <v>35</v>
      </c>
      <c r="C910" t="s">
        <v>22</v>
      </c>
      <c r="D910">
        <v>1</v>
      </c>
      <c r="E910">
        <v>168</v>
      </c>
      <c r="F910">
        <v>168</v>
      </c>
      <c r="G910" t="s">
        <v>12</v>
      </c>
      <c r="H910" t="s">
        <v>13</v>
      </c>
      <c r="I910" t="s">
        <v>14</v>
      </c>
      <c r="J910" t="s">
        <v>29</v>
      </c>
      <c r="K910" s="20">
        <f>YEAR(Sales_Data[[#This Row],[Date]])</f>
        <v>2013</v>
      </c>
    </row>
    <row r="911" spans="1:11" x14ac:dyDescent="0.25">
      <c r="A911" s="1">
        <v>41468</v>
      </c>
      <c r="B911" t="s">
        <v>58</v>
      </c>
      <c r="C911" t="s">
        <v>11</v>
      </c>
      <c r="D911">
        <v>1</v>
      </c>
      <c r="E911">
        <v>428</v>
      </c>
      <c r="F911">
        <v>428</v>
      </c>
      <c r="G911" t="s">
        <v>47</v>
      </c>
      <c r="H911" t="s">
        <v>48</v>
      </c>
      <c r="I911" t="s">
        <v>14</v>
      </c>
      <c r="J911" t="s">
        <v>29</v>
      </c>
      <c r="K911" s="20">
        <f>YEAR(Sales_Data[[#This Row],[Date]])</f>
        <v>2013</v>
      </c>
    </row>
    <row r="912" spans="1:11" x14ac:dyDescent="0.25">
      <c r="A912" s="1">
        <v>41468</v>
      </c>
      <c r="B912" t="s">
        <v>124</v>
      </c>
      <c r="C912" t="s">
        <v>20</v>
      </c>
      <c r="D912">
        <v>1</v>
      </c>
      <c r="E912">
        <v>353</v>
      </c>
      <c r="F912">
        <v>353</v>
      </c>
      <c r="G912" t="s">
        <v>125</v>
      </c>
      <c r="H912" t="s">
        <v>126</v>
      </c>
      <c r="I912" t="s">
        <v>52</v>
      </c>
      <c r="J912" t="s">
        <v>29</v>
      </c>
      <c r="K912" s="20">
        <f>YEAR(Sales_Data[[#This Row],[Date]])</f>
        <v>2013</v>
      </c>
    </row>
    <row r="913" spans="1:11" x14ac:dyDescent="0.25">
      <c r="A913" s="1">
        <v>41469</v>
      </c>
      <c r="B913" t="s">
        <v>137</v>
      </c>
      <c r="C913" t="s">
        <v>16</v>
      </c>
      <c r="D913">
        <v>3</v>
      </c>
      <c r="E913">
        <v>326</v>
      </c>
      <c r="F913">
        <v>978</v>
      </c>
      <c r="G913" t="s">
        <v>136</v>
      </c>
      <c r="H913" t="s">
        <v>126</v>
      </c>
      <c r="I913" t="s">
        <v>52</v>
      </c>
      <c r="J913" t="s">
        <v>17</v>
      </c>
      <c r="K913" s="20">
        <f>YEAR(Sales_Data[[#This Row],[Date]])</f>
        <v>2013</v>
      </c>
    </row>
    <row r="914" spans="1:11" x14ac:dyDescent="0.25">
      <c r="A914" s="1">
        <v>41469</v>
      </c>
      <c r="B914" t="s">
        <v>101</v>
      </c>
      <c r="C914" t="s">
        <v>26</v>
      </c>
      <c r="D914">
        <v>3</v>
      </c>
      <c r="E914">
        <v>379</v>
      </c>
      <c r="F914">
        <v>1137</v>
      </c>
      <c r="G914" t="s">
        <v>67</v>
      </c>
      <c r="H914" t="s">
        <v>68</v>
      </c>
      <c r="I914" t="s">
        <v>45</v>
      </c>
      <c r="J914" t="s">
        <v>17</v>
      </c>
      <c r="K914" s="20">
        <f>YEAR(Sales_Data[[#This Row],[Date]])</f>
        <v>2013</v>
      </c>
    </row>
    <row r="915" spans="1:11" x14ac:dyDescent="0.25">
      <c r="A915" s="1">
        <v>41469</v>
      </c>
      <c r="B915" t="s">
        <v>97</v>
      </c>
      <c r="C915" t="s">
        <v>18</v>
      </c>
      <c r="D915">
        <v>1</v>
      </c>
      <c r="E915">
        <v>387</v>
      </c>
      <c r="F915">
        <v>387</v>
      </c>
      <c r="G915" t="s">
        <v>88</v>
      </c>
      <c r="H915" t="s">
        <v>41</v>
      </c>
      <c r="I915" t="s">
        <v>14</v>
      </c>
      <c r="J915" t="s">
        <v>17</v>
      </c>
      <c r="K915" s="20">
        <f>YEAR(Sales_Data[[#This Row],[Date]])</f>
        <v>2013</v>
      </c>
    </row>
    <row r="916" spans="1:11" x14ac:dyDescent="0.25">
      <c r="A916" s="1">
        <v>41469</v>
      </c>
      <c r="B916" t="s">
        <v>33</v>
      </c>
      <c r="C916" t="s">
        <v>27</v>
      </c>
      <c r="D916">
        <v>13</v>
      </c>
      <c r="E916">
        <v>487</v>
      </c>
      <c r="F916">
        <v>6331</v>
      </c>
      <c r="G916" t="s">
        <v>12</v>
      </c>
      <c r="H916" t="s">
        <v>13</v>
      </c>
      <c r="I916" t="s">
        <v>14</v>
      </c>
      <c r="J916" t="s">
        <v>17</v>
      </c>
      <c r="K916" s="20">
        <f>YEAR(Sales_Data[[#This Row],[Date]])</f>
        <v>2013</v>
      </c>
    </row>
    <row r="917" spans="1:11" x14ac:dyDescent="0.25">
      <c r="A917" s="1">
        <v>41470</v>
      </c>
      <c r="B917" t="s">
        <v>105</v>
      </c>
      <c r="C917" t="s">
        <v>20</v>
      </c>
      <c r="D917">
        <v>2</v>
      </c>
      <c r="E917">
        <v>278</v>
      </c>
      <c r="F917">
        <v>556</v>
      </c>
      <c r="G917" t="s">
        <v>106</v>
      </c>
      <c r="H917" t="s">
        <v>107</v>
      </c>
      <c r="I917" t="s">
        <v>62</v>
      </c>
      <c r="J917" t="s">
        <v>21</v>
      </c>
      <c r="K917" s="20">
        <f>YEAR(Sales_Data[[#This Row],[Date]])</f>
        <v>2013</v>
      </c>
    </row>
    <row r="918" spans="1:11" x14ac:dyDescent="0.25">
      <c r="A918" s="1">
        <v>41470</v>
      </c>
      <c r="B918" t="s">
        <v>105</v>
      </c>
      <c r="C918" t="s">
        <v>22</v>
      </c>
      <c r="D918">
        <v>3</v>
      </c>
      <c r="E918">
        <v>221</v>
      </c>
      <c r="F918">
        <v>663</v>
      </c>
      <c r="G918" t="s">
        <v>106</v>
      </c>
      <c r="H918" t="s">
        <v>107</v>
      </c>
      <c r="I918" t="s">
        <v>62</v>
      </c>
      <c r="J918" t="s">
        <v>21</v>
      </c>
      <c r="K918" s="20">
        <f>YEAR(Sales_Data[[#This Row],[Date]])</f>
        <v>2013</v>
      </c>
    </row>
    <row r="919" spans="1:11" x14ac:dyDescent="0.25">
      <c r="A919" s="1">
        <v>41470</v>
      </c>
      <c r="B919" t="s">
        <v>72</v>
      </c>
      <c r="C919" t="s">
        <v>26</v>
      </c>
      <c r="D919">
        <v>1</v>
      </c>
      <c r="E919">
        <v>162</v>
      </c>
      <c r="F919">
        <v>162</v>
      </c>
      <c r="G919" t="s">
        <v>73</v>
      </c>
      <c r="H919" t="s">
        <v>55</v>
      </c>
      <c r="I919" t="s">
        <v>52</v>
      </c>
      <c r="J919" t="s">
        <v>21</v>
      </c>
      <c r="K919" s="20">
        <f>YEAR(Sales_Data[[#This Row],[Date]])</f>
        <v>2013</v>
      </c>
    </row>
    <row r="920" spans="1:11" x14ac:dyDescent="0.25">
      <c r="A920" s="1">
        <v>41470</v>
      </c>
      <c r="B920" t="s">
        <v>66</v>
      </c>
      <c r="C920" t="s">
        <v>18</v>
      </c>
      <c r="D920">
        <v>1</v>
      </c>
      <c r="E920">
        <v>463</v>
      </c>
      <c r="F920">
        <v>463</v>
      </c>
      <c r="G920" t="s">
        <v>67</v>
      </c>
      <c r="H920" t="s">
        <v>68</v>
      </c>
      <c r="I920" t="s">
        <v>45</v>
      </c>
      <c r="J920" t="s">
        <v>21</v>
      </c>
      <c r="K920" s="20">
        <f>YEAR(Sales_Data[[#This Row],[Date]])</f>
        <v>2013</v>
      </c>
    </row>
    <row r="921" spans="1:11" x14ac:dyDescent="0.25">
      <c r="A921" s="1">
        <v>41471</v>
      </c>
      <c r="B921" t="s">
        <v>32</v>
      </c>
      <c r="C921" t="s">
        <v>26</v>
      </c>
      <c r="D921">
        <v>2</v>
      </c>
      <c r="E921">
        <v>119</v>
      </c>
      <c r="F921">
        <v>238</v>
      </c>
      <c r="G921" t="s">
        <v>12</v>
      </c>
      <c r="H921" t="s">
        <v>13</v>
      </c>
      <c r="I921" t="s">
        <v>14</v>
      </c>
      <c r="J921" t="s">
        <v>19</v>
      </c>
      <c r="K921" s="20">
        <f>YEAR(Sales_Data[[#This Row],[Date]])</f>
        <v>2013</v>
      </c>
    </row>
    <row r="922" spans="1:11" x14ac:dyDescent="0.25">
      <c r="A922" s="1">
        <v>41471</v>
      </c>
      <c r="B922" t="s">
        <v>116</v>
      </c>
      <c r="C922" t="s">
        <v>16</v>
      </c>
      <c r="D922">
        <v>2</v>
      </c>
      <c r="E922">
        <v>482</v>
      </c>
      <c r="F922">
        <v>964</v>
      </c>
      <c r="G922" t="s">
        <v>77</v>
      </c>
      <c r="H922" t="s">
        <v>78</v>
      </c>
      <c r="I922" t="s">
        <v>14</v>
      </c>
      <c r="J922" t="s">
        <v>19</v>
      </c>
      <c r="K922" s="20">
        <f>YEAR(Sales_Data[[#This Row],[Date]])</f>
        <v>2013</v>
      </c>
    </row>
    <row r="923" spans="1:11" x14ac:dyDescent="0.25">
      <c r="A923" s="1">
        <v>41471</v>
      </c>
      <c r="B923" t="s">
        <v>100</v>
      </c>
      <c r="C923" t="s">
        <v>11</v>
      </c>
      <c r="D923">
        <v>2</v>
      </c>
      <c r="E923">
        <v>390</v>
      </c>
      <c r="F923">
        <v>780</v>
      </c>
      <c r="G923" t="s">
        <v>43</v>
      </c>
      <c r="H923" t="s">
        <v>44</v>
      </c>
      <c r="I923" t="s">
        <v>45</v>
      </c>
      <c r="J923" t="s">
        <v>19</v>
      </c>
      <c r="K923" s="20">
        <f>YEAR(Sales_Data[[#This Row],[Date]])</f>
        <v>2013</v>
      </c>
    </row>
    <row r="924" spans="1:11" x14ac:dyDescent="0.25">
      <c r="A924" s="1">
        <v>41471</v>
      </c>
      <c r="B924" t="s">
        <v>113</v>
      </c>
      <c r="C924" t="s">
        <v>25</v>
      </c>
      <c r="D924">
        <v>2</v>
      </c>
      <c r="E924">
        <v>431</v>
      </c>
      <c r="F924">
        <v>862</v>
      </c>
      <c r="G924" t="s">
        <v>50</v>
      </c>
      <c r="H924" t="s">
        <v>51</v>
      </c>
      <c r="I924" t="s">
        <v>52</v>
      </c>
      <c r="J924" t="s">
        <v>19</v>
      </c>
      <c r="K924" s="20">
        <f>YEAR(Sales_Data[[#This Row],[Date]])</f>
        <v>2013</v>
      </c>
    </row>
    <row r="925" spans="1:11" x14ac:dyDescent="0.25">
      <c r="A925" s="1">
        <v>41471</v>
      </c>
      <c r="B925" t="s">
        <v>46</v>
      </c>
      <c r="C925" t="s">
        <v>20</v>
      </c>
      <c r="D925">
        <v>2</v>
      </c>
      <c r="E925">
        <v>366</v>
      </c>
      <c r="F925">
        <v>732</v>
      </c>
      <c r="G925" t="s">
        <v>47</v>
      </c>
      <c r="H925" t="s">
        <v>48</v>
      </c>
      <c r="I925" t="s">
        <v>14</v>
      </c>
      <c r="J925" t="s">
        <v>19</v>
      </c>
      <c r="K925" s="20">
        <f>YEAR(Sales_Data[[#This Row],[Date]])</f>
        <v>2013</v>
      </c>
    </row>
    <row r="926" spans="1:11" x14ac:dyDescent="0.25">
      <c r="A926" s="1">
        <v>41471</v>
      </c>
      <c r="B926" t="s">
        <v>118</v>
      </c>
      <c r="C926" t="s">
        <v>18</v>
      </c>
      <c r="D926">
        <v>1</v>
      </c>
      <c r="E926">
        <v>251</v>
      </c>
      <c r="F926">
        <v>251</v>
      </c>
      <c r="G926" t="s">
        <v>54</v>
      </c>
      <c r="H926" t="s">
        <v>55</v>
      </c>
      <c r="I926" t="s">
        <v>52</v>
      </c>
      <c r="J926" t="s">
        <v>19</v>
      </c>
      <c r="K926" s="20">
        <f>YEAR(Sales_Data[[#This Row],[Date]])</f>
        <v>2013</v>
      </c>
    </row>
    <row r="927" spans="1:11" x14ac:dyDescent="0.25">
      <c r="A927" s="1">
        <v>41471</v>
      </c>
      <c r="B927" t="s">
        <v>10</v>
      </c>
      <c r="C927" t="s">
        <v>11</v>
      </c>
      <c r="D927">
        <v>4</v>
      </c>
      <c r="E927">
        <v>188</v>
      </c>
      <c r="F927">
        <v>752</v>
      </c>
      <c r="G927" t="s">
        <v>12</v>
      </c>
      <c r="H927" t="s">
        <v>13</v>
      </c>
      <c r="I927" t="s">
        <v>14</v>
      </c>
      <c r="J927" t="s">
        <v>19</v>
      </c>
      <c r="K927" s="20">
        <f>YEAR(Sales_Data[[#This Row],[Date]])</f>
        <v>2013</v>
      </c>
    </row>
    <row r="928" spans="1:11" x14ac:dyDescent="0.25">
      <c r="A928" s="1">
        <v>41471</v>
      </c>
      <c r="B928" t="s">
        <v>124</v>
      </c>
      <c r="C928" t="s">
        <v>27</v>
      </c>
      <c r="D928">
        <v>23</v>
      </c>
      <c r="E928">
        <v>337</v>
      </c>
      <c r="F928">
        <v>7751</v>
      </c>
      <c r="G928" t="s">
        <v>125</v>
      </c>
      <c r="H928" t="s">
        <v>126</v>
      </c>
      <c r="I928" t="s">
        <v>52</v>
      </c>
      <c r="J928" t="s">
        <v>19</v>
      </c>
      <c r="K928" s="20">
        <f>YEAR(Sales_Data[[#This Row],[Date]])</f>
        <v>2013</v>
      </c>
    </row>
    <row r="929" spans="1:11" x14ac:dyDescent="0.25">
      <c r="A929" s="1">
        <v>41472</v>
      </c>
      <c r="B929" t="s">
        <v>128</v>
      </c>
      <c r="C929" t="s">
        <v>27</v>
      </c>
      <c r="D929">
        <v>2</v>
      </c>
      <c r="E929">
        <v>216</v>
      </c>
      <c r="F929">
        <v>432</v>
      </c>
      <c r="G929" t="s">
        <v>125</v>
      </c>
      <c r="H929" t="s">
        <v>126</v>
      </c>
      <c r="I929" t="s">
        <v>52</v>
      </c>
      <c r="J929" t="s">
        <v>28</v>
      </c>
      <c r="K929" s="20">
        <f>YEAR(Sales_Data[[#This Row],[Date]])</f>
        <v>2013</v>
      </c>
    </row>
    <row r="930" spans="1:11" x14ac:dyDescent="0.25">
      <c r="A930" s="1">
        <v>41472</v>
      </c>
      <c r="B930" t="s">
        <v>98</v>
      </c>
      <c r="C930" t="s">
        <v>18</v>
      </c>
      <c r="D930">
        <v>1</v>
      </c>
      <c r="E930">
        <v>500</v>
      </c>
      <c r="F930">
        <v>500</v>
      </c>
      <c r="G930" t="s">
        <v>54</v>
      </c>
      <c r="H930" t="s">
        <v>55</v>
      </c>
      <c r="I930" t="s">
        <v>52</v>
      </c>
      <c r="J930" t="s">
        <v>28</v>
      </c>
      <c r="K930" s="20">
        <f>YEAR(Sales_Data[[#This Row],[Date]])</f>
        <v>2013</v>
      </c>
    </row>
    <row r="931" spans="1:11" x14ac:dyDescent="0.25">
      <c r="A931" s="1">
        <v>41472</v>
      </c>
      <c r="B931" t="s">
        <v>39</v>
      </c>
      <c r="C931" t="s">
        <v>18</v>
      </c>
      <c r="D931">
        <v>17</v>
      </c>
      <c r="E931">
        <v>323</v>
      </c>
      <c r="F931">
        <v>5491</v>
      </c>
      <c r="G931" t="s">
        <v>40</v>
      </c>
      <c r="H931" t="s">
        <v>41</v>
      </c>
      <c r="I931" t="s">
        <v>14</v>
      </c>
      <c r="J931" t="s">
        <v>28</v>
      </c>
      <c r="K931" s="20">
        <f>YEAR(Sales_Data[[#This Row],[Date]])</f>
        <v>2013</v>
      </c>
    </row>
    <row r="932" spans="1:11" x14ac:dyDescent="0.25">
      <c r="A932" s="1">
        <v>41473</v>
      </c>
      <c r="B932" t="s">
        <v>119</v>
      </c>
      <c r="C932" t="s">
        <v>27</v>
      </c>
      <c r="D932">
        <v>2</v>
      </c>
      <c r="E932">
        <v>353</v>
      </c>
      <c r="F932">
        <v>706</v>
      </c>
      <c r="G932" t="s">
        <v>75</v>
      </c>
      <c r="H932" t="s">
        <v>71</v>
      </c>
      <c r="I932" t="s">
        <v>62</v>
      </c>
      <c r="J932" t="s">
        <v>24</v>
      </c>
      <c r="K932" s="20">
        <f>YEAR(Sales_Data[[#This Row],[Date]])</f>
        <v>2013</v>
      </c>
    </row>
    <row r="933" spans="1:11" x14ac:dyDescent="0.25">
      <c r="A933" s="1">
        <v>41474</v>
      </c>
      <c r="B933" t="s">
        <v>59</v>
      </c>
      <c r="C933" t="s">
        <v>20</v>
      </c>
      <c r="D933">
        <v>3</v>
      </c>
      <c r="E933">
        <v>363</v>
      </c>
      <c r="F933">
        <v>1089</v>
      </c>
      <c r="G933" t="s">
        <v>60</v>
      </c>
      <c r="H933" t="s">
        <v>61</v>
      </c>
      <c r="I933" t="s">
        <v>62</v>
      </c>
      <c r="J933" t="s">
        <v>15</v>
      </c>
      <c r="K933" s="20">
        <f>YEAR(Sales_Data[[#This Row],[Date]])</f>
        <v>2013</v>
      </c>
    </row>
    <row r="934" spans="1:11" x14ac:dyDescent="0.25">
      <c r="A934" s="1">
        <v>41474</v>
      </c>
      <c r="B934" t="s">
        <v>34</v>
      </c>
      <c r="C934" t="s">
        <v>16</v>
      </c>
      <c r="D934">
        <v>3</v>
      </c>
      <c r="E934">
        <v>462</v>
      </c>
      <c r="F934">
        <v>1386</v>
      </c>
      <c r="G934" t="s">
        <v>12</v>
      </c>
      <c r="H934" t="s">
        <v>13</v>
      </c>
      <c r="I934" t="s">
        <v>14</v>
      </c>
      <c r="J934" t="s">
        <v>15</v>
      </c>
      <c r="K934" s="20">
        <f>YEAR(Sales_Data[[#This Row],[Date]])</f>
        <v>2013</v>
      </c>
    </row>
    <row r="935" spans="1:11" x14ac:dyDescent="0.25">
      <c r="A935" s="1">
        <v>41474</v>
      </c>
      <c r="B935" t="s">
        <v>79</v>
      </c>
      <c r="C935" t="s">
        <v>31</v>
      </c>
      <c r="D935">
        <v>1</v>
      </c>
      <c r="E935">
        <v>130</v>
      </c>
      <c r="F935">
        <v>130</v>
      </c>
      <c r="G935" t="s">
        <v>80</v>
      </c>
      <c r="H935" t="s">
        <v>81</v>
      </c>
      <c r="I935" t="s">
        <v>45</v>
      </c>
      <c r="J935" t="s">
        <v>15</v>
      </c>
      <c r="K935" s="20">
        <f>YEAR(Sales_Data[[#This Row],[Date]])</f>
        <v>2013</v>
      </c>
    </row>
    <row r="936" spans="1:11" x14ac:dyDescent="0.25">
      <c r="A936" s="1">
        <v>41475</v>
      </c>
      <c r="B936" t="s">
        <v>90</v>
      </c>
      <c r="C936" t="s">
        <v>18</v>
      </c>
      <c r="D936">
        <v>2</v>
      </c>
      <c r="E936">
        <v>304</v>
      </c>
      <c r="F936">
        <v>608</v>
      </c>
      <c r="G936" t="s">
        <v>91</v>
      </c>
      <c r="H936" t="s">
        <v>92</v>
      </c>
      <c r="I936" t="s">
        <v>14</v>
      </c>
      <c r="J936" t="s">
        <v>29</v>
      </c>
      <c r="K936" s="20">
        <f>YEAR(Sales_Data[[#This Row],[Date]])</f>
        <v>2013</v>
      </c>
    </row>
    <row r="937" spans="1:11" x14ac:dyDescent="0.25">
      <c r="A937" s="1">
        <v>41475</v>
      </c>
      <c r="B937" t="s">
        <v>69</v>
      </c>
      <c r="C937" t="s">
        <v>16</v>
      </c>
      <c r="D937">
        <v>16</v>
      </c>
      <c r="E937">
        <v>411</v>
      </c>
      <c r="F937">
        <v>6576</v>
      </c>
      <c r="G937" t="s">
        <v>70</v>
      </c>
      <c r="H937" t="s">
        <v>71</v>
      </c>
      <c r="I937" t="s">
        <v>62</v>
      </c>
      <c r="J937" t="s">
        <v>29</v>
      </c>
      <c r="K937" s="20">
        <f>YEAR(Sales_Data[[#This Row],[Date]])</f>
        <v>2013</v>
      </c>
    </row>
    <row r="938" spans="1:11" x14ac:dyDescent="0.25">
      <c r="A938" s="1">
        <v>41476</v>
      </c>
      <c r="B938" t="s">
        <v>108</v>
      </c>
      <c r="C938" t="s">
        <v>26</v>
      </c>
      <c r="D938">
        <v>2</v>
      </c>
      <c r="E938">
        <v>243</v>
      </c>
      <c r="F938">
        <v>486</v>
      </c>
      <c r="G938" t="s">
        <v>106</v>
      </c>
      <c r="H938" t="s">
        <v>107</v>
      </c>
      <c r="I938" t="s">
        <v>62</v>
      </c>
      <c r="J938" t="s">
        <v>17</v>
      </c>
      <c r="K938" s="20">
        <f>YEAR(Sales_Data[[#This Row],[Date]])</f>
        <v>2013</v>
      </c>
    </row>
    <row r="939" spans="1:11" x14ac:dyDescent="0.25">
      <c r="A939" s="1">
        <v>41476</v>
      </c>
      <c r="B939" t="s">
        <v>46</v>
      </c>
      <c r="C939" t="s">
        <v>27</v>
      </c>
      <c r="D939">
        <v>2</v>
      </c>
      <c r="E939">
        <v>405</v>
      </c>
      <c r="F939">
        <v>810</v>
      </c>
      <c r="G939" t="s">
        <v>47</v>
      </c>
      <c r="H939" t="s">
        <v>48</v>
      </c>
      <c r="I939" t="s">
        <v>14</v>
      </c>
      <c r="J939" t="s">
        <v>17</v>
      </c>
      <c r="K939" s="20">
        <f>YEAR(Sales_Data[[#This Row],[Date]])</f>
        <v>2013</v>
      </c>
    </row>
    <row r="940" spans="1:11" x14ac:dyDescent="0.25">
      <c r="A940" s="1">
        <v>41476</v>
      </c>
      <c r="B940" t="s">
        <v>119</v>
      </c>
      <c r="C940" t="s">
        <v>20</v>
      </c>
      <c r="D940">
        <v>3</v>
      </c>
      <c r="E940">
        <v>112</v>
      </c>
      <c r="F940">
        <v>336</v>
      </c>
      <c r="G940" t="s">
        <v>75</v>
      </c>
      <c r="H940" t="s">
        <v>71</v>
      </c>
      <c r="I940" t="s">
        <v>62</v>
      </c>
      <c r="J940" t="s">
        <v>17</v>
      </c>
      <c r="K940" s="20">
        <f>YEAR(Sales_Data[[#This Row],[Date]])</f>
        <v>2013</v>
      </c>
    </row>
    <row r="941" spans="1:11" x14ac:dyDescent="0.25">
      <c r="A941" s="1">
        <v>41476</v>
      </c>
      <c r="B941" t="s">
        <v>33</v>
      </c>
      <c r="C941" t="s">
        <v>27</v>
      </c>
      <c r="D941">
        <v>3</v>
      </c>
      <c r="E941">
        <v>389</v>
      </c>
      <c r="F941">
        <v>1167</v>
      </c>
      <c r="G941" t="s">
        <v>12</v>
      </c>
      <c r="H941" t="s">
        <v>13</v>
      </c>
      <c r="I941" t="s">
        <v>14</v>
      </c>
      <c r="J941" t="s">
        <v>17</v>
      </c>
      <c r="K941" s="20">
        <f>YEAR(Sales_Data[[#This Row],[Date]])</f>
        <v>2013</v>
      </c>
    </row>
    <row r="942" spans="1:11" x14ac:dyDescent="0.25">
      <c r="A942" s="1">
        <v>41476</v>
      </c>
      <c r="B942" t="s">
        <v>69</v>
      </c>
      <c r="C942" t="s">
        <v>11</v>
      </c>
      <c r="D942">
        <v>1</v>
      </c>
      <c r="E942">
        <v>218</v>
      </c>
      <c r="F942">
        <v>218</v>
      </c>
      <c r="G942" t="s">
        <v>70</v>
      </c>
      <c r="H942" t="s">
        <v>71</v>
      </c>
      <c r="I942" t="s">
        <v>62</v>
      </c>
      <c r="J942" t="s">
        <v>17</v>
      </c>
      <c r="K942" s="20">
        <f>YEAR(Sales_Data[[#This Row],[Date]])</f>
        <v>2013</v>
      </c>
    </row>
    <row r="943" spans="1:11" x14ac:dyDescent="0.25">
      <c r="A943" s="1">
        <v>41476</v>
      </c>
      <c r="B943" t="s">
        <v>36</v>
      </c>
      <c r="C943" t="s">
        <v>20</v>
      </c>
      <c r="D943">
        <v>18</v>
      </c>
      <c r="E943">
        <v>320</v>
      </c>
      <c r="F943">
        <v>5760</v>
      </c>
      <c r="G943" t="s">
        <v>12</v>
      </c>
      <c r="H943" t="s">
        <v>13</v>
      </c>
      <c r="I943" t="s">
        <v>14</v>
      </c>
      <c r="J943" t="s">
        <v>17</v>
      </c>
      <c r="K943" s="20">
        <f>YEAR(Sales_Data[[#This Row],[Date]])</f>
        <v>2013</v>
      </c>
    </row>
    <row r="944" spans="1:11" x14ac:dyDescent="0.25">
      <c r="A944" s="1">
        <v>41477</v>
      </c>
      <c r="B944" t="s">
        <v>42</v>
      </c>
      <c r="C944" t="s">
        <v>30</v>
      </c>
      <c r="D944">
        <v>2</v>
      </c>
      <c r="E944">
        <v>155</v>
      </c>
      <c r="F944">
        <v>310</v>
      </c>
      <c r="G944" t="s">
        <v>43</v>
      </c>
      <c r="H944" t="s">
        <v>44</v>
      </c>
      <c r="I944" t="s">
        <v>45</v>
      </c>
      <c r="J944" t="s">
        <v>21</v>
      </c>
      <c r="K944" s="20">
        <f>YEAR(Sales_Data[[#This Row],[Date]])</f>
        <v>2013</v>
      </c>
    </row>
    <row r="945" spans="1:11" x14ac:dyDescent="0.25">
      <c r="A945" s="1">
        <v>41477</v>
      </c>
      <c r="B945" t="s">
        <v>139</v>
      </c>
      <c r="C945" t="s">
        <v>20</v>
      </c>
      <c r="D945">
        <v>2</v>
      </c>
      <c r="E945">
        <v>150</v>
      </c>
      <c r="F945">
        <v>300</v>
      </c>
      <c r="G945" t="s">
        <v>136</v>
      </c>
      <c r="H945" t="s">
        <v>126</v>
      </c>
      <c r="I945" t="s">
        <v>52</v>
      </c>
      <c r="J945" t="s">
        <v>21</v>
      </c>
      <c r="K945" s="20">
        <f>YEAR(Sales_Data[[#This Row],[Date]])</f>
        <v>2013</v>
      </c>
    </row>
    <row r="946" spans="1:11" x14ac:dyDescent="0.25">
      <c r="A946" s="1">
        <v>41477</v>
      </c>
      <c r="B946" t="s">
        <v>97</v>
      </c>
      <c r="C946" t="s">
        <v>27</v>
      </c>
      <c r="D946">
        <v>3</v>
      </c>
      <c r="E946">
        <v>181</v>
      </c>
      <c r="F946">
        <v>543</v>
      </c>
      <c r="G946" t="s">
        <v>88</v>
      </c>
      <c r="H946" t="s">
        <v>41</v>
      </c>
      <c r="I946" t="s">
        <v>14</v>
      </c>
      <c r="J946" t="s">
        <v>21</v>
      </c>
      <c r="K946" s="20">
        <f>YEAR(Sales_Data[[#This Row],[Date]])</f>
        <v>2013</v>
      </c>
    </row>
    <row r="947" spans="1:11" x14ac:dyDescent="0.25">
      <c r="A947" s="1">
        <v>41477</v>
      </c>
      <c r="B947" t="s">
        <v>36</v>
      </c>
      <c r="C947" t="s">
        <v>23</v>
      </c>
      <c r="D947">
        <v>4</v>
      </c>
      <c r="E947">
        <v>273</v>
      </c>
      <c r="F947">
        <v>1092</v>
      </c>
      <c r="G947" t="s">
        <v>12</v>
      </c>
      <c r="H947" t="s">
        <v>13</v>
      </c>
      <c r="I947" t="s">
        <v>14</v>
      </c>
      <c r="J947" t="s">
        <v>21</v>
      </c>
      <c r="K947" s="20">
        <f>YEAR(Sales_Data[[#This Row],[Date]])</f>
        <v>2013</v>
      </c>
    </row>
    <row r="948" spans="1:11" x14ac:dyDescent="0.25">
      <c r="A948" s="1">
        <v>41478</v>
      </c>
      <c r="B948" t="s">
        <v>82</v>
      </c>
      <c r="C948" t="s">
        <v>16</v>
      </c>
      <c r="D948">
        <v>2</v>
      </c>
      <c r="E948">
        <v>218</v>
      </c>
      <c r="F948">
        <v>436</v>
      </c>
      <c r="G948" t="s">
        <v>40</v>
      </c>
      <c r="H948" t="s">
        <v>41</v>
      </c>
      <c r="I948" t="s">
        <v>14</v>
      </c>
      <c r="J948" t="s">
        <v>19</v>
      </c>
      <c r="K948" s="20">
        <f>YEAR(Sales_Data[[#This Row],[Date]])</f>
        <v>2013</v>
      </c>
    </row>
    <row r="949" spans="1:11" x14ac:dyDescent="0.25">
      <c r="A949" s="1">
        <v>41478</v>
      </c>
      <c r="B949" t="s">
        <v>110</v>
      </c>
      <c r="C949" t="s">
        <v>27</v>
      </c>
      <c r="D949">
        <v>2</v>
      </c>
      <c r="E949">
        <v>326</v>
      </c>
      <c r="F949">
        <v>652</v>
      </c>
      <c r="G949" t="s">
        <v>111</v>
      </c>
      <c r="H949" t="s">
        <v>71</v>
      </c>
      <c r="I949" t="s">
        <v>62</v>
      </c>
      <c r="J949" t="s">
        <v>19</v>
      </c>
      <c r="K949" s="20">
        <f>YEAR(Sales_Data[[#This Row],[Date]])</f>
        <v>2013</v>
      </c>
    </row>
    <row r="950" spans="1:11" x14ac:dyDescent="0.25">
      <c r="A950" s="1">
        <v>41478</v>
      </c>
      <c r="B950" t="s">
        <v>35</v>
      </c>
      <c r="C950" t="s">
        <v>27</v>
      </c>
      <c r="D950">
        <v>3</v>
      </c>
      <c r="E950">
        <v>138</v>
      </c>
      <c r="F950">
        <v>414</v>
      </c>
      <c r="G950" t="s">
        <v>12</v>
      </c>
      <c r="H950" t="s">
        <v>13</v>
      </c>
      <c r="I950" t="s">
        <v>14</v>
      </c>
      <c r="J950" t="s">
        <v>19</v>
      </c>
      <c r="K950" s="20">
        <f>YEAR(Sales_Data[[#This Row],[Date]])</f>
        <v>2013</v>
      </c>
    </row>
    <row r="951" spans="1:11" x14ac:dyDescent="0.25">
      <c r="A951" s="1">
        <v>41478</v>
      </c>
      <c r="B951" t="s">
        <v>33</v>
      </c>
      <c r="C951" t="s">
        <v>23</v>
      </c>
      <c r="D951">
        <v>3</v>
      </c>
      <c r="E951">
        <v>202</v>
      </c>
      <c r="F951">
        <v>606</v>
      </c>
      <c r="G951" t="s">
        <v>12</v>
      </c>
      <c r="H951" t="s">
        <v>13</v>
      </c>
      <c r="I951" t="s">
        <v>14</v>
      </c>
      <c r="J951" t="s">
        <v>19</v>
      </c>
      <c r="K951" s="20">
        <f>YEAR(Sales_Data[[#This Row],[Date]])</f>
        <v>2013</v>
      </c>
    </row>
    <row r="952" spans="1:11" x14ac:dyDescent="0.25">
      <c r="A952" s="1">
        <v>41478</v>
      </c>
      <c r="B952" t="s">
        <v>56</v>
      </c>
      <c r="C952" t="s">
        <v>23</v>
      </c>
      <c r="D952">
        <v>1</v>
      </c>
      <c r="E952">
        <v>336</v>
      </c>
      <c r="F952">
        <v>336</v>
      </c>
      <c r="G952" t="s">
        <v>50</v>
      </c>
      <c r="H952" t="s">
        <v>51</v>
      </c>
      <c r="I952" t="s">
        <v>52</v>
      </c>
      <c r="J952" t="s">
        <v>19</v>
      </c>
      <c r="K952" s="20">
        <f>YEAR(Sales_Data[[#This Row],[Date]])</f>
        <v>2013</v>
      </c>
    </row>
    <row r="953" spans="1:11" x14ac:dyDescent="0.25">
      <c r="A953" s="1">
        <v>41478</v>
      </c>
      <c r="B953" t="s">
        <v>120</v>
      </c>
      <c r="C953" t="s">
        <v>26</v>
      </c>
      <c r="D953">
        <v>1</v>
      </c>
      <c r="E953">
        <v>440</v>
      </c>
      <c r="F953">
        <v>440</v>
      </c>
      <c r="G953" t="s">
        <v>73</v>
      </c>
      <c r="H953" t="s">
        <v>55</v>
      </c>
      <c r="I953" t="s">
        <v>52</v>
      </c>
      <c r="J953" t="s">
        <v>19</v>
      </c>
      <c r="K953" s="20">
        <f>YEAR(Sales_Data[[#This Row],[Date]])</f>
        <v>2013</v>
      </c>
    </row>
    <row r="954" spans="1:11" x14ac:dyDescent="0.25">
      <c r="A954" s="1">
        <v>41479</v>
      </c>
      <c r="B954" t="s">
        <v>100</v>
      </c>
      <c r="C954" t="s">
        <v>20</v>
      </c>
      <c r="D954">
        <v>2</v>
      </c>
      <c r="E954">
        <v>359</v>
      </c>
      <c r="F954">
        <v>718</v>
      </c>
      <c r="G954" t="s">
        <v>43</v>
      </c>
      <c r="H954" t="s">
        <v>44</v>
      </c>
      <c r="I954" t="s">
        <v>45</v>
      </c>
      <c r="J954" t="s">
        <v>28</v>
      </c>
      <c r="K954" s="20">
        <f>YEAR(Sales_Data[[#This Row],[Date]])</f>
        <v>2013</v>
      </c>
    </row>
    <row r="955" spans="1:11" x14ac:dyDescent="0.25">
      <c r="A955" s="1">
        <v>41479</v>
      </c>
      <c r="B955" t="s">
        <v>94</v>
      </c>
      <c r="C955" t="s">
        <v>27</v>
      </c>
      <c r="D955">
        <v>3</v>
      </c>
      <c r="E955">
        <v>339</v>
      </c>
      <c r="F955">
        <v>1017</v>
      </c>
      <c r="G955" t="s">
        <v>77</v>
      </c>
      <c r="H955" t="s">
        <v>78</v>
      </c>
      <c r="I955" t="s">
        <v>14</v>
      </c>
      <c r="J955" t="s">
        <v>28</v>
      </c>
      <c r="K955" s="20">
        <f>YEAR(Sales_Data[[#This Row],[Date]])</f>
        <v>2013</v>
      </c>
    </row>
    <row r="956" spans="1:11" x14ac:dyDescent="0.25">
      <c r="A956" s="1">
        <v>41479</v>
      </c>
      <c r="B956" t="s">
        <v>46</v>
      </c>
      <c r="C956" t="s">
        <v>27</v>
      </c>
      <c r="D956">
        <v>1</v>
      </c>
      <c r="E956">
        <v>381</v>
      </c>
      <c r="F956">
        <v>381</v>
      </c>
      <c r="G956" t="s">
        <v>47</v>
      </c>
      <c r="H956" t="s">
        <v>48</v>
      </c>
      <c r="I956" t="s">
        <v>14</v>
      </c>
      <c r="J956" t="s">
        <v>28</v>
      </c>
      <c r="K956" s="20">
        <f>YEAR(Sales_Data[[#This Row],[Date]])</f>
        <v>2013</v>
      </c>
    </row>
    <row r="957" spans="1:11" x14ac:dyDescent="0.25">
      <c r="A957" s="1">
        <v>41479</v>
      </c>
      <c r="B957" t="s">
        <v>10</v>
      </c>
      <c r="C957" t="s">
        <v>22</v>
      </c>
      <c r="D957">
        <v>4</v>
      </c>
      <c r="E957">
        <v>326</v>
      </c>
      <c r="F957">
        <v>1304</v>
      </c>
      <c r="G957" t="s">
        <v>12</v>
      </c>
      <c r="H957" t="s">
        <v>13</v>
      </c>
      <c r="I957" t="s">
        <v>14</v>
      </c>
      <c r="J957" t="s">
        <v>28</v>
      </c>
      <c r="K957" s="20">
        <f>YEAR(Sales_Data[[#This Row],[Date]])</f>
        <v>2013</v>
      </c>
    </row>
    <row r="958" spans="1:11" x14ac:dyDescent="0.25">
      <c r="A958" s="1">
        <v>41480</v>
      </c>
      <c r="B958" t="s">
        <v>38</v>
      </c>
      <c r="C958" t="s">
        <v>26</v>
      </c>
      <c r="D958">
        <v>2</v>
      </c>
      <c r="E958">
        <v>142</v>
      </c>
      <c r="F958">
        <v>284</v>
      </c>
      <c r="G958" t="s">
        <v>12</v>
      </c>
      <c r="H958" t="s">
        <v>13</v>
      </c>
      <c r="I958" t="s">
        <v>14</v>
      </c>
      <c r="J958" t="s">
        <v>24</v>
      </c>
      <c r="K958" s="20">
        <f>YEAR(Sales_Data[[#This Row],[Date]])</f>
        <v>2013</v>
      </c>
    </row>
    <row r="959" spans="1:11" x14ac:dyDescent="0.25">
      <c r="A959" s="1">
        <v>41480</v>
      </c>
      <c r="B959" t="s">
        <v>109</v>
      </c>
      <c r="C959" t="s">
        <v>26</v>
      </c>
      <c r="D959">
        <v>2</v>
      </c>
      <c r="E959">
        <v>133</v>
      </c>
      <c r="F959">
        <v>266</v>
      </c>
      <c r="G959" t="s">
        <v>88</v>
      </c>
      <c r="H959" t="s">
        <v>41</v>
      </c>
      <c r="I959" t="s">
        <v>14</v>
      </c>
      <c r="J959" t="s">
        <v>24</v>
      </c>
      <c r="K959" s="20">
        <f>YEAR(Sales_Data[[#This Row],[Date]])</f>
        <v>2013</v>
      </c>
    </row>
    <row r="960" spans="1:11" x14ac:dyDescent="0.25">
      <c r="A960" s="1">
        <v>41480</v>
      </c>
      <c r="B960" t="s">
        <v>83</v>
      </c>
      <c r="C960" t="s">
        <v>25</v>
      </c>
      <c r="D960">
        <v>6</v>
      </c>
      <c r="E960">
        <v>402</v>
      </c>
      <c r="F960">
        <v>2412</v>
      </c>
      <c r="G960" t="s">
        <v>54</v>
      </c>
      <c r="H960" t="s">
        <v>55</v>
      </c>
      <c r="I960" t="s">
        <v>52</v>
      </c>
      <c r="J960" t="s">
        <v>24</v>
      </c>
      <c r="K960" s="20">
        <f>YEAR(Sales_Data[[#This Row],[Date]])</f>
        <v>2013</v>
      </c>
    </row>
    <row r="961" spans="1:11" x14ac:dyDescent="0.25">
      <c r="A961" s="1">
        <v>41481</v>
      </c>
      <c r="B961" t="s">
        <v>42</v>
      </c>
      <c r="C961" t="s">
        <v>16</v>
      </c>
      <c r="D961">
        <v>2</v>
      </c>
      <c r="E961">
        <v>191</v>
      </c>
      <c r="F961">
        <v>382</v>
      </c>
      <c r="G961" t="s">
        <v>43</v>
      </c>
      <c r="H961" t="s">
        <v>44</v>
      </c>
      <c r="I961" t="s">
        <v>45</v>
      </c>
      <c r="J961" t="s">
        <v>15</v>
      </c>
      <c r="K961" s="20">
        <f>YEAR(Sales_Data[[#This Row],[Date]])</f>
        <v>2013</v>
      </c>
    </row>
    <row r="962" spans="1:11" x14ac:dyDescent="0.25">
      <c r="A962" s="1">
        <v>41481</v>
      </c>
      <c r="B962" t="s">
        <v>59</v>
      </c>
      <c r="C962" t="s">
        <v>25</v>
      </c>
      <c r="D962">
        <v>2</v>
      </c>
      <c r="E962">
        <v>483</v>
      </c>
      <c r="F962">
        <v>966</v>
      </c>
      <c r="G962" t="s">
        <v>60</v>
      </c>
      <c r="H962" t="s">
        <v>61</v>
      </c>
      <c r="I962" t="s">
        <v>62</v>
      </c>
      <c r="J962" t="s">
        <v>15</v>
      </c>
      <c r="K962" s="20">
        <f>YEAR(Sales_Data[[#This Row],[Date]])</f>
        <v>2013</v>
      </c>
    </row>
    <row r="963" spans="1:11" x14ac:dyDescent="0.25">
      <c r="A963" s="1">
        <v>41481</v>
      </c>
      <c r="B963" t="s">
        <v>105</v>
      </c>
      <c r="C963" t="s">
        <v>20</v>
      </c>
      <c r="D963">
        <v>2</v>
      </c>
      <c r="E963">
        <v>302</v>
      </c>
      <c r="F963">
        <v>604</v>
      </c>
      <c r="G963" t="s">
        <v>106</v>
      </c>
      <c r="H963" t="s">
        <v>107</v>
      </c>
      <c r="I963" t="s">
        <v>62</v>
      </c>
      <c r="J963" t="s">
        <v>15</v>
      </c>
      <c r="K963" s="20">
        <f>YEAR(Sales_Data[[#This Row],[Date]])</f>
        <v>2013</v>
      </c>
    </row>
    <row r="964" spans="1:11" x14ac:dyDescent="0.25">
      <c r="A964" s="1">
        <v>41481</v>
      </c>
      <c r="B964" t="s">
        <v>135</v>
      </c>
      <c r="C964" t="s">
        <v>26</v>
      </c>
      <c r="D964">
        <v>2</v>
      </c>
      <c r="E964">
        <v>308</v>
      </c>
      <c r="F964">
        <v>616</v>
      </c>
      <c r="G964" t="s">
        <v>136</v>
      </c>
      <c r="H964" t="s">
        <v>126</v>
      </c>
      <c r="I964" t="s">
        <v>52</v>
      </c>
      <c r="J964" t="s">
        <v>15</v>
      </c>
      <c r="K964" s="20">
        <f>YEAR(Sales_Data[[#This Row],[Date]])</f>
        <v>2013</v>
      </c>
    </row>
    <row r="965" spans="1:11" x14ac:dyDescent="0.25">
      <c r="A965" s="1">
        <v>41482</v>
      </c>
      <c r="B965" t="s">
        <v>74</v>
      </c>
      <c r="C965" t="s">
        <v>27</v>
      </c>
      <c r="D965">
        <v>2</v>
      </c>
      <c r="E965">
        <v>450</v>
      </c>
      <c r="F965">
        <v>900</v>
      </c>
      <c r="G965" t="s">
        <v>75</v>
      </c>
      <c r="H965" t="s">
        <v>71</v>
      </c>
      <c r="I965" t="s">
        <v>62</v>
      </c>
      <c r="J965" t="s">
        <v>29</v>
      </c>
      <c r="K965" s="20">
        <f>YEAR(Sales_Data[[#This Row],[Date]])</f>
        <v>2013</v>
      </c>
    </row>
    <row r="966" spans="1:11" x14ac:dyDescent="0.25">
      <c r="A966" s="1">
        <v>41483</v>
      </c>
      <c r="B966" t="s">
        <v>137</v>
      </c>
      <c r="C966" t="s">
        <v>16</v>
      </c>
      <c r="D966">
        <v>2</v>
      </c>
      <c r="E966">
        <v>125</v>
      </c>
      <c r="F966">
        <v>250</v>
      </c>
      <c r="G966" t="s">
        <v>136</v>
      </c>
      <c r="H966" t="s">
        <v>126</v>
      </c>
      <c r="I966" t="s">
        <v>52</v>
      </c>
      <c r="J966" t="s">
        <v>17</v>
      </c>
      <c r="K966" s="20">
        <f>YEAR(Sales_Data[[#This Row],[Date]])</f>
        <v>2013</v>
      </c>
    </row>
    <row r="967" spans="1:11" x14ac:dyDescent="0.25">
      <c r="A967" s="1">
        <v>41483</v>
      </c>
      <c r="B967" t="s">
        <v>89</v>
      </c>
      <c r="C967" t="s">
        <v>25</v>
      </c>
      <c r="D967">
        <v>3</v>
      </c>
      <c r="E967">
        <v>496</v>
      </c>
      <c r="F967">
        <v>1488</v>
      </c>
      <c r="G967" t="s">
        <v>50</v>
      </c>
      <c r="H967" t="s">
        <v>51</v>
      </c>
      <c r="I967" t="s">
        <v>52</v>
      </c>
      <c r="J967" t="s">
        <v>17</v>
      </c>
      <c r="K967" s="20">
        <f>YEAR(Sales_Data[[#This Row],[Date]])</f>
        <v>2013</v>
      </c>
    </row>
    <row r="968" spans="1:11" x14ac:dyDescent="0.25">
      <c r="A968" s="1">
        <v>41483</v>
      </c>
      <c r="B968" t="s">
        <v>84</v>
      </c>
      <c r="C968" t="s">
        <v>20</v>
      </c>
      <c r="D968">
        <v>1</v>
      </c>
      <c r="E968">
        <v>273</v>
      </c>
      <c r="F968">
        <v>273</v>
      </c>
      <c r="G968" t="s">
        <v>70</v>
      </c>
      <c r="H968" t="s">
        <v>71</v>
      </c>
      <c r="I968" t="s">
        <v>62</v>
      </c>
      <c r="J968" t="s">
        <v>17</v>
      </c>
      <c r="K968" s="20">
        <f>YEAR(Sales_Data[[#This Row],[Date]])</f>
        <v>2013</v>
      </c>
    </row>
    <row r="969" spans="1:11" x14ac:dyDescent="0.25">
      <c r="A969" s="1">
        <v>41484</v>
      </c>
      <c r="B969" t="s">
        <v>117</v>
      </c>
      <c r="C969" t="s">
        <v>23</v>
      </c>
      <c r="D969">
        <v>3</v>
      </c>
      <c r="E969">
        <v>406</v>
      </c>
      <c r="F969">
        <v>1218</v>
      </c>
      <c r="G969" t="s">
        <v>104</v>
      </c>
      <c r="H969" t="s">
        <v>81</v>
      </c>
      <c r="I969" t="s">
        <v>45</v>
      </c>
      <c r="J969" t="s">
        <v>21</v>
      </c>
      <c r="K969" s="20">
        <f>YEAR(Sales_Data[[#This Row],[Date]])</f>
        <v>2013</v>
      </c>
    </row>
    <row r="970" spans="1:11" x14ac:dyDescent="0.25">
      <c r="A970" s="1">
        <v>41484</v>
      </c>
      <c r="B970" t="s">
        <v>34</v>
      </c>
      <c r="C970" t="s">
        <v>22</v>
      </c>
      <c r="D970">
        <v>3</v>
      </c>
      <c r="E970">
        <v>307</v>
      </c>
      <c r="F970">
        <v>921</v>
      </c>
      <c r="G970" t="s">
        <v>12</v>
      </c>
      <c r="H970" t="s">
        <v>13</v>
      </c>
      <c r="I970" t="s">
        <v>14</v>
      </c>
      <c r="J970" t="s">
        <v>21</v>
      </c>
      <c r="K970" s="20">
        <f>YEAR(Sales_Data[[#This Row],[Date]])</f>
        <v>2013</v>
      </c>
    </row>
    <row r="971" spans="1:11" x14ac:dyDescent="0.25">
      <c r="A971" s="1">
        <v>41484</v>
      </c>
      <c r="B971" t="s">
        <v>69</v>
      </c>
      <c r="C971" t="s">
        <v>18</v>
      </c>
      <c r="D971">
        <v>8</v>
      </c>
      <c r="E971">
        <v>433</v>
      </c>
      <c r="F971">
        <v>3464</v>
      </c>
      <c r="G971" t="s">
        <v>70</v>
      </c>
      <c r="H971" t="s">
        <v>71</v>
      </c>
      <c r="I971" t="s">
        <v>62</v>
      </c>
      <c r="J971" t="s">
        <v>21</v>
      </c>
      <c r="K971" s="20">
        <f>YEAR(Sales_Data[[#This Row],[Date]])</f>
        <v>2013</v>
      </c>
    </row>
    <row r="972" spans="1:11" x14ac:dyDescent="0.25">
      <c r="A972" s="1">
        <v>41485</v>
      </c>
      <c r="B972" t="s">
        <v>128</v>
      </c>
      <c r="C972" t="s">
        <v>27</v>
      </c>
      <c r="D972">
        <v>2</v>
      </c>
      <c r="E972">
        <v>161</v>
      </c>
      <c r="F972">
        <v>322</v>
      </c>
      <c r="G972" t="s">
        <v>125</v>
      </c>
      <c r="H972" t="s">
        <v>126</v>
      </c>
      <c r="I972" t="s">
        <v>52</v>
      </c>
      <c r="J972" t="s">
        <v>19</v>
      </c>
      <c r="K972" s="20">
        <f>YEAR(Sales_Data[[#This Row],[Date]])</f>
        <v>2013</v>
      </c>
    </row>
    <row r="973" spans="1:11" x14ac:dyDescent="0.25">
      <c r="A973" s="1">
        <v>41485</v>
      </c>
      <c r="B973" t="s">
        <v>140</v>
      </c>
      <c r="C973" t="s">
        <v>22</v>
      </c>
      <c r="D973">
        <v>2</v>
      </c>
      <c r="E973">
        <v>442</v>
      </c>
      <c r="F973">
        <v>884</v>
      </c>
      <c r="G973" t="s">
        <v>136</v>
      </c>
      <c r="H973" t="s">
        <v>126</v>
      </c>
      <c r="I973" t="s">
        <v>52</v>
      </c>
      <c r="J973" t="s">
        <v>19</v>
      </c>
      <c r="K973" s="20">
        <f>YEAR(Sales_Data[[#This Row],[Date]])</f>
        <v>2013</v>
      </c>
    </row>
    <row r="974" spans="1:11" x14ac:dyDescent="0.25">
      <c r="A974" s="1">
        <v>41485</v>
      </c>
      <c r="B974" t="s">
        <v>56</v>
      </c>
      <c r="C974" t="s">
        <v>20</v>
      </c>
      <c r="D974">
        <v>3</v>
      </c>
      <c r="E974">
        <v>433</v>
      </c>
      <c r="F974">
        <v>1299</v>
      </c>
      <c r="G974" t="s">
        <v>50</v>
      </c>
      <c r="H974" t="s">
        <v>51</v>
      </c>
      <c r="I974" t="s">
        <v>52</v>
      </c>
      <c r="J974" t="s">
        <v>19</v>
      </c>
      <c r="K974" s="20">
        <f>YEAR(Sales_Data[[#This Row],[Date]])</f>
        <v>2013</v>
      </c>
    </row>
    <row r="975" spans="1:11" x14ac:dyDescent="0.25">
      <c r="A975" s="1">
        <v>41485</v>
      </c>
      <c r="B975" t="s">
        <v>35</v>
      </c>
      <c r="C975" t="s">
        <v>27</v>
      </c>
      <c r="D975">
        <v>3</v>
      </c>
      <c r="E975">
        <v>352</v>
      </c>
      <c r="F975">
        <v>1056</v>
      </c>
      <c r="G975" t="s">
        <v>12</v>
      </c>
      <c r="H975" t="s">
        <v>13</v>
      </c>
      <c r="I975" t="s">
        <v>14</v>
      </c>
      <c r="J975" t="s">
        <v>19</v>
      </c>
      <c r="K975" s="20">
        <f>YEAR(Sales_Data[[#This Row],[Date]])</f>
        <v>2013</v>
      </c>
    </row>
    <row r="976" spans="1:11" x14ac:dyDescent="0.25">
      <c r="A976" s="1">
        <v>41485</v>
      </c>
      <c r="B976" t="s">
        <v>59</v>
      </c>
      <c r="C976" t="s">
        <v>27</v>
      </c>
      <c r="D976">
        <v>4</v>
      </c>
      <c r="E976">
        <v>456</v>
      </c>
      <c r="F976">
        <v>1824</v>
      </c>
      <c r="G976" t="s">
        <v>60</v>
      </c>
      <c r="H976" t="s">
        <v>61</v>
      </c>
      <c r="I976" t="s">
        <v>62</v>
      </c>
      <c r="J976" t="s">
        <v>19</v>
      </c>
      <c r="K976" s="20">
        <f>YEAR(Sales_Data[[#This Row],[Date]])</f>
        <v>2013</v>
      </c>
    </row>
    <row r="977" spans="1:11" x14ac:dyDescent="0.25">
      <c r="A977" s="1">
        <v>41485</v>
      </c>
      <c r="B977" t="s">
        <v>134</v>
      </c>
      <c r="C977" t="s">
        <v>27</v>
      </c>
      <c r="D977">
        <v>4</v>
      </c>
      <c r="E977">
        <v>398</v>
      </c>
      <c r="F977">
        <v>1592</v>
      </c>
      <c r="G977" t="s">
        <v>130</v>
      </c>
      <c r="H977" t="s">
        <v>126</v>
      </c>
      <c r="I977" t="s">
        <v>52</v>
      </c>
      <c r="J977" t="s">
        <v>19</v>
      </c>
      <c r="K977" s="20">
        <f>YEAR(Sales_Data[[#This Row],[Date]])</f>
        <v>2013</v>
      </c>
    </row>
    <row r="978" spans="1:11" x14ac:dyDescent="0.25">
      <c r="A978" s="1">
        <v>41486</v>
      </c>
      <c r="B978" t="s">
        <v>121</v>
      </c>
      <c r="C978" t="s">
        <v>25</v>
      </c>
      <c r="D978">
        <v>3</v>
      </c>
      <c r="E978">
        <v>384</v>
      </c>
      <c r="F978">
        <v>1152</v>
      </c>
      <c r="G978" t="s">
        <v>64</v>
      </c>
      <c r="H978" t="s">
        <v>65</v>
      </c>
      <c r="I978" t="s">
        <v>14</v>
      </c>
      <c r="J978" t="s">
        <v>28</v>
      </c>
      <c r="K978" s="20">
        <f>YEAR(Sales_Data[[#This Row],[Date]])</f>
        <v>2013</v>
      </c>
    </row>
    <row r="979" spans="1:11" x14ac:dyDescent="0.25">
      <c r="A979" s="1">
        <v>41486</v>
      </c>
      <c r="B979" t="s">
        <v>135</v>
      </c>
      <c r="C979" t="s">
        <v>31</v>
      </c>
      <c r="D979">
        <v>1</v>
      </c>
      <c r="E979">
        <v>164</v>
      </c>
      <c r="F979">
        <v>164</v>
      </c>
      <c r="G979" t="s">
        <v>136</v>
      </c>
      <c r="H979" t="s">
        <v>126</v>
      </c>
      <c r="I979" t="s">
        <v>52</v>
      </c>
      <c r="J979" t="s">
        <v>28</v>
      </c>
      <c r="K979" s="20">
        <f>YEAR(Sales_Data[[#This Row],[Date]])</f>
        <v>2013</v>
      </c>
    </row>
    <row r="980" spans="1:11" x14ac:dyDescent="0.25">
      <c r="A980" s="1">
        <v>41486</v>
      </c>
      <c r="B980" t="s">
        <v>95</v>
      </c>
      <c r="C980" t="s">
        <v>27</v>
      </c>
      <c r="D980">
        <v>6</v>
      </c>
      <c r="E980">
        <v>500</v>
      </c>
      <c r="F980">
        <v>3000</v>
      </c>
      <c r="G980" t="s">
        <v>67</v>
      </c>
      <c r="H980" t="s">
        <v>68</v>
      </c>
      <c r="I980" t="s">
        <v>45</v>
      </c>
      <c r="J980" t="s">
        <v>28</v>
      </c>
      <c r="K980" s="20">
        <f>YEAR(Sales_Data[[#This Row],[Date]])</f>
        <v>2013</v>
      </c>
    </row>
    <row r="981" spans="1:11" x14ac:dyDescent="0.25">
      <c r="A981" s="1">
        <v>41487</v>
      </c>
      <c r="B981" t="s">
        <v>10</v>
      </c>
      <c r="C981" t="s">
        <v>18</v>
      </c>
      <c r="D981">
        <v>2</v>
      </c>
      <c r="E981">
        <v>283</v>
      </c>
      <c r="F981">
        <v>566</v>
      </c>
      <c r="G981" t="s">
        <v>12</v>
      </c>
      <c r="H981" t="s">
        <v>13</v>
      </c>
      <c r="I981" t="s">
        <v>14</v>
      </c>
      <c r="J981" t="s">
        <v>24</v>
      </c>
      <c r="K981" s="20">
        <f>YEAR(Sales_Data[[#This Row],[Date]])</f>
        <v>2013</v>
      </c>
    </row>
    <row r="982" spans="1:11" x14ac:dyDescent="0.25">
      <c r="A982" s="1">
        <v>41487</v>
      </c>
      <c r="B982" t="s">
        <v>10</v>
      </c>
      <c r="C982" t="s">
        <v>22</v>
      </c>
      <c r="D982">
        <v>2</v>
      </c>
      <c r="E982">
        <v>195</v>
      </c>
      <c r="F982">
        <v>390</v>
      </c>
      <c r="G982" t="s">
        <v>12</v>
      </c>
      <c r="H982" t="s">
        <v>13</v>
      </c>
      <c r="I982" t="s">
        <v>14</v>
      </c>
      <c r="J982" t="s">
        <v>24</v>
      </c>
      <c r="K982" s="20">
        <f>YEAR(Sales_Data[[#This Row],[Date]])</f>
        <v>2013</v>
      </c>
    </row>
    <row r="983" spans="1:11" x14ac:dyDescent="0.25">
      <c r="A983" s="1">
        <v>41487</v>
      </c>
      <c r="B983" t="s">
        <v>128</v>
      </c>
      <c r="C983" t="s">
        <v>23</v>
      </c>
      <c r="D983">
        <v>3</v>
      </c>
      <c r="E983">
        <v>468</v>
      </c>
      <c r="F983">
        <v>1404</v>
      </c>
      <c r="G983" t="s">
        <v>125</v>
      </c>
      <c r="H983" t="s">
        <v>126</v>
      </c>
      <c r="I983" t="s">
        <v>52</v>
      </c>
      <c r="J983" t="s">
        <v>24</v>
      </c>
      <c r="K983" s="20">
        <f>YEAR(Sales_Data[[#This Row],[Date]])</f>
        <v>2013</v>
      </c>
    </row>
    <row r="984" spans="1:11" x14ac:dyDescent="0.25">
      <c r="A984" s="1">
        <v>41487</v>
      </c>
      <c r="B984" t="s">
        <v>59</v>
      </c>
      <c r="C984" t="s">
        <v>16</v>
      </c>
      <c r="D984">
        <v>3</v>
      </c>
      <c r="E984">
        <v>302</v>
      </c>
      <c r="F984">
        <v>906</v>
      </c>
      <c r="G984" t="s">
        <v>60</v>
      </c>
      <c r="H984" t="s">
        <v>61</v>
      </c>
      <c r="I984" t="s">
        <v>62</v>
      </c>
      <c r="J984" t="s">
        <v>24</v>
      </c>
      <c r="K984" s="20">
        <f>YEAR(Sales_Data[[#This Row],[Date]])</f>
        <v>2013</v>
      </c>
    </row>
    <row r="985" spans="1:11" x14ac:dyDescent="0.25">
      <c r="A985" s="1">
        <v>41487</v>
      </c>
      <c r="B985" t="s">
        <v>56</v>
      </c>
      <c r="C985" t="s">
        <v>27</v>
      </c>
      <c r="D985">
        <v>3</v>
      </c>
      <c r="E985">
        <v>401</v>
      </c>
      <c r="F985">
        <v>1203</v>
      </c>
      <c r="G985" t="s">
        <v>50</v>
      </c>
      <c r="H985" t="s">
        <v>51</v>
      </c>
      <c r="I985" t="s">
        <v>52</v>
      </c>
      <c r="J985" t="s">
        <v>24</v>
      </c>
      <c r="K985" s="20">
        <f>YEAR(Sales_Data[[#This Row],[Date]])</f>
        <v>2013</v>
      </c>
    </row>
    <row r="986" spans="1:11" x14ac:dyDescent="0.25">
      <c r="A986" s="1">
        <v>41487</v>
      </c>
      <c r="B986" t="s">
        <v>97</v>
      </c>
      <c r="C986" t="s">
        <v>27</v>
      </c>
      <c r="D986">
        <v>3</v>
      </c>
      <c r="E986">
        <v>383</v>
      </c>
      <c r="F986">
        <v>1149</v>
      </c>
      <c r="G986" t="s">
        <v>88</v>
      </c>
      <c r="H986" t="s">
        <v>41</v>
      </c>
      <c r="I986" t="s">
        <v>14</v>
      </c>
      <c r="J986" t="s">
        <v>24</v>
      </c>
      <c r="K986" s="20">
        <f>YEAR(Sales_Data[[#This Row],[Date]])</f>
        <v>2013</v>
      </c>
    </row>
    <row r="987" spans="1:11" x14ac:dyDescent="0.25">
      <c r="A987" s="1">
        <v>41487</v>
      </c>
      <c r="B987" t="s">
        <v>32</v>
      </c>
      <c r="C987" t="s">
        <v>16</v>
      </c>
      <c r="D987">
        <v>1</v>
      </c>
      <c r="E987">
        <v>158</v>
      </c>
      <c r="F987">
        <v>158</v>
      </c>
      <c r="G987" t="s">
        <v>12</v>
      </c>
      <c r="H987" t="s">
        <v>13</v>
      </c>
      <c r="I987" t="s">
        <v>14</v>
      </c>
      <c r="J987" t="s">
        <v>24</v>
      </c>
      <c r="K987" s="20">
        <f>YEAR(Sales_Data[[#This Row],[Date]])</f>
        <v>2013</v>
      </c>
    </row>
    <row r="988" spans="1:11" x14ac:dyDescent="0.25">
      <c r="A988" s="1">
        <v>41487</v>
      </c>
      <c r="B988" t="s">
        <v>115</v>
      </c>
      <c r="C988" t="s">
        <v>27</v>
      </c>
      <c r="D988">
        <v>13</v>
      </c>
      <c r="E988">
        <v>399</v>
      </c>
      <c r="F988">
        <v>5187</v>
      </c>
      <c r="G988" t="s">
        <v>111</v>
      </c>
      <c r="H988" t="s">
        <v>71</v>
      </c>
      <c r="I988" t="s">
        <v>62</v>
      </c>
      <c r="J988" t="s">
        <v>24</v>
      </c>
      <c r="K988" s="20">
        <f>YEAR(Sales_Data[[#This Row],[Date]])</f>
        <v>2013</v>
      </c>
    </row>
    <row r="989" spans="1:11" x14ac:dyDescent="0.25">
      <c r="A989" s="1">
        <v>41488</v>
      </c>
      <c r="B989" t="s">
        <v>34</v>
      </c>
      <c r="C989" t="s">
        <v>25</v>
      </c>
      <c r="D989">
        <v>2</v>
      </c>
      <c r="E989">
        <v>382</v>
      </c>
      <c r="F989">
        <v>764</v>
      </c>
      <c r="G989" t="s">
        <v>12</v>
      </c>
      <c r="H989" t="s">
        <v>13</v>
      </c>
      <c r="I989" t="s">
        <v>14</v>
      </c>
      <c r="J989" t="s">
        <v>15</v>
      </c>
      <c r="K989" s="20">
        <f>YEAR(Sales_Data[[#This Row],[Date]])</f>
        <v>2013</v>
      </c>
    </row>
    <row r="990" spans="1:11" x14ac:dyDescent="0.25">
      <c r="A990" s="1">
        <v>41488</v>
      </c>
      <c r="B990" t="s">
        <v>57</v>
      </c>
      <c r="C990" t="s">
        <v>20</v>
      </c>
      <c r="D990">
        <v>2</v>
      </c>
      <c r="E990">
        <v>329</v>
      </c>
      <c r="F990">
        <v>658</v>
      </c>
      <c r="G990" t="s">
        <v>47</v>
      </c>
      <c r="H990" t="s">
        <v>48</v>
      </c>
      <c r="I990" t="s">
        <v>14</v>
      </c>
      <c r="J990" t="s">
        <v>15</v>
      </c>
      <c r="K990" s="20">
        <f>YEAR(Sales_Data[[#This Row],[Date]])</f>
        <v>2013</v>
      </c>
    </row>
    <row r="991" spans="1:11" x14ac:dyDescent="0.25">
      <c r="A991" s="1">
        <v>41488</v>
      </c>
      <c r="B991" t="s">
        <v>69</v>
      </c>
      <c r="C991" t="s">
        <v>26</v>
      </c>
      <c r="D991">
        <v>3</v>
      </c>
      <c r="E991">
        <v>360</v>
      </c>
      <c r="F991">
        <v>1080</v>
      </c>
      <c r="G991" t="s">
        <v>70</v>
      </c>
      <c r="H991" t="s">
        <v>71</v>
      </c>
      <c r="I991" t="s">
        <v>62</v>
      </c>
      <c r="J991" t="s">
        <v>15</v>
      </c>
      <c r="K991" s="20">
        <f>YEAR(Sales_Data[[#This Row],[Date]])</f>
        <v>2013</v>
      </c>
    </row>
    <row r="992" spans="1:11" x14ac:dyDescent="0.25">
      <c r="A992" s="1">
        <v>41488</v>
      </c>
      <c r="B992" t="s">
        <v>94</v>
      </c>
      <c r="C992" t="s">
        <v>27</v>
      </c>
      <c r="D992">
        <v>1</v>
      </c>
      <c r="E992">
        <v>347</v>
      </c>
      <c r="F992">
        <v>347</v>
      </c>
      <c r="G992" t="s">
        <v>77</v>
      </c>
      <c r="H992" t="s">
        <v>78</v>
      </c>
      <c r="I992" t="s">
        <v>14</v>
      </c>
      <c r="J992" t="s">
        <v>15</v>
      </c>
      <c r="K992" s="20">
        <f>YEAR(Sales_Data[[#This Row],[Date]])</f>
        <v>2013</v>
      </c>
    </row>
    <row r="993" spans="1:11" x14ac:dyDescent="0.25">
      <c r="A993" s="1">
        <v>41489</v>
      </c>
      <c r="B993" t="s">
        <v>123</v>
      </c>
      <c r="C993" t="s">
        <v>27</v>
      </c>
      <c r="D993">
        <v>3</v>
      </c>
      <c r="E993">
        <v>121</v>
      </c>
      <c r="F993">
        <v>363</v>
      </c>
      <c r="G993" t="s">
        <v>104</v>
      </c>
      <c r="H993" t="s">
        <v>81</v>
      </c>
      <c r="I993" t="s">
        <v>45</v>
      </c>
      <c r="J993" t="s">
        <v>29</v>
      </c>
      <c r="K993" s="20">
        <f>YEAR(Sales_Data[[#This Row],[Date]])</f>
        <v>2013</v>
      </c>
    </row>
    <row r="994" spans="1:11" x14ac:dyDescent="0.25">
      <c r="A994" s="1">
        <v>41489</v>
      </c>
      <c r="B994" t="s">
        <v>110</v>
      </c>
      <c r="C994" t="s">
        <v>25</v>
      </c>
      <c r="D994">
        <v>1</v>
      </c>
      <c r="E994">
        <v>197</v>
      </c>
      <c r="F994">
        <v>197</v>
      </c>
      <c r="G994" t="s">
        <v>111</v>
      </c>
      <c r="H994" t="s">
        <v>71</v>
      </c>
      <c r="I994" t="s">
        <v>62</v>
      </c>
      <c r="J994" t="s">
        <v>29</v>
      </c>
      <c r="K994" s="20">
        <f>YEAR(Sales_Data[[#This Row],[Date]])</f>
        <v>2013</v>
      </c>
    </row>
    <row r="995" spans="1:11" x14ac:dyDescent="0.25">
      <c r="A995" s="1">
        <v>41489</v>
      </c>
      <c r="B995" t="s">
        <v>59</v>
      </c>
      <c r="C995" t="s">
        <v>22</v>
      </c>
      <c r="D995">
        <v>1</v>
      </c>
      <c r="E995">
        <v>467</v>
      </c>
      <c r="F995">
        <v>467</v>
      </c>
      <c r="G995" t="s">
        <v>60</v>
      </c>
      <c r="H995" t="s">
        <v>61</v>
      </c>
      <c r="I995" t="s">
        <v>62</v>
      </c>
      <c r="J995" t="s">
        <v>29</v>
      </c>
      <c r="K995" s="20">
        <f>YEAR(Sales_Data[[#This Row],[Date]])</f>
        <v>2013</v>
      </c>
    </row>
    <row r="996" spans="1:11" x14ac:dyDescent="0.25">
      <c r="A996" s="1">
        <v>41489</v>
      </c>
      <c r="B996" t="s">
        <v>69</v>
      </c>
      <c r="C996" t="s">
        <v>25</v>
      </c>
      <c r="D996">
        <v>4</v>
      </c>
      <c r="E996">
        <v>285</v>
      </c>
      <c r="F996">
        <v>1140</v>
      </c>
      <c r="G996" t="s">
        <v>70</v>
      </c>
      <c r="H996" t="s">
        <v>71</v>
      </c>
      <c r="I996" t="s">
        <v>62</v>
      </c>
      <c r="J996" t="s">
        <v>29</v>
      </c>
      <c r="K996" s="20">
        <f>YEAR(Sales_Data[[#This Row],[Date]])</f>
        <v>2013</v>
      </c>
    </row>
    <row r="997" spans="1:11" x14ac:dyDescent="0.25">
      <c r="A997" s="1">
        <v>41489</v>
      </c>
      <c r="B997" t="s">
        <v>10</v>
      </c>
      <c r="C997" t="s">
        <v>18</v>
      </c>
      <c r="D997">
        <v>18</v>
      </c>
      <c r="E997">
        <v>282</v>
      </c>
      <c r="F997">
        <v>5076</v>
      </c>
      <c r="G997" t="s">
        <v>12</v>
      </c>
      <c r="H997" t="s">
        <v>13</v>
      </c>
      <c r="I997" t="s">
        <v>14</v>
      </c>
      <c r="J997" t="s">
        <v>29</v>
      </c>
      <c r="K997" s="20">
        <f>YEAR(Sales_Data[[#This Row],[Date]])</f>
        <v>2013</v>
      </c>
    </row>
    <row r="998" spans="1:11" x14ac:dyDescent="0.25">
      <c r="A998" s="1">
        <v>41490</v>
      </c>
      <c r="B998" t="s">
        <v>10</v>
      </c>
      <c r="C998" t="s">
        <v>22</v>
      </c>
      <c r="D998">
        <v>2</v>
      </c>
      <c r="E998">
        <v>384</v>
      </c>
      <c r="F998">
        <v>768</v>
      </c>
      <c r="G998" t="s">
        <v>12</v>
      </c>
      <c r="H998" t="s">
        <v>13</v>
      </c>
      <c r="I998" t="s">
        <v>14</v>
      </c>
      <c r="J998" t="s">
        <v>17</v>
      </c>
      <c r="K998" s="20">
        <f>YEAR(Sales_Data[[#This Row],[Date]])</f>
        <v>2013</v>
      </c>
    </row>
    <row r="999" spans="1:11" x14ac:dyDescent="0.25">
      <c r="A999" s="1">
        <v>41490</v>
      </c>
      <c r="B999" t="s">
        <v>42</v>
      </c>
      <c r="C999" t="s">
        <v>18</v>
      </c>
      <c r="D999">
        <v>2</v>
      </c>
      <c r="E999">
        <v>270</v>
      </c>
      <c r="F999">
        <v>540</v>
      </c>
      <c r="G999" t="s">
        <v>43</v>
      </c>
      <c r="H999" t="s">
        <v>44</v>
      </c>
      <c r="I999" t="s">
        <v>45</v>
      </c>
      <c r="J999" t="s">
        <v>17</v>
      </c>
      <c r="K999" s="20">
        <f>YEAR(Sales_Data[[#This Row],[Date]])</f>
        <v>2013</v>
      </c>
    </row>
    <row r="1000" spans="1:11" x14ac:dyDescent="0.25">
      <c r="A1000" s="1">
        <v>41490</v>
      </c>
      <c r="B1000" t="s">
        <v>134</v>
      </c>
      <c r="C1000" t="s">
        <v>11</v>
      </c>
      <c r="D1000">
        <v>2</v>
      </c>
      <c r="E1000">
        <v>160</v>
      </c>
      <c r="F1000">
        <v>320</v>
      </c>
      <c r="G1000" t="s">
        <v>130</v>
      </c>
      <c r="H1000" t="s">
        <v>126</v>
      </c>
      <c r="I1000" t="s">
        <v>52</v>
      </c>
      <c r="J1000" t="s">
        <v>17</v>
      </c>
      <c r="K1000" s="20">
        <f>YEAR(Sales_Data[[#This Row],[Date]])</f>
        <v>2013</v>
      </c>
    </row>
    <row r="1001" spans="1:11" x14ac:dyDescent="0.25">
      <c r="A1001" s="1">
        <v>41490</v>
      </c>
      <c r="B1001" t="s">
        <v>138</v>
      </c>
      <c r="C1001" t="s">
        <v>18</v>
      </c>
      <c r="D1001">
        <v>2</v>
      </c>
      <c r="E1001">
        <v>401</v>
      </c>
      <c r="F1001">
        <v>802</v>
      </c>
      <c r="G1001" t="s">
        <v>136</v>
      </c>
      <c r="H1001" t="s">
        <v>126</v>
      </c>
      <c r="I1001" t="s">
        <v>52</v>
      </c>
      <c r="J1001" t="s">
        <v>17</v>
      </c>
      <c r="K1001" s="20">
        <f>YEAR(Sales_Data[[#This Row],[Date]])</f>
        <v>2013</v>
      </c>
    </row>
    <row r="1002" spans="1:11" x14ac:dyDescent="0.25">
      <c r="A1002" s="1">
        <v>41490</v>
      </c>
      <c r="B1002" t="s">
        <v>99</v>
      </c>
      <c r="C1002" t="s">
        <v>30</v>
      </c>
      <c r="D1002">
        <v>3</v>
      </c>
      <c r="E1002">
        <v>158</v>
      </c>
      <c r="F1002">
        <v>474</v>
      </c>
      <c r="G1002" t="s">
        <v>77</v>
      </c>
      <c r="H1002" t="s">
        <v>78</v>
      </c>
      <c r="I1002" t="s">
        <v>14</v>
      </c>
      <c r="J1002" t="s">
        <v>17</v>
      </c>
      <c r="K1002" s="20">
        <f>YEAR(Sales_Data[[#This Row],[Date]])</f>
        <v>2013</v>
      </c>
    </row>
    <row r="1003" spans="1:11" x14ac:dyDescent="0.25">
      <c r="A1003" s="1">
        <v>41490</v>
      </c>
      <c r="B1003" t="s">
        <v>119</v>
      </c>
      <c r="C1003" t="s">
        <v>27</v>
      </c>
      <c r="D1003">
        <v>3</v>
      </c>
      <c r="E1003">
        <v>290</v>
      </c>
      <c r="F1003">
        <v>870</v>
      </c>
      <c r="G1003" t="s">
        <v>75</v>
      </c>
      <c r="H1003" t="s">
        <v>71</v>
      </c>
      <c r="I1003" t="s">
        <v>62</v>
      </c>
      <c r="J1003" t="s">
        <v>17</v>
      </c>
      <c r="K1003" s="20">
        <f>YEAR(Sales_Data[[#This Row],[Date]])</f>
        <v>2013</v>
      </c>
    </row>
    <row r="1004" spans="1:11" x14ac:dyDescent="0.25">
      <c r="A1004" s="1">
        <v>41491</v>
      </c>
      <c r="B1004" t="s">
        <v>85</v>
      </c>
      <c r="C1004" t="s">
        <v>11</v>
      </c>
      <c r="D1004">
        <v>2</v>
      </c>
      <c r="E1004">
        <v>268</v>
      </c>
      <c r="F1004">
        <v>536</v>
      </c>
      <c r="G1004" t="s">
        <v>86</v>
      </c>
      <c r="H1004" t="s">
        <v>44</v>
      </c>
      <c r="I1004" t="s">
        <v>45</v>
      </c>
      <c r="J1004" t="s">
        <v>21</v>
      </c>
      <c r="K1004" s="20">
        <f>YEAR(Sales_Data[[#This Row],[Date]])</f>
        <v>2013</v>
      </c>
    </row>
    <row r="1005" spans="1:11" x14ac:dyDescent="0.25">
      <c r="A1005" s="1">
        <v>41491</v>
      </c>
      <c r="B1005" t="s">
        <v>128</v>
      </c>
      <c r="C1005" t="s">
        <v>16</v>
      </c>
      <c r="D1005">
        <v>2</v>
      </c>
      <c r="E1005">
        <v>412</v>
      </c>
      <c r="F1005">
        <v>824</v>
      </c>
      <c r="G1005" t="s">
        <v>125</v>
      </c>
      <c r="H1005" t="s">
        <v>126</v>
      </c>
      <c r="I1005" t="s">
        <v>52</v>
      </c>
      <c r="J1005" t="s">
        <v>21</v>
      </c>
      <c r="K1005" s="20">
        <f>YEAR(Sales_Data[[#This Row],[Date]])</f>
        <v>2013</v>
      </c>
    </row>
    <row r="1006" spans="1:11" x14ac:dyDescent="0.25">
      <c r="A1006" s="1">
        <v>41491</v>
      </c>
      <c r="B1006" t="s">
        <v>32</v>
      </c>
      <c r="C1006" t="s">
        <v>26</v>
      </c>
      <c r="D1006">
        <v>1</v>
      </c>
      <c r="E1006">
        <v>147</v>
      </c>
      <c r="F1006">
        <v>147</v>
      </c>
      <c r="G1006" t="s">
        <v>12</v>
      </c>
      <c r="H1006" t="s">
        <v>13</v>
      </c>
      <c r="I1006" t="s">
        <v>14</v>
      </c>
      <c r="J1006" t="s">
        <v>21</v>
      </c>
      <c r="K1006" s="20">
        <f>YEAR(Sales_Data[[#This Row],[Date]])</f>
        <v>2013</v>
      </c>
    </row>
    <row r="1007" spans="1:11" x14ac:dyDescent="0.25">
      <c r="A1007" s="1">
        <v>41492</v>
      </c>
      <c r="B1007" t="s">
        <v>37</v>
      </c>
      <c r="C1007" t="s">
        <v>30</v>
      </c>
      <c r="D1007">
        <v>2</v>
      </c>
      <c r="E1007">
        <v>268</v>
      </c>
      <c r="F1007">
        <v>536</v>
      </c>
      <c r="G1007" t="s">
        <v>12</v>
      </c>
      <c r="H1007" t="s">
        <v>13</v>
      </c>
      <c r="I1007" t="s">
        <v>14</v>
      </c>
      <c r="J1007" t="s">
        <v>19</v>
      </c>
      <c r="K1007" s="20">
        <f>YEAR(Sales_Data[[#This Row],[Date]])</f>
        <v>2013</v>
      </c>
    </row>
    <row r="1008" spans="1:11" x14ac:dyDescent="0.25">
      <c r="A1008" s="1">
        <v>41492</v>
      </c>
      <c r="B1008" t="s">
        <v>128</v>
      </c>
      <c r="C1008" t="s">
        <v>18</v>
      </c>
      <c r="D1008">
        <v>2</v>
      </c>
      <c r="E1008">
        <v>468</v>
      </c>
      <c r="F1008">
        <v>936</v>
      </c>
      <c r="G1008" t="s">
        <v>125</v>
      </c>
      <c r="H1008" t="s">
        <v>126</v>
      </c>
      <c r="I1008" t="s">
        <v>52</v>
      </c>
      <c r="J1008" t="s">
        <v>19</v>
      </c>
      <c r="K1008" s="20">
        <f>YEAR(Sales_Data[[#This Row],[Date]])</f>
        <v>2013</v>
      </c>
    </row>
    <row r="1009" spans="1:11" x14ac:dyDescent="0.25">
      <c r="A1009" s="1">
        <v>41492</v>
      </c>
      <c r="B1009" t="s">
        <v>76</v>
      </c>
      <c r="C1009" t="s">
        <v>16</v>
      </c>
      <c r="D1009">
        <v>3</v>
      </c>
      <c r="E1009">
        <v>384</v>
      </c>
      <c r="F1009">
        <v>1152</v>
      </c>
      <c r="G1009" t="s">
        <v>77</v>
      </c>
      <c r="H1009" t="s">
        <v>78</v>
      </c>
      <c r="I1009" t="s">
        <v>14</v>
      </c>
      <c r="J1009" t="s">
        <v>19</v>
      </c>
      <c r="K1009" s="20">
        <f>YEAR(Sales_Data[[#This Row],[Date]])</f>
        <v>2013</v>
      </c>
    </row>
    <row r="1010" spans="1:11" x14ac:dyDescent="0.25">
      <c r="A1010" s="1">
        <v>41492</v>
      </c>
      <c r="B1010" t="s">
        <v>76</v>
      </c>
      <c r="C1010" t="s">
        <v>22</v>
      </c>
      <c r="D1010">
        <v>1</v>
      </c>
      <c r="E1010">
        <v>263</v>
      </c>
      <c r="F1010">
        <v>263</v>
      </c>
      <c r="G1010" t="s">
        <v>77</v>
      </c>
      <c r="H1010" t="s">
        <v>78</v>
      </c>
      <c r="I1010" t="s">
        <v>14</v>
      </c>
      <c r="J1010" t="s">
        <v>19</v>
      </c>
      <c r="K1010" s="20">
        <f>YEAR(Sales_Data[[#This Row],[Date]])</f>
        <v>2013</v>
      </c>
    </row>
    <row r="1011" spans="1:11" x14ac:dyDescent="0.25">
      <c r="A1011" s="1">
        <v>41492</v>
      </c>
      <c r="B1011" t="s">
        <v>129</v>
      </c>
      <c r="C1011" t="s">
        <v>11</v>
      </c>
      <c r="D1011">
        <v>1</v>
      </c>
      <c r="E1011">
        <v>374</v>
      </c>
      <c r="F1011">
        <v>374</v>
      </c>
      <c r="G1011" t="s">
        <v>130</v>
      </c>
      <c r="H1011" t="s">
        <v>126</v>
      </c>
      <c r="I1011" t="s">
        <v>52</v>
      </c>
      <c r="J1011" t="s">
        <v>19</v>
      </c>
      <c r="K1011" s="20">
        <f>YEAR(Sales_Data[[#This Row],[Date]])</f>
        <v>2013</v>
      </c>
    </row>
    <row r="1012" spans="1:11" x14ac:dyDescent="0.25">
      <c r="A1012" s="1">
        <v>41492</v>
      </c>
      <c r="B1012" t="s">
        <v>99</v>
      </c>
      <c r="C1012" t="s">
        <v>20</v>
      </c>
      <c r="D1012">
        <v>4</v>
      </c>
      <c r="E1012">
        <v>256</v>
      </c>
      <c r="F1012">
        <v>1024</v>
      </c>
      <c r="G1012" t="s">
        <v>77</v>
      </c>
      <c r="H1012" t="s">
        <v>78</v>
      </c>
      <c r="I1012" t="s">
        <v>14</v>
      </c>
      <c r="J1012" t="s">
        <v>19</v>
      </c>
      <c r="K1012" s="20">
        <f>YEAR(Sales_Data[[#This Row],[Date]])</f>
        <v>2013</v>
      </c>
    </row>
    <row r="1013" spans="1:11" x14ac:dyDescent="0.25">
      <c r="A1013" s="1">
        <v>41493</v>
      </c>
      <c r="B1013" t="s">
        <v>69</v>
      </c>
      <c r="C1013" t="s">
        <v>31</v>
      </c>
      <c r="D1013">
        <v>2</v>
      </c>
      <c r="E1013">
        <v>382</v>
      </c>
      <c r="F1013">
        <v>764</v>
      </c>
      <c r="G1013" t="s">
        <v>70</v>
      </c>
      <c r="H1013" t="s">
        <v>71</v>
      </c>
      <c r="I1013" t="s">
        <v>62</v>
      </c>
      <c r="J1013" t="s">
        <v>28</v>
      </c>
      <c r="K1013" s="20">
        <f>YEAR(Sales_Data[[#This Row],[Date]])</f>
        <v>2013</v>
      </c>
    </row>
    <row r="1014" spans="1:11" x14ac:dyDescent="0.25">
      <c r="A1014" s="1">
        <v>41493</v>
      </c>
      <c r="B1014" t="s">
        <v>102</v>
      </c>
      <c r="C1014" t="s">
        <v>11</v>
      </c>
      <c r="D1014">
        <v>2</v>
      </c>
      <c r="E1014">
        <v>162</v>
      </c>
      <c r="F1014">
        <v>324</v>
      </c>
      <c r="G1014" t="s">
        <v>91</v>
      </c>
      <c r="H1014" t="s">
        <v>92</v>
      </c>
      <c r="I1014" t="s">
        <v>14</v>
      </c>
      <c r="J1014" t="s">
        <v>28</v>
      </c>
      <c r="K1014" s="20">
        <f>YEAR(Sales_Data[[#This Row],[Date]])</f>
        <v>2013</v>
      </c>
    </row>
    <row r="1015" spans="1:11" x14ac:dyDescent="0.25">
      <c r="A1015" s="1">
        <v>41493</v>
      </c>
      <c r="B1015" t="s">
        <v>56</v>
      </c>
      <c r="C1015" t="s">
        <v>18</v>
      </c>
      <c r="D1015">
        <v>2</v>
      </c>
      <c r="E1015">
        <v>357</v>
      </c>
      <c r="F1015">
        <v>714</v>
      </c>
      <c r="G1015" t="s">
        <v>50</v>
      </c>
      <c r="H1015" t="s">
        <v>51</v>
      </c>
      <c r="I1015" t="s">
        <v>52</v>
      </c>
      <c r="J1015" t="s">
        <v>28</v>
      </c>
      <c r="K1015" s="20">
        <f>YEAR(Sales_Data[[#This Row],[Date]])</f>
        <v>2013</v>
      </c>
    </row>
    <row r="1016" spans="1:11" x14ac:dyDescent="0.25">
      <c r="A1016" s="1">
        <v>41493</v>
      </c>
      <c r="B1016" t="s">
        <v>53</v>
      </c>
      <c r="C1016" t="s">
        <v>20</v>
      </c>
      <c r="D1016">
        <v>2</v>
      </c>
      <c r="E1016">
        <v>310</v>
      </c>
      <c r="F1016">
        <v>620</v>
      </c>
      <c r="G1016" t="s">
        <v>54</v>
      </c>
      <c r="H1016" t="s">
        <v>55</v>
      </c>
      <c r="I1016" t="s">
        <v>52</v>
      </c>
      <c r="J1016" t="s">
        <v>28</v>
      </c>
      <c r="K1016" s="20">
        <f>YEAR(Sales_Data[[#This Row],[Date]])</f>
        <v>2013</v>
      </c>
    </row>
    <row r="1017" spans="1:11" x14ac:dyDescent="0.25">
      <c r="A1017" s="1">
        <v>41493</v>
      </c>
      <c r="B1017" t="s">
        <v>135</v>
      </c>
      <c r="C1017" t="s">
        <v>26</v>
      </c>
      <c r="D1017">
        <v>2</v>
      </c>
      <c r="E1017">
        <v>357</v>
      </c>
      <c r="F1017">
        <v>714</v>
      </c>
      <c r="G1017" t="s">
        <v>136</v>
      </c>
      <c r="H1017" t="s">
        <v>126</v>
      </c>
      <c r="I1017" t="s">
        <v>52</v>
      </c>
      <c r="J1017" t="s">
        <v>28</v>
      </c>
      <c r="K1017" s="20">
        <f>YEAR(Sales_Data[[#This Row],[Date]])</f>
        <v>2013</v>
      </c>
    </row>
    <row r="1018" spans="1:11" x14ac:dyDescent="0.25">
      <c r="A1018" s="1">
        <v>41493</v>
      </c>
      <c r="B1018" t="s">
        <v>59</v>
      </c>
      <c r="C1018" t="s">
        <v>25</v>
      </c>
      <c r="D1018">
        <v>3</v>
      </c>
      <c r="E1018">
        <v>372</v>
      </c>
      <c r="F1018">
        <v>1116</v>
      </c>
      <c r="G1018" t="s">
        <v>60</v>
      </c>
      <c r="H1018" t="s">
        <v>61</v>
      </c>
      <c r="I1018" t="s">
        <v>62</v>
      </c>
      <c r="J1018" t="s">
        <v>28</v>
      </c>
      <c r="K1018" s="20">
        <f>YEAR(Sales_Data[[#This Row],[Date]])</f>
        <v>2013</v>
      </c>
    </row>
    <row r="1019" spans="1:11" x14ac:dyDescent="0.25">
      <c r="A1019" s="1">
        <v>41493</v>
      </c>
      <c r="B1019" t="s">
        <v>97</v>
      </c>
      <c r="C1019" t="s">
        <v>22</v>
      </c>
      <c r="D1019">
        <v>1</v>
      </c>
      <c r="E1019">
        <v>355</v>
      </c>
      <c r="F1019">
        <v>355</v>
      </c>
      <c r="G1019" t="s">
        <v>88</v>
      </c>
      <c r="H1019" t="s">
        <v>41</v>
      </c>
      <c r="I1019" t="s">
        <v>14</v>
      </c>
      <c r="J1019" t="s">
        <v>28</v>
      </c>
      <c r="K1019" s="20">
        <f>YEAR(Sales_Data[[#This Row],[Date]])</f>
        <v>2013</v>
      </c>
    </row>
    <row r="1020" spans="1:11" x14ac:dyDescent="0.25">
      <c r="A1020" s="1">
        <v>41494</v>
      </c>
      <c r="B1020" t="s">
        <v>119</v>
      </c>
      <c r="C1020" t="s">
        <v>23</v>
      </c>
      <c r="D1020">
        <v>3</v>
      </c>
      <c r="E1020">
        <v>253</v>
      </c>
      <c r="F1020">
        <v>759</v>
      </c>
      <c r="G1020" t="s">
        <v>75</v>
      </c>
      <c r="H1020" t="s">
        <v>71</v>
      </c>
      <c r="I1020" t="s">
        <v>62</v>
      </c>
      <c r="J1020" t="s">
        <v>24</v>
      </c>
      <c r="K1020" s="20">
        <f>YEAR(Sales_Data[[#This Row],[Date]])</f>
        <v>2013</v>
      </c>
    </row>
    <row r="1021" spans="1:11" x14ac:dyDescent="0.25">
      <c r="A1021" s="1">
        <v>41494</v>
      </c>
      <c r="B1021" t="s">
        <v>42</v>
      </c>
      <c r="C1021" t="s">
        <v>11</v>
      </c>
      <c r="D1021">
        <v>3</v>
      </c>
      <c r="E1021">
        <v>386</v>
      </c>
      <c r="F1021">
        <v>1158</v>
      </c>
      <c r="G1021" t="s">
        <v>43</v>
      </c>
      <c r="H1021" t="s">
        <v>44</v>
      </c>
      <c r="I1021" t="s">
        <v>45</v>
      </c>
      <c r="J1021" t="s">
        <v>24</v>
      </c>
      <c r="K1021" s="20">
        <f>YEAR(Sales_Data[[#This Row],[Date]])</f>
        <v>2013</v>
      </c>
    </row>
    <row r="1022" spans="1:11" x14ac:dyDescent="0.25">
      <c r="A1022" s="1">
        <v>41495</v>
      </c>
      <c r="B1022" t="s">
        <v>34</v>
      </c>
      <c r="C1022" t="s">
        <v>22</v>
      </c>
      <c r="D1022">
        <v>2</v>
      </c>
      <c r="E1022">
        <v>454</v>
      </c>
      <c r="F1022">
        <v>908</v>
      </c>
      <c r="G1022" t="s">
        <v>12</v>
      </c>
      <c r="H1022" t="s">
        <v>13</v>
      </c>
      <c r="I1022" t="s">
        <v>14</v>
      </c>
      <c r="J1022" t="s">
        <v>15</v>
      </c>
      <c r="K1022" s="20">
        <f>YEAR(Sales_Data[[#This Row],[Date]])</f>
        <v>2013</v>
      </c>
    </row>
    <row r="1023" spans="1:11" x14ac:dyDescent="0.25">
      <c r="A1023" s="1">
        <v>41495</v>
      </c>
      <c r="B1023" t="s">
        <v>112</v>
      </c>
      <c r="C1023" t="s">
        <v>22</v>
      </c>
      <c r="D1023">
        <v>2</v>
      </c>
      <c r="E1023">
        <v>466</v>
      </c>
      <c r="F1023">
        <v>932</v>
      </c>
      <c r="G1023" t="s">
        <v>111</v>
      </c>
      <c r="H1023" t="s">
        <v>71</v>
      </c>
      <c r="I1023" t="s">
        <v>62</v>
      </c>
      <c r="J1023" t="s">
        <v>15</v>
      </c>
      <c r="K1023" s="20">
        <f>YEAR(Sales_Data[[#This Row],[Date]])</f>
        <v>2013</v>
      </c>
    </row>
    <row r="1024" spans="1:11" x14ac:dyDescent="0.25">
      <c r="A1024" s="1">
        <v>41495</v>
      </c>
      <c r="B1024" t="s">
        <v>128</v>
      </c>
      <c r="C1024" t="s">
        <v>20</v>
      </c>
      <c r="D1024">
        <v>3</v>
      </c>
      <c r="E1024">
        <v>360</v>
      </c>
      <c r="F1024">
        <v>1080</v>
      </c>
      <c r="G1024" t="s">
        <v>125</v>
      </c>
      <c r="H1024" t="s">
        <v>126</v>
      </c>
      <c r="I1024" t="s">
        <v>52</v>
      </c>
      <c r="J1024" t="s">
        <v>15</v>
      </c>
      <c r="K1024" s="20">
        <f>YEAR(Sales_Data[[#This Row],[Date]])</f>
        <v>2013</v>
      </c>
    </row>
    <row r="1025" spans="1:11" x14ac:dyDescent="0.25">
      <c r="A1025" s="1">
        <v>41496</v>
      </c>
      <c r="B1025" t="s">
        <v>131</v>
      </c>
      <c r="C1025" t="s">
        <v>18</v>
      </c>
      <c r="D1025">
        <v>2</v>
      </c>
      <c r="E1025">
        <v>381</v>
      </c>
      <c r="F1025">
        <v>762</v>
      </c>
      <c r="G1025" t="s">
        <v>130</v>
      </c>
      <c r="H1025" t="s">
        <v>126</v>
      </c>
      <c r="I1025" t="s">
        <v>52</v>
      </c>
      <c r="J1025" t="s">
        <v>29</v>
      </c>
      <c r="K1025" s="20">
        <f>YEAR(Sales_Data[[#This Row],[Date]])</f>
        <v>2013</v>
      </c>
    </row>
    <row r="1026" spans="1:11" x14ac:dyDescent="0.25">
      <c r="A1026" s="1">
        <v>41496</v>
      </c>
      <c r="B1026" t="s">
        <v>59</v>
      </c>
      <c r="C1026" t="s">
        <v>27</v>
      </c>
      <c r="D1026">
        <v>3</v>
      </c>
      <c r="E1026">
        <v>191</v>
      </c>
      <c r="F1026">
        <v>573</v>
      </c>
      <c r="G1026" t="s">
        <v>60</v>
      </c>
      <c r="H1026" t="s">
        <v>61</v>
      </c>
      <c r="I1026" t="s">
        <v>62</v>
      </c>
      <c r="J1026" t="s">
        <v>29</v>
      </c>
      <c r="K1026" s="20">
        <f>YEAR(Sales_Data[[#This Row],[Date]])</f>
        <v>2013</v>
      </c>
    </row>
    <row r="1027" spans="1:11" x14ac:dyDescent="0.25">
      <c r="A1027" s="1">
        <v>41496</v>
      </c>
      <c r="B1027" t="s">
        <v>10</v>
      </c>
      <c r="C1027" t="s">
        <v>26</v>
      </c>
      <c r="D1027">
        <v>3</v>
      </c>
      <c r="E1027">
        <v>374</v>
      </c>
      <c r="F1027">
        <v>1122</v>
      </c>
      <c r="G1027" t="s">
        <v>12</v>
      </c>
      <c r="H1027" t="s">
        <v>13</v>
      </c>
      <c r="I1027" t="s">
        <v>14</v>
      </c>
      <c r="J1027" t="s">
        <v>29</v>
      </c>
      <c r="K1027" s="20">
        <f>YEAR(Sales_Data[[#This Row],[Date]])</f>
        <v>2013</v>
      </c>
    </row>
    <row r="1028" spans="1:11" x14ac:dyDescent="0.25">
      <c r="A1028" s="1">
        <v>41496</v>
      </c>
      <c r="B1028" t="s">
        <v>94</v>
      </c>
      <c r="C1028" t="s">
        <v>27</v>
      </c>
      <c r="D1028">
        <v>1</v>
      </c>
      <c r="E1028">
        <v>137</v>
      </c>
      <c r="F1028">
        <v>137</v>
      </c>
      <c r="G1028" t="s">
        <v>77</v>
      </c>
      <c r="H1028" t="s">
        <v>78</v>
      </c>
      <c r="I1028" t="s">
        <v>14</v>
      </c>
      <c r="J1028" t="s">
        <v>29</v>
      </c>
      <c r="K1028" s="20">
        <f>YEAR(Sales_Data[[#This Row],[Date]])</f>
        <v>2013</v>
      </c>
    </row>
    <row r="1029" spans="1:11" x14ac:dyDescent="0.25">
      <c r="A1029" s="1">
        <v>41497</v>
      </c>
      <c r="B1029" t="s">
        <v>102</v>
      </c>
      <c r="C1029" t="s">
        <v>23</v>
      </c>
      <c r="D1029">
        <v>2</v>
      </c>
      <c r="E1029">
        <v>105</v>
      </c>
      <c r="F1029">
        <v>210</v>
      </c>
      <c r="G1029" t="s">
        <v>91</v>
      </c>
      <c r="H1029" t="s">
        <v>92</v>
      </c>
      <c r="I1029" t="s">
        <v>14</v>
      </c>
      <c r="J1029" t="s">
        <v>17</v>
      </c>
      <c r="K1029" s="20">
        <f>YEAR(Sales_Data[[#This Row],[Date]])</f>
        <v>2013</v>
      </c>
    </row>
    <row r="1030" spans="1:11" x14ac:dyDescent="0.25">
      <c r="A1030" s="1">
        <v>41497</v>
      </c>
      <c r="B1030" t="s">
        <v>105</v>
      </c>
      <c r="C1030" t="s">
        <v>22</v>
      </c>
      <c r="D1030">
        <v>2</v>
      </c>
      <c r="E1030">
        <v>302</v>
      </c>
      <c r="F1030">
        <v>604</v>
      </c>
      <c r="G1030" t="s">
        <v>106</v>
      </c>
      <c r="H1030" t="s">
        <v>107</v>
      </c>
      <c r="I1030" t="s">
        <v>62</v>
      </c>
      <c r="J1030" t="s">
        <v>17</v>
      </c>
      <c r="K1030" s="20">
        <f>YEAR(Sales_Data[[#This Row],[Date]])</f>
        <v>2013</v>
      </c>
    </row>
    <row r="1031" spans="1:11" x14ac:dyDescent="0.25">
      <c r="A1031" s="1">
        <v>41497</v>
      </c>
      <c r="B1031" t="s">
        <v>141</v>
      </c>
      <c r="C1031" t="s">
        <v>31</v>
      </c>
      <c r="D1031">
        <v>2</v>
      </c>
      <c r="E1031">
        <v>151</v>
      </c>
      <c r="F1031">
        <v>302</v>
      </c>
      <c r="G1031" t="s">
        <v>136</v>
      </c>
      <c r="H1031" t="s">
        <v>126</v>
      </c>
      <c r="I1031" t="s">
        <v>52</v>
      </c>
      <c r="J1031" t="s">
        <v>17</v>
      </c>
      <c r="K1031" s="20">
        <f>YEAR(Sales_Data[[#This Row],[Date]])</f>
        <v>2013</v>
      </c>
    </row>
    <row r="1032" spans="1:11" x14ac:dyDescent="0.25">
      <c r="A1032" s="1">
        <v>41498</v>
      </c>
      <c r="B1032" t="s">
        <v>33</v>
      </c>
      <c r="C1032" t="s">
        <v>23</v>
      </c>
      <c r="D1032">
        <v>3</v>
      </c>
      <c r="E1032">
        <v>464</v>
      </c>
      <c r="F1032">
        <v>1392</v>
      </c>
      <c r="G1032" t="s">
        <v>12</v>
      </c>
      <c r="H1032" t="s">
        <v>13</v>
      </c>
      <c r="I1032" t="s">
        <v>14</v>
      </c>
      <c r="J1032" t="s">
        <v>21</v>
      </c>
      <c r="K1032" s="20">
        <f>YEAR(Sales_Data[[#This Row],[Date]])</f>
        <v>2013</v>
      </c>
    </row>
    <row r="1033" spans="1:11" x14ac:dyDescent="0.25">
      <c r="A1033" s="1">
        <v>41498</v>
      </c>
      <c r="B1033" t="s">
        <v>42</v>
      </c>
      <c r="C1033" t="s">
        <v>30</v>
      </c>
      <c r="D1033">
        <v>8</v>
      </c>
      <c r="E1033">
        <v>105</v>
      </c>
      <c r="F1033">
        <v>840</v>
      </c>
      <c r="G1033" t="s">
        <v>43</v>
      </c>
      <c r="H1033" t="s">
        <v>44</v>
      </c>
      <c r="I1033" t="s">
        <v>45</v>
      </c>
      <c r="J1033" t="s">
        <v>21</v>
      </c>
      <c r="K1033" s="20">
        <f>YEAR(Sales_Data[[#This Row],[Date]])</f>
        <v>2013</v>
      </c>
    </row>
    <row r="1034" spans="1:11" x14ac:dyDescent="0.25">
      <c r="A1034" s="1">
        <v>41499</v>
      </c>
      <c r="B1034" t="s">
        <v>33</v>
      </c>
      <c r="C1034" t="s">
        <v>27</v>
      </c>
      <c r="D1034">
        <v>2</v>
      </c>
      <c r="E1034">
        <v>486</v>
      </c>
      <c r="F1034">
        <v>972</v>
      </c>
      <c r="G1034" t="s">
        <v>12</v>
      </c>
      <c r="H1034" t="s">
        <v>13</v>
      </c>
      <c r="I1034" t="s">
        <v>14</v>
      </c>
      <c r="J1034" t="s">
        <v>19</v>
      </c>
      <c r="K1034" s="20">
        <f>YEAR(Sales_Data[[#This Row],[Date]])</f>
        <v>2013</v>
      </c>
    </row>
    <row r="1035" spans="1:11" x14ac:dyDescent="0.25">
      <c r="A1035" s="1">
        <v>41500</v>
      </c>
      <c r="B1035" t="s">
        <v>90</v>
      </c>
      <c r="C1035" t="s">
        <v>11</v>
      </c>
      <c r="D1035">
        <v>2</v>
      </c>
      <c r="E1035">
        <v>371</v>
      </c>
      <c r="F1035">
        <v>742</v>
      </c>
      <c r="G1035" t="s">
        <v>91</v>
      </c>
      <c r="H1035" t="s">
        <v>92</v>
      </c>
      <c r="I1035" t="s">
        <v>14</v>
      </c>
      <c r="J1035" t="s">
        <v>28</v>
      </c>
      <c r="K1035" s="20">
        <f>YEAR(Sales_Data[[#This Row],[Date]])</f>
        <v>2013</v>
      </c>
    </row>
    <row r="1036" spans="1:11" x14ac:dyDescent="0.25">
      <c r="A1036" s="1">
        <v>41500</v>
      </c>
      <c r="B1036" t="s">
        <v>95</v>
      </c>
      <c r="C1036" t="s">
        <v>27</v>
      </c>
      <c r="D1036">
        <v>3</v>
      </c>
      <c r="E1036">
        <v>271</v>
      </c>
      <c r="F1036">
        <v>813</v>
      </c>
      <c r="G1036" t="s">
        <v>67</v>
      </c>
      <c r="H1036" t="s">
        <v>68</v>
      </c>
      <c r="I1036" t="s">
        <v>45</v>
      </c>
      <c r="J1036" t="s">
        <v>28</v>
      </c>
      <c r="K1036" s="20">
        <f>YEAR(Sales_Data[[#This Row],[Date]])</f>
        <v>2013</v>
      </c>
    </row>
    <row r="1037" spans="1:11" x14ac:dyDescent="0.25">
      <c r="A1037" s="1">
        <v>41501</v>
      </c>
      <c r="B1037" t="s">
        <v>56</v>
      </c>
      <c r="C1037" t="s">
        <v>26</v>
      </c>
      <c r="D1037">
        <v>2</v>
      </c>
      <c r="E1037">
        <v>337</v>
      </c>
      <c r="F1037">
        <v>674</v>
      </c>
      <c r="G1037" t="s">
        <v>50</v>
      </c>
      <c r="H1037" t="s">
        <v>51</v>
      </c>
      <c r="I1037" t="s">
        <v>52</v>
      </c>
      <c r="J1037" t="s">
        <v>24</v>
      </c>
      <c r="K1037" s="20">
        <f>YEAR(Sales_Data[[#This Row],[Date]])</f>
        <v>2013</v>
      </c>
    </row>
    <row r="1038" spans="1:11" x14ac:dyDescent="0.25">
      <c r="A1038" s="1">
        <v>41501</v>
      </c>
      <c r="B1038" t="s">
        <v>42</v>
      </c>
      <c r="C1038" t="s">
        <v>20</v>
      </c>
      <c r="D1038">
        <v>3</v>
      </c>
      <c r="E1038">
        <v>329</v>
      </c>
      <c r="F1038">
        <v>987</v>
      </c>
      <c r="G1038" t="s">
        <v>43</v>
      </c>
      <c r="H1038" t="s">
        <v>44</v>
      </c>
      <c r="I1038" t="s">
        <v>45</v>
      </c>
      <c r="J1038" t="s">
        <v>24</v>
      </c>
      <c r="K1038" s="20">
        <f>YEAR(Sales_Data[[#This Row],[Date]])</f>
        <v>2013</v>
      </c>
    </row>
    <row r="1039" spans="1:11" x14ac:dyDescent="0.25">
      <c r="A1039" s="1">
        <v>41501</v>
      </c>
      <c r="B1039" t="s">
        <v>141</v>
      </c>
      <c r="C1039" t="s">
        <v>23</v>
      </c>
      <c r="D1039">
        <v>1</v>
      </c>
      <c r="E1039">
        <v>322</v>
      </c>
      <c r="F1039">
        <v>322</v>
      </c>
      <c r="G1039" t="s">
        <v>136</v>
      </c>
      <c r="H1039" t="s">
        <v>126</v>
      </c>
      <c r="I1039" t="s">
        <v>52</v>
      </c>
      <c r="J1039" t="s">
        <v>24</v>
      </c>
      <c r="K1039" s="20">
        <f>YEAR(Sales_Data[[#This Row],[Date]])</f>
        <v>2013</v>
      </c>
    </row>
    <row r="1040" spans="1:11" x14ac:dyDescent="0.25">
      <c r="A1040" s="1">
        <v>41502</v>
      </c>
      <c r="B1040" t="s">
        <v>118</v>
      </c>
      <c r="C1040" t="s">
        <v>27</v>
      </c>
      <c r="D1040">
        <v>2</v>
      </c>
      <c r="E1040">
        <v>489</v>
      </c>
      <c r="F1040">
        <v>978</v>
      </c>
      <c r="G1040" t="s">
        <v>54</v>
      </c>
      <c r="H1040" t="s">
        <v>55</v>
      </c>
      <c r="I1040" t="s">
        <v>52</v>
      </c>
      <c r="J1040" t="s">
        <v>15</v>
      </c>
      <c r="K1040" s="20">
        <f>YEAR(Sales_Data[[#This Row],[Date]])</f>
        <v>2013</v>
      </c>
    </row>
    <row r="1041" spans="1:11" x14ac:dyDescent="0.25">
      <c r="A1041" s="1">
        <v>41502</v>
      </c>
      <c r="B1041" t="s">
        <v>141</v>
      </c>
      <c r="C1041" t="s">
        <v>18</v>
      </c>
      <c r="D1041">
        <v>2</v>
      </c>
      <c r="E1041">
        <v>210</v>
      </c>
      <c r="F1041">
        <v>420</v>
      </c>
      <c r="G1041" t="s">
        <v>136</v>
      </c>
      <c r="H1041" t="s">
        <v>126</v>
      </c>
      <c r="I1041" t="s">
        <v>52</v>
      </c>
      <c r="J1041" t="s">
        <v>15</v>
      </c>
      <c r="K1041" s="20">
        <f>YEAR(Sales_Data[[#This Row],[Date]])</f>
        <v>2013</v>
      </c>
    </row>
    <row r="1042" spans="1:11" x14ac:dyDescent="0.25">
      <c r="A1042" s="1">
        <v>41502</v>
      </c>
      <c r="B1042" t="s">
        <v>46</v>
      </c>
      <c r="C1042" t="s">
        <v>20</v>
      </c>
      <c r="D1042">
        <v>3</v>
      </c>
      <c r="E1042">
        <v>427</v>
      </c>
      <c r="F1042">
        <v>1281</v>
      </c>
      <c r="G1042" t="s">
        <v>47</v>
      </c>
      <c r="H1042" t="s">
        <v>48</v>
      </c>
      <c r="I1042" t="s">
        <v>14</v>
      </c>
      <c r="J1042" t="s">
        <v>15</v>
      </c>
      <c r="K1042" s="20">
        <f>YEAR(Sales_Data[[#This Row],[Date]])</f>
        <v>2013</v>
      </c>
    </row>
    <row r="1043" spans="1:11" x14ac:dyDescent="0.25">
      <c r="A1043" s="1">
        <v>41503</v>
      </c>
      <c r="B1043" t="s">
        <v>49</v>
      </c>
      <c r="C1043" t="s">
        <v>27</v>
      </c>
      <c r="D1043">
        <v>2</v>
      </c>
      <c r="E1043">
        <v>204</v>
      </c>
      <c r="F1043">
        <v>408</v>
      </c>
      <c r="G1043" t="s">
        <v>50</v>
      </c>
      <c r="H1043" t="s">
        <v>51</v>
      </c>
      <c r="I1043" t="s">
        <v>52</v>
      </c>
      <c r="J1043" t="s">
        <v>29</v>
      </c>
      <c r="K1043" s="20">
        <f>YEAR(Sales_Data[[#This Row],[Date]])</f>
        <v>2013</v>
      </c>
    </row>
    <row r="1044" spans="1:11" x14ac:dyDescent="0.25">
      <c r="A1044" s="1">
        <v>41503</v>
      </c>
      <c r="B1044" t="s">
        <v>34</v>
      </c>
      <c r="C1044" t="s">
        <v>25</v>
      </c>
      <c r="D1044">
        <v>3</v>
      </c>
      <c r="E1044">
        <v>106</v>
      </c>
      <c r="F1044">
        <v>318</v>
      </c>
      <c r="G1044" t="s">
        <v>12</v>
      </c>
      <c r="H1044" t="s">
        <v>13</v>
      </c>
      <c r="I1044" t="s">
        <v>14</v>
      </c>
      <c r="J1044" t="s">
        <v>29</v>
      </c>
      <c r="K1044" s="20">
        <f>YEAR(Sales_Data[[#This Row],[Date]])</f>
        <v>2013</v>
      </c>
    </row>
    <row r="1045" spans="1:11" x14ac:dyDescent="0.25">
      <c r="A1045" s="1">
        <v>41503</v>
      </c>
      <c r="B1045" t="s">
        <v>59</v>
      </c>
      <c r="C1045" t="s">
        <v>26</v>
      </c>
      <c r="D1045">
        <v>5</v>
      </c>
      <c r="E1045">
        <v>232</v>
      </c>
      <c r="F1045">
        <v>1160</v>
      </c>
      <c r="G1045" t="s">
        <v>60</v>
      </c>
      <c r="H1045" t="s">
        <v>61</v>
      </c>
      <c r="I1045" t="s">
        <v>62</v>
      </c>
      <c r="J1045" t="s">
        <v>29</v>
      </c>
      <c r="K1045" s="20">
        <f>YEAR(Sales_Data[[#This Row],[Date]])</f>
        <v>2013</v>
      </c>
    </row>
    <row r="1046" spans="1:11" x14ac:dyDescent="0.25">
      <c r="A1046" s="1">
        <v>41504</v>
      </c>
      <c r="B1046" t="s">
        <v>10</v>
      </c>
      <c r="C1046" t="s">
        <v>23</v>
      </c>
      <c r="D1046">
        <v>1</v>
      </c>
      <c r="E1046">
        <v>186</v>
      </c>
      <c r="F1046">
        <v>186</v>
      </c>
      <c r="G1046" t="s">
        <v>12</v>
      </c>
      <c r="H1046" t="s">
        <v>13</v>
      </c>
      <c r="I1046" t="s">
        <v>14</v>
      </c>
      <c r="J1046" t="s">
        <v>17</v>
      </c>
      <c r="K1046" s="20">
        <f>YEAR(Sales_Data[[#This Row],[Date]])</f>
        <v>2013</v>
      </c>
    </row>
    <row r="1047" spans="1:11" x14ac:dyDescent="0.25">
      <c r="A1047" s="1">
        <v>41504</v>
      </c>
      <c r="B1047" t="s">
        <v>37</v>
      </c>
      <c r="C1047" t="s">
        <v>27</v>
      </c>
      <c r="D1047">
        <v>1</v>
      </c>
      <c r="E1047">
        <v>218</v>
      </c>
      <c r="F1047">
        <v>218</v>
      </c>
      <c r="G1047" t="s">
        <v>12</v>
      </c>
      <c r="H1047" t="s">
        <v>13</v>
      </c>
      <c r="I1047" t="s">
        <v>14</v>
      </c>
      <c r="J1047" t="s">
        <v>17</v>
      </c>
      <c r="K1047" s="20">
        <f>YEAR(Sales_Data[[#This Row],[Date]])</f>
        <v>2013</v>
      </c>
    </row>
    <row r="1048" spans="1:11" x14ac:dyDescent="0.25">
      <c r="A1048" s="1">
        <v>41504</v>
      </c>
      <c r="B1048" t="s">
        <v>121</v>
      </c>
      <c r="C1048" t="s">
        <v>22</v>
      </c>
      <c r="D1048">
        <v>1</v>
      </c>
      <c r="E1048">
        <v>376</v>
      </c>
      <c r="F1048">
        <v>376</v>
      </c>
      <c r="G1048" t="s">
        <v>64</v>
      </c>
      <c r="H1048" t="s">
        <v>65</v>
      </c>
      <c r="I1048" t="s">
        <v>14</v>
      </c>
      <c r="J1048" t="s">
        <v>17</v>
      </c>
      <c r="K1048" s="20">
        <f>YEAR(Sales_Data[[#This Row],[Date]])</f>
        <v>2013</v>
      </c>
    </row>
    <row r="1049" spans="1:11" x14ac:dyDescent="0.25">
      <c r="A1049" s="1">
        <v>41504</v>
      </c>
      <c r="B1049" t="s">
        <v>101</v>
      </c>
      <c r="C1049" t="s">
        <v>11</v>
      </c>
      <c r="D1049">
        <v>7</v>
      </c>
      <c r="E1049">
        <v>119</v>
      </c>
      <c r="F1049">
        <v>833</v>
      </c>
      <c r="G1049" t="s">
        <v>67</v>
      </c>
      <c r="H1049" t="s">
        <v>68</v>
      </c>
      <c r="I1049" t="s">
        <v>45</v>
      </c>
      <c r="J1049" t="s">
        <v>17</v>
      </c>
      <c r="K1049" s="20">
        <f>YEAR(Sales_Data[[#This Row],[Date]])</f>
        <v>2013</v>
      </c>
    </row>
    <row r="1050" spans="1:11" x14ac:dyDescent="0.25">
      <c r="A1050" s="1">
        <v>41504</v>
      </c>
      <c r="B1050" t="s">
        <v>59</v>
      </c>
      <c r="C1050" t="s">
        <v>26</v>
      </c>
      <c r="D1050">
        <v>6</v>
      </c>
      <c r="E1050">
        <v>182</v>
      </c>
      <c r="F1050">
        <v>1092</v>
      </c>
      <c r="G1050" t="s">
        <v>60</v>
      </c>
      <c r="H1050" t="s">
        <v>61</v>
      </c>
      <c r="I1050" t="s">
        <v>62</v>
      </c>
      <c r="J1050" t="s">
        <v>17</v>
      </c>
      <c r="K1050" s="20">
        <f>YEAR(Sales_Data[[#This Row],[Date]])</f>
        <v>2013</v>
      </c>
    </row>
    <row r="1051" spans="1:11" x14ac:dyDescent="0.25">
      <c r="A1051" s="1">
        <v>41505</v>
      </c>
      <c r="B1051" t="s">
        <v>10</v>
      </c>
      <c r="C1051" t="s">
        <v>25</v>
      </c>
      <c r="D1051">
        <v>2</v>
      </c>
      <c r="E1051">
        <v>228</v>
      </c>
      <c r="F1051">
        <v>456</v>
      </c>
      <c r="G1051" t="s">
        <v>12</v>
      </c>
      <c r="H1051" t="s">
        <v>13</v>
      </c>
      <c r="I1051" t="s">
        <v>14</v>
      </c>
      <c r="J1051" t="s">
        <v>21</v>
      </c>
      <c r="K1051" s="20">
        <f>YEAR(Sales_Data[[#This Row],[Date]])</f>
        <v>2013</v>
      </c>
    </row>
    <row r="1052" spans="1:11" x14ac:dyDescent="0.25">
      <c r="A1052" s="1">
        <v>41505</v>
      </c>
      <c r="B1052" t="s">
        <v>119</v>
      </c>
      <c r="C1052" t="s">
        <v>16</v>
      </c>
      <c r="D1052">
        <v>2</v>
      </c>
      <c r="E1052">
        <v>138</v>
      </c>
      <c r="F1052">
        <v>276</v>
      </c>
      <c r="G1052" t="s">
        <v>75</v>
      </c>
      <c r="H1052" t="s">
        <v>71</v>
      </c>
      <c r="I1052" t="s">
        <v>62</v>
      </c>
      <c r="J1052" t="s">
        <v>21</v>
      </c>
      <c r="K1052" s="20">
        <f>YEAR(Sales_Data[[#This Row],[Date]])</f>
        <v>2013</v>
      </c>
    </row>
    <row r="1053" spans="1:11" x14ac:dyDescent="0.25">
      <c r="A1053" s="1">
        <v>41506</v>
      </c>
      <c r="B1053" t="s">
        <v>117</v>
      </c>
      <c r="C1053" t="s">
        <v>23</v>
      </c>
      <c r="D1053">
        <v>3</v>
      </c>
      <c r="E1053">
        <v>318</v>
      </c>
      <c r="F1053">
        <v>954</v>
      </c>
      <c r="G1053" t="s">
        <v>104</v>
      </c>
      <c r="H1053" t="s">
        <v>81</v>
      </c>
      <c r="I1053" t="s">
        <v>45</v>
      </c>
      <c r="J1053" t="s">
        <v>19</v>
      </c>
      <c r="K1053" s="20">
        <f>YEAR(Sales_Data[[#This Row],[Date]])</f>
        <v>2013</v>
      </c>
    </row>
    <row r="1054" spans="1:11" x14ac:dyDescent="0.25">
      <c r="A1054" s="1">
        <v>41506</v>
      </c>
      <c r="B1054" t="s">
        <v>69</v>
      </c>
      <c r="C1054" t="s">
        <v>25</v>
      </c>
      <c r="D1054">
        <v>3</v>
      </c>
      <c r="E1054">
        <v>345</v>
      </c>
      <c r="F1054">
        <v>1035</v>
      </c>
      <c r="G1054" t="s">
        <v>70</v>
      </c>
      <c r="H1054" t="s">
        <v>71</v>
      </c>
      <c r="I1054" t="s">
        <v>62</v>
      </c>
      <c r="J1054" t="s">
        <v>19</v>
      </c>
      <c r="K1054" s="20">
        <f>YEAR(Sales_Data[[#This Row],[Date]])</f>
        <v>2013</v>
      </c>
    </row>
    <row r="1055" spans="1:11" x14ac:dyDescent="0.25">
      <c r="A1055" s="1">
        <v>41506</v>
      </c>
      <c r="B1055" t="s">
        <v>33</v>
      </c>
      <c r="C1055" t="s">
        <v>20</v>
      </c>
      <c r="D1055">
        <v>1</v>
      </c>
      <c r="E1055">
        <v>328</v>
      </c>
      <c r="F1055">
        <v>328</v>
      </c>
      <c r="G1055" t="s">
        <v>12</v>
      </c>
      <c r="H1055" t="s">
        <v>13</v>
      </c>
      <c r="I1055" t="s">
        <v>14</v>
      </c>
      <c r="J1055" t="s">
        <v>19</v>
      </c>
      <c r="K1055" s="20">
        <f>YEAR(Sales_Data[[#This Row],[Date]])</f>
        <v>2013</v>
      </c>
    </row>
    <row r="1056" spans="1:11" x14ac:dyDescent="0.25">
      <c r="A1056" s="1">
        <v>41507</v>
      </c>
      <c r="B1056" t="s">
        <v>89</v>
      </c>
      <c r="C1056" t="s">
        <v>22</v>
      </c>
      <c r="D1056">
        <v>2</v>
      </c>
      <c r="E1056">
        <v>200</v>
      </c>
      <c r="F1056">
        <v>400</v>
      </c>
      <c r="G1056" t="s">
        <v>50</v>
      </c>
      <c r="H1056" t="s">
        <v>51</v>
      </c>
      <c r="I1056" t="s">
        <v>52</v>
      </c>
      <c r="J1056" t="s">
        <v>28</v>
      </c>
      <c r="K1056" s="20">
        <f>YEAR(Sales_Data[[#This Row],[Date]])</f>
        <v>2013</v>
      </c>
    </row>
    <row r="1057" spans="1:11" x14ac:dyDescent="0.25">
      <c r="A1057" s="1">
        <v>41507</v>
      </c>
      <c r="B1057" t="s">
        <v>58</v>
      </c>
      <c r="C1057" t="s">
        <v>20</v>
      </c>
      <c r="D1057">
        <v>2</v>
      </c>
      <c r="E1057">
        <v>460</v>
      </c>
      <c r="F1057">
        <v>920</v>
      </c>
      <c r="G1057" t="s">
        <v>47</v>
      </c>
      <c r="H1057" t="s">
        <v>48</v>
      </c>
      <c r="I1057" t="s">
        <v>14</v>
      </c>
      <c r="J1057" t="s">
        <v>28</v>
      </c>
      <c r="K1057" s="20">
        <f>YEAR(Sales_Data[[#This Row],[Date]])</f>
        <v>2013</v>
      </c>
    </row>
    <row r="1058" spans="1:11" x14ac:dyDescent="0.25">
      <c r="A1058" s="1">
        <v>41507</v>
      </c>
      <c r="B1058" t="s">
        <v>128</v>
      </c>
      <c r="C1058" t="s">
        <v>23</v>
      </c>
      <c r="D1058">
        <v>2</v>
      </c>
      <c r="E1058">
        <v>481</v>
      </c>
      <c r="F1058">
        <v>962</v>
      </c>
      <c r="G1058" t="s">
        <v>125</v>
      </c>
      <c r="H1058" t="s">
        <v>126</v>
      </c>
      <c r="I1058" t="s">
        <v>52</v>
      </c>
      <c r="J1058" t="s">
        <v>28</v>
      </c>
      <c r="K1058" s="20">
        <f>YEAR(Sales_Data[[#This Row],[Date]])</f>
        <v>2013</v>
      </c>
    </row>
    <row r="1059" spans="1:11" x14ac:dyDescent="0.25">
      <c r="A1059" s="1">
        <v>41507</v>
      </c>
      <c r="B1059" t="s">
        <v>76</v>
      </c>
      <c r="C1059" t="s">
        <v>22</v>
      </c>
      <c r="D1059">
        <v>24</v>
      </c>
      <c r="E1059">
        <v>390</v>
      </c>
      <c r="F1059">
        <v>9360</v>
      </c>
      <c r="G1059" t="s">
        <v>77</v>
      </c>
      <c r="H1059" t="s">
        <v>78</v>
      </c>
      <c r="I1059" t="s">
        <v>14</v>
      </c>
      <c r="J1059" t="s">
        <v>28</v>
      </c>
      <c r="K1059" s="20">
        <f>YEAR(Sales_Data[[#This Row],[Date]])</f>
        <v>2013</v>
      </c>
    </row>
    <row r="1060" spans="1:11" x14ac:dyDescent="0.25">
      <c r="A1060" s="1">
        <v>41508</v>
      </c>
      <c r="B1060" t="s">
        <v>132</v>
      </c>
      <c r="C1060" t="s">
        <v>26</v>
      </c>
      <c r="D1060">
        <v>2</v>
      </c>
      <c r="E1060">
        <v>320</v>
      </c>
      <c r="F1060">
        <v>640</v>
      </c>
      <c r="G1060" t="s">
        <v>130</v>
      </c>
      <c r="H1060" t="s">
        <v>126</v>
      </c>
      <c r="I1060" t="s">
        <v>52</v>
      </c>
      <c r="J1060" t="s">
        <v>24</v>
      </c>
      <c r="K1060" s="20">
        <f>YEAR(Sales_Data[[#This Row],[Date]])</f>
        <v>2013</v>
      </c>
    </row>
    <row r="1061" spans="1:11" x14ac:dyDescent="0.25">
      <c r="A1061" s="1">
        <v>41508</v>
      </c>
      <c r="B1061" t="s">
        <v>141</v>
      </c>
      <c r="C1061" t="s">
        <v>16</v>
      </c>
      <c r="D1061">
        <v>2</v>
      </c>
      <c r="E1061">
        <v>499</v>
      </c>
      <c r="F1061">
        <v>998</v>
      </c>
      <c r="G1061" t="s">
        <v>136</v>
      </c>
      <c r="H1061" t="s">
        <v>126</v>
      </c>
      <c r="I1061" t="s">
        <v>52</v>
      </c>
      <c r="J1061" t="s">
        <v>24</v>
      </c>
      <c r="K1061" s="20">
        <f>YEAR(Sales_Data[[#This Row],[Date]])</f>
        <v>2013</v>
      </c>
    </row>
    <row r="1062" spans="1:11" x14ac:dyDescent="0.25">
      <c r="A1062" s="1">
        <v>41508</v>
      </c>
      <c r="B1062" t="s">
        <v>96</v>
      </c>
      <c r="C1062" t="s">
        <v>27</v>
      </c>
      <c r="D1062">
        <v>3</v>
      </c>
      <c r="E1062">
        <v>135</v>
      </c>
      <c r="F1062">
        <v>405</v>
      </c>
      <c r="G1062" t="s">
        <v>80</v>
      </c>
      <c r="H1062" t="s">
        <v>81</v>
      </c>
      <c r="I1062" t="s">
        <v>45</v>
      </c>
      <c r="J1062" t="s">
        <v>24</v>
      </c>
      <c r="K1062" s="20">
        <f>YEAR(Sales_Data[[#This Row],[Date]])</f>
        <v>2013</v>
      </c>
    </row>
    <row r="1063" spans="1:11" x14ac:dyDescent="0.25">
      <c r="A1063" s="1">
        <v>41508</v>
      </c>
      <c r="B1063" t="s">
        <v>129</v>
      </c>
      <c r="C1063" t="s">
        <v>11</v>
      </c>
      <c r="D1063">
        <v>4</v>
      </c>
      <c r="E1063">
        <v>140</v>
      </c>
      <c r="F1063">
        <v>560</v>
      </c>
      <c r="G1063" t="s">
        <v>130</v>
      </c>
      <c r="H1063" t="s">
        <v>126</v>
      </c>
      <c r="I1063" t="s">
        <v>52</v>
      </c>
      <c r="J1063" t="s">
        <v>24</v>
      </c>
      <c r="K1063" s="20">
        <f>YEAR(Sales_Data[[#This Row],[Date]])</f>
        <v>2013</v>
      </c>
    </row>
    <row r="1064" spans="1:11" x14ac:dyDescent="0.25">
      <c r="A1064" s="1">
        <v>41509</v>
      </c>
      <c r="B1064" t="s">
        <v>34</v>
      </c>
      <c r="C1064" t="s">
        <v>22</v>
      </c>
      <c r="D1064">
        <v>2</v>
      </c>
      <c r="E1064">
        <v>398</v>
      </c>
      <c r="F1064">
        <v>796</v>
      </c>
      <c r="G1064" t="s">
        <v>12</v>
      </c>
      <c r="H1064" t="s">
        <v>13</v>
      </c>
      <c r="I1064" t="s">
        <v>14</v>
      </c>
      <c r="J1064" t="s">
        <v>15</v>
      </c>
      <c r="K1064" s="20">
        <f>YEAR(Sales_Data[[#This Row],[Date]])</f>
        <v>2013</v>
      </c>
    </row>
    <row r="1065" spans="1:11" x14ac:dyDescent="0.25">
      <c r="A1065" s="1">
        <v>41509</v>
      </c>
      <c r="B1065" t="s">
        <v>10</v>
      </c>
      <c r="C1065" t="s">
        <v>18</v>
      </c>
      <c r="D1065">
        <v>1</v>
      </c>
      <c r="E1065">
        <v>359</v>
      </c>
      <c r="F1065">
        <v>359</v>
      </c>
      <c r="G1065" t="s">
        <v>12</v>
      </c>
      <c r="H1065" t="s">
        <v>13</v>
      </c>
      <c r="I1065" t="s">
        <v>14</v>
      </c>
      <c r="J1065" t="s">
        <v>15</v>
      </c>
      <c r="K1065" s="20">
        <f>YEAR(Sales_Data[[#This Row],[Date]])</f>
        <v>2013</v>
      </c>
    </row>
    <row r="1066" spans="1:11" x14ac:dyDescent="0.25">
      <c r="A1066" s="1">
        <v>41509</v>
      </c>
      <c r="B1066" t="s">
        <v>32</v>
      </c>
      <c r="C1066" t="s">
        <v>20</v>
      </c>
      <c r="D1066">
        <v>1</v>
      </c>
      <c r="E1066">
        <v>305</v>
      </c>
      <c r="F1066">
        <v>305</v>
      </c>
      <c r="G1066" t="s">
        <v>12</v>
      </c>
      <c r="H1066" t="s">
        <v>13</v>
      </c>
      <c r="I1066" t="s">
        <v>14</v>
      </c>
      <c r="J1066" t="s">
        <v>15</v>
      </c>
      <c r="K1066" s="20">
        <f>YEAR(Sales_Data[[#This Row],[Date]])</f>
        <v>2013</v>
      </c>
    </row>
    <row r="1067" spans="1:11" x14ac:dyDescent="0.25">
      <c r="A1067" s="1">
        <v>41509</v>
      </c>
      <c r="B1067" t="s">
        <v>46</v>
      </c>
      <c r="C1067" t="s">
        <v>26</v>
      </c>
      <c r="D1067">
        <v>4</v>
      </c>
      <c r="E1067">
        <v>110</v>
      </c>
      <c r="F1067">
        <v>440</v>
      </c>
      <c r="G1067" t="s">
        <v>47</v>
      </c>
      <c r="H1067" t="s">
        <v>48</v>
      </c>
      <c r="I1067" t="s">
        <v>14</v>
      </c>
      <c r="J1067" t="s">
        <v>15</v>
      </c>
      <c r="K1067" s="20">
        <f>YEAR(Sales_Data[[#This Row],[Date]])</f>
        <v>2013</v>
      </c>
    </row>
    <row r="1068" spans="1:11" x14ac:dyDescent="0.25">
      <c r="A1068" s="1">
        <v>41510</v>
      </c>
      <c r="B1068" t="s">
        <v>89</v>
      </c>
      <c r="C1068" t="s">
        <v>27</v>
      </c>
      <c r="D1068">
        <v>2</v>
      </c>
      <c r="E1068">
        <v>346</v>
      </c>
      <c r="F1068">
        <v>692</v>
      </c>
      <c r="G1068" t="s">
        <v>50</v>
      </c>
      <c r="H1068" t="s">
        <v>51</v>
      </c>
      <c r="I1068" t="s">
        <v>52</v>
      </c>
      <c r="J1068" t="s">
        <v>29</v>
      </c>
      <c r="K1068" s="20">
        <f>YEAR(Sales_Data[[#This Row],[Date]])</f>
        <v>2013</v>
      </c>
    </row>
    <row r="1069" spans="1:11" x14ac:dyDescent="0.25">
      <c r="A1069" s="1">
        <v>41510</v>
      </c>
      <c r="B1069" t="s">
        <v>103</v>
      </c>
      <c r="C1069" t="s">
        <v>20</v>
      </c>
      <c r="D1069">
        <v>1</v>
      </c>
      <c r="E1069">
        <v>137</v>
      </c>
      <c r="F1069">
        <v>137</v>
      </c>
      <c r="G1069" t="s">
        <v>104</v>
      </c>
      <c r="H1069" t="s">
        <v>81</v>
      </c>
      <c r="I1069" t="s">
        <v>45</v>
      </c>
      <c r="J1069" t="s">
        <v>29</v>
      </c>
      <c r="K1069" s="20">
        <f>YEAR(Sales_Data[[#This Row],[Date]])</f>
        <v>2013</v>
      </c>
    </row>
    <row r="1070" spans="1:11" x14ac:dyDescent="0.25">
      <c r="A1070" s="1">
        <v>41510</v>
      </c>
      <c r="B1070" t="s">
        <v>124</v>
      </c>
      <c r="C1070" t="s">
        <v>25</v>
      </c>
      <c r="D1070">
        <v>21</v>
      </c>
      <c r="E1070">
        <v>240</v>
      </c>
      <c r="F1070">
        <v>5040</v>
      </c>
      <c r="G1070" t="s">
        <v>125</v>
      </c>
      <c r="H1070" t="s">
        <v>126</v>
      </c>
      <c r="I1070" t="s">
        <v>52</v>
      </c>
      <c r="J1070" t="s">
        <v>29</v>
      </c>
      <c r="K1070" s="20">
        <f>YEAR(Sales_Data[[#This Row],[Date]])</f>
        <v>2013</v>
      </c>
    </row>
    <row r="1071" spans="1:11" x14ac:dyDescent="0.25">
      <c r="A1071" s="1">
        <v>41511</v>
      </c>
      <c r="B1071" t="s">
        <v>34</v>
      </c>
      <c r="C1071" t="s">
        <v>22</v>
      </c>
      <c r="D1071">
        <v>2</v>
      </c>
      <c r="E1071">
        <v>142</v>
      </c>
      <c r="F1071">
        <v>284</v>
      </c>
      <c r="G1071" t="s">
        <v>12</v>
      </c>
      <c r="H1071" t="s">
        <v>13</v>
      </c>
      <c r="I1071" t="s">
        <v>14</v>
      </c>
      <c r="J1071" t="s">
        <v>17</v>
      </c>
      <c r="K1071" s="20">
        <f>YEAR(Sales_Data[[#This Row],[Date]])</f>
        <v>2013</v>
      </c>
    </row>
    <row r="1072" spans="1:11" x14ac:dyDescent="0.25">
      <c r="A1072" s="1">
        <v>41511</v>
      </c>
      <c r="B1072" t="s">
        <v>113</v>
      </c>
      <c r="C1072" t="s">
        <v>16</v>
      </c>
      <c r="D1072">
        <v>2</v>
      </c>
      <c r="E1072">
        <v>205</v>
      </c>
      <c r="F1072">
        <v>410</v>
      </c>
      <c r="G1072" t="s">
        <v>50</v>
      </c>
      <c r="H1072" t="s">
        <v>51</v>
      </c>
      <c r="I1072" t="s">
        <v>52</v>
      </c>
      <c r="J1072" t="s">
        <v>17</v>
      </c>
      <c r="K1072" s="20">
        <f>YEAR(Sales_Data[[#This Row],[Date]])</f>
        <v>2013</v>
      </c>
    </row>
    <row r="1073" spans="1:11" x14ac:dyDescent="0.25">
      <c r="A1073" s="1">
        <v>41511</v>
      </c>
      <c r="B1073" t="s">
        <v>110</v>
      </c>
      <c r="C1073" t="s">
        <v>16</v>
      </c>
      <c r="D1073">
        <v>2</v>
      </c>
      <c r="E1073">
        <v>176</v>
      </c>
      <c r="F1073">
        <v>352</v>
      </c>
      <c r="G1073" t="s">
        <v>111</v>
      </c>
      <c r="H1073" t="s">
        <v>71</v>
      </c>
      <c r="I1073" t="s">
        <v>62</v>
      </c>
      <c r="J1073" t="s">
        <v>17</v>
      </c>
      <c r="K1073" s="20">
        <f>YEAR(Sales_Data[[#This Row],[Date]])</f>
        <v>2013</v>
      </c>
    </row>
    <row r="1074" spans="1:11" x14ac:dyDescent="0.25">
      <c r="A1074" s="1">
        <v>41511</v>
      </c>
      <c r="B1074" t="s">
        <v>113</v>
      </c>
      <c r="C1074" t="s">
        <v>18</v>
      </c>
      <c r="D1074">
        <v>3</v>
      </c>
      <c r="E1074">
        <v>336</v>
      </c>
      <c r="F1074">
        <v>1008</v>
      </c>
      <c r="G1074" t="s">
        <v>50</v>
      </c>
      <c r="H1074" t="s">
        <v>51</v>
      </c>
      <c r="I1074" t="s">
        <v>52</v>
      </c>
      <c r="J1074" t="s">
        <v>17</v>
      </c>
      <c r="K1074" s="20">
        <f>YEAR(Sales_Data[[#This Row],[Date]])</f>
        <v>2013</v>
      </c>
    </row>
    <row r="1075" spans="1:11" x14ac:dyDescent="0.25">
      <c r="A1075" s="1">
        <v>41511</v>
      </c>
      <c r="B1075" t="s">
        <v>38</v>
      </c>
      <c r="C1075" t="s">
        <v>18</v>
      </c>
      <c r="D1075">
        <v>1</v>
      </c>
      <c r="E1075">
        <v>390</v>
      </c>
      <c r="F1075">
        <v>390</v>
      </c>
      <c r="G1075" t="s">
        <v>12</v>
      </c>
      <c r="H1075" t="s">
        <v>13</v>
      </c>
      <c r="I1075" t="s">
        <v>14</v>
      </c>
      <c r="J1075" t="s">
        <v>17</v>
      </c>
      <c r="K1075" s="20">
        <f>YEAR(Sales_Data[[#This Row],[Date]])</f>
        <v>2013</v>
      </c>
    </row>
    <row r="1076" spans="1:11" x14ac:dyDescent="0.25">
      <c r="A1076" s="1">
        <v>41511</v>
      </c>
      <c r="B1076" t="s">
        <v>59</v>
      </c>
      <c r="C1076" t="s">
        <v>26</v>
      </c>
      <c r="D1076">
        <v>1</v>
      </c>
      <c r="E1076">
        <v>480</v>
      </c>
      <c r="F1076">
        <v>480</v>
      </c>
      <c r="G1076" t="s">
        <v>60</v>
      </c>
      <c r="H1076" t="s">
        <v>61</v>
      </c>
      <c r="I1076" t="s">
        <v>62</v>
      </c>
      <c r="J1076" t="s">
        <v>17</v>
      </c>
      <c r="K1076" s="20">
        <f>YEAR(Sales_Data[[#This Row],[Date]])</f>
        <v>2013</v>
      </c>
    </row>
    <row r="1077" spans="1:11" x14ac:dyDescent="0.25">
      <c r="A1077" s="1">
        <v>41511</v>
      </c>
      <c r="B1077" t="s">
        <v>87</v>
      </c>
      <c r="C1077" t="s">
        <v>22</v>
      </c>
      <c r="D1077">
        <v>1</v>
      </c>
      <c r="E1077">
        <v>302</v>
      </c>
      <c r="F1077">
        <v>302</v>
      </c>
      <c r="G1077" t="s">
        <v>88</v>
      </c>
      <c r="H1077" t="s">
        <v>41</v>
      </c>
      <c r="I1077" t="s">
        <v>14</v>
      </c>
      <c r="J1077" t="s">
        <v>17</v>
      </c>
      <c r="K1077" s="20">
        <f>YEAR(Sales_Data[[#This Row],[Date]])</f>
        <v>2013</v>
      </c>
    </row>
    <row r="1078" spans="1:11" x14ac:dyDescent="0.25">
      <c r="A1078" s="1">
        <v>41512</v>
      </c>
      <c r="B1078" t="s">
        <v>105</v>
      </c>
      <c r="C1078" t="s">
        <v>22</v>
      </c>
      <c r="D1078">
        <v>2</v>
      </c>
      <c r="E1078">
        <v>209</v>
      </c>
      <c r="F1078">
        <v>418</v>
      </c>
      <c r="G1078" t="s">
        <v>106</v>
      </c>
      <c r="H1078" t="s">
        <v>107</v>
      </c>
      <c r="I1078" t="s">
        <v>62</v>
      </c>
      <c r="J1078" t="s">
        <v>21</v>
      </c>
      <c r="K1078" s="20">
        <f>YEAR(Sales_Data[[#This Row],[Date]])</f>
        <v>2013</v>
      </c>
    </row>
    <row r="1079" spans="1:11" x14ac:dyDescent="0.25">
      <c r="A1079" s="1">
        <v>41512</v>
      </c>
      <c r="B1079" t="s">
        <v>117</v>
      </c>
      <c r="C1079" t="s">
        <v>20</v>
      </c>
      <c r="D1079">
        <v>2</v>
      </c>
      <c r="E1079">
        <v>231</v>
      </c>
      <c r="F1079">
        <v>462</v>
      </c>
      <c r="G1079" t="s">
        <v>104</v>
      </c>
      <c r="H1079" t="s">
        <v>81</v>
      </c>
      <c r="I1079" t="s">
        <v>45</v>
      </c>
      <c r="J1079" t="s">
        <v>21</v>
      </c>
      <c r="K1079" s="20">
        <f>YEAR(Sales_Data[[#This Row],[Date]])</f>
        <v>2013</v>
      </c>
    </row>
    <row r="1080" spans="1:11" x14ac:dyDescent="0.25">
      <c r="A1080" s="1">
        <v>41512</v>
      </c>
      <c r="B1080" t="s">
        <v>99</v>
      </c>
      <c r="C1080" t="s">
        <v>26</v>
      </c>
      <c r="D1080">
        <v>3</v>
      </c>
      <c r="E1080">
        <v>389</v>
      </c>
      <c r="F1080">
        <v>1167</v>
      </c>
      <c r="G1080" t="s">
        <v>77</v>
      </c>
      <c r="H1080" t="s">
        <v>78</v>
      </c>
      <c r="I1080" t="s">
        <v>14</v>
      </c>
      <c r="J1080" t="s">
        <v>21</v>
      </c>
      <c r="K1080" s="20">
        <f>YEAR(Sales_Data[[#This Row],[Date]])</f>
        <v>2013</v>
      </c>
    </row>
    <row r="1081" spans="1:11" x14ac:dyDescent="0.25">
      <c r="A1081" s="1">
        <v>41512</v>
      </c>
      <c r="B1081" t="s">
        <v>94</v>
      </c>
      <c r="C1081" t="s">
        <v>22</v>
      </c>
      <c r="D1081">
        <v>1</v>
      </c>
      <c r="E1081">
        <v>212</v>
      </c>
      <c r="F1081">
        <v>212</v>
      </c>
      <c r="G1081" t="s">
        <v>77</v>
      </c>
      <c r="H1081" t="s">
        <v>78</v>
      </c>
      <c r="I1081" t="s">
        <v>14</v>
      </c>
      <c r="J1081" t="s">
        <v>21</v>
      </c>
      <c r="K1081" s="20">
        <f>YEAR(Sales_Data[[#This Row],[Date]])</f>
        <v>2013</v>
      </c>
    </row>
    <row r="1082" spans="1:11" x14ac:dyDescent="0.25">
      <c r="A1082" s="1">
        <v>41512</v>
      </c>
      <c r="B1082" t="s">
        <v>141</v>
      </c>
      <c r="C1082" t="s">
        <v>27</v>
      </c>
      <c r="D1082">
        <v>4</v>
      </c>
      <c r="E1082">
        <v>269</v>
      </c>
      <c r="F1082">
        <v>1076</v>
      </c>
      <c r="G1082" t="s">
        <v>136</v>
      </c>
      <c r="H1082" t="s">
        <v>126</v>
      </c>
      <c r="I1082" t="s">
        <v>52</v>
      </c>
      <c r="J1082" t="s">
        <v>21</v>
      </c>
      <c r="K1082" s="20">
        <f>YEAR(Sales_Data[[#This Row],[Date]])</f>
        <v>2013</v>
      </c>
    </row>
    <row r="1083" spans="1:11" x14ac:dyDescent="0.25">
      <c r="A1083" s="1">
        <v>41513</v>
      </c>
      <c r="B1083" t="s">
        <v>49</v>
      </c>
      <c r="C1083" t="s">
        <v>16</v>
      </c>
      <c r="D1083">
        <v>3</v>
      </c>
      <c r="E1083">
        <v>285</v>
      </c>
      <c r="F1083">
        <v>855</v>
      </c>
      <c r="G1083" t="s">
        <v>50</v>
      </c>
      <c r="H1083" t="s">
        <v>51</v>
      </c>
      <c r="I1083" t="s">
        <v>52</v>
      </c>
      <c r="J1083" t="s">
        <v>19</v>
      </c>
      <c r="K1083" s="20">
        <f>YEAR(Sales_Data[[#This Row],[Date]])</f>
        <v>2013</v>
      </c>
    </row>
    <row r="1084" spans="1:11" x14ac:dyDescent="0.25">
      <c r="A1084" s="1">
        <v>41513</v>
      </c>
      <c r="B1084" t="s">
        <v>74</v>
      </c>
      <c r="C1084" t="s">
        <v>20</v>
      </c>
      <c r="D1084">
        <v>1</v>
      </c>
      <c r="E1084">
        <v>316</v>
      </c>
      <c r="F1084">
        <v>316</v>
      </c>
      <c r="G1084" t="s">
        <v>75</v>
      </c>
      <c r="H1084" t="s">
        <v>71</v>
      </c>
      <c r="I1084" t="s">
        <v>62</v>
      </c>
      <c r="J1084" t="s">
        <v>19</v>
      </c>
      <c r="K1084" s="20">
        <f>YEAR(Sales_Data[[#This Row],[Date]])</f>
        <v>2013</v>
      </c>
    </row>
    <row r="1085" spans="1:11" x14ac:dyDescent="0.25">
      <c r="A1085" s="1">
        <v>41514</v>
      </c>
      <c r="B1085" t="s">
        <v>59</v>
      </c>
      <c r="C1085" t="s">
        <v>27</v>
      </c>
      <c r="D1085">
        <v>2</v>
      </c>
      <c r="E1085">
        <v>454</v>
      </c>
      <c r="F1085">
        <v>908</v>
      </c>
      <c r="G1085" t="s">
        <v>60</v>
      </c>
      <c r="H1085" t="s">
        <v>61</v>
      </c>
      <c r="I1085" t="s">
        <v>62</v>
      </c>
      <c r="J1085" t="s">
        <v>28</v>
      </c>
      <c r="K1085" s="20">
        <f>YEAR(Sales_Data[[#This Row],[Date]])</f>
        <v>2013</v>
      </c>
    </row>
    <row r="1086" spans="1:11" x14ac:dyDescent="0.25">
      <c r="A1086" s="1">
        <v>41514</v>
      </c>
      <c r="B1086" t="s">
        <v>128</v>
      </c>
      <c r="C1086" t="s">
        <v>27</v>
      </c>
      <c r="D1086">
        <v>3</v>
      </c>
      <c r="E1086">
        <v>151</v>
      </c>
      <c r="F1086">
        <v>453</v>
      </c>
      <c r="G1086" t="s">
        <v>125</v>
      </c>
      <c r="H1086" t="s">
        <v>126</v>
      </c>
      <c r="I1086" t="s">
        <v>52</v>
      </c>
      <c r="J1086" t="s">
        <v>28</v>
      </c>
      <c r="K1086" s="20">
        <f>YEAR(Sales_Data[[#This Row],[Date]])</f>
        <v>2013</v>
      </c>
    </row>
    <row r="1087" spans="1:11" x14ac:dyDescent="0.25">
      <c r="A1087" s="1">
        <v>41514</v>
      </c>
      <c r="B1087" t="s">
        <v>39</v>
      </c>
      <c r="C1087" t="s">
        <v>18</v>
      </c>
      <c r="D1087">
        <v>3</v>
      </c>
      <c r="E1087">
        <v>420</v>
      </c>
      <c r="F1087">
        <v>1260</v>
      </c>
      <c r="G1087" t="s">
        <v>40</v>
      </c>
      <c r="H1087" t="s">
        <v>41</v>
      </c>
      <c r="I1087" t="s">
        <v>14</v>
      </c>
      <c r="J1087" t="s">
        <v>28</v>
      </c>
      <c r="K1087" s="20">
        <f>YEAR(Sales_Data[[#This Row],[Date]])</f>
        <v>2013</v>
      </c>
    </row>
    <row r="1088" spans="1:11" x14ac:dyDescent="0.25">
      <c r="A1088" s="1">
        <v>41514</v>
      </c>
      <c r="B1088" t="s">
        <v>49</v>
      </c>
      <c r="C1088" t="s">
        <v>27</v>
      </c>
      <c r="D1088">
        <v>3</v>
      </c>
      <c r="E1088">
        <v>384</v>
      </c>
      <c r="F1088">
        <v>1152</v>
      </c>
      <c r="G1088" t="s">
        <v>50</v>
      </c>
      <c r="H1088" t="s">
        <v>51</v>
      </c>
      <c r="I1088" t="s">
        <v>52</v>
      </c>
      <c r="J1088" t="s">
        <v>28</v>
      </c>
      <c r="K1088" s="20">
        <f>YEAR(Sales_Data[[#This Row],[Date]])</f>
        <v>2013</v>
      </c>
    </row>
    <row r="1089" spans="1:11" x14ac:dyDescent="0.25">
      <c r="A1089" s="1">
        <v>41514</v>
      </c>
      <c r="B1089" t="s">
        <v>37</v>
      </c>
      <c r="C1089" t="s">
        <v>27</v>
      </c>
      <c r="D1089">
        <v>3</v>
      </c>
      <c r="E1089">
        <v>219</v>
      </c>
      <c r="F1089">
        <v>657</v>
      </c>
      <c r="G1089" t="s">
        <v>12</v>
      </c>
      <c r="H1089" t="s">
        <v>13</v>
      </c>
      <c r="I1089" t="s">
        <v>14</v>
      </c>
      <c r="J1089" t="s">
        <v>28</v>
      </c>
      <c r="K1089" s="20">
        <f>YEAR(Sales_Data[[#This Row],[Date]])</f>
        <v>2013</v>
      </c>
    </row>
    <row r="1090" spans="1:11" x14ac:dyDescent="0.25">
      <c r="A1090" s="1">
        <v>41514</v>
      </c>
      <c r="B1090" t="s">
        <v>34</v>
      </c>
      <c r="C1090" t="s">
        <v>27</v>
      </c>
      <c r="D1090">
        <v>3</v>
      </c>
      <c r="E1090">
        <v>438</v>
      </c>
      <c r="F1090">
        <v>1314</v>
      </c>
      <c r="G1090" t="s">
        <v>12</v>
      </c>
      <c r="H1090" t="s">
        <v>13</v>
      </c>
      <c r="I1090" t="s">
        <v>14</v>
      </c>
      <c r="J1090" t="s">
        <v>28</v>
      </c>
      <c r="K1090" s="20">
        <f>YEAR(Sales_Data[[#This Row],[Date]])</f>
        <v>2013</v>
      </c>
    </row>
    <row r="1091" spans="1:11" x14ac:dyDescent="0.25">
      <c r="A1091" s="1">
        <v>41514</v>
      </c>
      <c r="B1091" t="s">
        <v>120</v>
      </c>
      <c r="C1091" t="s">
        <v>26</v>
      </c>
      <c r="D1091">
        <v>1</v>
      </c>
      <c r="E1091">
        <v>291</v>
      </c>
      <c r="F1091">
        <v>291</v>
      </c>
      <c r="G1091" t="s">
        <v>73</v>
      </c>
      <c r="H1091" t="s">
        <v>55</v>
      </c>
      <c r="I1091" t="s">
        <v>52</v>
      </c>
      <c r="J1091" t="s">
        <v>28</v>
      </c>
      <c r="K1091" s="20">
        <f>YEAR(Sales_Data[[#This Row],[Date]])</f>
        <v>2013</v>
      </c>
    </row>
    <row r="1092" spans="1:11" x14ac:dyDescent="0.25">
      <c r="A1092" s="1">
        <v>41514</v>
      </c>
      <c r="B1092" t="s">
        <v>85</v>
      </c>
      <c r="C1092" t="s">
        <v>22</v>
      </c>
      <c r="D1092">
        <v>1</v>
      </c>
      <c r="E1092">
        <v>172</v>
      </c>
      <c r="F1092">
        <v>172</v>
      </c>
      <c r="G1092" t="s">
        <v>86</v>
      </c>
      <c r="H1092" t="s">
        <v>44</v>
      </c>
      <c r="I1092" t="s">
        <v>45</v>
      </c>
      <c r="J1092" t="s">
        <v>28</v>
      </c>
      <c r="K1092" s="20">
        <f>YEAR(Sales_Data[[#This Row],[Date]])</f>
        <v>2013</v>
      </c>
    </row>
    <row r="1093" spans="1:11" x14ac:dyDescent="0.25">
      <c r="A1093" s="1">
        <v>41515</v>
      </c>
      <c r="B1093" t="s">
        <v>123</v>
      </c>
      <c r="C1093" t="s">
        <v>20</v>
      </c>
      <c r="D1093">
        <v>2</v>
      </c>
      <c r="E1093">
        <v>242</v>
      </c>
      <c r="F1093">
        <v>484</v>
      </c>
      <c r="G1093" t="s">
        <v>104</v>
      </c>
      <c r="H1093" t="s">
        <v>81</v>
      </c>
      <c r="I1093" t="s">
        <v>45</v>
      </c>
      <c r="J1093" t="s">
        <v>24</v>
      </c>
      <c r="K1093" s="20">
        <f>YEAR(Sales_Data[[#This Row],[Date]])</f>
        <v>2013</v>
      </c>
    </row>
    <row r="1094" spans="1:11" x14ac:dyDescent="0.25">
      <c r="A1094" s="1">
        <v>41515</v>
      </c>
      <c r="B1094" t="s">
        <v>128</v>
      </c>
      <c r="C1094" t="s">
        <v>22</v>
      </c>
      <c r="D1094">
        <v>3</v>
      </c>
      <c r="E1094">
        <v>224</v>
      </c>
      <c r="F1094">
        <v>672</v>
      </c>
      <c r="G1094" t="s">
        <v>125</v>
      </c>
      <c r="H1094" t="s">
        <v>126</v>
      </c>
      <c r="I1094" t="s">
        <v>52</v>
      </c>
      <c r="J1094" t="s">
        <v>24</v>
      </c>
      <c r="K1094" s="20">
        <f>YEAR(Sales_Data[[#This Row],[Date]])</f>
        <v>2013</v>
      </c>
    </row>
    <row r="1095" spans="1:11" x14ac:dyDescent="0.25">
      <c r="A1095" s="1">
        <v>41515</v>
      </c>
      <c r="B1095" t="s">
        <v>110</v>
      </c>
      <c r="C1095" t="s">
        <v>20</v>
      </c>
      <c r="D1095">
        <v>15</v>
      </c>
      <c r="E1095">
        <v>247</v>
      </c>
      <c r="F1095">
        <v>3705</v>
      </c>
      <c r="G1095" t="s">
        <v>111</v>
      </c>
      <c r="H1095" t="s">
        <v>71</v>
      </c>
      <c r="I1095" t="s">
        <v>62</v>
      </c>
      <c r="J1095" t="s">
        <v>24</v>
      </c>
      <c r="K1095" s="20">
        <f>YEAR(Sales_Data[[#This Row],[Date]])</f>
        <v>2013</v>
      </c>
    </row>
    <row r="1096" spans="1:11" x14ac:dyDescent="0.25">
      <c r="A1096" s="1">
        <v>41516</v>
      </c>
      <c r="B1096" t="s">
        <v>85</v>
      </c>
      <c r="C1096" t="s">
        <v>25</v>
      </c>
      <c r="D1096">
        <v>3</v>
      </c>
      <c r="E1096">
        <v>224</v>
      </c>
      <c r="F1096">
        <v>672</v>
      </c>
      <c r="G1096" t="s">
        <v>86</v>
      </c>
      <c r="H1096" t="s">
        <v>44</v>
      </c>
      <c r="I1096" t="s">
        <v>45</v>
      </c>
      <c r="J1096" t="s">
        <v>15</v>
      </c>
      <c r="K1096" s="20">
        <f>YEAR(Sales_Data[[#This Row],[Date]])</f>
        <v>2013</v>
      </c>
    </row>
    <row r="1097" spans="1:11" x14ac:dyDescent="0.25">
      <c r="A1097" s="1">
        <v>41516</v>
      </c>
      <c r="B1097" t="s">
        <v>114</v>
      </c>
      <c r="C1097" t="s">
        <v>20</v>
      </c>
      <c r="D1097">
        <v>4</v>
      </c>
      <c r="E1097">
        <v>103</v>
      </c>
      <c r="F1097">
        <v>412</v>
      </c>
      <c r="G1097" t="s">
        <v>60</v>
      </c>
      <c r="H1097" t="s">
        <v>61</v>
      </c>
      <c r="I1097" t="s">
        <v>62</v>
      </c>
      <c r="J1097" t="s">
        <v>15</v>
      </c>
      <c r="K1097" s="20">
        <f>YEAR(Sales_Data[[#This Row],[Date]])</f>
        <v>2013</v>
      </c>
    </row>
    <row r="1098" spans="1:11" x14ac:dyDescent="0.25">
      <c r="A1098" s="1">
        <v>41516</v>
      </c>
      <c r="B1098" t="s">
        <v>98</v>
      </c>
      <c r="C1098" t="s">
        <v>25</v>
      </c>
      <c r="D1098">
        <v>11</v>
      </c>
      <c r="E1098">
        <v>335</v>
      </c>
      <c r="F1098">
        <v>3685</v>
      </c>
      <c r="G1098" t="s">
        <v>54</v>
      </c>
      <c r="H1098" t="s">
        <v>55</v>
      </c>
      <c r="I1098" t="s">
        <v>52</v>
      </c>
      <c r="J1098" t="s">
        <v>15</v>
      </c>
      <c r="K1098" s="20">
        <f>YEAR(Sales_Data[[#This Row],[Date]])</f>
        <v>2013</v>
      </c>
    </row>
    <row r="1099" spans="1:11" x14ac:dyDescent="0.25">
      <c r="A1099" s="1">
        <v>41517</v>
      </c>
      <c r="B1099" t="s">
        <v>120</v>
      </c>
      <c r="C1099" t="s">
        <v>26</v>
      </c>
      <c r="D1099">
        <v>2</v>
      </c>
      <c r="E1099">
        <v>310</v>
      </c>
      <c r="F1099">
        <v>620</v>
      </c>
      <c r="G1099" t="s">
        <v>73</v>
      </c>
      <c r="H1099" t="s">
        <v>55</v>
      </c>
      <c r="I1099" t="s">
        <v>52</v>
      </c>
      <c r="J1099" t="s">
        <v>29</v>
      </c>
      <c r="K1099" s="20">
        <f>YEAR(Sales_Data[[#This Row],[Date]])</f>
        <v>2013</v>
      </c>
    </row>
    <row r="1100" spans="1:11" x14ac:dyDescent="0.25">
      <c r="A1100" s="1">
        <v>41517</v>
      </c>
      <c r="B1100" t="s">
        <v>84</v>
      </c>
      <c r="C1100" t="s">
        <v>26</v>
      </c>
      <c r="D1100">
        <v>3</v>
      </c>
      <c r="E1100">
        <v>252</v>
      </c>
      <c r="F1100">
        <v>756</v>
      </c>
      <c r="G1100" t="s">
        <v>70</v>
      </c>
      <c r="H1100" t="s">
        <v>71</v>
      </c>
      <c r="I1100" t="s">
        <v>62</v>
      </c>
      <c r="J1100" t="s">
        <v>29</v>
      </c>
      <c r="K1100" s="20">
        <f>YEAR(Sales_Data[[#This Row],[Date]])</f>
        <v>2013</v>
      </c>
    </row>
    <row r="1101" spans="1:11" x14ac:dyDescent="0.25">
      <c r="A1101" s="1">
        <v>41517</v>
      </c>
      <c r="B1101" t="s">
        <v>96</v>
      </c>
      <c r="C1101" t="s">
        <v>27</v>
      </c>
      <c r="D1101">
        <v>1</v>
      </c>
      <c r="E1101">
        <v>477</v>
      </c>
      <c r="F1101">
        <v>477</v>
      </c>
      <c r="G1101" t="s">
        <v>80</v>
      </c>
      <c r="H1101" t="s">
        <v>81</v>
      </c>
      <c r="I1101" t="s">
        <v>45</v>
      </c>
      <c r="J1101" t="s">
        <v>29</v>
      </c>
      <c r="K1101" s="20">
        <f>YEAR(Sales_Data[[#This Row],[Date]])</f>
        <v>2013</v>
      </c>
    </row>
    <row r="1102" spans="1:11" x14ac:dyDescent="0.25">
      <c r="A1102" s="1">
        <v>41517</v>
      </c>
      <c r="B1102" t="s">
        <v>56</v>
      </c>
      <c r="C1102" t="s">
        <v>11</v>
      </c>
      <c r="D1102">
        <v>4</v>
      </c>
      <c r="E1102">
        <v>493</v>
      </c>
      <c r="F1102">
        <v>1972</v>
      </c>
      <c r="G1102" t="s">
        <v>50</v>
      </c>
      <c r="H1102" t="s">
        <v>51</v>
      </c>
      <c r="I1102" t="s">
        <v>52</v>
      </c>
      <c r="J1102" t="s">
        <v>29</v>
      </c>
      <c r="K1102" s="20">
        <f>YEAR(Sales_Data[[#This Row],[Date]])</f>
        <v>2013</v>
      </c>
    </row>
    <row r="1103" spans="1:11" x14ac:dyDescent="0.25">
      <c r="A1103" s="1">
        <v>41517</v>
      </c>
      <c r="B1103" t="s">
        <v>58</v>
      </c>
      <c r="C1103" t="s">
        <v>20</v>
      </c>
      <c r="D1103">
        <v>11</v>
      </c>
      <c r="E1103">
        <v>269</v>
      </c>
      <c r="F1103">
        <v>2959</v>
      </c>
      <c r="G1103" t="s">
        <v>47</v>
      </c>
      <c r="H1103" t="s">
        <v>48</v>
      </c>
      <c r="I1103" t="s">
        <v>14</v>
      </c>
      <c r="J1103" t="s">
        <v>29</v>
      </c>
      <c r="K1103" s="20">
        <f>YEAR(Sales_Data[[#This Row],[Date]])</f>
        <v>2013</v>
      </c>
    </row>
    <row r="1104" spans="1:11" x14ac:dyDescent="0.25">
      <c r="A1104" s="1">
        <v>41518</v>
      </c>
      <c r="B1104" t="s">
        <v>85</v>
      </c>
      <c r="C1104" t="s">
        <v>25</v>
      </c>
      <c r="D1104">
        <v>2</v>
      </c>
      <c r="E1104">
        <v>478</v>
      </c>
      <c r="F1104">
        <v>956</v>
      </c>
      <c r="G1104" t="s">
        <v>86</v>
      </c>
      <c r="H1104" t="s">
        <v>44</v>
      </c>
      <c r="I1104" t="s">
        <v>45</v>
      </c>
      <c r="J1104" t="s">
        <v>17</v>
      </c>
      <c r="K1104" s="20">
        <f>YEAR(Sales_Data[[#This Row],[Date]])</f>
        <v>2013</v>
      </c>
    </row>
    <row r="1105" spans="1:11" x14ac:dyDescent="0.25">
      <c r="A1105" s="1">
        <v>41518</v>
      </c>
      <c r="B1105" t="s">
        <v>105</v>
      </c>
      <c r="C1105" t="s">
        <v>27</v>
      </c>
      <c r="D1105">
        <v>3</v>
      </c>
      <c r="E1105">
        <v>117</v>
      </c>
      <c r="F1105">
        <v>351</v>
      </c>
      <c r="G1105" t="s">
        <v>106</v>
      </c>
      <c r="H1105" t="s">
        <v>107</v>
      </c>
      <c r="I1105" t="s">
        <v>62</v>
      </c>
      <c r="J1105" t="s">
        <v>17</v>
      </c>
      <c r="K1105" s="20">
        <f>YEAR(Sales_Data[[#This Row],[Date]])</f>
        <v>2013</v>
      </c>
    </row>
    <row r="1106" spans="1:11" x14ac:dyDescent="0.25">
      <c r="A1106" s="1">
        <v>41518</v>
      </c>
      <c r="B1106" t="s">
        <v>124</v>
      </c>
      <c r="C1106" t="s">
        <v>27</v>
      </c>
      <c r="D1106">
        <v>1</v>
      </c>
      <c r="E1106">
        <v>467</v>
      </c>
      <c r="F1106">
        <v>467</v>
      </c>
      <c r="G1106" t="s">
        <v>125</v>
      </c>
      <c r="H1106" t="s">
        <v>126</v>
      </c>
      <c r="I1106" t="s">
        <v>52</v>
      </c>
      <c r="J1106" t="s">
        <v>17</v>
      </c>
      <c r="K1106" s="20">
        <f>YEAR(Sales_Data[[#This Row],[Date]])</f>
        <v>2013</v>
      </c>
    </row>
    <row r="1107" spans="1:11" x14ac:dyDescent="0.25">
      <c r="A1107" s="1">
        <v>41518</v>
      </c>
      <c r="B1107" t="s">
        <v>122</v>
      </c>
      <c r="C1107" t="s">
        <v>27</v>
      </c>
      <c r="D1107">
        <v>4</v>
      </c>
      <c r="E1107">
        <v>179</v>
      </c>
      <c r="F1107">
        <v>716</v>
      </c>
      <c r="G1107" t="s">
        <v>111</v>
      </c>
      <c r="H1107" t="s">
        <v>71</v>
      </c>
      <c r="I1107" t="s">
        <v>62</v>
      </c>
      <c r="J1107" t="s">
        <v>17</v>
      </c>
      <c r="K1107" s="20">
        <f>YEAR(Sales_Data[[#This Row],[Date]])</f>
        <v>2013</v>
      </c>
    </row>
    <row r="1108" spans="1:11" x14ac:dyDescent="0.25">
      <c r="A1108" s="1">
        <v>41518</v>
      </c>
      <c r="B1108" t="s">
        <v>134</v>
      </c>
      <c r="C1108" t="s">
        <v>20</v>
      </c>
      <c r="D1108">
        <v>24</v>
      </c>
      <c r="E1108">
        <v>466</v>
      </c>
      <c r="F1108">
        <v>11184</v>
      </c>
      <c r="G1108" t="s">
        <v>130</v>
      </c>
      <c r="H1108" t="s">
        <v>126</v>
      </c>
      <c r="I1108" t="s">
        <v>52</v>
      </c>
      <c r="J1108" t="s">
        <v>17</v>
      </c>
      <c r="K1108" s="20">
        <f>YEAR(Sales_Data[[#This Row],[Date]])</f>
        <v>2013</v>
      </c>
    </row>
    <row r="1109" spans="1:11" x14ac:dyDescent="0.25">
      <c r="A1109" s="1">
        <v>41519</v>
      </c>
      <c r="B1109" t="s">
        <v>134</v>
      </c>
      <c r="C1109" t="s">
        <v>22</v>
      </c>
      <c r="D1109">
        <v>2</v>
      </c>
      <c r="E1109">
        <v>186</v>
      </c>
      <c r="F1109">
        <v>372</v>
      </c>
      <c r="G1109" t="s">
        <v>130</v>
      </c>
      <c r="H1109" t="s">
        <v>126</v>
      </c>
      <c r="I1109" t="s">
        <v>52</v>
      </c>
      <c r="J1109" t="s">
        <v>21</v>
      </c>
      <c r="K1109" s="20">
        <f>YEAR(Sales_Data[[#This Row],[Date]])</f>
        <v>2013</v>
      </c>
    </row>
    <row r="1110" spans="1:11" x14ac:dyDescent="0.25">
      <c r="A1110" s="1">
        <v>41519</v>
      </c>
      <c r="B1110" t="s">
        <v>76</v>
      </c>
      <c r="C1110" t="s">
        <v>16</v>
      </c>
      <c r="D1110">
        <v>1</v>
      </c>
      <c r="E1110">
        <v>145</v>
      </c>
      <c r="F1110">
        <v>145</v>
      </c>
      <c r="G1110" t="s">
        <v>77</v>
      </c>
      <c r="H1110" t="s">
        <v>78</v>
      </c>
      <c r="I1110" t="s">
        <v>14</v>
      </c>
      <c r="J1110" t="s">
        <v>21</v>
      </c>
      <c r="K1110" s="20">
        <f>YEAR(Sales_Data[[#This Row],[Date]])</f>
        <v>2013</v>
      </c>
    </row>
    <row r="1111" spans="1:11" x14ac:dyDescent="0.25">
      <c r="A1111" s="1">
        <v>41521</v>
      </c>
      <c r="B1111" t="s">
        <v>115</v>
      </c>
      <c r="C1111" t="s">
        <v>11</v>
      </c>
      <c r="D1111">
        <v>2</v>
      </c>
      <c r="E1111">
        <v>330</v>
      </c>
      <c r="F1111">
        <v>660</v>
      </c>
      <c r="G1111" t="s">
        <v>111</v>
      </c>
      <c r="H1111" t="s">
        <v>71</v>
      </c>
      <c r="I1111" t="s">
        <v>62</v>
      </c>
      <c r="J1111" t="s">
        <v>28</v>
      </c>
      <c r="K1111" s="20">
        <f>YEAR(Sales_Data[[#This Row],[Date]])</f>
        <v>2013</v>
      </c>
    </row>
    <row r="1112" spans="1:11" x14ac:dyDescent="0.25">
      <c r="A1112" s="1">
        <v>41521</v>
      </c>
      <c r="B1112" t="s">
        <v>120</v>
      </c>
      <c r="C1112" t="s">
        <v>23</v>
      </c>
      <c r="D1112">
        <v>2</v>
      </c>
      <c r="E1112">
        <v>394</v>
      </c>
      <c r="F1112">
        <v>788</v>
      </c>
      <c r="G1112" t="s">
        <v>73</v>
      </c>
      <c r="H1112" t="s">
        <v>55</v>
      </c>
      <c r="I1112" t="s">
        <v>52</v>
      </c>
      <c r="J1112" t="s">
        <v>28</v>
      </c>
      <c r="K1112" s="20">
        <f>YEAR(Sales_Data[[#This Row],[Date]])</f>
        <v>2013</v>
      </c>
    </row>
    <row r="1113" spans="1:11" x14ac:dyDescent="0.25">
      <c r="A1113" s="1">
        <v>41521</v>
      </c>
      <c r="B1113" t="s">
        <v>97</v>
      </c>
      <c r="C1113" t="s">
        <v>22</v>
      </c>
      <c r="D1113">
        <v>1</v>
      </c>
      <c r="E1113">
        <v>390</v>
      </c>
      <c r="F1113">
        <v>390</v>
      </c>
      <c r="G1113" t="s">
        <v>88</v>
      </c>
      <c r="H1113" t="s">
        <v>41</v>
      </c>
      <c r="I1113" t="s">
        <v>14</v>
      </c>
      <c r="J1113" t="s">
        <v>28</v>
      </c>
      <c r="K1113" s="20">
        <f>YEAR(Sales_Data[[#This Row],[Date]])</f>
        <v>2013</v>
      </c>
    </row>
    <row r="1114" spans="1:11" x14ac:dyDescent="0.25">
      <c r="A1114" s="1">
        <v>41521</v>
      </c>
      <c r="B1114" t="s">
        <v>83</v>
      </c>
      <c r="C1114" t="s">
        <v>27</v>
      </c>
      <c r="D1114">
        <v>1</v>
      </c>
      <c r="E1114">
        <v>338</v>
      </c>
      <c r="F1114">
        <v>338</v>
      </c>
      <c r="G1114" t="s">
        <v>54</v>
      </c>
      <c r="H1114" t="s">
        <v>55</v>
      </c>
      <c r="I1114" t="s">
        <v>52</v>
      </c>
      <c r="J1114" t="s">
        <v>28</v>
      </c>
      <c r="K1114" s="20">
        <f>YEAR(Sales_Data[[#This Row],[Date]])</f>
        <v>2013</v>
      </c>
    </row>
    <row r="1115" spans="1:11" x14ac:dyDescent="0.25">
      <c r="A1115" s="1">
        <v>41522</v>
      </c>
      <c r="B1115" t="s">
        <v>35</v>
      </c>
      <c r="C1115" t="s">
        <v>23</v>
      </c>
      <c r="D1115">
        <v>2</v>
      </c>
      <c r="E1115">
        <v>484</v>
      </c>
      <c r="F1115">
        <v>968</v>
      </c>
      <c r="G1115" t="s">
        <v>12</v>
      </c>
      <c r="H1115" t="s">
        <v>13</v>
      </c>
      <c r="I1115" t="s">
        <v>14</v>
      </c>
      <c r="J1115" t="s">
        <v>24</v>
      </c>
      <c r="K1115" s="20">
        <f>YEAR(Sales_Data[[#This Row],[Date]])</f>
        <v>2013</v>
      </c>
    </row>
    <row r="1116" spans="1:11" x14ac:dyDescent="0.25">
      <c r="A1116" s="1">
        <v>41522</v>
      </c>
      <c r="B1116" t="s">
        <v>57</v>
      </c>
      <c r="C1116" t="s">
        <v>26</v>
      </c>
      <c r="D1116">
        <v>2</v>
      </c>
      <c r="E1116">
        <v>205</v>
      </c>
      <c r="F1116">
        <v>410</v>
      </c>
      <c r="G1116" t="s">
        <v>47</v>
      </c>
      <c r="H1116" t="s">
        <v>48</v>
      </c>
      <c r="I1116" t="s">
        <v>14</v>
      </c>
      <c r="J1116" t="s">
        <v>24</v>
      </c>
      <c r="K1116" s="20">
        <f>YEAR(Sales_Data[[#This Row],[Date]])</f>
        <v>2013</v>
      </c>
    </row>
    <row r="1117" spans="1:11" x14ac:dyDescent="0.25">
      <c r="A1117" s="1">
        <v>41522</v>
      </c>
      <c r="B1117" t="s">
        <v>132</v>
      </c>
      <c r="C1117" t="s">
        <v>20</v>
      </c>
      <c r="D1117">
        <v>4</v>
      </c>
      <c r="E1117">
        <v>111</v>
      </c>
      <c r="F1117">
        <v>444</v>
      </c>
      <c r="G1117" t="s">
        <v>130</v>
      </c>
      <c r="H1117" t="s">
        <v>126</v>
      </c>
      <c r="I1117" t="s">
        <v>52</v>
      </c>
      <c r="J1117" t="s">
        <v>24</v>
      </c>
      <c r="K1117" s="20">
        <f>YEAR(Sales_Data[[#This Row],[Date]])</f>
        <v>2013</v>
      </c>
    </row>
    <row r="1118" spans="1:11" x14ac:dyDescent="0.25">
      <c r="A1118" s="1">
        <v>41523</v>
      </c>
      <c r="B1118" t="s">
        <v>35</v>
      </c>
      <c r="C1118" t="s">
        <v>23</v>
      </c>
      <c r="D1118">
        <v>2</v>
      </c>
      <c r="E1118">
        <v>424</v>
      </c>
      <c r="F1118">
        <v>848</v>
      </c>
      <c r="G1118" t="s">
        <v>12</v>
      </c>
      <c r="H1118" t="s">
        <v>13</v>
      </c>
      <c r="I1118" t="s">
        <v>14</v>
      </c>
      <c r="J1118" t="s">
        <v>15</v>
      </c>
      <c r="K1118" s="20">
        <f>YEAR(Sales_Data[[#This Row],[Date]])</f>
        <v>2013</v>
      </c>
    </row>
    <row r="1119" spans="1:11" x14ac:dyDescent="0.25">
      <c r="A1119" s="1">
        <v>41523</v>
      </c>
      <c r="B1119" t="s">
        <v>133</v>
      </c>
      <c r="C1119" t="s">
        <v>23</v>
      </c>
      <c r="D1119">
        <v>2</v>
      </c>
      <c r="E1119">
        <v>490</v>
      </c>
      <c r="F1119">
        <v>980</v>
      </c>
      <c r="G1119" t="s">
        <v>130</v>
      </c>
      <c r="H1119" t="s">
        <v>126</v>
      </c>
      <c r="I1119" t="s">
        <v>52</v>
      </c>
      <c r="J1119" t="s">
        <v>15</v>
      </c>
      <c r="K1119" s="20">
        <f>YEAR(Sales_Data[[#This Row],[Date]])</f>
        <v>2013</v>
      </c>
    </row>
    <row r="1120" spans="1:11" x14ac:dyDescent="0.25">
      <c r="A1120" s="1">
        <v>41523</v>
      </c>
      <c r="B1120" t="s">
        <v>96</v>
      </c>
      <c r="C1120" t="s">
        <v>16</v>
      </c>
      <c r="D1120">
        <v>3</v>
      </c>
      <c r="E1120">
        <v>102</v>
      </c>
      <c r="F1120">
        <v>306</v>
      </c>
      <c r="G1120" t="s">
        <v>80</v>
      </c>
      <c r="H1120" t="s">
        <v>81</v>
      </c>
      <c r="I1120" t="s">
        <v>45</v>
      </c>
      <c r="J1120" t="s">
        <v>15</v>
      </c>
      <c r="K1120" s="20">
        <f>YEAR(Sales_Data[[#This Row],[Date]])</f>
        <v>2013</v>
      </c>
    </row>
    <row r="1121" spans="1:11" x14ac:dyDescent="0.25">
      <c r="A1121" s="1">
        <v>41523</v>
      </c>
      <c r="B1121" t="s">
        <v>100</v>
      </c>
      <c r="C1121" t="s">
        <v>22</v>
      </c>
      <c r="D1121">
        <v>3</v>
      </c>
      <c r="E1121">
        <v>154</v>
      </c>
      <c r="F1121">
        <v>462</v>
      </c>
      <c r="G1121" t="s">
        <v>43</v>
      </c>
      <c r="H1121" t="s">
        <v>44</v>
      </c>
      <c r="I1121" t="s">
        <v>45</v>
      </c>
      <c r="J1121" t="s">
        <v>15</v>
      </c>
      <c r="K1121" s="20">
        <f>YEAR(Sales_Data[[#This Row],[Date]])</f>
        <v>2013</v>
      </c>
    </row>
    <row r="1122" spans="1:11" x14ac:dyDescent="0.25">
      <c r="A1122" s="1">
        <v>41523</v>
      </c>
      <c r="B1122" t="s">
        <v>57</v>
      </c>
      <c r="C1122" t="s">
        <v>23</v>
      </c>
      <c r="D1122">
        <v>1</v>
      </c>
      <c r="E1122">
        <v>416</v>
      </c>
      <c r="F1122">
        <v>416</v>
      </c>
      <c r="G1122" t="s">
        <v>47</v>
      </c>
      <c r="H1122" t="s">
        <v>48</v>
      </c>
      <c r="I1122" t="s">
        <v>14</v>
      </c>
      <c r="J1122" t="s">
        <v>15</v>
      </c>
      <c r="K1122" s="20">
        <f>YEAR(Sales_Data[[#This Row],[Date]])</f>
        <v>2013</v>
      </c>
    </row>
    <row r="1123" spans="1:11" x14ac:dyDescent="0.25">
      <c r="A1123" s="1">
        <v>41524</v>
      </c>
      <c r="B1123" t="s">
        <v>121</v>
      </c>
      <c r="C1123" t="s">
        <v>25</v>
      </c>
      <c r="D1123">
        <v>1</v>
      </c>
      <c r="E1123">
        <v>376</v>
      </c>
      <c r="F1123">
        <v>376</v>
      </c>
      <c r="G1123" t="s">
        <v>64</v>
      </c>
      <c r="H1123" t="s">
        <v>65</v>
      </c>
      <c r="I1123" t="s">
        <v>14</v>
      </c>
      <c r="J1123" t="s">
        <v>29</v>
      </c>
      <c r="K1123" s="20">
        <f>YEAR(Sales_Data[[#This Row],[Date]])</f>
        <v>2013</v>
      </c>
    </row>
    <row r="1124" spans="1:11" x14ac:dyDescent="0.25">
      <c r="A1124" s="1">
        <v>41524</v>
      </c>
      <c r="B1124" t="s">
        <v>42</v>
      </c>
      <c r="C1124" t="s">
        <v>25</v>
      </c>
      <c r="D1124">
        <v>22</v>
      </c>
      <c r="E1124">
        <v>138</v>
      </c>
      <c r="F1124">
        <v>3036</v>
      </c>
      <c r="G1124" t="s">
        <v>43</v>
      </c>
      <c r="H1124" t="s">
        <v>44</v>
      </c>
      <c r="I1124" t="s">
        <v>45</v>
      </c>
      <c r="J1124" t="s">
        <v>29</v>
      </c>
      <c r="K1124" s="20">
        <f>YEAR(Sales_Data[[#This Row],[Date]])</f>
        <v>2013</v>
      </c>
    </row>
    <row r="1125" spans="1:11" x14ac:dyDescent="0.25">
      <c r="A1125" s="1">
        <v>41525</v>
      </c>
      <c r="B1125" t="s">
        <v>76</v>
      </c>
      <c r="C1125" t="s">
        <v>25</v>
      </c>
      <c r="D1125">
        <v>2</v>
      </c>
      <c r="E1125">
        <v>416</v>
      </c>
      <c r="F1125">
        <v>832</v>
      </c>
      <c r="G1125" t="s">
        <v>77</v>
      </c>
      <c r="H1125" t="s">
        <v>78</v>
      </c>
      <c r="I1125" t="s">
        <v>14</v>
      </c>
      <c r="J1125" t="s">
        <v>17</v>
      </c>
      <c r="K1125" s="20">
        <f>YEAR(Sales_Data[[#This Row],[Date]])</f>
        <v>2013</v>
      </c>
    </row>
    <row r="1126" spans="1:11" x14ac:dyDescent="0.25">
      <c r="A1126" s="1">
        <v>41525</v>
      </c>
      <c r="B1126" t="s">
        <v>56</v>
      </c>
      <c r="C1126" t="s">
        <v>20</v>
      </c>
      <c r="D1126">
        <v>1</v>
      </c>
      <c r="E1126">
        <v>281</v>
      </c>
      <c r="F1126">
        <v>281</v>
      </c>
      <c r="G1126" t="s">
        <v>50</v>
      </c>
      <c r="H1126" t="s">
        <v>51</v>
      </c>
      <c r="I1126" t="s">
        <v>52</v>
      </c>
      <c r="J1126" t="s">
        <v>17</v>
      </c>
      <c r="K1126" s="20">
        <f>YEAR(Sales_Data[[#This Row],[Date]])</f>
        <v>2013</v>
      </c>
    </row>
    <row r="1127" spans="1:11" x14ac:dyDescent="0.25">
      <c r="A1127" s="1">
        <v>41525</v>
      </c>
      <c r="B1127" t="s">
        <v>115</v>
      </c>
      <c r="C1127" t="s">
        <v>20</v>
      </c>
      <c r="D1127">
        <v>1</v>
      </c>
      <c r="E1127">
        <v>254</v>
      </c>
      <c r="F1127">
        <v>254</v>
      </c>
      <c r="G1127" t="s">
        <v>111</v>
      </c>
      <c r="H1127" t="s">
        <v>71</v>
      </c>
      <c r="I1127" t="s">
        <v>62</v>
      </c>
      <c r="J1127" t="s">
        <v>17</v>
      </c>
      <c r="K1127" s="20">
        <f>YEAR(Sales_Data[[#This Row],[Date]])</f>
        <v>2013</v>
      </c>
    </row>
    <row r="1128" spans="1:11" x14ac:dyDescent="0.25">
      <c r="A1128" s="1">
        <v>41526</v>
      </c>
      <c r="B1128" t="s">
        <v>96</v>
      </c>
      <c r="C1128" t="s">
        <v>20</v>
      </c>
      <c r="D1128">
        <v>3</v>
      </c>
      <c r="E1128">
        <v>432</v>
      </c>
      <c r="F1128">
        <v>1296</v>
      </c>
      <c r="G1128" t="s">
        <v>80</v>
      </c>
      <c r="H1128" t="s">
        <v>81</v>
      </c>
      <c r="I1128" t="s">
        <v>45</v>
      </c>
      <c r="J1128" t="s">
        <v>21</v>
      </c>
      <c r="K1128" s="20">
        <f>YEAR(Sales_Data[[#This Row],[Date]])</f>
        <v>2013</v>
      </c>
    </row>
    <row r="1129" spans="1:11" x14ac:dyDescent="0.25">
      <c r="A1129" s="1">
        <v>41526</v>
      </c>
      <c r="B1129" t="s">
        <v>116</v>
      </c>
      <c r="C1129" t="s">
        <v>27</v>
      </c>
      <c r="D1129">
        <v>3</v>
      </c>
      <c r="E1129">
        <v>487</v>
      </c>
      <c r="F1129">
        <v>1461</v>
      </c>
      <c r="G1129" t="s">
        <v>77</v>
      </c>
      <c r="H1129" t="s">
        <v>78</v>
      </c>
      <c r="I1129" t="s">
        <v>14</v>
      </c>
      <c r="J1129" t="s">
        <v>21</v>
      </c>
      <c r="K1129" s="20">
        <f>YEAR(Sales_Data[[#This Row],[Date]])</f>
        <v>2013</v>
      </c>
    </row>
    <row r="1130" spans="1:11" x14ac:dyDescent="0.25">
      <c r="A1130" s="1">
        <v>41526</v>
      </c>
      <c r="B1130" t="s">
        <v>35</v>
      </c>
      <c r="C1130" t="s">
        <v>22</v>
      </c>
      <c r="D1130">
        <v>3</v>
      </c>
      <c r="E1130">
        <v>101</v>
      </c>
      <c r="F1130">
        <v>303</v>
      </c>
      <c r="G1130" t="s">
        <v>12</v>
      </c>
      <c r="H1130" t="s">
        <v>13</v>
      </c>
      <c r="I1130" t="s">
        <v>14</v>
      </c>
      <c r="J1130" t="s">
        <v>21</v>
      </c>
      <c r="K1130" s="20">
        <f>YEAR(Sales_Data[[#This Row],[Date]])</f>
        <v>2013</v>
      </c>
    </row>
    <row r="1131" spans="1:11" x14ac:dyDescent="0.25">
      <c r="A1131" s="1">
        <v>41526</v>
      </c>
      <c r="B1131" t="s">
        <v>32</v>
      </c>
      <c r="C1131" t="s">
        <v>31</v>
      </c>
      <c r="D1131">
        <v>1</v>
      </c>
      <c r="E1131">
        <v>241</v>
      </c>
      <c r="F1131">
        <v>241</v>
      </c>
      <c r="G1131" t="s">
        <v>12</v>
      </c>
      <c r="H1131" t="s">
        <v>13</v>
      </c>
      <c r="I1131" t="s">
        <v>14</v>
      </c>
      <c r="J1131" t="s">
        <v>21</v>
      </c>
      <c r="K1131" s="20">
        <f>YEAR(Sales_Data[[#This Row],[Date]])</f>
        <v>2013</v>
      </c>
    </row>
    <row r="1132" spans="1:11" x14ac:dyDescent="0.25">
      <c r="A1132" s="1">
        <v>41526</v>
      </c>
      <c r="B1132" t="s">
        <v>72</v>
      </c>
      <c r="C1132" t="s">
        <v>25</v>
      </c>
      <c r="D1132">
        <v>1</v>
      </c>
      <c r="E1132">
        <v>364</v>
      </c>
      <c r="F1132">
        <v>364</v>
      </c>
      <c r="G1132" t="s">
        <v>73</v>
      </c>
      <c r="H1132" t="s">
        <v>55</v>
      </c>
      <c r="I1132" t="s">
        <v>52</v>
      </c>
      <c r="J1132" t="s">
        <v>21</v>
      </c>
      <c r="K1132" s="20">
        <f>YEAR(Sales_Data[[#This Row],[Date]])</f>
        <v>2013</v>
      </c>
    </row>
    <row r="1133" spans="1:11" x14ac:dyDescent="0.25">
      <c r="A1133" s="1">
        <v>41526</v>
      </c>
      <c r="B1133" t="s">
        <v>134</v>
      </c>
      <c r="C1133" t="s">
        <v>11</v>
      </c>
      <c r="D1133">
        <v>5</v>
      </c>
      <c r="E1133">
        <v>431</v>
      </c>
      <c r="F1133">
        <v>2155</v>
      </c>
      <c r="G1133" t="s">
        <v>130</v>
      </c>
      <c r="H1133" t="s">
        <v>126</v>
      </c>
      <c r="I1133" t="s">
        <v>52</v>
      </c>
      <c r="J1133" t="s">
        <v>21</v>
      </c>
      <c r="K1133" s="20">
        <f>YEAR(Sales_Data[[#This Row],[Date]])</f>
        <v>2013</v>
      </c>
    </row>
    <row r="1134" spans="1:11" x14ac:dyDescent="0.25">
      <c r="A1134" s="1">
        <v>41526</v>
      </c>
      <c r="B1134" t="s">
        <v>38</v>
      </c>
      <c r="C1134" t="s">
        <v>11</v>
      </c>
      <c r="D1134">
        <v>19</v>
      </c>
      <c r="E1134">
        <v>139</v>
      </c>
      <c r="F1134">
        <v>2641</v>
      </c>
      <c r="G1134" t="s">
        <v>12</v>
      </c>
      <c r="H1134" t="s">
        <v>13</v>
      </c>
      <c r="I1134" t="s">
        <v>14</v>
      </c>
      <c r="J1134" t="s">
        <v>21</v>
      </c>
      <c r="K1134" s="20">
        <f>YEAR(Sales_Data[[#This Row],[Date]])</f>
        <v>2013</v>
      </c>
    </row>
    <row r="1135" spans="1:11" x14ac:dyDescent="0.25">
      <c r="A1135" s="1">
        <v>41527</v>
      </c>
      <c r="B1135" t="s">
        <v>124</v>
      </c>
      <c r="C1135" t="s">
        <v>11</v>
      </c>
      <c r="D1135">
        <v>2</v>
      </c>
      <c r="E1135">
        <v>203</v>
      </c>
      <c r="F1135">
        <v>406</v>
      </c>
      <c r="G1135" t="s">
        <v>125</v>
      </c>
      <c r="H1135" t="s">
        <v>126</v>
      </c>
      <c r="I1135" t="s">
        <v>52</v>
      </c>
      <c r="J1135" t="s">
        <v>19</v>
      </c>
      <c r="K1135" s="20">
        <f>YEAR(Sales_Data[[#This Row],[Date]])</f>
        <v>2013</v>
      </c>
    </row>
    <row r="1136" spans="1:11" x14ac:dyDescent="0.25">
      <c r="A1136" s="1">
        <v>41527</v>
      </c>
      <c r="B1136" t="s">
        <v>132</v>
      </c>
      <c r="C1136" t="s">
        <v>27</v>
      </c>
      <c r="D1136">
        <v>2</v>
      </c>
      <c r="E1136">
        <v>372</v>
      </c>
      <c r="F1136">
        <v>744</v>
      </c>
      <c r="G1136" t="s">
        <v>130</v>
      </c>
      <c r="H1136" t="s">
        <v>126</v>
      </c>
      <c r="I1136" t="s">
        <v>52</v>
      </c>
      <c r="J1136" t="s">
        <v>19</v>
      </c>
      <c r="K1136" s="20">
        <f>YEAR(Sales_Data[[#This Row],[Date]])</f>
        <v>2013</v>
      </c>
    </row>
    <row r="1137" spans="1:11" x14ac:dyDescent="0.25">
      <c r="A1137" s="1">
        <v>41527</v>
      </c>
      <c r="B1137" t="s">
        <v>119</v>
      </c>
      <c r="C1137" t="s">
        <v>26</v>
      </c>
      <c r="D1137">
        <v>4</v>
      </c>
      <c r="E1137">
        <v>338</v>
      </c>
      <c r="F1137">
        <v>1352</v>
      </c>
      <c r="G1137" t="s">
        <v>75</v>
      </c>
      <c r="H1137" t="s">
        <v>71</v>
      </c>
      <c r="I1137" t="s">
        <v>62</v>
      </c>
      <c r="J1137" t="s">
        <v>19</v>
      </c>
      <c r="K1137" s="20">
        <f>YEAR(Sales_Data[[#This Row],[Date]])</f>
        <v>2013</v>
      </c>
    </row>
    <row r="1138" spans="1:11" x14ac:dyDescent="0.25">
      <c r="A1138" s="1">
        <v>41528</v>
      </c>
      <c r="B1138" t="s">
        <v>100</v>
      </c>
      <c r="C1138" t="s">
        <v>18</v>
      </c>
      <c r="D1138">
        <v>2</v>
      </c>
      <c r="E1138">
        <v>344</v>
      </c>
      <c r="F1138">
        <v>688</v>
      </c>
      <c r="G1138" t="s">
        <v>43</v>
      </c>
      <c r="H1138" t="s">
        <v>44</v>
      </c>
      <c r="I1138" t="s">
        <v>45</v>
      </c>
      <c r="J1138" t="s">
        <v>28</v>
      </c>
      <c r="K1138" s="20">
        <f>YEAR(Sales_Data[[#This Row],[Date]])</f>
        <v>2013</v>
      </c>
    </row>
    <row r="1139" spans="1:11" x14ac:dyDescent="0.25">
      <c r="A1139" s="1">
        <v>41528</v>
      </c>
      <c r="B1139" t="s">
        <v>123</v>
      </c>
      <c r="C1139" t="s">
        <v>20</v>
      </c>
      <c r="D1139">
        <v>2</v>
      </c>
      <c r="E1139">
        <v>268</v>
      </c>
      <c r="F1139">
        <v>536</v>
      </c>
      <c r="G1139" t="s">
        <v>104</v>
      </c>
      <c r="H1139" t="s">
        <v>81</v>
      </c>
      <c r="I1139" t="s">
        <v>45</v>
      </c>
      <c r="J1139" t="s">
        <v>28</v>
      </c>
      <c r="K1139" s="20">
        <f>YEAR(Sales_Data[[#This Row],[Date]])</f>
        <v>2013</v>
      </c>
    </row>
    <row r="1140" spans="1:11" x14ac:dyDescent="0.25">
      <c r="A1140" s="1">
        <v>41529</v>
      </c>
      <c r="B1140" t="s">
        <v>89</v>
      </c>
      <c r="C1140" t="s">
        <v>20</v>
      </c>
      <c r="D1140">
        <v>2</v>
      </c>
      <c r="E1140">
        <v>378</v>
      </c>
      <c r="F1140">
        <v>756</v>
      </c>
      <c r="G1140" t="s">
        <v>50</v>
      </c>
      <c r="H1140" t="s">
        <v>51</v>
      </c>
      <c r="I1140" t="s">
        <v>52</v>
      </c>
      <c r="J1140" t="s">
        <v>24</v>
      </c>
      <c r="K1140" s="20">
        <f>YEAR(Sales_Data[[#This Row],[Date]])</f>
        <v>2013</v>
      </c>
    </row>
    <row r="1141" spans="1:11" x14ac:dyDescent="0.25">
      <c r="A1141" s="1">
        <v>41529</v>
      </c>
      <c r="B1141" t="s">
        <v>128</v>
      </c>
      <c r="C1141" t="s">
        <v>20</v>
      </c>
      <c r="D1141">
        <v>3</v>
      </c>
      <c r="E1141">
        <v>399</v>
      </c>
      <c r="F1141">
        <v>1197</v>
      </c>
      <c r="G1141" t="s">
        <v>125</v>
      </c>
      <c r="H1141" t="s">
        <v>126</v>
      </c>
      <c r="I1141" t="s">
        <v>52</v>
      </c>
      <c r="J1141" t="s">
        <v>24</v>
      </c>
      <c r="K1141" s="20">
        <f>YEAR(Sales_Data[[#This Row],[Date]])</f>
        <v>2013</v>
      </c>
    </row>
    <row r="1142" spans="1:11" x14ac:dyDescent="0.25">
      <c r="A1142" s="1">
        <v>41529</v>
      </c>
      <c r="B1142" t="s">
        <v>96</v>
      </c>
      <c r="C1142" t="s">
        <v>26</v>
      </c>
      <c r="D1142">
        <v>3</v>
      </c>
      <c r="E1142">
        <v>364</v>
      </c>
      <c r="F1142">
        <v>1092</v>
      </c>
      <c r="G1142" t="s">
        <v>80</v>
      </c>
      <c r="H1142" t="s">
        <v>81</v>
      </c>
      <c r="I1142" t="s">
        <v>45</v>
      </c>
      <c r="J1142" t="s">
        <v>24</v>
      </c>
      <c r="K1142" s="20">
        <f>YEAR(Sales_Data[[#This Row],[Date]])</f>
        <v>2013</v>
      </c>
    </row>
    <row r="1143" spans="1:11" x14ac:dyDescent="0.25">
      <c r="A1143" s="1">
        <v>41529</v>
      </c>
      <c r="B1143" t="s">
        <v>69</v>
      </c>
      <c r="C1143" t="s">
        <v>18</v>
      </c>
      <c r="D1143">
        <v>3</v>
      </c>
      <c r="E1143">
        <v>248</v>
      </c>
      <c r="F1143">
        <v>744</v>
      </c>
      <c r="G1143" t="s">
        <v>70</v>
      </c>
      <c r="H1143" t="s">
        <v>71</v>
      </c>
      <c r="I1143" t="s">
        <v>62</v>
      </c>
      <c r="J1143" t="s">
        <v>24</v>
      </c>
      <c r="K1143" s="20">
        <f>YEAR(Sales_Data[[#This Row],[Date]])</f>
        <v>2013</v>
      </c>
    </row>
    <row r="1144" spans="1:11" x14ac:dyDescent="0.25">
      <c r="A1144" s="1">
        <v>41529</v>
      </c>
      <c r="B1144" t="s">
        <v>34</v>
      </c>
      <c r="C1144" t="s">
        <v>26</v>
      </c>
      <c r="D1144">
        <v>3</v>
      </c>
      <c r="E1144">
        <v>476</v>
      </c>
      <c r="F1144">
        <v>1428</v>
      </c>
      <c r="G1144" t="s">
        <v>12</v>
      </c>
      <c r="H1144" t="s">
        <v>13</v>
      </c>
      <c r="I1144" t="s">
        <v>14</v>
      </c>
      <c r="J1144" t="s">
        <v>24</v>
      </c>
      <c r="K1144" s="20">
        <f>YEAR(Sales_Data[[#This Row],[Date]])</f>
        <v>2013</v>
      </c>
    </row>
    <row r="1145" spans="1:11" x14ac:dyDescent="0.25">
      <c r="A1145" s="1">
        <v>41529</v>
      </c>
      <c r="B1145" t="s">
        <v>112</v>
      </c>
      <c r="C1145" t="s">
        <v>26</v>
      </c>
      <c r="D1145">
        <v>1</v>
      </c>
      <c r="E1145">
        <v>136</v>
      </c>
      <c r="F1145">
        <v>136</v>
      </c>
      <c r="G1145" t="s">
        <v>111</v>
      </c>
      <c r="H1145" t="s">
        <v>71</v>
      </c>
      <c r="I1145" t="s">
        <v>62</v>
      </c>
      <c r="J1145" t="s">
        <v>24</v>
      </c>
      <c r="K1145" s="20">
        <f>YEAR(Sales_Data[[#This Row],[Date]])</f>
        <v>2013</v>
      </c>
    </row>
    <row r="1146" spans="1:11" x14ac:dyDescent="0.25">
      <c r="A1146" s="1">
        <v>41529</v>
      </c>
      <c r="B1146" t="s">
        <v>109</v>
      </c>
      <c r="C1146" t="s">
        <v>22</v>
      </c>
      <c r="D1146">
        <v>8</v>
      </c>
      <c r="E1146">
        <v>432</v>
      </c>
      <c r="F1146">
        <v>3456</v>
      </c>
      <c r="G1146" t="s">
        <v>88</v>
      </c>
      <c r="H1146" t="s">
        <v>41</v>
      </c>
      <c r="I1146" t="s">
        <v>14</v>
      </c>
      <c r="J1146" t="s">
        <v>24</v>
      </c>
      <c r="K1146" s="20">
        <f>YEAR(Sales_Data[[#This Row],[Date]])</f>
        <v>2013</v>
      </c>
    </row>
    <row r="1147" spans="1:11" x14ac:dyDescent="0.25">
      <c r="A1147" s="1">
        <v>41529</v>
      </c>
      <c r="B1147" t="s">
        <v>57</v>
      </c>
      <c r="C1147" t="s">
        <v>27</v>
      </c>
      <c r="D1147">
        <v>12</v>
      </c>
      <c r="E1147">
        <v>499</v>
      </c>
      <c r="F1147">
        <v>5988</v>
      </c>
      <c r="G1147" t="s">
        <v>47</v>
      </c>
      <c r="H1147" t="s">
        <v>48</v>
      </c>
      <c r="I1147" t="s">
        <v>14</v>
      </c>
      <c r="J1147" t="s">
        <v>24</v>
      </c>
      <c r="K1147" s="20">
        <f>YEAR(Sales_Data[[#This Row],[Date]])</f>
        <v>2013</v>
      </c>
    </row>
    <row r="1148" spans="1:11" x14ac:dyDescent="0.25">
      <c r="A1148" s="1">
        <v>41530</v>
      </c>
      <c r="B1148" t="s">
        <v>110</v>
      </c>
      <c r="C1148" t="s">
        <v>18</v>
      </c>
      <c r="D1148">
        <v>2</v>
      </c>
      <c r="E1148">
        <v>311</v>
      </c>
      <c r="F1148">
        <v>622</v>
      </c>
      <c r="G1148" t="s">
        <v>111</v>
      </c>
      <c r="H1148" t="s">
        <v>71</v>
      </c>
      <c r="I1148" t="s">
        <v>62</v>
      </c>
      <c r="J1148" t="s">
        <v>15</v>
      </c>
      <c r="K1148" s="20">
        <f>YEAR(Sales_Data[[#This Row],[Date]])</f>
        <v>2013</v>
      </c>
    </row>
    <row r="1149" spans="1:11" x14ac:dyDescent="0.25">
      <c r="A1149" s="1">
        <v>41530</v>
      </c>
      <c r="B1149" t="s">
        <v>113</v>
      </c>
      <c r="C1149" t="s">
        <v>27</v>
      </c>
      <c r="D1149">
        <v>2</v>
      </c>
      <c r="E1149">
        <v>399</v>
      </c>
      <c r="F1149">
        <v>798</v>
      </c>
      <c r="G1149" t="s">
        <v>50</v>
      </c>
      <c r="H1149" t="s">
        <v>51</v>
      </c>
      <c r="I1149" t="s">
        <v>52</v>
      </c>
      <c r="J1149" t="s">
        <v>15</v>
      </c>
      <c r="K1149" s="20">
        <f>YEAR(Sales_Data[[#This Row],[Date]])</f>
        <v>2013</v>
      </c>
    </row>
    <row r="1150" spans="1:11" x14ac:dyDescent="0.25">
      <c r="A1150" s="1">
        <v>41530</v>
      </c>
      <c r="B1150" t="s">
        <v>128</v>
      </c>
      <c r="C1150" t="s">
        <v>30</v>
      </c>
      <c r="D1150">
        <v>2</v>
      </c>
      <c r="E1150">
        <v>237</v>
      </c>
      <c r="F1150">
        <v>474</v>
      </c>
      <c r="G1150" t="s">
        <v>125</v>
      </c>
      <c r="H1150" t="s">
        <v>126</v>
      </c>
      <c r="I1150" t="s">
        <v>52</v>
      </c>
      <c r="J1150" t="s">
        <v>15</v>
      </c>
      <c r="K1150" s="20">
        <f>YEAR(Sales_Data[[#This Row],[Date]])</f>
        <v>2013</v>
      </c>
    </row>
    <row r="1151" spans="1:11" x14ac:dyDescent="0.25">
      <c r="A1151" s="1">
        <v>41530</v>
      </c>
      <c r="B1151" t="s">
        <v>59</v>
      </c>
      <c r="C1151" t="s">
        <v>25</v>
      </c>
      <c r="D1151">
        <v>3</v>
      </c>
      <c r="E1151">
        <v>313</v>
      </c>
      <c r="F1151">
        <v>939</v>
      </c>
      <c r="G1151" t="s">
        <v>60</v>
      </c>
      <c r="H1151" t="s">
        <v>61</v>
      </c>
      <c r="I1151" t="s">
        <v>62</v>
      </c>
      <c r="J1151" t="s">
        <v>15</v>
      </c>
      <c r="K1151" s="20">
        <f>YEAR(Sales_Data[[#This Row],[Date]])</f>
        <v>2013</v>
      </c>
    </row>
    <row r="1152" spans="1:11" x14ac:dyDescent="0.25">
      <c r="A1152" s="1">
        <v>41530</v>
      </c>
      <c r="B1152" t="s">
        <v>98</v>
      </c>
      <c r="C1152" t="s">
        <v>11</v>
      </c>
      <c r="D1152">
        <v>1</v>
      </c>
      <c r="E1152">
        <v>265</v>
      </c>
      <c r="F1152">
        <v>265</v>
      </c>
      <c r="G1152" t="s">
        <v>54</v>
      </c>
      <c r="H1152" t="s">
        <v>55</v>
      </c>
      <c r="I1152" t="s">
        <v>52</v>
      </c>
      <c r="J1152" t="s">
        <v>15</v>
      </c>
      <c r="K1152" s="20">
        <f>YEAR(Sales_Data[[#This Row],[Date]])</f>
        <v>2013</v>
      </c>
    </row>
    <row r="1153" spans="1:11" x14ac:dyDescent="0.25">
      <c r="A1153" s="1">
        <v>41530</v>
      </c>
      <c r="B1153" t="s">
        <v>122</v>
      </c>
      <c r="C1153" t="s">
        <v>22</v>
      </c>
      <c r="D1153">
        <v>14</v>
      </c>
      <c r="E1153">
        <v>170</v>
      </c>
      <c r="F1153">
        <v>2380</v>
      </c>
      <c r="G1153" t="s">
        <v>111</v>
      </c>
      <c r="H1153" t="s">
        <v>71</v>
      </c>
      <c r="I1153" t="s">
        <v>62</v>
      </c>
      <c r="J1153" t="s">
        <v>15</v>
      </c>
      <c r="K1153" s="20">
        <f>YEAR(Sales_Data[[#This Row],[Date]])</f>
        <v>2013</v>
      </c>
    </row>
    <row r="1154" spans="1:11" x14ac:dyDescent="0.25">
      <c r="A1154" s="1">
        <v>41531</v>
      </c>
      <c r="B1154" t="s">
        <v>56</v>
      </c>
      <c r="C1154" t="s">
        <v>27</v>
      </c>
      <c r="D1154">
        <v>2</v>
      </c>
      <c r="E1154">
        <v>453</v>
      </c>
      <c r="F1154">
        <v>906</v>
      </c>
      <c r="G1154" t="s">
        <v>50</v>
      </c>
      <c r="H1154" t="s">
        <v>51</v>
      </c>
      <c r="I1154" t="s">
        <v>52</v>
      </c>
      <c r="J1154" t="s">
        <v>29</v>
      </c>
      <c r="K1154" s="20">
        <f>YEAR(Sales_Data[[#This Row],[Date]])</f>
        <v>2013</v>
      </c>
    </row>
    <row r="1155" spans="1:11" x14ac:dyDescent="0.25">
      <c r="A1155" s="1">
        <v>41531</v>
      </c>
      <c r="B1155" t="s">
        <v>85</v>
      </c>
      <c r="C1155" t="s">
        <v>11</v>
      </c>
      <c r="D1155">
        <v>1</v>
      </c>
      <c r="E1155">
        <v>159</v>
      </c>
      <c r="F1155">
        <v>159</v>
      </c>
      <c r="G1155" t="s">
        <v>86</v>
      </c>
      <c r="H1155" t="s">
        <v>44</v>
      </c>
      <c r="I1155" t="s">
        <v>45</v>
      </c>
      <c r="J1155" t="s">
        <v>29</v>
      </c>
      <c r="K1155" s="20">
        <f>YEAR(Sales_Data[[#This Row],[Date]])</f>
        <v>2013</v>
      </c>
    </row>
    <row r="1156" spans="1:11" x14ac:dyDescent="0.25">
      <c r="A1156" s="1">
        <v>41531</v>
      </c>
      <c r="B1156" t="s">
        <v>99</v>
      </c>
      <c r="C1156" t="s">
        <v>26</v>
      </c>
      <c r="D1156">
        <v>1</v>
      </c>
      <c r="E1156">
        <v>368</v>
      </c>
      <c r="F1156">
        <v>368</v>
      </c>
      <c r="G1156" t="s">
        <v>77</v>
      </c>
      <c r="H1156" t="s">
        <v>78</v>
      </c>
      <c r="I1156" t="s">
        <v>14</v>
      </c>
      <c r="J1156" t="s">
        <v>29</v>
      </c>
      <c r="K1156" s="20">
        <f>YEAR(Sales_Data[[#This Row],[Date]])</f>
        <v>2013</v>
      </c>
    </row>
    <row r="1157" spans="1:11" x14ac:dyDescent="0.25">
      <c r="A1157" s="1">
        <v>41531</v>
      </c>
      <c r="B1157" t="s">
        <v>100</v>
      </c>
      <c r="C1157" t="s">
        <v>20</v>
      </c>
      <c r="D1157">
        <v>6</v>
      </c>
      <c r="E1157">
        <v>383</v>
      </c>
      <c r="F1157">
        <v>2298</v>
      </c>
      <c r="G1157" t="s">
        <v>43</v>
      </c>
      <c r="H1157" t="s">
        <v>44</v>
      </c>
      <c r="I1157" t="s">
        <v>45</v>
      </c>
      <c r="J1157" t="s">
        <v>29</v>
      </c>
      <c r="K1157" s="20">
        <f>YEAR(Sales_Data[[#This Row],[Date]])</f>
        <v>2013</v>
      </c>
    </row>
    <row r="1158" spans="1:11" x14ac:dyDescent="0.25">
      <c r="A1158" s="1">
        <v>41532</v>
      </c>
      <c r="B1158" t="s">
        <v>128</v>
      </c>
      <c r="C1158" t="s">
        <v>20</v>
      </c>
      <c r="D1158">
        <v>1</v>
      </c>
      <c r="E1158">
        <v>341</v>
      </c>
      <c r="F1158">
        <v>341</v>
      </c>
      <c r="G1158" t="s">
        <v>125</v>
      </c>
      <c r="H1158" t="s">
        <v>126</v>
      </c>
      <c r="I1158" t="s">
        <v>52</v>
      </c>
      <c r="J1158" t="s">
        <v>17</v>
      </c>
      <c r="K1158" s="20">
        <f>YEAR(Sales_Data[[#This Row],[Date]])</f>
        <v>2013</v>
      </c>
    </row>
    <row r="1159" spans="1:11" x14ac:dyDescent="0.25">
      <c r="A1159" s="1">
        <v>41532</v>
      </c>
      <c r="B1159" t="s">
        <v>118</v>
      </c>
      <c r="C1159" t="s">
        <v>18</v>
      </c>
      <c r="D1159">
        <v>11</v>
      </c>
      <c r="E1159">
        <v>455</v>
      </c>
      <c r="F1159">
        <v>5005</v>
      </c>
      <c r="G1159" t="s">
        <v>54</v>
      </c>
      <c r="H1159" t="s">
        <v>55</v>
      </c>
      <c r="I1159" t="s">
        <v>52</v>
      </c>
      <c r="J1159" t="s">
        <v>17</v>
      </c>
      <c r="K1159" s="20">
        <f>YEAR(Sales_Data[[#This Row],[Date]])</f>
        <v>2013</v>
      </c>
    </row>
    <row r="1160" spans="1:11" x14ac:dyDescent="0.25">
      <c r="A1160" s="1">
        <v>41533</v>
      </c>
      <c r="B1160" t="s">
        <v>84</v>
      </c>
      <c r="C1160" t="s">
        <v>26</v>
      </c>
      <c r="D1160">
        <v>2</v>
      </c>
      <c r="E1160">
        <v>314</v>
      </c>
      <c r="F1160">
        <v>628</v>
      </c>
      <c r="G1160" t="s">
        <v>70</v>
      </c>
      <c r="H1160" t="s">
        <v>71</v>
      </c>
      <c r="I1160" t="s">
        <v>62</v>
      </c>
      <c r="J1160" t="s">
        <v>21</v>
      </c>
      <c r="K1160" s="20">
        <f>YEAR(Sales_Data[[#This Row],[Date]])</f>
        <v>2013</v>
      </c>
    </row>
    <row r="1161" spans="1:11" x14ac:dyDescent="0.25">
      <c r="A1161" s="1">
        <v>41533</v>
      </c>
      <c r="B1161" t="s">
        <v>42</v>
      </c>
      <c r="C1161" t="s">
        <v>20</v>
      </c>
      <c r="D1161">
        <v>2</v>
      </c>
      <c r="E1161">
        <v>103</v>
      </c>
      <c r="F1161">
        <v>206</v>
      </c>
      <c r="G1161" t="s">
        <v>43</v>
      </c>
      <c r="H1161" t="s">
        <v>44</v>
      </c>
      <c r="I1161" t="s">
        <v>45</v>
      </c>
      <c r="J1161" t="s">
        <v>21</v>
      </c>
      <c r="K1161" s="20">
        <f>YEAR(Sales_Data[[#This Row],[Date]])</f>
        <v>2013</v>
      </c>
    </row>
    <row r="1162" spans="1:11" x14ac:dyDescent="0.25">
      <c r="A1162" s="1">
        <v>41533</v>
      </c>
      <c r="B1162" t="s">
        <v>83</v>
      </c>
      <c r="C1162" t="s">
        <v>11</v>
      </c>
      <c r="D1162">
        <v>3</v>
      </c>
      <c r="E1162">
        <v>409</v>
      </c>
      <c r="F1162">
        <v>1227</v>
      </c>
      <c r="G1162" t="s">
        <v>54</v>
      </c>
      <c r="H1162" t="s">
        <v>55</v>
      </c>
      <c r="I1162" t="s">
        <v>52</v>
      </c>
      <c r="J1162" t="s">
        <v>21</v>
      </c>
      <c r="K1162" s="20">
        <f>YEAR(Sales_Data[[#This Row],[Date]])</f>
        <v>2013</v>
      </c>
    </row>
    <row r="1163" spans="1:11" x14ac:dyDescent="0.25">
      <c r="A1163" s="1">
        <v>41534</v>
      </c>
      <c r="B1163" t="s">
        <v>122</v>
      </c>
      <c r="C1163" t="s">
        <v>20</v>
      </c>
      <c r="D1163">
        <v>2</v>
      </c>
      <c r="E1163">
        <v>415</v>
      </c>
      <c r="F1163">
        <v>830</v>
      </c>
      <c r="G1163" t="s">
        <v>111</v>
      </c>
      <c r="H1163" t="s">
        <v>71</v>
      </c>
      <c r="I1163" t="s">
        <v>62</v>
      </c>
      <c r="J1163" t="s">
        <v>19</v>
      </c>
      <c r="K1163" s="20">
        <f>YEAR(Sales_Data[[#This Row],[Date]])</f>
        <v>2013</v>
      </c>
    </row>
    <row r="1164" spans="1:11" x14ac:dyDescent="0.25">
      <c r="A1164" s="1">
        <v>41534</v>
      </c>
      <c r="B1164" t="s">
        <v>84</v>
      </c>
      <c r="C1164" t="s">
        <v>20</v>
      </c>
      <c r="D1164">
        <v>2</v>
      </c>
      <c r="E1164">
        <v>368</v>
      </c>
      <c r="F1164">
        <v>736</v>
      </c>
      <c r="G1164" t="s">
        <v>70</v>
      </c>
      <c r="H1164" t="s">
        <v>71</v>
      </c>
      <c r="I1164" t="s">
        <v>62</v>
      </c>
      <c r="J1164" t="s">
        <v>19</v>
      </c>
      <c r="K1164" s="20">
        <f>YEAR(Sales_Data[[#This Row],[Date]])</f>
        <v>2013</v>
      </c>
    </row>
    <row r="1165" spans="1:11" x14ac:dyDescent="0.25">
      <c r="A1165" s="1">
        <v>41534</v>
      </c>
      <c r="B1165" t="s">
        <v>119</v>
      </c>
      <c r="C1165" t="s">
        <v>25</v>
      </c>
      <c r="D1165">
        <v>3</v>
      </c>
      <c r="E1165">
        <v>350</v>
      </c>
      <c r="F1165">
        <v>1050</v>
      </c>
      <c r="G1165" t="s">
        <v>75</v>
      </c>
      <c r="H1165" t="s">
        <v>71</v>
      </c>
      <c r="I1165" t="s">
        <v>62</v>
      </c>
      <c r="J1165" t="s">
        <v>19</v>
      </c>
      <c r="K1165" s="20">
        <f>YEAR(Sales_Data[[#This Row],[Date]])</f>
        <v>2013</v>
      </c>
    </row>
    <row r="1166" spans="1:11" x14ac:dyDescent="0.25">
      <c r="A1166" s="1">
        <v>41534</v>
      </c>
      <c r="B1166" t="s">
        <v>97</v>
      </c>
      <c r="C1166" t="s">
        <v>30</v>
      </c>
      <c r="D1166">
        <v>1</v>
      </c>
      <c r="E1166">
        <v>126</v>
      </c>
      <c r="F1166">
        <v>126</v>
      </c>
      <c r="G1166" t="s">
        <v>88</v>
      </c>
      <c r="H1166" t="s">
        <v>41</v>
      </c>
      <c r="I1166" t="s">
        <v>14</v>
      </c>
      <c r="J1166" t="s">
        <v>19</v>
      </c>
      <c r="K1166" s="20">
        <f>YEAR(Sales_Data[[#This Row],[Date]])</f>
        <v>2013</v>
      </c>
    </row>
    <row r="1167" spans="1:11" x14ac:dyDescent="0.25">
      <c r="A1167" s="1">
        <v>41534</v>
      </c>
      <c r="B1167" t="s">
        <v>118</v>
      </c>
      <c r="C1167" t="s">
        <v>26</v>
      </c>
      <c r="D1167">
        <v>1</v>
      </c>
      <c r="E1167">
        <v>387</v>
      </c>
      <c r="F1167">
        <v>387</v>
      </c>
      <c r="G1167" t="s">
        <v>54</v>
      </c>
      <c r="H1167" t="s">
        <v>55</v>
      </c>
      <c r="I1167" t="s">
        <v>52</v>
      </c>
      <c r="J1167" t="s">
        <v>19</v>
      </c>
      <c r="K1167" s="20">
        <f>YEAR(Sales_Data[[#This Row],[Date]])</f>
        <v>2013</v>
      </c>
    </row>
    <row r="1168" spans="1:11" x14ac:dyDescent="0.25">
      <c r="A1168" s="1">
        <v>41534</v>
      </c>
      <c r="B1168" t="s">
        <v>33</v>
      </c>
      <c r="C1168" t="s">
        <v>20</v>
      </c>
      <c r="D1168">
        <v>21</v>
      </c>
      <c r="E1168">
        <v>352</v>
      </c>
      <c r="F1168">
        <v>7392</v>
      </c>
      <c r="G1168" t="s">
        <v>12</v>
      </c>
      <c r="H1168" t="s">
        <v>13</v>
      </c>
      <c r="I1168" t="s">
        <v>14</v>
      </c>
      <c r="J1168" t="s">
        <v>19</v>
      </c>
      <c r="K1168" s="20">
        <f>YEAR(Sales_Data[[#This Row],[Date]])</f>
        <v>2013</v>
      </c>
    </row>
    <row r="1169" spans="1:11" x14ac:dyDescent="0.25">
      <c r="A1169" s="1">
        <v>41535</v>
      </c>
      <c r="B1169" t="s">
        <v>34</v>
      </c>
      <c r="C1169" t="s">
        <v>22</v>
      </c>
      <c r="D1169">
        <v>2</v>
      </c>
      <c r="E1169">
        <v>354</v>
      </c>
      <c r="F1169">
        <v>708</v>
      </c>
      <c r="G1169" t="s">
        <v>12</v>
      </c>
      <c r="H1169" t="s">
        <v>13</v>
      </c>
      <c r="I1169" t="s">
        <v>14</v>
      </c>
      <c r="J1169" t="s">
        <v>28</v>
      </c>
      <c r="K1169" s="20">
        <f>YEAR(Sales_Data[[#This Row],[Date]])</f>
        <v>2013</v>
      </c>
    </row>
    <row r="1170" spans="1:11" x14ac:dyDescent="0.25">
      <c r="A1170" s="1">
        <v>41535</v>
      </c>
      <c r="B1170" t="s">
        <v>133</v>
      </c>
      <c r="C1170" t="s">
        <v>22</v>
      </c>
      <c r="D1170">
        <v>2</v>
      </c>
      <c r="E1170">
        <v>322</v>
      </c>
      <c r="F1170">
        <v>644</v>
      </c>
      <c r="G1170" t="s">
        <v>130</v>
      </c>
      <c r="H1170" t="s">
        <v>126</v>
      </c>
      <c r="I1170" t="s">
        <v>52</v>
      </c>
      <c r="J1170" t="s">
        <v>28</v>
      </c>
      <c r="K1170" s="20">
        <f>YEAR(Sales_Data[[#This Row],[Date]])</f>
        <v>2013</v>
      </c>
    </row>
    <row r="1171" spans="1:11" x14ac:dyDescent="0.25">
      <c r="A1171" s="1">
        <v>41535</v>
      </c>
      <c r="B1171" t="s">
        <v>35</v>
      </c>
      <c r="C1171" t="s">
        <v>23</v>
      </c>
      <c r="D1171">
        <v>20</v>
      </c>
      <c r="E1171">
        <v>188</v>
      </c>
      <c r="F1171">
        <v>3760</v>
      </c>
      <c r="G1171" t="s">
        <v>12</v>
      </c>
      <c r="H1171" t="s">
        <v>13</v>
      </c>
      <c r="I1171" t="s">
        <v>14</v>
      </c>
      <c r="J1171" t="s">
        <v>28</v>
      </c>
      <c r="K1171" s="20">
        <f>YEAR(Sales_Data[[#This Row],[Date]])</f>
        <v>2013</v>
      </c>
    </row>
    <row r="1172" spans="1:11" x14ac:dyDescent="0.25">
      <c r="A1172" s="1">
        <v>41536</v>
      </c>
      <c r="B1172" t="s">
        <v>37</v>
      </c>
      <c r="C1172" t="s">
        <v>18</v>
      </c>
      <c r="D1172">
        <v>2</v>
      </c>
      <c r="E1172">
        <v>463</v>
      </c>
      <c r="F1172">
        <v>926</v>
      </c>
      <c r="G1172" t="s">
        <v>12</v>
      </c>
      <c r="H1172" t="s">
        <v>13</v>
      </c>
      <c r="I1172" t="s">
        <v>14</v>
      </c>
      <c r="J1172" t="s">
        <v>24</v>
      </c>
      <c r="K1172" s="20">
        <f>YEAR(Sales_Data[[#This Row],[Date]])</f>
        <v>2013</v>
      </c>
    </row>
    <row r="1173" spans="1:11" x14ac:dyDescent="0.25">
      <c r="A1173" s="1">
        <v>41536</v>
      </c>
      <c r="B1173" t="s">
        <v>113</v>
      </c>
      <c r="C1173" t="s">
        <v>25</v>
      </c>
      <c r="D1173">
        <v>2</v>
      </c>
      <c r="E1173">
        <v>323</v>
      </c>
      <c r="F1173">
        <v>646</v>
      </c>
      <c r="G1173" t="s">
        <v>50</v>
      </c>
      <c r="H1173" t="s">
        <v>51</v>
      </c>
      <c r="I1173" t="s">
        <v>52</v>
      </c>
      <c r="J1173" t="s">
        <v>24</v>
      </c>
      <c r="K1173" s="20">
        <f>YEAR(Sales_Data[[#This Row],[Date]])</f>
        <v>2013</v>
      </c>
    </row>
    <row r="1174" spans="1:11" x14ac:dyDescent="0.25">
      <c r="A1174" s="1">
        <v>41536</v>
      </c>
      <c r="B1174" t="s">
        <v>99</v>
      </c>
      <c r="C1174" t="s">
        <v>18</v>
      </c>
      <c r="D1174">
        <v>3</v>
      </c>
      <c r="E1174">
        <v>301</v>
      </c>
      <c r="F1174">
        <v>903</v>
      </c>
      <c r="G1174" t="s">
        <v>77</v>
      </c>
      <c r="H1174" t="s">
        <v>78</v>
      </c>
      <c r="I1174" t="s">
        <v>14</v>
      </c>
      <c r="J1174" t="s">
        <v>24</v>
      </c>
      <c r="K1174" s="20">
        <f>YEAR(Sales_Data[[#This Row],[Date]])</f>
        <v>2013</v>
      </c>
    </row>
    <row r="1175" spans="1:11" x14ac:dyDescent="0.25">
      <c r="A1175" s="1">
        <v>41536</v>
      </c>
      <c r="B1175" t="s">
        <v>37</v>
      </c>
      <c r="C1175" t="s">
        <v>25</v>
      </c>
      <c r="D1175">
        <v>1</v>
      </c>
      <c r="E1175">
        <v>445</v>
      </c>
      <c r="F1175">
        <v>445</v>
      </c>
      <c r="G1175" t="s">
        <v>12</v>
      </c>
      <c r="H1175" t="s">
        <v>13</v>
      </c>
      <c r="I1175" t="s">
        <v>14</v>
      </c>
      <c r="J1175" t="s">
        <v>24</v>
      </c>
      <c r="K1175" s="20">
        <f>YEAR(Sales_Data[[#This Row],[Date]])</f>
        <v>2013</v>
      </c>
    </row>
    <row r="1176" spans="1:11" x14ac:dyDescent="0.25">
      <c r="A1176" s="1">
        <v>41536</v>
      </c>
      <c r="B1176" t="s">
        <v>59</v>
      </c>
      <c r="C1176" t="s">
        <v>16</v>
      </c>
      <c r="D1176">
        <v>1</v>
      </c>
      <c r="E1176">
        <v>219</v>
      </c>
      <c r="F1176">
        <v>219</v>
      </c>
      <c r="G1176" t="s">
        <v>60</v>
      </c>
      <c r="H1176" t="s">
        <v>61</v>
      </c>
      <c r="I1176" t="s">
        <v>62</v>
      </c>
      <c r="J1176" t="s">
        <v>24</v>
      </c>
      <c r="K1176" s="20">
        <f>YEAR(Sales_Data[[#This Row],[Date]])</f>
        <v>2013</v>
      </c>
    </row>
    <row r="1177" spans="1:11" x14ac:dyDescent="0.25">
      <c r="A1177" s="1">
        <v>41536</v>
      </c>
      <c r="B1177" t="s">
        <v>82</v>
      </c>
      <c r="C1177" t="s">
        <v>22</v>
      </c>
      <c r="D1177">
        <v>12</v>
      </c>
      <c r="E1177">
        <v>218</v>
      </c>
      <c r="F1177">
        <v>2616</v>
      </c>
      <c r="G1177" t="s">
        <v>40</v>
      </c>
      <c r="H1177" t="s">
        <v>41</v>
      </c>
      <c r="I1177" t="s">
        <v>14</v>
      </c>
      <c r="J1177" t="s">
        <v>24</v>
      </c>
      <c r="K1177" s="20">
        <f>YEAR(Sales_Data[[#This Row],[Date]])</f>
        <v>2013</v>
      </c>
    </row>
    <row r="1178" spans="1:11" x14ac:dyDescent="0.25">
      <c r="A1178" s="1">
        <v>41536</v>
      </c>
      <c r="B1178" t="s">
        <v>79</v>
      </c>
      <c r="C1178" t="s">
        <v>27</v>
      </c>
      <c r="D1178">
        <v>24</v>
      </c>
      <c r="E1178">
        <v>342</v>
      </c>
      <c r="F1178">
        <v>8208</v>
      </c>
      <c r="G1178" t="s">
        <v>80</v>
      </c>
      <c r="H1178" t="s">
        <v>81</v>
      </c>
      <c r="I1178" t="s">
        <v>45</v>
      </c>
      <c r="J1178" t="s">
        <v>24</v>
      </c>
      <c r="K1178" s="20">
        <f>YEAR(Sales_Data[[#This Row],[Date]])</f>
        <v>2013</v>
      </c>
    </row>
    <row r="1179" spans="1:11" x14ac:dyDescent="0.25">
      <c r="A1179" s="1">
        <v>41537</v>
      </c>
      <c r="B1179" t="s">
        <v>10</v>
      </c>
      <c r="C1179" t="s">
        <v>26</v>
      </c>
      <c r="D1179">
        <v>2</v>
      </c>
      <c r="E1179">
        <v>322</v>
      </c>
      <c r="F1179">
        <v>644</v>
      </c>
      <c r="G1179" t="s">
        <v>12</v>
      </c>
      <c r="H1179" t="s">
        <v>13</v>
      </c>
      <c r="I1179" t="s">
        <v>14</v>
      </c>
      <c r="J1179" t="s">
        <v>15</v>
      </c>
      <c r="K1179" s="20">
        <f>YEAR(Sales_Data[[#This Row],[Date]])</f>
        <v>2013</v>
      </c>
    </row>
    <row r="1180" spans="1:11" x14ac:dyDescent="0.25">
      <c r="A1180" s="1">
        <v>41537</v>
      </c>
      <c r="B1180" t="s">
        <v>108</v>
      </c>
      <c r="C1180" t="s">
        <v>23</v>
      </c>
      <c r="D1180">
        <v>1</v>
      </c>
      <c r="E1180">
        <v>304</v>
      </c>
      <c r="F1180">
        <v>304</v>
      </c>
      <c r="G1180" t="s">
        <v>106</v>
      </c>
      <c r="H1180" t="s">
        <v>107</v>
      </c>
      <c r="I1180" t="s">
        <v>62</v>
      </c>
      <c r="J1180" t="s">
        <v>15</v>
      </c>
      <c r="K1180" s="20">
        <f>YEAR(Sales_Data[[#This Row],[Date]])</f>
        <v>2013</v>
      </c>
    </row>
    <row r="1181" spans="1:11" x14ac:dyDescent="0.25">
      <c r="A1181" s="1">
        <v>41538</v>
      </c>
      <c r="B1181" t="s">
        <v>42</v>
      </c>
      <c r="C1181" t="s">
        <v>16</v>
      </c>
      <c r="D1181">
        <v>2</v>
      </c>
      <c r="E1181">
        <v>150</v>
      </c>
      <c r="F1181">
        <v>300</v>
      </c>
      <c r="G1181" t="s">
        <v>43</v>
      </c>
      <c r="H1181" t="s">
        <v>44</v>
      </c>
      <c r="I1181" t="s">
        <v>45</v>
      </c>
      <c r="J1181" t="s">
        <v>29</v>
      </c>
      <c r="K1181" s="20">
        <f>YEAR(Sales_Data[[#This Row],[Date]])</f>
        <v>2013</v>
      </c>
    </row>
    <row r="1182" spans="1:11" x14ac:dyDescent="0.25">
      <c r="A1182" s="1">
        <v>41538</v>
      </c>
      <c r="B1182" t="s">
        <v>66</v>
      </c>
      <c r="C1182" t="s">
        <v>18</v>
      </c>
      <c r="D1182">
        <v>2</v>
      </c>
      <c r="E1182">
        <v>229</v>
      </c>
      <c r="F1182">
        <v>458</v>
      </c>
      <c r="G1182" t="s">
        <v>67</v>
      </c>
      <c r="H1182" t="s">
        <v>68</v>
      </c>
      <c r="I1182" t="s">
        <v>45</v>
      </c>
      <c r="J1182" t="s">
        <v>29</v>
      </c>
      <c r="K1182" s="20">
        <f>YEAR(Sales_Data[[#This Row],[Date]])</f>
        <v>2013</v>
      </c>
    </row>
    <row r="1183" spans="1:11" x14ac:dyDescent="0.25">
      <c r="A1183" s="1">
        <v>41538</v>
      </c>
      <c r="B1183" t="s">
        <v>137</v>
      </c>
      <c r="C1183" t="s">
        <v>23</v>
      </c>
      <c r="D1183">
        <v>2</v>
      </c>
      <c r="E1183">
        <v>412</v>
      </c>
      <c r="F1183">
        <v>824</v>
      </c>
      <c r="G1183" t="s">
        <v>136</v>
      </c>
      <c r="H1183" t="s">
        <v>126</v>
      </c>
      <c r="I1183" t="s">
        <v>52</v>
      </c>
      <c r="J1183" t="s">
        <v>29</v>
      </c>
      <c r="K1183" s="20">
        <f>YEAR(Sales_Data[[#This Row],[Date]])</f>
        <v>2013</v>
      </c>
    </row>
    <row r="1184" spans="1:11" x14ac:dyDescent="0.25">
      <c r="A1184" s="1">
        <v>41538</v>
      </c>
      <c r="B1184" t="s">
        <v>87</v>
      </c>
      <c r="C1184" t="s">
        <v>26</v>
      </c>
      <c r="D1184">
        <v>3</v>
      </c>
      <c r="E1184">
        <v>217</v>
      </c>
      <c r="F1184">
        <v>651</v>
      </c>
      <c r="G1184" t="s">
        <v>88</v>
      </c>
      <c r="H1184" t="s">
        <v>41</v>
      </c>
      <c r="I1184" t="s">
        <v>14</v>
      </c>
      <c r="J1184" t="s">
        <v>29</v>
      </c>
      <c r="K1184" s="20">
        <f>YEAR(Sales_Data[[#This Row],[Date]])</f>
        <v>2013</v>
      </c>
    </row>
    <row r="1185" spans="1:11" x14ac:dyDescent="0.25">
      <c r="A1185" s="1">
        <v>41538</v>
      </c>
      <c r="B1185" t="s">
        <v>32</v>
      </c>
      <c r="C1185" t="s">
        <v>22</v>
      </c>
      <c r="D1185">
        <v>3</v>
      </c>
      <c r="E1185">
        <v>133</v>
      </c>
      <c r="F1185">
        <v>399</v>
      </c>
      <c r="G1185" t="s">
        <v>12</v>
      </c>
      <c r="H1185" t="s">
        <v>13</v>
      </c>
      <c r="I1185" t="s">
        <v>14</v>
      </c>
      <c r="J1185" t="s">
        <v>29</v>
      </c>
      <c r="K1185" s="20">
        <f>YEAR(Sales_Data[[#This Row],[Date]])</f>
        <v>2013</v>
      </c>
    </row>
    <row r="1186" spans="1:11" x14ac:dyDescent="0.25">
      <c r="A1186" s="1">
        <v>41538</v>
      </c>
      <c r="B1186" t="s">
        <v>56</v>
      </c>
      <c r="C1186" t="s">
        <v>27</v>
      </c>
      <c r="D1186">
        <v>1</v>
      </c>
      <c r="E1186">
        <v>162</v>
      </c>
      <c r="F1186">
        <v>162</v>
      </c>
      <c r="G1186" t="s">
        <v>50</v>
      </c>
      <c r="H1186" t="s">
        <v>51</v>
      </c>
      <c r="I1186" t="s">
        <v>52</v>
      </c>
      <c r="J1186" t="s">
        <v>29</v>
      </c>
      <c r="K1186" s="20">
        <f>YEAR(Sales_Data[[#This Row],[Date]])</f>
        <v>2013</v>
      </c>
    </row>
    <row r="1187" spans="1:11" x14ac:dyDescent="0.25">
      <c r="A1187" s="1">
        <v>41539</v>
      </c>
      <c r="B1187" t="s">
        <v>105</v>
      </c>
      <c r="C1187" t="s">
        <v>31</v>
      </c>
      <c r="D1187">
        <v>1</v>
      </c>
      <c r="E1187">
        <v>428</v>
      </c>
      <c r="F1187">
        <v>428</v>
      </c>
      <c r="G1187" t="s">
        <v>106</v>
      </c>
      <c r="H1187" t="s">
        <v>107</v>
      </c>
      <c r="I1187" t="s">
        <v>62</v>
      </c>
      <c r="J1187" t="s">
        <v>17</v>
      </c>
      <c r="K1187" s="20">
        <f>YEAR(Sales_Data[[#This Row],[Date]])</f>
        <v>2013</v>
      </c>
    </row>
    <row r="1188" spans="1:11" x14ac:dyDescent="0.25">
      <c r="A1188" s="1">
        <v>41540</v>
      </c>
      <c r="B1188" t="s">
        <v>33</v>
      </c>
      <c r="C1188" t="s">
        <v>26</v>
      </c>
      <c r="D1188">
        <v>1</v>
      </c>
      <c r="E1188">
        <v>454</v>
      </c>
      <c r="F1188">
        <v>454</v>
      </c>
      <c r="G1188" t="s">
        <v>12</v>
      </c>
      <c r="H1188" t="s">
        <v>13</v>
      </c>
      <c r="I1188" t="s">
        <v>14</v>
      </c>
      <c r="J1188" t="s">
        <v>21</v>
      </c>
      <c r="K1188" s="20">
        <f>YEAR(Sales_Data[[#This Row],[Date]])</f>
        <v>2013</v>
      </c>
    </row>
    <row r="1189" spans="1:11" x14ac:dyDescent="0.25">
      <c r="A1189" s="1">
        <v>41540</v>
      </c>
      <c r="B1189" t="s">
        <v>33</v>
      </c>
      <c r="C1189" t="s">
        <v>22</v>
      </c>
      <c r="D1189">
        <v>1</v>
      </c>
      <c r="E1189">
        <v>388</v>
      </c>
      <c r="F1189">
        <v>388</v>
      </c>
      <c r="G1189" t="s">
        <v>12</v>
      </c>
      <c r="H1189" t="s">
        <v>13</v>
      </c>
      <c r="I1189" t="s">
        <v>14</v>
      </c>
      <c r="J1189" t="s">
        <v>21</v>
      </c>
      <c r="K1189" s="20">
        <f>YEAR(Sales_Data[[#This Row],[Date]])</f>
        <v>2013</v>
      </c>
    </row>
    <row r="1190" spans="1:11" x14ac:dyDescent="0.25">
      <c r="A1190" s="1">
        <v>41540</v>
      </c>
      <c r="B1190" t="s">
        <v>53</v>
      </c>
      <c r="C1190" t="s">
        <v>25</v>
      </c>
      <c r="D1190">
        <v>1</v>
      </c>
      <c r="E1190">
        <v>216</v>
      </c>
      <c r="F1190">
        <v>216</v>
      </c>
      <c r="G1190" t="s">
        <v>54</v>
      </c>
      <c r="H1190" t="s">
        <v>55</v>
      </c>
      <c r="I1190" t="s">
        <v>52</v>
      </c>
      <c r="J1190" t="s">
        <v>21</v>
      </c>
      <c r="K1190" s="20">
        <f>YEAR(Sales_Data[[#This Row],[Date]])</f>
        <v>2013</v>
      </c>
    </row>
    <row r="1191" spans="1:11" x14ac:dyDescent="0.25">
      <c r="A1191" s="1">
        <v>41541</v>
      </c>
      <c r="B1191" t="s">
        <v>39</v>
      </c>
      <c r="C1191" t="s">
        <v>18</v>
      </c>
      <c r="D1191">
        <v>1</v>
      </c>
      <c r="E1191">
        <v>335</v>
      </c>
      <c r="F1191">
        <v>335</v>
      </c>
      <c r="G1191" t="s">
        <v>40</v>
      </c>
      <c r="H1191" t="s">
        <v>41</v>
      </c>
      <c r="I1191" t="s">
        <v>14</v>
      </c>
      <c r="J1191" t="s">
        <v>19</v>
      </c>
      <c r="K1191" s="20">
        <f>YEAR(Sales_Data[[#This Row],[Date]])</f>
        <v>2013</v>
      </c>
    </row>
    <row r="1192" spans="1:11" x14ac:dyDescent="0.25">
      <c r="A1192" s="1">
        <v>41542</v>
      </c>
      <c r="B1192" t="s">
        <v>79</v>
      </c>
      <c r="C1192" t="s">
        <v>31</v>
      </c>
      <c r="D1192">
        <v>2</v>
      </c>
      <c r="E1192">
        <v>426</v>
      </c>
      <c r="F1192">
        <v>852</v>
      </c>
      <c r="G1192" t="s">
        <v>80</v>
      </c>
      <c r="H1192" t="s">
        <v>81</v>
      </c>
      <c r="I1192" t="s">
        <v>45</v>
      </c>
      <c r="J1192" t="s">
        <v>28</v>
      </c>
      <c r="K1192" s="20">
        <f>YEAR(Sales_Data[[#This Row],[Date]])</f>
        <v>2013</v>
      </c>
    </row>
    <row r="1193" spans="1:11" x14ac:dyDescent="0.25">
      <c r="A1193" s="1">
        <v>41542</v>
      </c>
      <c r="B1193" t="s">
        <v>109</v>
      </c>
      <c r="C1193" t="s">
        <v>23</v>
      </c>
      <c r="D1193">
        <v>2</v>
      </c>
      <c r="E1193">
        <v>298</v>
      </c>
      <c r="F1193">
        <v>596</v>
      </c>
      <c r="G1193" t="s">
        <v>88</v>
      </c>
      <c r="H1193" t="s">
        <v>41</v>
      </c>
      <c r="I1193" t="s">
        <v>14</v>
      </c>
      <c r="J1193" t="s">
        <v>28</v>
      </c>
      <c r="K1193" s="20">
        <f>YEAR(Sales_Data[[#This Row],[Date]])</f>
        <v>2013</v>
      </c>
    </row>
    <row r="1194" spans="1:11" x14ac:dyDescent="0.25">
      <c r="A1194" s="1">
        <v>41542</v>
      </c>
      <c r="B1194" t="s">
        <v>109</v>
      </c>
      <c r="C1194" t="s">
        <v>27</v>
      </c>
      <c r="D1194">
        <v>2</v>
      </c>
      <c r="E1194">
        <v>193</v>
      </c>
      <c r="F1194">
        <v>386</v>
      </c>
      <c r="G1194" t="s">
        <v>88</v>
      </c>
      <c r="H1194" t="s">
        <v>41</v>
      </c>
      <c r="I1194" t="s">
        <v>14</v>
      </c>
      <c r="J1194" t="s">
        <v>28</v>
      </c>
      <c r="K1194" s="20">
        <f>YEAR(Sales_Data[[#This Row],[Date]])</f>
        <v>2013</v>
      </c>
    </row>
    <row r="1195" spans="1:11" x14ac:dyDescent="0.25">
      <c r="A1195" s="1">
        <v>41542</v>
      </c>
      <c r="B1195" t="s">
        <v>122</v>
      </c>
      <c r="C1195" t="s">
        <v>23</v>
      </c>
      <c r="D1195">
        <v>3</v>
      </c>
      <c r="E1195">
        <v>271</v>
      </c>
      <c r="F1195">
        <v>813</v>
      </c>
      <c r="G1195" t="s">
        <v>111</v>
      </c>
      <c r="H1195" t="s">
        <v>71</v>
      </c>
      <c r="I1195" t="s">
        <v>62</v>
      </c>
      <c r="J1195" t="s">
        <v>28</v>
      </c>
      <c r="K1195" s="20">
        <f>YEAR(Sales_Data[[#This Row],[Date]])</f>
        <v>2013</v>
      </c>
    </row>
    <row r="1196" spans="1:11" x14ac:dyDescent="0.25">
      <c r="A1196" s="1">
        <v>41542</v>
      </c>
      <c r="B1196" t="s">
        <v>120</v>
      </c>
      <c r="C1196" t="s">
        <v>22</v>
      </c>
      <c r="D1196">
        <v>3</v>
      </c>
      <c r="E1196">
        <v>113</v>
      </c>
      <c r="F1196">
        <v>339</v>
      </c>
      <c r="G1196" t="s">
        <v>73</v>
      </c>
      <c r="H1196" t="s">
        <v>55</v>
      </c>
      <c r="I1196" t="s">
        <v>52</v>
      </c>
      <c r="J1196" t="s">
        <v>28</v>
      </c>
      <c r="K1196" s="20">
        <f>YEAR(Sales_Data[[#This Row],[Date]])</f>
        <v>2013</v>
      </c>
    </row>
    <row r="1197" spans="1:11" x14ac:dyDescent="0.25">
      <c r="A1197" s="1">
        <v>41542</v>
      </c>
      <c r="B1197" t="s">
        <v>69</v>
      </c>
      <c r="C1197" t="s">
        <v>11</v>
      </c>
      <c r="D1197">
        <v>18</v>
      </c>
      <c r="E1197">
        <v>252</v>
      </c>
      <c r="F1197">
        <v>4536</v>
      </c>
      <c r="G1197" t="s">
        <v>70</v>
      </c>
      <c r="H1197" t="s">
        <v>71</v>
      </c>
      <c r="I1197" t="s">
        <v>62</v>
      </c>
      <c r="J1197" t="s">
        <v>28</v>
      </c>
      <c r="K1197" s="20">
        <f>YEAR(Sales_Data[[#This Row],[Date]])</f>
        <v>2013</v>
      </c>
    </row>
    <row r="1198" spans="1:11" x14ac:dyDescent="0.25">
      <c r="A1198" s="1">
        <v>41543</v>
      </c>
      <c r="B1198" t="s">
        <v>94</v>
      </c>
      <c r="C1198" t="s">
        <v>27</v>
      </c>
      <c r="D1198">
        <v>3</v>
      </c>
      <c r="E1198">
        <v>465</v>
      </c>
      <c r="F1198">
        <v>1395</v>
      </c>
      <c r="G1198" t="s">
        <v>77</v>
      </c>
      <c r="H1198" t="s">
        <v>78</v>
      </c>
      <c r="I1198" t="s">
        <v>14</v>
      </c>
      <c r="J1198" t="s">
        <v>24</v>
      </c>
      <c r="K1198" s="20">
        <f>YEAR(Sales_Data[[#This Row],[Date]])</f>
        <v>2013</v>
      </c>
    </row>
    <row r="1199" spans="1:11" x14ac:dyDescent="0.25">
      <c r="A1199" s="1">
        <v>41543</v>
      </c>
      <c r="B1199" t="s">
        <v>113</v>
      </c>
      <c r="C1199" t="s">
        <v>31</v>
      </c>
      <c r="D1199">
        <v>1</v>
      </c>
      <c r="E1199">
        <v>362</v>
      </c>
      <c r="F1199">
        <v>362</v>
      </c>
      <c r="G1199" t="s">
        <v>50</v>
      </c>
      <c r="H1199" t="s">
        <v>51</v>
      </c>
      <c r="I1199" t="s">
        <v>52</v>
      </c>
      <c r="J1199" t="s">
        <v>24</v>
      </c>
      <c r="K1199" s="20">
        <f>YEAR(Sales_Data[[#This Row],[Date]])</f>
        <v>2013</v>
      </c>
    </row>
    <row r="1200" spans="1:11" x14ac:dyDescent="0.25">
      <c r="A1200" s="1">
        <v>41543</v>
      </c>
      <c r="B1200" t="s">
        <v>108</v>
      </c>
      <c r="C1200" t="s">
        <v>20</v>
      </c>
      <c r="D1200">
        <v>1</v>
      </c>
      <c r="E1200">
        <v>423</v>
      </c>
      <c r="F1200">
        <v>423</v>
      </c>
      <c r="G1200" t="s">
        <v>106</v>
      </c>
      <c r="H1200" t="s">
        <v>107</v>
      </c>
      <c r="I1200" t="s">
        <v>62</v>
      </c>
      <c r="J1200" t="s">
        <v>24</v>
      </c>
      <c r="K1200" s="20">
        <f>YEAR(Sales_Data[[#This Row],[Date]])</f>
        <v>2013</v>
      </c>
    </row>
    <row r="1201" spans="1:11" x14ac:dyDescent="0.25">
      <c r="A1201" s="1">
        <v>41543</v>
      </c>
      <c r="B1201" t="s">
        <v>134</v>
      </c>
      <c r="C1201" t="s">
        <v>18</v>
      </c>
      <c r="D1201">
        <v>1</v>
      </c>
      <c r="E1201">
        <v>211</v>
      </c>
      <c r="F1201">
        <v>211</v>
      </c>
      <c r="G1201" t="s">
        <v>130</v>
      </c>
      <c r="H1201" t="s">
        <v>126</v>
      </c>
      <c r="I1201" t="s">
        <v>52</v>
      </c>
      <c r="J1201" t="s">
        <v>24</v>
      </c>
      <c r="K1201" s="20">
        <f>YEAR(Sales_Data[[#This Row],[Date]])</f>
        <v>2013</v>
      </c>
    </row>
    <row r="1202" spans="1:11" x14ac:dyDescent="0.25">
      <c r="A1202" s="1">
        <v>41544</v>
      </c>
      <c r="B1202" t="s">
        <v>133</v>
      </c>
      <c r="C1202" t="s">
        <v>27</v>
      </c>
      <c r="D1202">
        <v>2</v>
      </c>
      <c r="E1202">
        <v>384</v>
      </c>
      <c r="F1202">
        <v>768</v>
      </c>
      <c r="G1202" t="s">
        <v>130</v>
      </c>
      <c r="H1202" t="s">
        <v>126</v>
      </c>
      <c r="I1202" t="s">
        <v>52</v>
      </c>
      <c r="J1202" t="s">
        <v>15</v>
      </c>
      <c r="K1202" s="20">
        <f>YEAR(Sales_Data[[#This Row],[Date]])</f>
        <v>2013</v>
      </c>
    </row>
    <row r="1203" spans="1:11" x14ac:dyDescent="0.25">
      <c r="A1203" s="1">
        <v>41544</v>
      </c>
      <c r="B1203" t="s">
        <v>58</v>
      </c>
      <c r="C1203" t="s">
        <v>20</v>
      </c>
      <c r="D1203">
        <v>1</v>
      </c>
      <c r="E1203">
        <v>257</v>
      </c>
      <c r="F1203">
        <v>257</v>
      </c>
      <c r="G1203" t="s">
        <v>47</v>
      </c>
      <c r="H1203" t="s">
        <v>48</v>
      </c>
      <c r="I1203" t="s">
        <v>14</v>
      </c>
      <c r="J1203" t="s">
        <v>15</v>
      </c>
      <c r="K1203" s="20">
        <f>YEAR(Sales_Data[[#This Row],[Date]])</f>
        <v>2013</v>
      </c>
    </row>
    <row r="1204" spans="1:11" x14ac:dyDescent="0.25">
      <c r="A1204" s="1">
        <v>41544</v>
      </c>
      <c r="B1204" t="s">
        <v>105</v>
      </c>
      <c r="C1204" t="s">
        <v>27</v>
      </c>
      <c r="D1204">
        <v>1</v>
      </c>
      <c r="E1204">
        <v>453</v>
      </c>
      <c r="F1204">
        <v>453</v>
      </c>
      <c r="G1204" t="s">
        <v>106</v>
      </c>
      <c r="H1204" t="s">
        <v>107</v>
      </c>
      <c r="I1204" t="s">
        <v>62</v>
      </c>
      <c r="J1204" t="s">
        <v>15</v>
      </c>
      <c r="K1204" s="20">
        <f>YEAR(Sales_Data[[#This Row],[Date]])</f>
        <v>2013</v>
      </c>
    </row>
    <row r="1205" spans="1:11" x14ac:dyDescent="0.25">
      <c r="A1205" s="1">
        <v>41545</v>
      </c>
      <c r="B1205" t="s">
        <v>38</v>
      </c>
      <c r="C1205" t="s">
        <v>18</v>
      </c>
      <c r="D1205">
        <v>2</v>
      </c>
      <c r="E1205">
        <v>224</v>
      </c>
      <c r="F1205">
        <v>448</v>
      </c>
      <c r="G1205" t="s">
        <v>12</v>
      </c>
      <c r="H1205" t="s">
        <v>13</v>
      </c>
      <c r="I1205" t="s">
        <v>14</v>
      </c>
      <c r="J1205" t="s">
        <v>29</v>
      </c>
      <c r="K1205" s="20">
        <f>YEAR(Sales_Data[[#This Row],[Date]])</f>
        <v>2013</v>
      </c>
    </row>
    <row r="1206" spans="1:11" x14ac:dyDescent="0.25">
      <c r="A1206" s="1">
        <v>41545</v>
      </c>
      <c r="B1206" t="s">
        <v>122</v>
      </c>
      <c r="C1206" t="s">
        <v>22</v>
      </c>
      <c r="D1206">
        <v>3</v>
      </c>
      <c r="E1206">
        <v>262</v>
      </c>
      <c r="F1206">
        <v>786</v>
      </c>
      <c r="G1206" t="s">
        <v>111</v>
      </c>
      <c r="H1206" t="s">
        <v>71</v>
      </c>
      <c r="I1206" t="s">
        <v>62</v>
      </c>
      <c r="J1206" t="s">
        <v>29</v>
      </c>
      <c r="K1206" s="20">
        <f>YEAR(Sales_Data[[#This Row],[Date]])</f>
        <v>2013</v>
      </c>
    </row>
    <row r="1207" spans="1:11" x14ac:dyDescent="0.25">
      <c r="A1207" s="1">
        <v>41545</v>
      </c>
      <c r="B1207" t="s">
        <v>42</v>
      </c>
      <c r="C1207" t="s">
        <v>20</v>
      </c>
      <c r="D1207">
        <v>3</v>
      </c>
      <c r="E1207">
        <v>382</v>
      </c>
      <c r="F1207">
        <v>1146</v>
      </c>
      <c r="G1207" t="s">
        <v>43</v>
      </c>
      <c r="H1207" t="s">
        <v>44</v>
      </c>
      <c r="I1207" t="s">
        <v>45</v>
      </c>
      <c r="J1207" t="s">
        <v>29</v>
      </c>
      <c r="K1207" s="20">
        <f>YEAR(Sales_Data[[#This Row],[Date]])</f>
        <v>2013</v>
      </c>
    </row>
    <row r="1208" spans="1:11" x14ac:dyDescent="0.25">
      <c r="A1208" s="1">
        <v>41545</v>
      </c>
      <c r="B1208" t="s">
        <v>69</v>
      </c>
      <c r="C1208" t="s">
        <v>20</v>
      </c>
      <c r="D1208">
        <v>3</v>
      </c>
      <c r="E1208">
        <v>429</v>
      </c>
      <c r="F1208">
        <v>1287</v>
      </c>
      <c r="G1208" t="s">
        <v>70</v>
      </c>
      <c r="H1208" t="s">
        <v>71</v>
      </c>
      <c r="I1208" t="s">
        <v>62</v>
      </c>
      <c r="J1208" t="s">
        <v>29</v>
      </c>
      <c r="K1208" s="20">
        <f>YEAR(Sales_Data[[#This Row],[Date]])</f>
        <v>2013</v>
      </c>
    </row>
    <row r="1209" spans="1:11" x14ac:dyDescent="0.25">
      <c r="A1209" s="1">
        <v>41545</v>
      </c>
      <c r="B1209" t="s">
        <v>94</v>
      </c>
      <c r="C1209" t="s">
        <v>27</v>
      </c>
      <c r="D1209">
        <v>3</v>
      </c>
      <c r="E1209">
        <v>318</v>
      </c>
      <c r="F1209">
        <v>954</v>
      </c>
      <c r="G1209" t="s">
        <v>77</v>
      </c>
      <c r="H1209" t="s">
        <v>78</v>
      </c>
      <c r="I1209" t="s">
        <v>14</v>
      </c>
      <c r="J1209" t="s">
        <v>29</v>
      </c>
      <c r="K1209" s="20">
        <f>YEAR(Sales_Data[[#This Row],[Date]])</f>
        <v>2013</v>
      </c>
    </row>
    <row r="1210" spans="1:11" x14ac:dyDescent="0.25">
      <c r="A1210" s="1">
        <v>41545</v>
      </c>
      <c r="B1210" t="s">
        <v>32</v>
      </c>
      <c r="C1210" t="s">
        <v>30</v>
      </c>
      <c r="D1210">
        <v>1</v>
      </c>
      <c r="E1210">
        <v>309</v>
      </c>
      <c r="F1210">
        <v>309</v>
      </c>
      <c r="G1210" t="s">
        <v>12</v>
      </c>
      <c r="H1210" t="s">
        <v>13</v>
      </c>
      <c r="I1210" t="s">
        <v>14</v>
      </c>
      <c r="J1210" t="s">
        <v>29</v>
      </c>
      <c r="K1210" s="20">
        <f>YEAR(Sales_Data[[#This Row],[Date]])</f>
        <v>2013</v>
      </c>
    </row>
    <row r="1211" spans="1:11" x14ac:dyDescent="0.25">
      <c r="A1211" s="1">
        <v>41545</v>
      </c>
      <c r="B1211" t="s">
        <v>141</v>
      </c>
      <c r="C1211" t="s">
        <v>27</v>
      </c>
      <c r="D1211">
        <v>1</v>
      </c>
      <c r="E1211">
        <v>393</v>
      </c>
      <c r="F1211">
        <v>393</v>
      </c>
      <c r="G1211" t="s">
        <v>136</v>
      </c>
      <c r="H1211" t="s">
        <v>126</v>
      </c>
      <c r="I1211" t="s">
        <v>52</v>
      </c>
      <c r="J1211" t="s">
        <v>29</v>
      </c>
      <c r="K1211" s="20">
        <f>YEAR(Sales_Data[[#This Row],[Date]])</f>
        <v>2013</v>
      </c>
    </row>
    <row r="1212" spans="1:11" x14ac:dyDescent="0.25">
      <c r="A1212" s="1">
        <v>41545</v>
      </c>
      <c r="B1212" t="s">
        <v>141</v>
      </c>
      <c r="C1212" t="s">
        <v>27</v>
      </c>
      <c r="D1212">
        <v>4</v>
      </c>
      <c r="E1212">
        <v>500</v>
      </c>
      <c r="F1212">
        <v>2000</v>
      </c>
      <c r="G1212" t="s">
        <v>136</v>
      </c>
      <c r="H1212" t="s">
        <v>126</v>
      </c>
      <c r="I1212" t="s">
        <v>52</v>
      </c>
      <c r="J1212" t="s">
        <v>29</v>
      </c>
      <c r="K1212" s="20">
        <f>YEAR(Sales_Data[[#This Row],[Date]])</f>
        <v>2013</v>
      </c>
    </row>
    <row r="1213" spans="1:11" x14ac:dyDescent="0.25">
      <c r="A1213" s="1">
        <v>41546</v>
      </c>
      <c r="B1213" t="s">
        <v>138</v>
      </c>
      <c r="C1213" t="s">
        <v>26</v>
      </c>
      <c r="D1213">
        <v>2</v>
      </c>
      <c r="E1213">
        <v>411</v>
      </c>
      <c r="F1213">
        <v>822</v>
      </c>
      <c r="G1213" t="s">
        <v>136</v>
      </c>
      <c r="H1213" t="s">
        <v>126</v>
      </c>
      <c r="I1213" t="s">
        <v>52</v>
      </c>
      <c r="J1213" t="s">
        <v>17</v>
      </c>
      <c r="K1213" s="20">
        <f>YEAR(Sales_Data[[#This Row],[Date]])</f>
        <v>2013</v>
      </c>
    </row>
    <row r="1214" spans="1:11" x14ac:dyDescent="0.25">
      <c r="A1214" s="1">
        <v>41546</v>
      </c>
      <c r="B1214" t="s">
        <v>33</v>
      </c>
      <c r="C1214" t="s">
        <v>23</v>
      </c>
      <c r="D1214">
        <v>13</v>
      </c>
      <c r="E1214">
        <v>224</v>
      </c>
      <c r="F1214">
        <v>2912</v>
      </c>
      <c r="G1214" t="s">
        <v>12</v>
      </c>
      <c r="H1214" t="s">
        <v>13</v>
      </c>
      <c r="I1214" t="s">
        <v>14</v>
      </c>
      <c r="J1214" t="s">
        <v>17</v>
      </c>
      <c r="K1214" s="20">
        <f>YEAR(Sales_Data[[#This Row],[Date]])</f>
        <v>2013</v>
      </c>
    </row>
    <row r="1215" spans="1:11" x14ac:dyDescent="0.25">
      <c r="A1215" s="1">
        <v>41547</v>
      </c>
      <c r="B1215" t="s">
        <v>42</v>
      </c>
      <c r="C1215" t="s">
        <v>27</v>
      </c>
      <c r="D1215">
        <v>2</v>
      </c>
      <c r="E1215">
        <v>153</v>
      </c>
      <c r="F1215">
        <v>306</v>
      </c>
      <c r="G1215" t="s">
        <v>43</v>
      </c>
      <c r="H1215" t="s">
        <v>44</v>
      </c>
      <c r="I1215" t="s">
        <v>45</v>
      </c>
      <c r="J1215" t="s">
        <v>21</v>
      </c>
      <c r="K1215" s="20">
        <f>YEAR(Sales_Data[[#This Row],[Date]])</f>
        <v>2013</v>
      </c>
    </row>
    <row r="1216" spans="1:11" x14ac:dyDescent="0.25">
      <c r="A1216" s="1">
        <v>41547</v>
      </c>
      <c r="B1216" t="s">
        <v>128</v>
      </c>
      <c r="C1216" t="s">
        <v>18</v>
      </c>
      <c r="D1216">
        <v>2</v>
      </c>
      <c r="E1216">
        <v>227</v>
      </c>
      <c r="F1216">
        <v>454</v>
      </c>
      <c r="G1216" t="s">
        <v>125</v>
      </c>
      <c r="H1216" t="s">
        <v>126</v>
      </c>
      <c r="I1216" t="s">
        <v>52</v>
      </c>
      <c r="J1216" t="s">
        <v>21</v>
      </c>
      <c r="K1216" s="20">
        <f>YEAR(Sales_Data[[#This Row],[Date]])</f>
        <v>2013</v>
      </c>
    </row>
    <row r="1217" spans="1:11" x14ac:dyDescent="0.25">
      <c r="A1217" s="1">
        <v>41547</v>
      </c>
      <c r="B1217" t="s">
        <v>138</v>
      </c>
      <c r="C1217" t="s">
        <v>25</v>
      </c>
      <c r="D1217">
        <v>2</v>
      </c>
      <c r="E1217">
        <v>483</v>
      </c>
      <c r="F1217">
        <v>966</v>
      </c>
      <c r="G1217" t="s">
        <v>136</v>
      </c>
      <c r="H1217" t="s">
        <v>126</v>
      </c>
      <c r="I1217" t="s">
        <v>52</v>
      </c>
      <c r="J1217" t="s">
        <v>21</v>
      </c>
      <c r="K1217" s="20">
        <f>YEAR(Sales_Data[[#This Row],[Date]])</f>
        <v>2013</v>
      </c>
    </row>
    <row r="1218" spans="1:11" x14ac:dyDescent="0.25">
      <c r="A1218" s="1">
        <v>41547</v>
      </c>
      <c r="B1218" t="s">
        <v>116</v>
      </c>
      <c r="C1218" t="s">
        <v>23</v>
      </c>
      <c r="D1218">
        <v>3</v>
      </c>
      <c r="E1218">
        <v>453</v>
      </c>
      <c r="F1218">
        <v>1359</v>
      </c>
      <c r="G1218" t="s">
        <v>77</v>
      </c>
      <c r="H1218" t="s">
        <v>78</v>
      </c>
      <c r="I1218" t="s">
        <v>14</v>
      </c>
      <c r="J1218" t="s">
        <v>21</v>
      </c>
      <c r="K1218" s="20">
        <f>YEAR(Sales_Data[[#This Row],[Date]])</f>
        <v>2013</v>
      </c>
    </row>
    <row r="1219" spans="1:11" x14ac:dyDescent="0.25">
      <c r="A1219" s="1">
        <v>41547</v>
      </c>
      <c r="B1219" t="s">
        <v>58</v>
      </c>
      <c r="C1219" t="s">
        <v>16</v>
      </c>
      <c r="D1219">
        <v>3</v>
      </c>
      <c r="E1219">
        <v>118</v>
      </c>
      <c r="F1219">
        <v>354</v>
      </c>
      <c r="G1219" t="s">
        <v>47</v>
      </c>
      <c r="H1219" t="s">
        <v>48</v>
      </c>
      <c r="I1219" t="s">
        <v>14</v>
      </c>
      <c r="J1219" t="s">
        <v>21</v>
      </c>
      <c r="K1219" s="20">
        <f>YEAR(Sales_Data[[#This Row],[Date]])</f>
        <v>2013</v>
      </c>
    </row>
    <row r="1220" spans="1:11" x14ac:dyDescent="0.25">
      <c r="A1220" s="1">
        <v>41547</v>
      </c>
      <c r="B1220" t="s">
        <v>96</v>
      </c>
      <c r="C1220" t="s">
        <v>27</v>
      </c>
      <c r="D1220">
        <v>3</v>
      </c>
      <c r="E1220">
        <v>177</v>
      </c>
      <c r="F1220">
        <v>531</v>
      </c>
      <c r="G1220" t="s">
        <v>80</v>
      </c>
      <c r="H1220" t="s">
        <v>81</v>
      </c>
      <c r="I1220" t="s">
        <v>45</v>
      </c>
      <c r="J1220" t="s">
        <v>21</v>
      </c>
      <c r="K1220" s="20">
        <f>YEAR(Sales_Data[[#This Row],[Date]])</f>
        <v>2013</v>
      </c>
    </row>
    <row r="1221" spans="1:11" x14ac:dyDescent="0.25">
      <c r="A1221" s="1">
        <v>41548</v>
      </c>
      <c r="B1221" t="s">
        <v>84</v>
      </c>
      <c r="C1221" t="s">
        <v>27</v>
      </c>
      <c r="D1221">
        <v>5</v>
      </c>
      <c r="E1221">
        <v>492</v>
      </c>
      <c r="F1221">
        <v>2460</v>
      </c>
      <c r="G1221" t="s">
        <v>70</v>
      </c>
      <c r="H1221" t="s">
        <v>71</v>
      </c>
      <c r="I1221" t="s">
        <v>62</v>
      </c>
      <c r="J1221" t="s">
        <v>19</v>
      </c>
      <c r="K1221" s="20">
        <f>YEAR(Sales_Data[[#This Row],[Date]])</f>
        <v>2013</v>
      </c>
    </row>
    <row r="1222" spans="1:11" x14ac:dyDescent="0.25">
      <c r="A1222" s="1">
        <v>41549</v>
      </c>
      <c r="B1222" t="s">
        <v>33</v>
      </c>
      <c r="C1222" t="s">
        <v>18</v>
      </c>
      <c r="D1222">
        <v>2</v>
      </c>
      <c r="E1222">
        <v>122</v>
      </c>
      <c r="F1222">
        <v>244</v>
      </c>
      <c r="G1222" t="s">
        <v>12</v>
      </c>
      <c r="H1222" t="s">
        <v>13</v>
      </c>
      <c r="I1222" t="s">
        <v>14</v>
      </c>
      <c r="J1222" t="s">
        <v>28</v>
      </c>
      <c r="K1222" s="20">
        <f>YEAR(Sales_Data[[#This Row],[Date]])</f>
        <v>2013</v>
      </c>
    </row>
    <row r="1223" spans="1:11" x14ac:dyDescent="0.25">
      <c r="A1223" s="1">
        <v>41549</v>
      </c>
      <c r="B1223" t="s">
        <v>35</v>
      </c>
      <c r="C1223" t="s">
        <v>26</v>
      </c>
      <c r="D1223">
        <v>2</v>
      </c>
      <c r="E1223">
        <v>437</v>
      </c>
      <c r="F1223">
        <v>874</v>
      </c>
      <c r="G1223" t="s">
        <v>12</v>
      </c>
      <c r="H1223" t="s">
        <v>13</v>
      </c>
      <c r="I1223" t="s">
        <v>14</v>
      </c>
      <c r="J1223" t="s">
        <v>28</v>
      </c>
      <c r="K1223" s="20">
        <f>YEAR(Sales_Data[[#This Row],[Date]])</f>
        <v>2013</v>
      </c>
    </row>
    <row r="1224" spans="1:11" x14ac:dyDescent="0.25">
      <c r="A1224" s="1">
        <v>41549</v>
      </c>
      <c r="B1224" t="s">
        <v>42</v>
      </c>
      <c r="C1224" t="s">
        <v>20</v>
      </c>
      <c r="D1224">
        <v>2</v>
      </c>
      <c r="E1224">
        <v>133</v>
      </c>
      <c r="F1224">
        <v>266</v>
      </c>
      <c r="G1224" t="s">
        <v>43</v>
      </c>
      <c r="H1224" t="s">
        <v>44</v>
      </c>
      <c r="I1224" t="s">
        <v>45</v>
      </c>
      <c r="J1224" t="s">
        <v>28</v>
      </c>
      <c r="K1224" s="20">
        <f>YEAR(Sales_Data[[#This Row],[Date]])</f>
        <v>2013</v>
      </c>
    </row>
    <row r="1225" spans="1:11" x14ac:dyDescent="0.25">
      <c r="A1225" s="1">
        <v>41549</v>
      </c>
      <c r="B1225" t="s">
        <v>102</v>
      </c>
      <c r="C1225" t="s">
        <v>16</v>
      </c>
      <c r="D1225">
        <v>1</v>
      </c>
      <c r="E1225">
        <v>406</v>
      </c>
      <c r="F1225">
        <v>406</v>
      </c>
      <c r="G1225" t="s">
        <v>91</v>
      </c>
      <c r="H1225" t="s">
        <v>92</v>
      </c>
      <c r="I1225" t="s">
        <v>14</v>
      </c>
      <c r="J1225" t="s">
        <v>28</v>
      </c>
      <c r="K1225" s="20">
        <f>YEAR(Sales_Data[[#This Row],[Date]])</f>
        <v>2013</v>
      </c>
    </row>
    <row r="1226" spans="1:11" x14ac:dyDescent="0.25">
      <c r="A1226" s="1">
        <v>41549</v>
      </c>
      <c r="B1226" t="s">
        <v>113</v>
      </c>
      <c r="C1226" t="s">
        <v>11</v>
      </c>
      <c r="D1226">
        <v>1</v>
      </c>
      <c r="E1226">
        <v>394</v>
      </c>
      <c r="F1226">
        <v>394</v>
      </c>
      <c r="G1226" t="s">
        <v>50</v>
      </c>
      <c r="H1226" t="s">
        <v>51</v>
      </c>
      <c r="I1226" t="s">
        <v>52</v>
      </c>
      <c r="J1226" t="s">
        <v>28</v>
      </c>
      <c r="K1226" s="20">
        <f>YEAR(Sales_Data[[#This Row],[Date]])</f>
        <v>2013</v>
      </c>
    </row>
    <row r="1227" spans="1:11" x14ac:dyDescent="0.25">
      <c r="A1227" s="1">
        <v>41549</v>
      </c>
      <c r="B1227" t="s">
        <v>113</v>
      </c>
      <c r="C1227" t="s">
        <v>20</v>
      </c>
      <c r="D1227">
        <v>22</v>
      </c>
      <c r="E1227">
        <v>483</v>
      </c>
      <c r="F1227">
        <v>10626</v>
      </c>
      <c r="G1227" t="s">
        <v>50</v>
      </c>
      <c r="H1227" t="s">
        <v>51</v>
      </c>
      <c r="I1227" t="s">
        <v>52</v>
      </c>
      <c r="J1227" t="s">
        <v>28</v>
      </c>
      <c r="K1227" s="20">
        <f>YEAR(Sales_Data[[#This Row],[Date]])</f>
        <v>2013</v>
      </c>
    </row>
    <row r="1228" spans="1:11" x14ac:dyDescent="0.25">
      <c r="A1228" s="1">
        <v>41550</v>
      </c>
      <c r="B1228" t="s">
        <v>32</v>
      </c>
      <c r="C1228" t="s">
        <v>25</v>
      </c>
      <c r="D1228">
        <v>2</v>
      </c>
      <c r="E1228">
        <v>134</v>
      </c>
      <c r="F1228">
        <v>268</v>
      </c>
      <c r="G1228" t="s">
        <v>12</v>
      </c>
      <c r="H1228" t="s">
        <v>13</v>
      </c>
      <c r="I1228" t="s">
        <v>14</v>
      </c>
      <c r="J1228" t="s">
        <v>24</v>
      </c>
      <c r="K1228" s="20">
        <f>YEAR(Sales_Data[[#This Row],[Date]])</f>
        <v>2013</v>
      </c>
    </row>
    <row r="1229" spans="1:11" x14ac:dyDescent="0.25">
      <c r="A1229" s="1">
        <v>41551</v>
      </c>
      <c r="B1229" t="s">
        <v>134</v>
      </c>
      <c r="C1229" t="s">
        <v>27</v>
      </c>
      <c r="D1229">
        <v>3</v>
      </c>
      <c r="E1229">
        <v>110</v>
      </c>
      <c r="F1229">
        <v>330</v>
      </c>
      <c r="G1229" t="s">
        <v>130</v>
      </c>
      <c r="H1229" t="s">
        <v>126</v>
      </c>
      <c r="I1229" t="s">
        <v>52</v>
      </c>
      <c r="J1229" t="s">
        <v>15</v>
      </c>
      <c r="K1229" s="20">
        <f>YEAR(Sales_Data[[#This Row],[Date]])</f>
        <v>2013</v>
      </c>
    </row>
    <row r="1230" spans="1:11" x14ac:dyDescent="0.25">
      <c r="A1230" s="1">
        <v>41552</v>
      </c>
      <c r="B1230" t="s">
        <v>120</v>
      </c>
      <c r="C1230" t="s">
        <v>16</v>
      </c>
      <c r="D1230">
        <v>2</v>
      </c>
      <c r="E1230">
        <v>416</v>
      </c>
      <c r="F1230">
        <v>832</v>
      </c>
      <c r="G1230" t="s">
        <v>73</v>
      </c>
      <c r="H1230" t="s">
        <v>55</v>
      </c>
      <c r="I1230" t="s">
        <v>52</v>
      </c>
      <c r="J1230" t="s">
        <v>29</v>
      </c>
      <c r="K1230" s="20">
        <f>YEAR(Sales_Data[[#This Row],[Date]])</f>
        <v>2013</v>
      </c>
    </row>
    <row r="1231" spans="1:11" x14ac:dyDescent="0.25">
      <c r="A1231" s="1">
        <v>41552</v>
      </c>
      <c r="B1231" t="s">
        <v>132</v>
      </c>
      <c r="C1231" t="s">
        <v>22</v>
      </c>
      <c r="D1231">
        <v>2</v>
      </c>
      <c r="E1231">
        <v>420</v>
      </c>
      <c r="F1231">
        <v>840</v>
      </c>
      <c r="G1231" t="s">
        <v>130</v>
      </c>
      <c r="H1231" t="s">
        <v>126</v>
      </c>
      <c r="I1231" t="s">
        <v>52</v>
      </c>
      <c r="J1231" t="s">
        <v>29</v>
      </c>
      <c r="K1231" s="20">
        <f>YEAR(Sales_Data[[#This Row],[Date]])</f>
        <v>2013</v>
      </c>
    </row>
    <row r="1232" spans="1:11" x14ac:dyDescent="0.25">
      <c r="A1232" s="1">
        <v>41552</v>
      </c>
      <c r="B1232" t="s">
        <v>66</v>
      </c>
      <c r="C1232" t="s">
        <v>26</v>
      </c>
      <c r="D1232">
        <v>3</v>
      </c>
      <c r="E1232">
        <v>342</v>
      </c>
      <c r="F1232">
        <v>1026</v>
      </c>
      <c r="G1232" t="s">
        <v>67</v>
      </c>
      <c r="H1232" t="s">
        <v>68</v>
      </c>
      <c r="I1232" t="s">
        <v>45</v>
      </c>
      <c r="J1232" t="s">
        <v>29</v>
      </c>
      <c r="K1232" s="20">
        <f>YEAR(Sales_Data[[#This Row],[Date]])</f>
        <v>2013</v>
      </c>
    </row>
    <row r="1233" spans="1:11" x14ac:dyDescent="0.25">
      <c r="A1233" s="1">
        <v>41552</v>
      </c>
      <c r="B1233" t="s">
        <v>117</v>
      </c>
      <c r="C1233" t="s">
        <v>27</v>
      </c>
      <c r="D1233">
        <v>1</v>
      </c>
      <c r="E1233">
        <v>131</v>
      </c>
      <c r="F1233">
        <v>131</v>
      </c>
      <c r="G1233" t="s">
        <v>104</v>
      </c>
      <c r="H1233" t="s">
        <v>81</v>
      </c>
      <c r="I1233" t="s">
        <v>45</v>
      </c>
      <c r="J1233" t="s">
        <v>29</v>
      </c>
      <c r="K1233" s="20">
        <f>YEAR(Sales_Data[[#This Row],[Date]])</f>
        <v>2013</v>
      </c>
    </row>
    <row r="1234" spans="1:11" x14ac:dyDescent="0.25">
      <c r="A1234" s="1">
        <v>41552</v>
      </c>
      <c r="B1234" t="s">
        <v>42</v>
      </c>
      <c r="C1234" t="s">
        <v>20</v>
      </c>
      <c r="D1234">
        <v>15</v>
      </c>
      <c r="E1234">
        <v>262</v>
      </c>
      <c r="F1234">
        <v>3930</v>
      </c>
      <c r="G1234" t="s">
        <v>43</v>
      </c>
      <c r="H1234" t="s">
        <v>44</v>
      </c>
      <c r="I1234" t="s">
        <v>45</v>
      </c>
      <c r="J1234" t="s">
        <v>29</v>
      </c>
      <c r="K1234" s="20">
        <f>YEAR(Sales_Data[[#This Row],[Date]])</f>
        <v>2013</v>
      </c>
    </row>
    <row r="1235" spans="1:11" x14ac:dyDescent="0.25">
      <c r="A1235" s="1">
        <v>41553</v>
      </c>
      <c r="B1235" t="s">
        <v>82</v>
      </c>
      <c r="C1235" t="s">
        <v>20</v>
      </c>
      <c r="D1235">
        <v>2</v>
      </c>
      <c r="E1235">
        <v>102</v>
      </c>
      <c r="F1235">
        <v>204</v>
      </c>
      <c r="G1235" t="s">
        <v>40</v>
      </c>
      <c r="H1235" t="s">
        <v>41</v>
      </c>
      <c r="I1235" t="s">
        <v>14</v>
      </c>
      <c r="J1235" t="s">
        <v>17</v>
      </c>
      <c r="K1235" s="20">
        <f>YEAR(Sales_Data[[#This Row],[Date]])</f>
        <v>2013</v>
      </c>
    </row>
    <row r="1236" spans="1:11" x14ac:dyDescent="0.25">
      <c r="A1236" s="1">
        <v>41553</v>
      </c>
      <c r="B1236" t="s">
        <v>127</v>
      </c>
      <c r="C1236" t="s">
        <v>20</v>
      </c>
      <c r="D1236">
        <v>2</v>
      </c>
      <c r="E1236">
        <v>460</v>
      </c>
      <c r="F1236">
        <v>920</v>
      </c>
      <c r="G1236" t="s">
        <v>125</v>
      </c>
      <c r="H1236" t="s">
        <v>126</v>
      </c>
      <c r="I1236" t="s">
        <v>52</v>
      </c>
      <c r="J1236" t="s">
        <v>17</v>
      </c>
      <c r="K1236" s="20">
        <f>YEAR(Sales_Data[[#This Row],[Date]])</f>
        <v>2013</v>
      </c>
    </row>
    <row r="1237" spans="1:11" x14ac:dyDescent="0.25">
      <c r="A1237" s="1">
        <v>41553</v>
      </c>
      <c r="B1237" t="s">
        <v>141</v>
      </c>
      <c r="C1237" t="s">
        <v>22</v>
      </c>
      <c r="D1237">
        <v>3</v>
      </c>
      <c r="E1237">
        <v>465</v>
      </c>
      <c r="F1237">
        <v>1395</v>
      </c>
      <c r="G1237" t="s">
        <v>136</v>
      </c>
      <c r="H1237" t="s">
        <v>126</v>
      </c>
      <c r="I1237" t="s">
        <v>52</v>
      </c>
      <c r="J1237" t="s">
        <v>17</v>
      </c>
      <c r="K1237" s="20">
        <f>YEAR(Sales_Data[[#This Row],[Date]])</f>
        <v>2013</v>
      </c>
    </row>
    <row r="1238" spans="1:11" x14ac:dyDescent="0.25">
      <c r="A1238" s="1">
        <v>41553</v>
      </c>
      <c r="B1238" t="s">
        <v>139</v>
      </c>
      <c r="C1238" t="s">
        <v>23</v>
      </c>
      <c r="D1238">
        <v>3</v>
      </c>
      <c r="E1238">
        <v>496</v>
      </c>
      <c r="F1238">
        <v>1488</v>
      </c>
      <c r="G1238" t="s">
        <v>136</v>
      </c>
      <c r="H1238" t="s">
        <v>126</v>
      </c>
      <c r="I1238" t="s">
        <v>52</v>
      </c>
      <c r="J1238" t="s">
        <v>17</v>
      </c>
      <c r="K1238" s="20">
        <f>YEAR(Sales_Data[[#This Row],[Date]])</f>
        <v>2013</v>
      </c>
    </row>
    <row r="1239" spans="1:11" x14ac:dyDescent="0.25">
      <c r="A1239" s="1">
        <v>41553</v>
      </c>
      <c r="B1239" t="s">
        <v>35</v>
      </c>
      <c r="C1239" t="s">
        <v>22</v>
      </c>
      <c r="D1239">
        <v>1</v>
      </c>
      <c r="E1239">
        <v>219</v>
      </c>
      <c r="F1239">
        <v>219</v>
      </c>
      <c r="G1239" t="s">
        <v>12</v>
      </c>
      <c r="H1239" t="s">
        <v>13</v>
      </c>
      <c r="I1239" t="s">
        <v>14</v>
      </c>
      <c r="J1239" t="s">
        <v>17</v>
      </c>
      <c r="K1239" s="20">
        <f>YEAR(Sales_Data[[#This Row],[Date]])</f>
        <v>2013</v>
      </c>
    </row>
    <row r="1240" spans="1:11" x14ac:dyDescent="0.25">
      <c r="A1240" s="1">
        <v>41554</v>
      </c>
      <c r="B1240" t="s">
        <v>140</v>
      </c>
      <c r="C1240" t="s">
        <v>25</v>
      </c>
      <c r="D1240">
        <v>2</v>
      </c>
      <c r="E1240">
        <v>225</v>
      </c>
      <c r="F1240">
        <v>450</v>
      </c>
      <c r="G1240" t="s">
        <v>136</v>
      </c>
      <c r="H1240" t="s">
        <v>126</v>
      </c>
      <c r="I1240" t="s">
        <v>52</v>
      </c>
      <c r="J1240" t="s">
        <v>21</v>
      </c>
      <c r="K1240" s="20">
        <f>YEAR(Sales_Data[[#This Row],[Date]])</f>
        <v>2013</v>
      </c>
    </row>
    <row r="1241" spans="1:11" x14ac:dyDescent="0.25">
      <c r="A1241" s="1">
        <v>41554</v>
      </c>
      <c r="B1241" t="s">
        <v>110</v>
      </c>
      <c r="C1241" t="s">
        <v>27</v>
      </c>
      <c r="D1241">
        <v>3</v>
      </c>
      <c r="E1241">
        <v>272</v>
      </c>
      <c r="F1241">
        <v>816</v>
      </c>
      <c r="G1241" t="s">
        <v>111</v>
      </c>
      <c r="H1241" t="s">
        <v>71</v>
      </c>
      <c r="I1241" t="s">
        <v>62</v>
      </c>
      <c r="J1241" t="s">
        <v>21</v>
      </c>
      <c r="K1241" s="20">
        <f>YEAR(Sales_Data[[#This Row],[Date]])</f>
        <v>2013</v>
      </c>
    </row>
    <row r="1242" spans="1:11" x14ac:dyDescent="0.25">
      <c r="A1242" s="1">
        <v>41554</v>
      </c>
      <c r="B1242" t="s">
        <v>101</v>
      </c>
      <c r="C1242" t="s">
        <v>23</v>
      </c>
      <c r="D1242">
        <v>1</v>
      </c>
      <c r="E1242">
        <v>457</v>
      </c>
      <c r="F1242">
        <v>457</v>
      </c>
      <c r="G1242" t="s">
        <v>67</v>
      </c>
      <c r="H1242" t="s">
        <v>68</v>
      </c>
      <c r="I1242" t="s">
        <v>45</v>
      </c>
      <c r="J1242" t="s">
        <v>21</v>
      </c>
      <c r="K1242" s="20">
        <f>YEAR(Sales_Data[[#This Row],[Date]])</f>
        <v>2013</v>
      </c>
    </row>
    <row r="1243" spans="1:11" x14ac:dyDescent="0.25">
      <c r="A1243" s="1">
        <v>41555</v>
      </c>
      <c r="B1243" t="s">
        <v>59</v>
      </c>
      <c r="C1243" t="s">
        <v>30</v>
      </c>
      <c r="D1243">
        <v>2</v>
      </c>
      <c r="E1243">
        <v>135</v>
      </c>
      <c r="F1243">
        <v>270</v>
      </c>
      <c r="G1243" t="s">
        <v>60</v>
      </c>
      <c r="H1243" t="s">
        <v>61</v>
      </c>
      <c r="I1243" t="s">
        <v>62</v>
      </c>
      <c r="J1243" t="s">
        <v>19</v>
      </c>
      <c r="K1243" s="20">
        <f>YEAR(Sales_Data[[#This Row],[Date]])</f>
        <v>2013</v>
      </c>
    </row>
    <row r="1244" spans="1:11" x14ac:dyDescent="0.25">
      <c r="A1244" s="1">
        <v>41555</v>
      </c>
      <c r="B1244" t="s">
        <v>109</v>
      </c>
      <c r="C1244" t="s">
        <v>27</v>
      </c>
      <c r="D1244">
        <v>2</v>
      </c>
      <c r="E1244">
        <v>191</v>
      </c>
      <c r="F1244">
        <v>382</v>
      </c>
      <c r="G1244" t="s">
        <v>88</v>
      </c>
      <c r="H1244" t="s">
        <v>41</v>
      </c>
      <c r="I1244" t="s">
        <v>14</v>
      </c>
      <c r="J1244" t="s">
        <v>19</v>
      </c>
      <c r="K1244" s="20">
        <f>YEAR(Sales_Data[[#This Row],[Date]])</f>
        <v>2013</v>
      </c>
    </row>
    <row r="1245" spans="1:11" x14ac:dyDescent="0.25">
      <c r="A1245" s="1">
        <v>41555</v>
      </c>
      <c r="B1245" t="s">
        <v>84</v>
      </c>
      <c r="C1245" t="s">
        <v>30</v>
      </c>
      <c r="D1245">
        <v>3</v>
      </c>
      <c r="E1245">
        <v>406</v>
      </c>
      <c r="F1245">
        <v>1218</v>
      </c>
      <c r="G1245" t="s">
        <v>70</v>
      </c>
      <c r="H1245" t="s">
        <v>71</v>
      </c>
      <c r="I1245" t="s">
        <v>62</v>
      </c>
      <c r="J1245" t="s">
        <v>19</v>
      </c>
      <c r="K1245" s="20">
        <f>YEAR(Sales_Data[[#This Row],[Date]])</f>
        <v>2013</v>
      </c>
    </row>
    <row r="1246" spans="1:11" x14ac:dyDescent="0.25">
      <c r="A1246" s="1">
        <v>41555</v>
      </c>
      <c r="B1246" t="s">
        <v>32</v>
      </c>
      <c r="C1246" t="s">
        <v>20</v>
      </c>
      <c r="D1246">
        <v>3</v>
      </c>
      <c r="E1246">
        <v>185</v>
      </c>
      <c r="F1246">
        <v>555</v>
      </c>
      <c r="G1246" t="s">
        <v>12</v>
      </c>
      <c r="H1246" t="s">
        <v>13</v>
      </c>
      <c r="I1246" t="s">
        <v>14</v>
      </c>
      <c r="J1246" t="s">
        <v>19</v>
      </c>
      <c r="K1246" s="20">
        <f>YEAR(Sales_Data[[#This Row],[Date]])</f>
        <v>2013</v>
      </c>
    </row>
    <row r="1247" spans="1:11" x14ac:dyDescent="0.25">
      <c r="A1247" s="1">
        <v>41555</v>
      </c>
      <c r="B1247" t="s">
        <v>10</v>
      </c>
      <c r="C1247" t="s">
        <v>20</v>
      </c>
      <c r="D1247">
        <v>1</v>
      </c>
      <c r="E1247">
        <v>476</v>
      </c>
      <c r="F1247">
        <v>476</v>
      </c>
      <c r="G1247" t="s">
        <v>12</v>
      </c>
      <c r="H1247" t="s">
        <v>13</v>
      </c>
      <c r="I1247" t="s">
        <v>14</v>
      </c>
      <c r="J1247" t="s">
        <v>19</v>
      </c>
      <c r="K1247" s="20">
        <f>YEAR(Sales_Data[[#This Row],[Date]])</f>
        <v>2013</v>
      </c>
    </row>
    <row r="1248" spans="1:11" x14ac:dyDescent="0.25">
      <c r="A1248" s="1">
        <v>41555</v>
      </c>
      <c r="B1248" t="s">
        <v>56</v>
      </c>
      <c r="C1248" t="s">
        <v>26</v>
      </c>
      <c r="D1248">
        <v>1</v>
      </c>
      <c r="E1248">
        <v>314</v>
      </c>
      <c r="F1248">
        <v>314</v>
      </c>
      <c r="G1248" t="s">
        <v>50</v>
      </c>
      <c r="H1248" t="s">
        <v>51</v>
      </c>
      <c r="I1248" t="s">
        <v>52</v>
      </c>
      <c r="J1248" t="s">
        <v>19</v>
      </c>
      <c r="K1248" s="20">
        <f>YEAR(Sales_Data[[#This Row],[Date]])</f>
        <v>2013</v>
      </c>
    </row>
    <row r="1249" spans="1:11" x14ac:dyDescent="0.25">
      <c r="A1249" s="1">
        <v>41555</v>
      </c>
      <c r="B1249" t="s">
        <v>98</v>
      </c>
      <c r="C1249" t="s">
        <v>20</v>
      </c>
      <c r="D1249">
        <v>1</v>
      </c>
      <c r="E1249">
        <v>320</v>
      </c>
      <c r="F1249">
        <v>320</v>
      </c>
      <c r="G1249" t="s">
        <v>54</v>
      </c>
      <c r="H1249" t="s">
        <v>55</v>
      </c>
      <c r="I1249" t="s">
        <v>52</v>
      </c>
      <c r="J1249" t="s">
        <v>19</v>
      </c>
      <c r="K1249" s="20">
        <f>YEAR(Sales_Data[[#This Row],[Date]])</f>
        <v>2013</v>
      </c>
    </row>
    <row r="1250" spans="1:11" x14ac:dyDescent="0.25">
      <c r="A1250" s="1">
        <v>41555</v>
      </c>
      <c r="B1250" t="s">
        <v>85</v>
      </c>
      <c r="C1250" t="s">
        <v>20</v>
      </c>
      <c r="D1250">
        <v>10</v>
      </c>
      <c r="E1250">
        <v>465</v>
      </c>
      <c r="F1250">
        <v>4650</v>
      </c>
      <c r="G1250" t="s">
        <v>86</v>
      </c>
      <c r="H1250" t="s">
        <v>44</v>
      </c>
      <c r="I1250" t="s">
        <v>45</v>
      </c>
      <c r="J1250" t="s">
        <v>19</v>
      </c>
      <c r="K1250" s="20">
        <f>YEAR(Sales_Data[[#This Row],[Date]])</f>
        <v>2013</v>
      </c>
    </row>
    <row r="1251" spans="1:11" x14ac:dyDescent="0.25">
      <c r="A1251" s="1">
        <v>41556</v>
      </c>
      <c r="B1251" t="s">
        <v>10</v>
      </c>
      <c r="C1251" t="s">
        <v>18</v>
      </c>
      <c r="D1251">
        <v>3</v>
      </c>
      <c r="E1251">
        <v>299</v>
      </c>
      <c r="F1251">
        <v>897</v>
      </c>
      <c r="G1251" t="s">
        <v>12</v>
      </c>
      <c r="H1251" t="s">
        <v>13</v>
      </c>
      <c r="I1251" t="s">
        <v>14</v>
      </c>
      <c r="J1251" t="s">
        <v>28</v>
      </c>
      <c r="K1251" s="20">
        <f>YEAR(Sales_Data[[#This Row],[Date]])</f>
        <v>2013</v>
      </c>
    </row>
    <row r="1252" spans="1:11" x14ac:dyDescent="0.25">
      <c r="A1252" s="1">
        <v>41556</v>
      </c>
      <c r="B1252" t="s">
        <v>74</v>
      </c>
      <c r="C1252" t="s">
        <v>26</v>
      </c>
      <c r="D1252">
        <v>25</v>
      </c>
      <c r="E1252">
        <v>103</v>
      </c>
      <c r="F1252">
        <v>2575</v>
      </c>
      <c r="G1252" t="s">
        <v>75</v>
      </c>
      <c r="H1252" t="s">
        <v>71</v>
      </c>
      <c r="I1252" t="s">
        <v>62</v>
      </c>
      <c r="J1252" t="s">
        <v>28</v>
      </c>
      <c r="K1252" s="20">
        <f>YEAR(Sales_Data[[#This Row],[Date]])</f>
        <v>2013</v>
      </c>
    </row>
    <row r="1253" spans="1:11" x14ac:dyDescent="0.25">
      <c r="A1253" s="1">
        <v>41557</v>
      </c>
      <c r="B1253" t="s">
        <v>113</v>
      </c>
      <c r="C1253" t="s">
        <v>20</v>
      </c>
      <c r="D1253">
        <v>2</v>
      </c>
      <c r="E1253">
        <v>360</v>
      </c>
      <c r="F1253">
        <v>720</v>
      </c>
      <c r="G1253" t="s">
        <v>50</v>
      </c>
      <c r="H1253" t="s">
        <v>51</v>
      </c>
      <c r="I1253" t="s">
        <v>52</v>
      </c>
      <c r="J1253" t="s">
        <v>24</v>
      </c>
      <c r="K1253" s="20">
        <f>YEAR(Sales_Data[[#This Row],[Date]])</f>
        <v>2013</v>
      </c>
    </row>
    <row r="1254" spans="1:11" x14ac:dyDescent="0.25">
      <c r="A1254" s="1">
        <v>41557</v>
      </c>
      <c r="B1254" t="s">
        <v>76</v>
      </c>
      <c r="C1254" t="s">
        <v>16</v>
      </c>
      <c r="D1254">
        <v>3</v>
      </c>
      <c r="E1254">
        <v>493</v>
      </c>
      <c r="F1254">
        <v>1479</v>
      </c>
      <c r="G1254" t="s">
        <v>77</v>
      </c>
      <c r="H1254" t="s">
        <v>78</v>
      </c>
      <c r="I1254" t="s">
        <v>14</v>
      </c>
      <c r="J1254" t="s">
        <v>24</v>
      </c>
      <c r="K1254" s="20">
        <f>YEAR(Sales_Data[[#This Row],[Date]])</f>
        <v>2013</v>
      </c>
    </row>
    <row r="1255" spans="1:11" x14ac:dyDescent="0.25">
      <c r="A1255" s="1">
        <v>41557</v>
      </c>
      <c r="B1255" t="s">
        <v>93</v>
      </c>
      <c r="C1255" t="s">
        <v>25</v>
      </c>
      <c r="D1255">
        <v>3</v>
      </c>
      <c r="E1255">
        <v>208</v>
      </c>
      <c r="F1255">
        <v>624</v>
      </c>
      <c r="G1255" t="s">
        <v>43</v>
      </c>
      <c r="H1255" t="s">
        <v>44</v>
      </c>
      <c r="I1255" t="s">
        <v>45</v>
      </c>
      <c r="J1255" t="s">
        <v>24</v>
      </c>
      <c r="K1255" s="20">
        <f>YEAR(Sales_Data[[#This Row],[Date]])</f>
        <v>2013</v>
      </c>
    </row>
    <row r="1256" spans="1:11" x14ac:dyDescent="0.25">
      <c r="A1256" s="1">
        <v>41557</v>
      </c>
      <c r="B1256" t="s">
        <v>105</v>
      </c>
      <c r="C1256" t="s">
        <v>22</v>
      </c>
      <c r="D1256">
        <v>1</v>
      </c>
      <c r="E1256">
        <v>121</v>
      </c>
      <c r="F1256">
        <v>121</v>
      </c>
      <c r="G1256" t="s">
        <v>106</v>
      </c>
      <c r="H1256" t="s">
        <v>107</v>
      </c>
      <c r="I1256" t="s">
        <v>62</v>
      </c>
      <c r="J1256" t="s">
        <v>24</v>
      </c>
      <c r="K1256" s="20">
        <f>YEAR(Sales_Data[[#This Row],[Date]])</f>
        <v>2013</v>
      </c>
    </row>
    <row r="1257" spans="1:11" x14ac:dyDescent="0.25">
      <c r="A1257" s="1">
        <v>41558</v>
      </c>
      <c r="B1257" t="s">
        <v>122</v>
      </c>
      <c r="C1257" t="s">
        <v>25</v>
      </c>
      <c r="D1257">
        <v>2</v>
      </c>
      <c r="E1257">
        <v>294</v>
      </c>
      <c r="F1257">
        <v>588</v>
      </c>
      <c r="G1257" t="s">
        <v>111</v>
      </c>
      <c r="H1257" t="s">
        <v>71</v>
      </c>
      <c r="I1257" t="s">
        <v>62</v>
      </c>
      <c r="J1257" t="s">
        <v>15</v>
      </c>
      <c r="K1257" s="20">
        <f>YEAR(Sales_Data[[#This Row],[Date]])</f>
        <v>2013</v>
      </c>
    </row>
    <row r="1258" spans="1:11" x14ac:dyDescent="0.25">
      <c r="A1258" s="1">
        <v>41558</v>
      </c>
      <c r="B1258" t="s">
        <v>53</v>
      </c>
      <c r="C1258" t="s">
        <v>22</v>
      </c>
      <c r="D1258">
        <v>2</v>
      </c>
      <c r="E1258">
        <v>384</v>
      </c>
      <c r="F1258">
        <v>768</v>
      </c>
      <c r="G1258" t="s">
        <v>54</v>
      </c>
      <c r="H1258" t="s">
        <v>55</v>
      </c>
      <c r="I1258" t="s">
        <v>52</v>
      </c>
      <c r="J1258" t="s">
        <v>15</v>
      </c>
      <c r="K1258" s="20">
        <f>YEAR(Sales_Data[[#This Row],[Date]])</f>
        <v>2013</v>
      </c>
    </row>
    <row r="1259" spans="1:11" x14ac:dyDescent="0.25">
      <c r="A1259" s="1">
        <v>41558</v>
      </c>
      <c r="B1259" t="s">
        <v>74</v>
      </c>
      <c r="C1259" t="s">
        <v>26</v>
      </c>
      <c r="D1259">
        <v>3</v>
      </c>
      <c r="E1259">
        <v>157</v>
      </c>
      <c r="F1259">
        <v>471</v>
      </c>
      <c r="G1259" t="s">
        <v>75</v>
      </c>
      <c r="H1259" t="s">
        <v>71</v>
      </c>
      <c r="I1259" t="s">
        <v>62</v>
      </c>
      <c r="J1259" t="s">
        <v>15</v>
      </c>
      <c r="K1259" s="20">
        <f>YEAR(Sales_Data[[#This Row],[Date]])</f>
        <v>2013</v>
      </c>
    </row>
    <row r="1260" spans="1:11" x14ac:dyDescent="0.25">
      <c r="A1260" s="1">
        <v>41558</v>
      </c>
      <c r="B1260" t="s">
        <v>131</v>
      </c>
      <c r="C1260" t="s">
        <v>18</v>
      </c>
      <c r="D1260">
        <v>1</v>
      </c>
      <c r="E1260">
        <v>357</v>
      </c>
      <c r="F1260">
        <v>357</v>
      </c>
      <c r="G1260" t="s">
        <v>130</v>
      </c>
      <c r="H1260" t="s">
        <v>126</v>
      </c>
      <c r="I1260" t="s">
        <v>52</v>
      </c>
      <c r="J1260" t="s">
        <v>15</v>
      </c>
      <c r="K1260" s="20">
        <f>YEAR(Sales_Data[[#This Row],[Date]])</f>
        <v>2013</v>
      </c>
    </row>
    <row r="1261" spans="1:11" x14ac:dyDescent="0.25">
      <c r="A1261" s="1">
        <v>41559</v>
      </c>
      <c r="B1261" t="s">
        <v>135</v>
      </c>
      <c r="C1261" t="s">
        <v>27</v>
      </c>
      <c r="D1261">
        <v>3</v>
      </c>
      <c r="E1261">
        <v>374</v>
      </c>
      <c r="F1261">
        <v>1122</v>
      </c>
      <c r="G1261" t="s">
        <v>136</v>
      </c>
      <c r="H1261" t="s">
        <v>126</v>
      </c>
      <c r="I1261" t="s">
        <v>52</v>
      </c>
      <c r="J1261" t="s">
        <v>29</v>
      </c>
      <c r="K1261" s="20">
        <f>YEAR(Sales_Data[[#This Row],[Date]])</f>
        <v>2013</v>
      </c>
    </row>
    <row r="1262" spans="1:11" x14ac:dyDescent="0.25">
      <c r="A1262" s="1">
        <v>41559</v>
      </c>
      <c r="B1262" t="s">
        <v>128</v>
      </c>
      <c r="C1262" t="s">
        <v>27</v>
      </c>
      <c r="D1262">
        <v>3</v>
      </c>
      <c r="E1262">
        <v>240</v>
      </c>
      <c r="F1262">
        <v>720</v>
      </c>
      <c r="G1262" t="s">
        <v>125</v>
      </c>
      <c r="H1262" t="s">
        <v>126</v>
      </c>
      <c r="I1262" t="s">
        <v>52</v>
      </c>
      <c r="J1262" t="s">
        <v>29</v>
      </c>
      <c r="K1262" s="20">
        <f>YEAR(Sales_Data[[#This Row],[Date]])</f>
        <v>2013</v>
      </c>
    </row>
    <row r="1263" spans="1:11" x14ac:dyDescent="0.25">
      <c r="A1263" s="1">
        <v>41559</v>
      </c>
      <c r="B1263" t="s">
        <v>66</v>
      </c>
      <c r="C1263" t="s">
        <v>30</v>
      </c>
      <c r="D1263">
        <v>1</v>
      </c>
      <c r="E1263">
        <v>255</v>
      </c>
      <c r="F1263">
        <v>255</v>
      </c>
      <c r="G1263" t="s">
        <v>67</v>
      </c>
      <c r="H1263" t="s">
        <v>68</v>
      </c>
      <c r="I1263" t="s">
        <v>45</v>
      </c>
      <c r="J1263" t="s">
        <v>29</v>
      </c>
      <c r="K1263" s="20">
        <f>YEAR(Sales_Data[[#This Row],[Date]])</f>
        <v>2013</v>
      </c>
    </row>
    <row r="1264" spans="1:11" x14ac:dyDescent="0.25">
      <c r="A1264" s="1">
        <v>41559</v>
      </c>
      <c r="B1264" t="s">
        <v>59</v>
      </c>
      <c r="C1264" t="s">
        <v>27</v>
      </c>
      <c r="D1264">
        <v>12</v>
      </c>
      <c r="E1264">
        <v>493</v>
      </c>
      <c r="F1264">
        <v>5916</v>
      </c>
      <c r="G1264" t="s">
        <v>60</v>
      </c>
      <c r="H1264" t="s">
        <v>61</v>
      </c>
      <c r="I1264" t="s">
        <v>62</v>
      </c>
      <c r="J1264" t="s">
        <v>29</v>
      </c>
      <c r="K1264" s="20">
        <f>YEAR(Sales_Data[[#This Row],[Date]])</f>
        <v>2013</v>
      </c>
    </row>
    <row r="1265" spans="1:11" x14ac:dyDescent="0.25">
      <c r="A1265" s="1">
        <v>41560</v>
      </c>
      <c r="B1265" t="s">
        <v>123</v>
      </c>
      <c r="C1265" t="s">
        <v>27</v>
      </c>
      <c r="D1265">
        <v>2</v>
      </c>
      <c r="E1265">
        <v>349</v>
      </c>
      <c r="F1265">
        <v>698</v>
      </c>
      <c r="G1265" t="s">
        <v>104</v>
      </c>
      <c r="H1265" t="s">
        <v>81</v>
      </c>
      <c r="I1265" t="s">
        <v>45</v>
      </c>
      <c r="J1265" t="s">
        <v>17</v>
      </c>
      <c r="K1265" s="20">
        <f>YEAR(Sales_Data[[#This Row],[Date]])</f>
        <v>2013</v>
      </c>
    </row>
    <row r="1266" spans="1:11" x14ac:dyDescent="0.25">
      <c r="A1266" s="1">
        <v>41560</v>
      </c>
      <c r="B1266" t="s">
        <v>59</v>
      </c>
      <c r="C1266" t="s">
        <v>27</v>
      </c>
      <c r="D1266">
        <v>2</v>
      </c>
      <c r="E1266">
        <v>317</v>
      </c>
      <c r="F1266">
        <v>634</v>
      </c>
      <c r="G1266" t="s">
        <v>60</v>
      </c>
      <c r="H1266" t="s">
        <v>61</v>
      </c>
      <c r="I1266" t="s">
        <v>62</v>
      </c>
      <c r="J1266" t="s">
        <v>17</v>
      </c>
      <c r="K1266" s="20">
        <f>YEAR(Sales_Data[[#This Row],[Date]])</f>
        <v>2013</v>
      </c>
    </row>
    <row r="1267" spans="1:11" x14ac:dyDescent="0.25">
      <c r="A1267" s="1">
        <v>41560</v>
      </c>
      <c r="B1267" t="s">
        <v>132</v>
      </c>
      <c r="C1267" t="s">
        <v>11</v>
      </c>
      <c r="D1267">
        <v>3</v>
      </c>
      <c r="E1267">
        <v>130</v>
      </c>
      <c r="F1267">
        <v>390</v>
      </c>
      <c r="G1267" t="s">
        <v>130</v>
      </c>
      <c r="H1267" t="s">
        <v>126</v>
      </c>
      <c r="I1267" t="s">
        <v>52</v>
      </c>
      <c r="J1267" t="s">
        <v>17</v>
      </c>
      <c r="K1267" s="20">
        <f>YEAR(Sales_Data[[#This Row],[Date]])</f>
        <v>2013</v>
      </c>
    </row>
    <row r="1268" spans="1:11" x14ac:dyDescent="0.25">
      <c r="A1268" s="1">
        <v>41560</v>
      </c>
      <c r="B1268" t="s">
        <v>115</v>
      </c>
      <c r="C1268" t="s">
        <v>26</v>
      </c>
      <c r="D1268">
        <v>1</v>
      </c>
      <c r="E1268">
        <v>212</v>
      </c>
      <c r="F1268">
        <v>212</v>
      </c>
      <c r="G1268" t="s">
        <v>111</v>
      </c>
      <c r="H1268" t="s">
        <v>71</v>
      </c>
      <c r="I1268" t="s">
        <v>62</v>
      </c>
      <c r="J1268" t="s">
        <v>17</v>
      </c>
      <c r="K1268" s="20">
        <f>YEAR(Sales_Data[[#This Row],[Date]])</f>
        <v>2013</v>
      </c>
    </row>
    <row r="1269" spans="1:11" x14ac:dyDescent="0.25">
      <c r="A1269" s="1">
        <v>41560</v>
      </c>
      <c r="B1269" t="s">
        <v>57</v>
      </c>
      <c r="C1269" t="s">
        <v>18</v>
      </c>
      <c r="D1269">
        <v>1</v>
      </c>
      <c r="E1269">
        <v>314</v>
      </c>
      <c r="F1269">
        <v>314</v>
      </c>
      <c r="G1269" t="s">
        <v>47</v>
      </c>
      <c r="H1269" t="s">
        <v>48</v>
      </c>
      <c r="I1269" t="s">
        <v>14</v>
      </c>
      <c r="J1269" t="s">
        <v>17</v>
      </c>
      <c r="K1269" s="20">
        <f>YEAR(Sales_Data[[#This Row],[Date]])</f>
        <v>2013</v>
      </c>
    </row>
    <row r="1270" spans="1:11" x14ac:dyDescent="0.25">
      <c r="A1270" s="1">
        <v>41560</v>
      </c>
      <c r="B1270" t="s">
        <v>123</v>
      </c>
      <c r="C1270" t="s">
        <v>22</v>
      </c>
      <c r="D1270">
        <v>1</v>
      </c>
      <c r="E1270">
        <v>187</v>
      </c>
      <c r="F1270">
        <v>187</v>
      </c>
      <c r="G1270" t="s">
        <v>104</v>
      </c>
      <c r="H1270" t="s">
        <v>81</v>
      </c>
      <c r="I1270" t="s">
        <v>45</v>
      </c>
      <c r="J1270" t="s">
        <v>17</v>
      </c>
      <c r="K1270" s="20">
        <f>YEAR(Sales_Data[[#This Row],[Date]])</f>
        <v>2013</v>
      </c>
    </row>
    <row r="1271" spans="1:11" x14ac:dyDescent="0.25">
      <c r="A1271" s="1">
        <v>41561</v>
      </c>
      <c r="B1271" t="s">
        <v>109</v>
      </c>
      <c r="C1271" t="s">
        <v>26</v>
      </c>
      <c r="D1271">
        <v>2</v>
      </c>
      <c r="E1271">
        <v>412</v>
      </c>
      <c r="F1271">
        <v>824</v>
      </c>
      <c r="G1271" t="s">
        <v>88</v>
      </c>
      <c r="H1271" t="s">
        <v>41</v>
      </c>
      <c r="I1271" t="s">
        <v>14</v>
      </c>
      <c r="J1271" t="s">
        <v>21</v>
      </c>
      <c r="K1271" s="20">
        <f>YEAR(Sales_Data[[#This Row],[Date]])</f>
        <v>2013</v>
      </c>
    </row>
    <row r="1272" spans="1:11" x14ac:dyDescent="0.25">
      <c r="A1272" s="1">
        <v>41561</v>
      </c>
      <c r="B1272" t="s">
        <v>10</v>
      </c>
      <c r="C1272" t="s">
        <v>11</v>
      </c>
      <c r="D1272">
        <v>1</v>
      </c>
      <c r="E1272">
        <v>259</v>
      </c>
      <c r="F1272">
        <v>259</v>
      </c>
      <c r="G1272" t="s">
        <v>12</v>
      </c>
      <c r="H1272" t="s">
        <v>13</v>
      </c>
      <c r="I1272" t="s">
        <v>14</v>
      </c>
      <c r="J1272" t="s">
        <v>21</v>
      </c>
      <c r="K1272" s="20">
        <f>YEAR(Sales_Data[[#This Row],[Date]])</f>
        <v>2013</v>
      </c>
    </row>
    <row r="1273" spans="1:11" x14ac:dyDescent="0.25">
      <c r="A1273" s="1">
        <v>41561</v>
      </c>
      <c r="B1273" t="s">
        <v>119</v>
      </c>
      <c r="C1273" t="s">
        <v>18</v>
      </c>
      <c r="D1273">
        <v>1</v>
      </c>
      <c r="E1273">
        <v>294</v>
      </c>
      <c r="F1273">
        <v>294</v>
      </c>
      <c r="G1273" t="s">
        <v>75</v>
      </c>
      <c r="H1273" t="s">
        <v>71</v>
      </c>
      <c r="I1273" t="s">
        <v>62</v>
      </c>
      <c r="J1273" t="s">
        <v>21</v>
      </c>
      <c r="K1273" s="20">
        <f>YEAR(Sales_Data[[#This Row],[Date]])</f>
        <v>2013</v>
      </c>
    </row>
    <row r="1274" spans="1:11" x14ac:dyDescent="0.25">
      <c r="A1274" s="1">
        <v>41562</v>
      </c>
      <c r="B1274" t="s">
        <v>35</v>
      </c>
      <c r="C1274" t="s">
        <v>20</v>
      </c>
      <c r="D1274">
        <v>3</v>
      </c>
      <c r="E1274">
        <v>244</v>
      </c>
      <c r="F1274">
        <v>732</v>
      </c>
      <c r="G1274" t="s">
        <v>12</v>
      </c>
      <c r="H1274" t="s">
        <v>13</v>
      </c>
      <c r="I1274" t="s">
        <v>14</v>
      </c>
      <c r="J1274" t="s">
        <v>19</v>
      </c>
      <c r="K1274" s="20">
        <f>YEAR(Sales_Data[[#This Row],[Date]])</f>
        <v>2013</v>
      </c>
    </row>
    <row r="1275" spans="1:11" x14ac:dyDescent="0.25">
      <c r="A1275" s="1">
        <v>41562</v>
      </c>
      <c r="B1275" t="s">
        <v>10</v>
      </c>
      <c r="C1275" t="s">
        <v>22</v>
      </c>
      <c r="D1275">
        <v>3</v>
      </c>
      <c r="E1275">
        <v>498</v>
      </c>
      <c r="F1275">
        <v>1494</v>
      </c>
      <c r="G1275" t="s">
        <v>12</v>
      </c>
      <c r="H1275" t="s">
        <v>13</v>
      </c>
      <c r="I1275" t="s">
        <v>14</v>
      </c>
      <c r="J1275" t="s">
        <v>19</v>
      </c>
      <c r="K1275" s="20">
        <f>YEAR(Sales_Data[[#This Row],[Date]])</f>
        <v>2013</v>
      </c>
    </row>
    <row r="1276" spans="1:11" x14ac:dyDescent="0.25">
      <c r="A1276" s="1">
        <v>41562</v>
      </c>
      <c r="B1276" t="s">
        <v>140</v>
      </c>
      <c r="C1276" t="s">
        <v>20</v>
      </c>
      <c r="D1276">
        <v>1</v>
      </c>
      <c r="E1276">
        <v>424</v>
      </c>
      <c r="F1276">
        <v>424</v>
      </c>
      <c r="G1276" t="s">
        <v>136</v>
      </c>
      <c r="H1276" t="s">
        <v>126</v>
      </c>
      <c r="I1276" t="s">
        <v>52</v>
      </c>
      <c r="J1276" t="s">
        <v>19</v>
      </c>
      <c r="K1276" s="20">
        <f>YEAR(Sales_Data[[#This Row],[Date]])</f>
        <v>2013</v>
      </c>
    </row>
    <row r="1277" spans="1:11" x14ac:dyDescent="0.25">
      <c r="A1277" s="1">
        <v>41562</v>
      </c>
      <c r="B1277" t="s">
        <v>135</v>
      </c>
      <c r="C1277" t="s">
        <v>20</v>
      </c>
      <c r="D1277">
        <v>1</v>
      </c>
      <c r="E1277">
        <v>290</v>
      </c>
      <c r="F1277">
        <v>290</v>
      </c>
      <c r="G1277" t="s">
        <v>136</v>
      </c>
      <c r="H1277" t="s">
        <v>126</v>
      </c>
      <c r="I1277" t="s">
        <v>52</v>
      </c>
      <c r="J1277" t="s">
        <v>19</v>
      </c>
      <c r="K1277" s="20">
        <f>YEAR(Sales_Data[[#This Row],[Date]])</f>
        <v>2013</v>
      </c>
    </row>
    <row r="1278" spans="1:11" x14ac:dyDescent="0.25">
      <c r="A1278" s="1">
        <v>41563</v>
      </c>
      <c r="B1278" t="s">
        <v>57</v>
      </c>
      <c r="C1278" t="s">
        <v>18</v>
      </c>
      <c r="D1278">
        <v>2</v>
      </c>
      <c r="E1278">
        <v>253</v>
      </c>
      <c r="F1278">
        <v>506</v>
      </c>
      <c r="G1278" t="s">
        <v>47</v>
      </c>
      <c r="H1278" t="s">
        <v>48</v>
      </c>
      <c r="I1278" t="s">
        <v>14</v>
      </c>
      <c r="J1278" t="s">
        <v>28</v>
      </c>
      <c r="K1278" s="20">
        <f>YEAR(Sales_Data[[#This Row],[Date]])</f>
        <v>2013</v>
      </c>
    </row>
    <row r="1279" spans="1:11" x14ac:dyDescent="0.25">
      <c r="A1279" s="1">
        <v>41563</v>
      </c>
      <c r="B1279" t="s">
        <v>33</v>
      </c>
      <c r="C1279" t="s">
        <v>11</v>
      </c>
      <c r="D1279">
        <v>3</v>
      </c>
      <c r="E1279">
        <v>165</v>
      </c>
      <c r="F1279">
        <v>495</v>
      </c>
      <c r="G1279" t="s">
        <v>12</v>
      </c>
      <c r="H1279" t="s">
        <v>13</v>
      </c>
      <c r="I1279" t="s">
        <v>14</v>
      </c>
      <c r="J1279" t="s">
        <v>28</v>
      </c>
      <c r="K1279" s="20">
        <f>YEAR(Sales_Data[[#This Row],[Date]])</f>
        <v>2013</v>
      </c>
    </row>
    <row r="1280" spans="1:11" x14ac:dyDescent="0.25">
      <c r="A1280" s="1">
        <v>41563</v>
      </c>
      <c r="B1280" t="s">
        <v>49</v>
      </c>
      <c r="C1280" t="s">
        <v>16</v>
      </c>
      <c r="D1280">
        <v>1</v>
      </c>
      <c r="E1280">
        <v>313</v>
      </c>
      <c r="F1280">
        <v>313</v>
      </c>
      <c r="G1280" t="s">
        <v>50</v>
      </c>
      <c r="H1280" t="s">
        <v>51</v>
      </c>
      <c r="I1280" t="s">
        <v>52</v>
      </c>
      <c r="J1280" t="s">
        <v>28</v>
      </c>
      <c r="K1280" s="20">
        <f>YEAR(Sales_Data[[#This Row],[Date]])</f>
        <v>2013</v>
      </c>
    </row>
    <row r="1281" spans="1:11" x14ac:dyDescent="0.25">
      <c r="A1281" s="1">
        <v>41563</v>
      </c>
      <c r="B1281" t="s">
        <v>97</v>
      </c>
      <c r="C1281" t="s">
        <v>26</v>
      </c>
      <c r="D1281">
        <v>1</v>
      </c>
      <c r="E1281">
        <v>353</v>
      </c>
      <c r="F1281">
        <v>353</v>
      </c>
      <c r="G1281" t="s">
        <v>88</v>
      </c>
      <c r="H1281" t="s">
        <v>41</v>
      </c>
      <c r="I1281" t="s">
        <v>14</v>
      </c>
      <c r="J1281" t="s">
        <v>28</v>
      </c>
      <c r="K1281" s="20">
        <f>YEAR(Sales_Data[[#This Row],[Date]])</f>
        <v>2013</v>
      </c>
    </row>
    <row r="1282" spans="1:11" x14ac:dyDescent="0.25">
      <c r="A1282" s="1">
        <v>41564</v>
      </c>
      <c r="B1282" t="s">
        <v>85</v>
      </c>
      <c r="C1282" t="s">
        <v>26</v>
      </c>
      <c r="D1282">
        <v>2</v>
      </c>
      <c r="E1282">
        <v>374</v>
      </c>
      <c r="F1282">
        <v>748</v>
      </c>
      <c r="G1282" t="s">
        <v>86</v>
      </c>
      <c r="H1282" t="s">
        <v>44</v>
      </c>
      <c r="I1282" t="s">
        <v>45</v>
      </c>
      <c r="J1282" t="s">
        <v>24</v>
      </c>
      <c r="K1282" s="20">
        <f>YEAR(Sales_Data[[#This Row],[Date]])</f>
        <v>2013</v>
      </c>
    </row>
    <row r="1283" spans="1:11" x14ac:dyDescent="0.25">
      <c r="A1283" s="1">
        <v>41564</v>
      </c>
      <c r="B1283" t="s">
        <v>110</v>
      </c>
      <c r="C1283" t="s">
        <v>20</v>
      </c>
      <c r="D1283">
        <v>2</v>
      </c>
      <c r="E1283">
        <v>497</v>
      </c>
      <c r="F1283">
        <v>994</v>
      </c>
      <c r="G1283" t="s">
        <v>111</v>
      </c>
      <c r="H1283" t="s">
        <v>71</v>
      </c>
      <c r="I1283" t="s">
        <v>62</v>
      </c>
      <c r="J1283" t="s">
        <v>24</v>
      </c>
      <c r="K1283" s="20">
        <f>YEAR(Sales_Data[[#This Row],[Date]])</f>
        <v>2013</v>
      </c>
    </row>
    <row r="1284" spans="1:11" x14ac:dyDescent="0.25">
      <c r="A1284" s="1">
        <v>41564</v>
      </c>
      <c r="B1284" t="s">
        <v>59</v>
      </c>
      <c r="C1284" t="s">
        <v>11</v>
      </c>
      <c r="D1284">
        <v>3</v>
      </c>
      <c r="E1284">
        <v>135</v>
      </c>
      <c r="F1284">
        <v>405</v>
      </c>
      <c r="G1284" t="s">
        <v>60</v>
      </c>
      <c r="H1284" t="s">
        <v>61</v>
      </c>
      <c r="I1284" t="s">
        <v>62</v>
      </c>
      <c r="J1284" t="s">
        <v>24</v>
      </c>
      <c r="K1284" s="20">
        <f>YEAR(Sales_Data[[#This Row],[Date]])</f>
        <v>2013</v>
      </c>
    </row>
    <row r="1285" spans="1:11" x14ac:dyDescent="0.25">
      <c r="A1285" s="1">
        <v>41564</v>
      </c>
      <c r="B1285" t="s">
        <v>63</v>
      </c>
      <c r="C1285" t="s">
        <v>25</v>
      </c>
      <c r="D1285">
        <v>4</v>
      </c>
      <c r="E1285">
        <v>281</v>
      </c>
      <c r="F1285">
        <v>1124</v>
      </c>
      <c r="G1285" t="s">
        <v>64</v>
      </c>
      <c r="H1285" t="s">
        <v>65</v>
      </c>
      <c r="I1285" t="s">
        <v>14</v>
      </c>
      <c r="J1285" t="s">
        <v>24</v>
      </c>
      <c r="K1285" s="20">
        <f>YEAR(Sales_Data[[#This Row],[Date]])</f>
        <v>2013</v>
      </c>
    </row>
    <row r="1286" spans="1:11" x14ac:dyDescent="0.25">
      <c r="A1286" s="1">
        <v>41564</v>
      </c>
      <c r="B1286" t="s">
        <v>128</v>
      </c>
      <c r="C1286" t="s">
        <v>16</v>
      </c>
      <c r="D1286">
        <v>15</v>
      </c>
      <c r="E1286">
        <v>310</v>
      </c>
      <c r="F1286">
        <v>4650</v>
      </c>
      <c r="G1286" t="s">
        <v>125</v>
      </c>
      <c r="H1286" t="s">
        <v>126</v>
      </c>
      <c r="I1286" t="s">
        <v>52</v>
      </c>
      <c r="J1286" t="s">
        <v>24</v>
      </c>
      <c r="K1286" s="20">
        <f>YEAR(Sales_Data[[#This Row],[Date]])</f>
        <v>2013</v>
      </c>
    </row>
    <row r="1287" spans="1:11" x14ac:dyDescent="0.25">
      <c r="A1287" s="1">
        <v>41564</v>
      </c>
      <c r="B1287" t="s">
        <v>34</v>
      </c>
      <c r="C1287" t="s">
        <v>26</v>
      </c>
      <c r="D1287">
        <v>7</v>
      </c>
      <c r="E1287">
        <v>368</v>
      </c>
      <c r="F1287">
        <v>2576</v>
      </c>
      <c r="G1287" t="s">
        <v>12</v>
      </c>
      <c r="H1287" t="s">
        <v>13</v>
      </c>
      <c r="I1287" t="s">
        <v>14</v>
      </c>
      <c r="J1287" t="s">
        <v>24</v>
      </c>
      <c r="K1287" s="20">
        <f>YEAR(Sales_Data[[#This Row],[Date]])</f>
        <v>2013</v>
      </c>
    </row>
    <row r="1288" spans="1:11" x14ac:dyDescent="0.25">
      <c r="A1288" s="1">
        <v>41565</v>
      </c>
      <c r="B1288" t="s">
        <v>118</v>
      </c>
      <c r="C1288" t="s">
        <v>26</v>
      </c>
      <c r="D1288">
        <v>3</v>
      </c>
      <c r="E1288">
        <v>354</v>
      </c>
      <c r="F1288">
        <v>1062</v>
      </c>
      <c r="G1288" t="s">
        <v>54</v>
      </c>
      <c r="H1288" t="s">
        <v>55</v>
      </c>
      <c r="I1288" t="s">
        <v>52</v>
      </c>
      <c r="J1288" t="s">
        <v>15</v>
      </c>
      <c r="K1288" s="20">
        <f>YEAR(Sales_Data[[#This Row],[Date]])</f>
        <v>2013</v>
      </c>
    </row>
    <row r="1289" spans="1:11" x14ac:dyDescent="0.25">
      <c r="A1289" s="1">
        <v>41565</v>
      </c>
      <c r="B1289" t="s">
        <v>113</v>
      </c>
      <c r="C1289" t="s">
        <v>20</v>
      </c>
      <c r="D1289">
        <v>1</v>
      </c>
      <c r="E1289">
        <v>131</v>
      </c>
      <c r="F1289">
        <v>131</v>
      </c>
      <c r="G1289" t="s">
        <v>50</v>
      </c>
      <c r="H1289" t="s">
        <v>51</v>
      </c>
      <c r="I1289" t="s">
        <v>52</v>
      </c>
      <c r="J1289" t="s">
        <v>15</v>
      </c>
      <c r="K1289" s="20">
        <f>YEAR(Sales_Data[[#This Row],[Date]])</f>
        <v>2013</v>
      </c>
    </row>
    <row r="1290" spans="1:11" x14ac:dyDescent="0.25">
      <c r="A1290" s="1">
        <v>41566</v>
      </c>
      <c r="B1290" t="s">
        <v>112</v>
      </c>
      <c r="C1290" t="s">
        <v>11</v>
      </c>
      <c r="D1290">
        <v>2</v>
      </c>
      <c r="E1290">
        <v>432</v>
      </c>
      <c r="F1290">
        <v>864</v>
      </c>
      <c r="G1290" t="s">
        <v>111</v>
      </c>
      <c r="H1290" t="s">
        <v>71</v>
      </c>
      <c r="I1290" t="s">
        <v>62</v>
      </c>
      <c r="J1290" t="s">
        <v>29</v>
      </c>
      <c r="K1290" s="20">
        <f>YEAR(Sales_Data[[#This Row],[Date]])</f>
        <v>2013</v>
      </c>
    </row>
    <row r="1291" spans="1:11" x14ac:dyDescent="0.25">
      <c r="A1291" s="1">
        <v>41566</v>
      </c>
      <c r="B1291" t="s">
        <v>53</v>
      </c>
      <c r="C1291" t="s">
        <v>16</v>
      </c>
      <c r="D1291">
        <v>3</v>
      </c>
      <c r="E1291">
        <v>144</v>
      </c>
      <c r="F1291">
        <v>432</v>
      </c>
      <c r="G1291" t="s">
        <v>54</v>
      </c>
      <c r="H1291" t="s">
        <v>55</v>
      </c>
      <c r="I1291" t="s">
        <v>52</v>
      </c>
      <c r="J1291" t="s">
        <v>29</v>
      </c>
      <c r="K1291" s="20">
        <f>YEAR(Sales_Data[[#This Row],[Date]])</f>
        <v>2013</v>
      </c>
    </row>
    <row r="1292" spans="1:11" x14ac:dyDescent="0.25">
      <c r="A1292" s="1">
        <v>41566</v>
      </c>
      <c r="B1292" t="s">
        <v>105</v>
      </c>
      <c r="C1292" t="s">
        <v>26</v>
      </c>
      <c r="D1292">
        <v>3</v>
      </c>
      <c r="E1292">
        <v>275</v>
      </c>
      <c r="F1292">
        <v>825</v>
      </c>
      <c r="G1292" t="s">
        <v>106</v>
      </c>
      <c r="H1292" t="s">
        <v>107</v>
      </c>
      <c r="I1292" t="s">
        <v>62</v>
      </c>
      <c r="J1292" t="s">
        <v>29</v>
      </c>
      <c r="K1292" s="20">
        <f>YEAR(Sales_Data[[#This Row],[Date]])</f>
        <v>2013</v>
      </c>
    </row>
    <row r="1293" spans="1:11" x14ac:dyDescent="0.25">
      <c r="A1293" s="1">
        <v>41566</v>
      </c>
      <c r="B1293" t="s">
        <v>105</v>
      </c>
      <c r="C1293" t="s">
        <v>18</v>
      </c>
      <c r="D1293">
        <v>1</v>
      </c>
      <c r="E1293">
        <v>404</v>
      </c>
      <c r="F1293">
        <v>404</v>
      </c>
      <c r="G1293" t="s">
        <v>106</v>
      </c>
      <c r="H1293" t="s">
        <v>107</v>
      </c>
      <c r="I1293" t="s">
        <v>62</v>
      </c>
      <c r="J1293" t="s">
        <v>29</v>
      </c>
      <c r="K1293" s="20">
        <f>YEAR(Sales_Data[[#This Row],[Date]])</f>
        <v>2013</v>
      </c>
    </row>
    <row r="1294" spans="1:11" x14ac:dyDescent="0.25">
      <c r="A1294" s="1">
        <v>41567</v>
      </c>
      <c r="B1294" t="s">
        <v>97</v>
      </c>
      <c r="C1294" t="s">
        <v>20</v>
      </c>
      <c r="D1294">
        <v>2</v>
      </c>
      <c r="E1294">
        <v>271</v>
      </c>
      <c r="F1294">
        <v>542</v>
      </c>
      <c r="G1294" t="s">
        <v>88</v>
      </c>
      <c r="H1294" t="s">
        <v>41</v>
      </c>
      <c r="I1294" t="s">
        <v>14</v>
      </c>
      <c r="J1294" t="s">
        <v>17</v>
      </c>
      <c r="K1294" s="20">
        <f>YEAR(Sales_Data[[#This Row],[Date]])</f>
        <v>2013</v>
      </c>
    </row>
    <row r="1295" spans="1:11" x14ac:dyDescent="0.25">
      <c r="A1295" s="1">
        <v>41567</v>
      </c>
      <c r="B1295" t="s">
        <v>105</v>
      </c>
      <c r="C1295" t="s">
        <v>11</v>
      </c>
      <c r="D1295">
        <v>3</v>
      </c>
      <c r="E1295">
        <v>180</v>
      </c>
      <c r="F1295">
        <v>540</v>
      </c>
      <c r="G1295" t="s">
        <v>106</v>
      </c>
      <c r="H1295" t="s">
        <v>107</v>
      </c>
      <c r="I1295" t="s">
        <v>62</v>
      </c>
      <c r="J1295" t="s">
        <v>17</v>
      </c>
      <c r="K1295" s="20">
        <f>YEAR(Sales_Data[[#This Row],[Date]])</f>
        <v>2013</v>
      </c>
    </row>
    <row r="1296" spans="1:11" x14ac:dyDescent="0.25">
      <c r="A1296" s="1">
        <v>41567</v>
      </c>
      <c r="B1296" t="s">
        <v>118</v>
      </c>
      <c r="C1296" t="s">
        <v>27</v>
      </c>
      <c r="D1296">
        <v>23</v>
      </c>
      <c r="E1296">
        <v>467</v>
      </c>
      <c r="F1296">
        <v>10741</v>
      </c>
      <c r="G1296" t="s">
        <v>54</v>
      </c>
      <c r="H1296" t="s">
        <v>55</v>
      </c>
      <c r="I1296" t="s">
        <v>52</v>
      </c>
      <c r="J1296" t="s">
        <v>17</v>
      </c>
      <c r="K1296" s="20">
        <f>YEAR(Sales_Data[[#This Row],[Date]])</f>
        <v>2013</v>
      </c>
    </row>
    <row r="1297" spans="1:11" x14ac:dyDescent="0.25">
      <c r="A1297" s="1">
        <v>41568</v>
      </c>
      <c r="B1297" t="s">
        <v>141</v>
      </c>
      <c r="C1297" t="s">
        <v>20</v>
      </c>
      <c r="D1297">
        <v>2</v>
      </c>
      <c r="E1297">
        <v>455</v>
      </c>
      <c r="F1297">
        <v>910</v>
      </c>
      <c r="G1297" t="s">
        <v>136</v>
      </c>
      <c r="H1297" t="s">
        <v>126</v>
      </c>
      <c r="I1297" t="s">
        <v>52</v>
      </c>
      <c r="J1297" t="s">
        <v>21</v>
      </c>
      <c r="K1297" s="20">
        <f>YEAR(Sales_Data[[#This Row],[Date]])</f>
        <v>2013</v>
      </c>
    </row>
    <row r="1298" spans="1:11" x14ac:dyDescent="0.25">
      <c r="A1298" s="1">
        <v>41568</v>
      </c>
      <c r="B1298" t="s">
        <v>128</v>
      </c>
      <c r="C1298" t="s">
        <v>16</v>
      </c>
      <c r="D1298">
        <v>1</v>
      </c>
      <c r="E1298">
        <v>155</v>
      </c>
      <c r="F1298">
        <v>155</v>
      </c>
      <c r="G1298" t="s">
        <v>125</v>
      </c>
      <c r="H1298" t="s">
        <v>126</v>
      </c>
      <c r="I1298" t="s">
        <v>52</v>
      </c>
      <c r="J1298" t="s">
        <v>21</v>
      </c>
      <c r="K1298" s="20">
        <f>YEAR(Sales_Data[[#This Row],[Date]])</f>
        <v>2013</v>
      </c>
    </row>
    <row r="1299" spans="1:11" x14ac:dyDescent="0.25">
      <c r="A1299" s="1">
        <v>41569</v>
      </c>
      <c r="B1299" t="s">
        <v>10</v>
      </c>
      <c r="C1299" t="s">
        <v>22</v>
      </c>
      <c r="D1299">
        <v>2</v>
      </c>
      <c r="E1299">
        <v>365</v>
      </c>
      <c r="F1299">
        <v>730</v>
      </c>
      <c r="G1299" t="s">
        <v>12</v>
      </c>
      <c r="H1299" t="s">
        <v>13</v>
      </c>
      <c r="I1299" t="s">
        <v>14</v>
      </c>
      <c r="J1299" t="s">
        <v>19</v>
      </c>
      <c r="K1299" s="20">
        <f>YEAR(Sales_Data[[#This Row],[Date]])</f>
        <v>2013</v>
      </c>
    </row>
    <row r="1300" spans="1:11" x14ac:dyDescent="0.25">
      <c r="A1300" s="1">
        <v>41569</v>
      </c>
      <c r="B1300" t="s">
        <v>57</v>
      </c>
      <c r="C1300" t="s">
        <v>16</v>
      </c>
      <c r="D1300">
        <v>2</v>
      </c>
      <c r="E1300">
        <v>122</v>
      </c>
      <c r="F1300">
        <v>244</v>
      </c>
      <c r="G1300" t="s">
        <v>47</v>
      </c>
      <c r="H1300" t="s">
        <v>48</v>
      </c>
      <c r="I1300" t="s">
        <v>14</v>
      </c>
      <c r="J1300" t="s">
        <v>19</v>
      </c>
      <c r="K1300" s="20">
        <f>YEAR(Sales_Data[[#This Row],[Date]])</f>
        <v>2013</v>
      </c>
    </row>
    <row r="1301" spans="1:11" x14ac:dyDescent="0.25">
      <c r="A1301" s="1">
        <v>41569</v>
      </c>
      <c r="B1301" t="s">
        <v>102</v>
      </c>
      <c r="C1301" t="s">
        <v>11</v>
      </c>
      <c r="D1301">
        <v>2</v>
      </c>
      <c r="E1301">
        <v>489</v>
      </c>
      <c r="F1301">
        <v>978</v>
      </c>
      <c r="G1301" t="s">
        <v>91</v>
      </c>
      <c r="H1301" t="s">
        <v>92</v>
      </c>
      <c r="I1301" t="s">
        <v>14</v>
      </c>
      <c r="J1301" t="s">
        <v>19</v>
      </c>
      <c r="K1301" s="20">
        <f>YEAR(Sales_Data[[#This Row],[Date]])</f>
        <v>2013</v>
      </c>
    </row>
    <row r="1302" spans="1:11" x14ac:dyDescent="0.25">
      <c r="A1302" s="1">
        <v>41569</v>
      </c>
      <c r="B1302" t="s">
        <v>57</v>
      </c>
      <c r="C1302" t="s">
        <v>11</v>
      </c>
      <c r="D1302">
        <v>3</v>
      </c>
      <c r="E1302">
        <v>452</v>
      </c>
      <c r="F1302">
        <v>1356</v>
      </c>
      <c r="G1302" t="s">
        <v>47</v>
      </c>
      <c r="H1302" t="s">
        <v>48</v>
      </c>
      <c r="I1302" t="s">
        <v>14</v>
      </c>
      <c r="J1302" t="s">
        <v>19</v>
      </c>
      <c r="K1302" s="20">
        <f>YEAR(Sales_Data[[#This Row],[Date]])</f>
        <v>2013</v>
      </c>
    </row>
    <row r="1303" spans="1:11" x14ac:dyDescent="0.25">
      <c r="A1303" s="1">
        <v>41569</v>
      </c>
      <c r="B1303" t="s">
        <v>120</v>
      </c>
      <c r="C1303" t="s">
        <v>20</v>
      </c>
      <c r="D1303">
        <v>1</v>
      </c>
      <c r="E1303">
        <v>251</v>
      </c>
      <c r="F1303">
        <v>251</v>
      </c>
      <c r="G1303" t="s">
        <v>73</v>
      </c>
      <c r="H1303" t="s">
        <v>55</v>
      </c>
      <c r="I1303" t="s">
        <v>52</v>
      </c>
      <c r="J1303" t="s">
        <v>19</v>
      </c>
      <c r="K1303" s="20">
        <f>YEAR(Sales_Data[[#This Row],[Date]])</f>
        <v>2013</v>
      </c>
    </row>
    <row r="1304" spans="1:11" x14ac:dyDescent="0.25">
      <c r="A1304" s="1">
        <v>41569</v>
      </c>
      <c r="B1304" t="s">
        <v>94</v>
      </c>
      <c r="C1304" t="s">
        <v>27</v>
      </c>
      <c r="D1304">
        <v>8</v>
      </c>
      <c r="E1304">
        <v>208</v>
      </c>
      <c r="F1304">
        <v>1664</v>
      </c>
      <c r="G1304" t="s">
        <v>77</v>
      </c>
      <c r="H1304" t="s">
        <v>78</v>
      </c>
      <c r="I1304" t="s">
        <v>14</v>
      </c>
      <c r="J1304" t="s">
        <v>19</v>
      </c>
      <c r="K1304" s="20">
        <f>YEAR(Sales_Data[[#This Row],[Date]])</f>
        <v>2013</v>
      </c>
    </row>
    <row r="1305" spans="1:11" x14ac:dyDescent="0.25">
      <c r="A1305" s="1">
        <v>41570</v>
      </c>
      <c r="B1305" t="s">
        <v>102</v>
      </c>
      <c r="C1305" t="s">
        <v>27</v>
      </c>
      <c r="D1305">
        <v>2</v>
      </c>
      <c r="E1305">
        <v>340</v>
      </c>
      <c r="F1305">
        <v>680</v>
      </c>
      <c r="G1305" t="s">
        <v>91</v>
      </c>
      <c r="H1305" t="s">
        <v>92</v>
      </c>
      <c r="I1305" t="s">
        <v>14</v>
      </c>
      <c r="J1305" t="s">
        <v>28</v>
      </c>
      <c r="K1305" s="20">
        <f>YEAR(Sales_Data[[#This Row],[Date]])</f>
        <v>2013</v>
      </c>
    </row>
    <row r="1306" spans="1:11" x14ac:dyDescent="0.25">
      <c r="A1306" s="1">
        <v>41570</v>
      </c>
      <c r="B1306" t="s">
        <v>137</v>
      </c>
      <c r="C1306" t="s">
        <v>22</v>
      </c>
      <c r="D1306">
        <v>2</v>
      </c>
      <c r="E1306">
        <v>312</v>
      </c>
      <c r="F1306">
        <v>624</v>
      </c>
      <c r="G1306" t="s">
        <v>136</v>
      </c>
      <c r="H1306" t="s">
        <v>126</v>
      </c>
      <c r="I1306" t="s">
        <v>52</v>
      </c>
      <c r="J1306" t="s">
        <v>28</v>
      </c>
      <c r="K1306" s="20">
        <f>YEAR(Sales_Data[[#This Row],[Date]])</f>
        <v>2013</v>
      </c>
    </row>
    <row r="1307" spans="1:11" x14ac:dyDescent="0.25">
      <c r="A1307" s="1">
        <v>41570</v>
      </c>
      <c r="B1307" t="s">
        <v>105</v>
      </c>
      <c r="C1307" t="s">
        <v>11</v>
      </c>
      <c r="D1307">
        <v>4</v>
      </c>
      <c r="E1307">
        <v>444</v>
      </c>
      <c r="F1307">
        <v>1776</v>
      </c>
      <c r="G1307" t="s">
        <v>106</v>
      </c>
      <c r="H1307" t="s">
        <v>107</v>
      </c>
      <c r="I1307" t="s">
        <v>62</v>
      </c>
      <c r="J1307" t="s">
        <v>28</v>
      </c>
      <c r="K1307" s="20">
        <f>YEAR(Sales_Data[[#This Row],[Date]])</f>
        <v>2013</v>
      </c>
    </row>
    <row r="1308" spans="1:11" x14ac:dyDescent="0.25">
      <c r="A1308" s="1">
        <v>41571</v>
      </c>
      <c r="B1308" t="s">
        <v>124</v>
      </c>
      <c r="C1308" t="s">
        <v>16</v>
      </c>
      <c r="D1308">
        <v>3</v>
      </c>
      <c r="E1308">
        <v>222</v>
      </c>
      <c r="F1308">
        <v>666</v>
      </c>
      <c r="G1308" t="s">
        <v>125</v>
      </c>
      <c r="H1308" t="s">
        <v>126</v>
      </c>
      <c r="I1308" t="s">
        <v>52</v>
      </c>
      <c r="J1308" t="s">
        <v>24</v>
      </c>
      <c r="K1308" s="20">
        <f>YEAR(Sales_Data[[#This Row],[Date]])</f>
        <v>2013</v>
      </c>
    </row>
    <row r="1309" spans="1:11" x14ac:dyDescent="0.25">
      <c r="A1309" s="1">
        <v>41571</v>
      </c>
      <c r="B1309" t="s">
        <v>69</v>
      </c>
      <c r="C1309" t="s">
        <v>25</v>
      </c>
      <c r="D1309">
        <v>3</v>
      </c>
      <c r="E1309">
        <v>313</v>
      </c>
      <c r="F1309">
        <v>939</v>
      </c>
      <c r="G1309" t="s">
        <v>70</v>
      </c>
      <c r="H1309" t="s">
        <v>71</v>
      </c>
      <c r="I1309" t="s">
        <v>62</v>
      </c>
      <c r="J1309" t="s">
        <v>24</v>
      </c>
      <c r="K1309" s="20">
        <f>YEAR(Sales_Data[[#This Row],[Date]])</f>
        <v>2013</v>
      </c>
    </row>
    <row r="1310" spans="1:11" x14ac:dyDescent="0.25">
      <c r="A1310" s="1">
        <v>41571</v>
      </c>
      <c r="B1310" t="s">
        <v>32</v>
      </c>
      <c r="C1310" t="s">
        <v>25</v>
      </c>
      <c r="D1310">
        <v>3</v>
      </c>
      <c r="E1310">
        <v>450</v>
      </c>
      <c r="F1310">
        <v>1350</v>
      </c>
      <c r="G1310" t="s">
        <v>12</v>
      </c>
      <c r="H1310" t="s">
        <v>13</v>
      </c>
      <c r="I1310" t="s">
        <v>14</v>
      </c>
      <c r="J1310" t="s">
        <v>24</v>
      </c>
      <c r="K1310" s="20">
        <f>YEAR(Sales_Data[[#This Row],[Date]])</f>
        <v>2013</v>
      </c>
    </row>
    <row r="1311" spans="1:11" x14ac:dyDescent="0.25">
      <c r="A1311" s="1">
        <v>41572</v>
      </c>
      <c r="B1311" t="s">
        <v>46</v>
      </c>
      <c r="C1311" t="s">
        <v>22</v>
      </c>
      <c r="D1311">
        <v>2</v>
      </c>
      <c r="E1311">
        <v>162</v>
      </c>
      <c r="F1311">
        <v>324</v>
      </c>
      <c r="G1311" t="s">
        <v>47</v>
      </c>
      <c r="H1311" t="s">
        <v>48</v>
      </c>
      <c r="I1311" t="s">
        <v>14</v>
      </c>
      <c r="J1311" t="s">
        <v>15</v>
      </c>
      <c r="K1311" s="20">
        <f>YEAR(Sales_Data[[#This Row],[Date]])</f>
        <v>2013</v>
      </c>
    </row>
    <row r="1312" spans="1:11" x14ac:dyDescent="0.25">
      <c r="A1312" s="1">
        <v>41572</v>
      </c>
      <c r="B1312" t="s">
        <v>124</v>
      </c>
      <c r="C1312" t="s">
        <v>22</v>
      </c>
      <c r="D1312">
        <v>3</v>
      </c>
      <c r="E1312">
        <v>289</v>
      </c>
      <c r="F1312">
        <v>867</v>
      </c>
      <c r="G1312" t="s">
        <v>125</v>
      </c>
      <c r="H1312" t="s">
        <v>126</v>
      </c>
      <c r="I1312" t="s">
        <v>52</v>
      </c>
      <c r="J1312" t="s">
        <v>15</v>
      </c>
      <c r="K1312" s="20">
        <f>YEAR(Sales_Data[[#This Row],[Date]])</f>
        <v>2013</v>
      </c>
    </row>
    <row r="1313" spans="1:11" x14ac:dyDescent="0.25">
      <c r="A1313" s="1">
        <v>41572</v>
      </c>
      <c r="B1313" t="s">
        <v>53</v>
      </c>
      <c r="C1313" t="s">
        <v>18</v>
      </c>
      <c r="D1313">
        <v>3</v>
      </c>
      <c r="E1313">
        <v>247</v>
      </c>
      <c r="F1313">
        <v>741</v>
      </c>
      <c r="G1313" t="s">
        <v>54</v>
      </c>
      <c r="H1313" t="s">
        <v>55</v>
      </c>
      <c r="I1313" t="s">
        <v>52</v>
      </c>
      <c r="J1313" t="s">
        <v>15</v>
      </c>
      <c r="K1313" s="20">
        <f>YEAR(Sales_Data[[#This Row],[Date]])</f>
        <v>2013</v>
      </c>
    </row>
    <row r="1314" spans="1:11" x14ac:dyDescent="0.25">
      <c r="A1314" s="1">
        <v>41572</v>
      </c>
      <c r="B1314" t="s">
        <v>83</v>
      </c>
      <c r="C1314" t="s">
        <v>18</v>
      </c>
      <c r="D1314">
        <v>1</v>
      </c>
      <c r="E1314">
        <v>220</v>
      </c>
      <c r="F1314">
        <v>220</v>
      </c>
      <c r="G1314" t="s">
        <v>54</v>
      </c>
      <c r="H1314" t="s">
        <v>55</v>
      </c>
      <c r="I1314" t="s">
        <v>52</v>
      </c>
      <c r="J1314" t="s">
        <v>15</v>
      </c>
      <c r="K1314" s="20">
        <f>YEAR(Sales_Data[[#This Row],[Date]])</f>
        <v>2013</v>
      </c>
    </row>
    <row r="1315" spans="1:11" x14ac:dyDescent="0.25">
      <c r="A1315" s="1">
        <v>41572</v>
      </c>
      <c r="B1315" t="s">
        <v>138</v>
      </c>
      <c r="C1315" t="s">
        <v>22</v>
      </c>
      <c r="D1315">
        <v>1</v>
      </c>
      <c r="E1315">
        <v>109</v>
      </c>
      <c r="F1315">
        <v>109</v>
      </c>
      <c r="G1315" t="s">
        <v>136</v>
      </c>
      <c r="H1315" t="s">
        <v>126</v>
      </c>
      <c r="I1315" t="s">
        <v>52</v>
      </c>
      <c r="J1315" t="s">
        <v>15</v>
      </c>
      <c r="K1315" s="20">
        <f>YEAR(Sales_Data[[#This Row],[Date]])</f>
        <v>2013</v>
      </c>
    </row>
    <row r="1316" spans="1:11" x14ac:dyDescent="0.25">
      <c r="A1316" s="1">
        <v>41572</v>
      </c>
      <c r="B1316" t="s">
        <v>49</v>
      </c>
      <c r="C1316" t="s">
        <v>16</v>
      </c>
      <c r="D1316">
        <v>21</v>
      </c>
      <c r="E1316">
        <v>129</v>
      </c>
      <c r="F1316">
        <v>2709</v>
      </c>
      <c r="G1316" t="s">
        <v>50</v>
      </c>
      <c r="H1316" t="s">
        <v>51</v>
      </c>
      <c r="I1316" t="s">
        <v>52</v>
      </c>
      <c r="J1316" t="s">
        <v>15</v>
      </c>
      <c r="K1316" s="20">
        <f>YEAR(Sales_Data[[#This Row],[Date]])</f>
        <v>2013</v>
      </c>
    </row>
    <row r="1317" spans="1:11" x14ac:dyDescent="0.25">
      <c r="A1317" s="1">
        <v>41572</v>
      </c>
      <c r="B1317" t="s">
        <v>93</v>
      </c>
      <c r="C1317" t="s">
        <v>11</v>
      </c>
      <c r="D1317">
        <v>9</v>
      </c>
      <c r="E1317">
        <v>379</v>
      </c>
      <c r="F1317">
        <v>3411</v>
      </c>
      <c r="G1317" t="s">
        <v>43</v>
      </c>
      <c r="H1317" t="s">
        <v>44</v>
      </c>
      <c r="I1317" t="s">
        <v>45</v>
      </c>
      <c r="J1317" t="s">
        <v>15</v>
      </c>
      <c r="K1317" s="20">
        <f>YEAR(Sales_Data[[#This Row],[Date]])</f>
        <v>2013</v>
      </c>
    </row>
    <row r="1318" spans="1:11" x14ac:dyDescent="0.25">
      <c r="A1318" s="1">
        <v>41573</v>
      </c>
      <c r="B1318" t="s">
        <v>35</v>
      </c>
      <c r="C1318" t="s">
        <v>23</v>
      </c>
      <c r="D1318">
        <v>2</v>
      </c>
      <c r="E1318">
        <v>195</v>
      </c>
      <c r="F1318">
        <v>390</v>
      </c>
      <c r="G1318" t="s">
        <v>12</v>
      </c>
      <c r="H1318" t="s">
        <v>13</v>
      </c>
      <c r="I1318" t="s">
        <v>14</v>
      </c>
      <c r="J1318" t="s">
        <v>29</v>
      </c>
      <c r="K1318" s="20">
        <f>YEAR(Sales_Data[[#This Row],[Date]])</f>
        <v>2013</v>
      </c>
    </row>
    <row r="1319" spans="1:11" x14ac:dyDescent="0.25">
      <c r="A1319" s="1">
        <v>41573</v>
      </c>
      <c r="B1319" t="s">
        <v>105</v>
      </c>
      <c r="C1319" t="s">
        <v>26</v>
      </c>
      <c r="D1319">
        <v>2</v>
      </c>
      <c r="E1319">
        <v>269</v>
      </c>
      <c r="F1319">
        <v>538</v>
      </c>
      <c r="G1319" t="s">
        <v>106</v>
      </c>
      <c r="H1319" t="s">
        <v>107</v>
      </c>
      <c r="I1319" t="s">
        <v>62</v>
      </c>
      <c r="J1319" t="s">
        <v>29</v>
      </c>
      <c r="K1319" s="20">
        <f>YEAR(Sales_Data[[#This Row],[Date]])</f>
        <v>2013</v>
      </c>
    </row>
    <row r="1320" spans="1:11" x14ac:dyDescent="0.25">
      <c r="A1320" s="1">
        <v>41573</v>
      </c>
      <c r="B1320" t="s">
        <v>139</v>
      </c>
      <c r="C1320" t="s">
        <v>22</v>
      </c>
      <c r="D1320">
        <v>3</v>
      </c>
      <c r="E1320">
        <v>333</v>
      </c>
      <c r="F1320">
        <v>999</v>
      </c>
      <c r="G1320" t="s">
        <v>136</v>
      </c>
      <c r="H1320" t="s">
        <v>126</v>
      </c>
      <c r="I1320" t="s">
        <v>52</v>
      </c>
      <c r="J1320" t="s">
        <v>29</v>
      </c>
      <c r="K1320" s="20">
        <f>YEAR(Sales_Data[[#This Row],[Date]])</f>
        <v>2013</v>
      </c>
    </row>
    <row r="1321" spans="1:11" x14ac:dyDescent="0.25">
      <c r="A1321" s="1">
        <v>41573</v>
      </c>
      <c r="B1321" t="s">
        <v>137</v>
      </c>
      <c r="C1321" t="s">
        <v>20</v>
      </c>
      <c r="D1321">
        <v>1</v>
      </c>
      <c r="E1321">
        <v>161</v>
      </c>
      <c r="F1321">
        <v>161</v>
      </c>
      <c r="G1321" t="s">
        <v>136</v>
      </c>
      <c r="H1321" t="s">
        <v>126</v>
      </c>
      <c r="I1321" t="s">
        <v>52</v>
      </c>
      <c r="J1321" t="s">
        <v>29</v>
      </c>
      <c r="K1321" s="20">
        <f>YEAR(Sales_Data[[#This Row],[Date]])</f>
        <v>2013</v>
      </c>
    </row>
    <row r="1322" spans="1:11" x14ac:dyDescent="0.25">
      <c r="A1322" s="1">
        <v>41574</v>
      </c>
      <c r="B1322" t="s">
        <v>34</v>
      </c>
      <c r="C1322" t="s">
        <v>22</v>
      </c>
      <c r="D1322">
        <v>2</v>
      </c>
      <c r="E1322">
        <v>330</v>
      </c>
      <c r="F1322">
        <v>660</v>
      </c>
      <c r="G1322" t="s">
        <v>12</v>
      </c>
      <c r="H1322" t="s">
        <v>13</v>
      </c>
      <c r="I1322" t="s">
        <v>14</v>
      </c>
      <c r="J1322" t="s">
        <v>17</v>
      </c>
      <c r="K1322" s="20">
        <f>YEAR(Sales_Data[[#This Row],[Date]])</f>
        <v>2013</v>
      </c>
    </row>
    <row r="1323" spans="1:11" x14ac:dyDescent="0.25">
      <c r="A1323" s="1">
        <v>41574</v>
      </c>
      <c r="B1323" t="s">
        <v>105</v>
      </c>
      <c r="C1323" t="s">
        <v>20</v>
      </c>
      <c r="D1323">
        <v>2</v>
      </c>
      <c r="E1323">
        <v>388</v>
      </c>
      <c r="F1323">
        <v>776</v>
      </c>
      <c r="G1323" t="s">
        <v>106</v>
      </c>
      <c r="H1323" t="s">
        <v>107</v>
      </c>
      <c r="I1323" t="s">
        <v>62</v>
      </c>
      <c r="J1323" t="s">
        <v>17</v>
      </c>
      <c r="K1323" s="20">
        <f>YEAR(Sales_Data[[#This Row],[Date]])</f>
        <v>2013</v>
      </c>
    </row>
    <row r="1324" spans="1:11" x14ac:dyDescent="0.25">
      <c r="A1324" s="1">
        <v>41574</v>
      </c>
      <c r="B1324" t="s">
        <v>95</v>
      </c>
      <c r="C1324" t="s">
        <v>30</v>
      </c>
      <c r="D1324">
        <v>3</v>
      </c>
      <c r="E1324">
        <v>131</v>
      </c>
      <c r="F1324">
        <v>393</v>
      </c>
      <c r="G1324" t="s">
        <v>67</v>
      </c>
      <c r="H1324" t="s">
        <v>68</v>
      </c>
      <c r="I1324" t="s">
        <v>45</v>
      </c>
      <c r="J1324" t="s">
        <v>17</v>
      </c>
      <c r="K1324" s="20">
        <f>YEAR(Sales_Data[[#This Row],[Date]])</f>
        <v>2013</v>
      </c>
    </row>
    <row r="1325" spans="1:11" x14ac:dyDescent="0.25">
      <c r="A1325" s="1">
        <v>41574</v>
      </c>
      <c r="B1325" t="s">
        <v>114</v>
      </c>
      <c r="C1325" t="s">
        <v>16</v>
      </c>
      <c r="D1325">
        <v>3</v>
      </c>
      <c r="E1325">
        <v>345</v>
      </c>
      <c r="F1325">
        <v>1035</v>
      </c>
      <c r="G1325" t="s">
        <v>60</v>
      </c>
      <c r="H1325" t="s">
        <v>61</v>
      </c>
      <c r="I1325" t="s">
        <v>62</v>
      </c>
      <c r="J1325" t="s">
        <v>17</v>
      </c>
      <c r="K1325" s="20">
        <f>YEAR(Sales_Data[[#This Row],[Date]])</f>
        <v>2013</v>
      </c>
    </row>
    <row r="1326" spans="1:11" x14ac:dyDescent="0.25">
      <c r="A1326" s="1">
        <v>41574</v>
      </c>
      <c r="B1326" t="s">
        <v>85</v>
      </c>
      <c r="C1326" t="s">
        <v>11</v>
      </c>
      <c r="D1326">
        <v>3</v>
      </c>
      <c r="E1326">
        <v>316</v>
      </c>
      <c r="F1326">
        <v>948</v>
      </c>
      <c r="G1326" t="s">
        <v>86</v>
      </c>
      <c r="H1326" t="s">
        <v>44</v>
      </c>
      <c r="I1326" t="s">
        <v>45</v>
      </c>
      <c r="J1326" t="s">
        <v>17</v>
      </c>
      <c r="K1326" s="20">
        <f>YEAR(Sales_Data[[#This Row],[Date]])</f>
        <v>2013</v>
      </c>
    </row>
    <row r="1327" spans="1:11" x14ac:dyDescent="0.25">
      <c r="A1327" s="1">
        <v>41574</v>
      </c>
      <c r="B1327" t="s">
        <v>94</v>
      </c>
      <c r="C1327" t="s">
        <v>25</v>
      </c>
      <c r="D1327">
        <v>1</v>
      </c>
      <c r="E1327">
        <v>457</v>
      </c>
      <c r="F1327">
        <v>457</v>
      </c>
      <c r="G1327" t="s">
        <v>77</v>
      </c>
      <c r="H1327" t="s">
        <v>78</v>
      </c>
      <c r="I1327" t="s">
        <v>14</v>
      </c>
      <c r="J1327" t="s">
        <v>17</v>
      </c>
      <c r="K1327" s="20">
        <f>YEAR(Sales_Data[[#This Row],[Date]])</f>
        <v>2013</v>
      </c>
    </row>
    <row r="1328" spans="1:11" x14ac:dyDescent="0.25">
      <c r="A1328" s="1">
        <v>41574</v>
      </c>
      <c r="B1328" t="s">
        <v>105</v>
      </c>
      <c r="C1328" t="s">
        <v>25</v>
      </c>
      <c r="D1328">
        <v>1</v>
      </c>
      <c r="E1328">
        <v>144</v>
      </c>
      <c r="F1328">
        <v>144</v>
      </c>
      <c r="G1328" t="s">
        <v>106</v>
      </c>
      <c r="H1328" t="s">
        <v>107</v>
      </c>
      <c r="I1328" t="s">
        <v>62</v>
      </c>
      <c r="J1328" t="s">
        <v>17</v>
      </c>
      <c r="K1328" s="20">
        <f>YEAR(Sales_Data[[#This Row],[Date]])</f>
        <v>2013</v>
      </c>
    </row>
    <row r="1329" spans="1:11" x14ac:dyDescent="0.25">
      <c r="A1329" s="1">
        <v>41574</v>
      </c>
      <c r="B1329" t="s">
        <v>57</v>
      </c>
      <c r="C1329" t="s">
        <v>18</v>
      </c>
      <c r="D1329">
        <v>1</v>
      </c>
      <c r="E1329">
        <v>363</v>
      </c>
      <c r="F1329">
        <v>363</v>
      </c>
      <c r="G1329" t="s">
        <v>47</v>
      </c>
      <c r="H1329" t="s">
        <v>48</v>
      </c>
      <c r="I1329" t="s">
        <v>14</v>
      </c>
      <c r="J1329" t="s">
        <v>17</v>
      </c>
      <c r="K1329" s="20">
        <f>YEAR(Sales_Data[[#This Row],[Date]])</f>
        <v>2013</v>
      </c>
    </row>
    <row r="1330" spans="1:11" x14ac:dyDescent="0.25">
      <c r="A1330" s="1">
        <v>41574</v>
      </c>
      <c r="B1330" t="s">
        <v>58</v>
      </c>
      <c r="C1330" t="s">
        <v>11</v>
      </c>
      <c r="D1330">
        <v>21</v>
      </c>
      <c r="E1330">
        <v>421</v>
      </c>
      <c r="F1330">
        <v>8841</v>
      </c>
      <c r="G1330" t="s">
        <v>47</v>
      </c>
      <c r="H1330" t="s">
        <v>48</v>
      </c>
      <c r="I1330" t="s">
        <v>14</v>
      </c>
      <c r="J1330" t="s">
        <v>17</v>
      </c>
      <c r="K1330" s="20">
        <f>YEAR(Sales_Data[[#This Row],[Date]])</f>
        <v>2013</v>
      </c>
    </row>
    <row r="1331" spans="1:11" x14ac:dyDescent="0.25">
      <c r="A1331" s="1">
        <v>41574</v>
      </c>
      <c r="B1331" t="s">
        <v>42</v>
      </c>
      <c r="C1331" t="s">
        <v>22</v>
      </c>
      <c r="D1331">
        <v>23</v>
      </c>
      <c r="E1331">
        <v>363</v>
      </c>
      <c r="F1331">
        <v>8349</v>
      </c>
      <c r="G1331" t="s">
        <v>43</v>
      </c>
      <c r="H1331" t="s">
        <v>44</v>
      </c>
      <c r="I1331" t="s">
        <v>45</v>
      </c>
      <c r="J1331" t="s">
        <v>17</v>
      </c>
      <c r="K1331" s="20">
        <f>YEAR(Sales_Data[[#This Row],[Date]])</f>
        <v>2013</v>
      </c>
    </row>
    <row r="1332" spans="1:11" x14ac:dyDescent="0.25">
      <c r="A1332" s="1">
        <v>41575</v>
      </c>
      <c r="B1332" t="s">
        <v>105</v>
      </c>
      <c r="C1332" t="s">
        <v>27</v>
      </c>
      <c r="D1332">
        <v>2</v>
      </c>
      <c r="E1332">
        <v>252</v>
      </c>
      <c r="F1332">
        <v>504</v>
      </c>
      <c r="G1332" t="s">
        <v>106</v>
      </c>
      <c r="H1332" t="s">
        <v>107</v>
      </c>
      <c r="I1332" t="s">
        <v>62</v>
      </c>
      <c r="J1332" t="s">
        <v>21</v>
      </c>
      <c r="K1332" s="20">
        <f>YEAR(Sales_Data[[#This Row],[Date]])</f>
        <v>2013</v>
      </c>
    </row>
    <row r="1333" spans="1:11" x14ac:dyDescent="0.25">
      <c r="A1333" s="1">
        <v>41575</v>
      </c>
      <c r="B1333" t="s">
        <v>138</v>
      </c>
      <c r="C1333" t="s">
        <v>27</v>
      </c>
      <c r="D1333">
        <v>2</v>
      </c>
      <c r="E1333">
        <v>369</v>
      </c>
      <c r="F1333">
        <v>738</v>
      </c>
      <c r="G1333" t="s">
        <v>136</v>
      </c>
      <c r="H1333" t="s">
        <v>126</v>
      </c>
      <c r="I1333" t="s">
        <v>52</v>
      </c>
      <c r="J1333" t="s">
        <v>21</v>
      </c>
      <c r="K1333" s="20">
        <f>YEAR(Sales_Data[[#This Row],[Date]])</f>
        <v>2013</v>
      </c>
    </row>
    <row r="1334" spans="1:11" x14ac:dyDescent="0.25">
      <c r="A1334" s="1">
        <v>41575</v>
      </c>
      <c r="B1334" t="s">
        <v>117</v>
      </c>
      <c r="C1334" t="s">
        <v>31</v>
      </c>
      <c r="D1334">
        <v>1</v>
      </c>
      <c r="E1334">
        <v>270</v>
      </c>
      <c r="F1334">
        <v>270</v>
      </c>
      <c r="G1334" t="s">
        <v>104</v>
      </c>
      <c r="H1334" t="s">
        <v>81</v>
      </c>
      <c r="I1334" t="s">
        <v>45</v>
      </c>
      <c r="J1334" t="s">
        <v>21</v>
      </c>
      <c r="K1334" s="20">
        <f>YEAR(Sales_Data[[#This Row],[Date]])</f>
        <v>2013</v>
      </c>
    </row>
    <row r="1335" spans="1:11" x14ac:dyDescent="0.25">
      <c r="A1335" s="1">
        <v>41575</v>
      </c>
      <c r="B1335" t="s">
        <v>119</v>
      </c>
      <c r="C1335" t="s">
        <v>27</v>
      </c>
      <c r="D1335">
        <v>1</v>
      </c>
      <c r="E1335">
        <v>200</v>
      </c>
      <c r="F1335">
        <v>200</v>
      </c>
      <c r="G1335" t="s">
        <v>75</v>
      </c>
      <c r="H1335" t="s">
        <v>71</v>
      </c>
      <c r="I1335" t="s">
        <v>62</v>
      </c>
      <c r="J1335" t="s">
        <v>21</v>
      </c>
      <c r="K1335" s="20">
        <f>YEAR(Sales_Data[[#This Row],[Date]])</f>
        <v>2013</v>
      </c>
    </row>
    <row r="1336" spans="1:11" x14ac:dyDescent="0.25">
      <c r="A1336" s="1">
        <v>41575</v>
      </c>
      <c r="B1336" t="s">
        <v>135</v>
      </c>
      <c r="C1336" t="s">
        <v>20</v>
      </c>
      <c r="D1336">
        <v>1</v>
      </c>
      <c r="E1336">
        <v>481</v>
      </c>
      <c r="F1336">
        <v>481</v>
      </c>
      <c r="G1336" t="s">
        <v>136</v>
      </c>
      <c r="H1336" t="s">
        <v>126</v>
      </c>
      <c r="I1336" t="s">
        <v>52</v>
      </c>
      <c r="J1336" t="s">
        <v>21</v>
      </c>
      <c r="K1336" s="20">
        <f>YEAR(Sales_Data[[#This Row],[Date]])</f>
        <v>2013</v>
      </c>
    </row>
    <row r="1337" spans="1:11" x14ac:dyDescent="0.25">
      <c r="A1337" s="1">
        <v>41575</v>
      </c>
      <c r="B1337" t="s">
        <v>59</v>
      </c>
      <c r="C1337" t="s">
        <v>22</v>
      </c>
      <c r="D1337">
        <v>20</v>
      </c>
      <c r="E1337">
        <v>143</v>
      </c>
      <c r="F1337">
        <v>2860</v>
      </c>
      <c r="G1337" t="s">
        <v>60</v>
      </c>
      <c r="H1337" t="s">
        <v>61</v>
      </c>
      <c r="I1337" t="s">
        <v>62</v>
      </c>
      <c r="J1337" t="s">
        <v>21</v>
      </c>
      <c r="K1337" s="20">
        <f>YEAR(Sales_Data[[#This Row],[Date]])</f>
        <v>2013</v>
      </c>
    </row>
    <row r="1338" spans="1:11" x14ac:dyDescent="0.25">
      <c r="A1338" s="1">
        <v>41575</v>
      </c>
      <c r="B1338" t="s">
        <v>35</v>
      </c>
      <c r="C1338" t="s">
        <v>27</v>
      </c>
      <c r="D1338">
        <v>14</v>
      </c>
      <c r="E1338">
        <v>219</v>
      </c>
      <c r="F1338">
        <v>3066</v>
      </c>
      <c r="G1338" t="s">
        <v>12</v>
      </c>
      <c r="H1338" t="s">
        <v>13</v>
      </c>
      <c r="I1338" t="s">
        <v>14</v>
      </c>
      <c r="J1338" t="s">
        <v>21</v>
      </c>
      <c r="K1338" s="20">
        <f>YEAR(Sales_Data[[#This Row],[Date]])</f>
        <v>2013</v>
      </c>
    </row>
    <row r="1339" spans="1:11" x14ac:dyDescent="0.25">
      <c r="A1339" s="1">
        <v>41576</v>
      </c>
      <c r="B1339" t="s">
        <v>10</v>
      </c>
      <c r="C1339" t="s">
        <v>22</v>
      </c>
      <c r="D1339">
        <v>2</v>
      </c>
      <c r="E1339">
        <v>288</v>
      </c>
      <c r="F1339">
        <v>576</v>
      </c>
      <c r="G1339" t="s">
        <v>12</v>
      </c>
      <c r="H1339" t="s">
        <v>13</v>
      </c>
      <c r="I1339" t="s">
        <v>14</v>
      </c>
      <c r="J1339" t="s">
        <v>19</v>
      </c>
      <c r="K1339" s="20">
        <f>YEAR(Sales_Data[[#This Row],[Date]])</f>
        <v>2013</v>
      </c>
    </row>
    <row r="1340" spans="1:11" x14ac:dyDescent="0.25">
      <c r="A1340" s="1">
        <v>41576</v>
      </c>
      <c r="B1340" t="s">
        <v>115</v>
      </c>
      <c r="C1340" t="s">
        <v>18</v>
      </c>
      <c r="D1340">
        <v>2</v>
      </c>
      <c r="E1340">
        <v>342</v>
      </c>
      <c r="F1340">
        <v>684</v>
      </c>
      <c r="G1340" t="s">
        <v>111</v>
      </c>
      <c r="H1340" t="s">
        <v>71</v>
      </c>
      <c r="I1340" t="s">
        <v>62</v>
      </c>
      <c r="J1340" t="s">
        <v>19</v>
      </c>
      <c r="K1340" s="20">
        <f>YEAR(Sales_Data[[#This Row],[Date]])</f>
        <v>2013</v>
      </c>
    </row>
    <row r="1341" spans="1:11" x14ac:dyDescent="0.25">
      <c r="A1341" s="1">
        <v>41576</v>
      </c>
      <c r="B1341" t="s">
        <v>110</v>
      </c>
      <c r="C1341" t="s">
        <v>31</v>
      </c>
      <c r="D1341">
        <v>3</v>
      </c>
      <c r="E1341">
        <v>138</v>
      </c>
      <c r="F1341">
        <v>414</v>
      </c>
      <c r="G1341" t="s">
        <v>111</v>
      </c>
      <c r="H1341" t="s">
        <v>71</v>
      </c>
      <c r="I1341" t="s">
        <v>62</v>
      </c>
      <c r="J1341" t="s">
        <v>19</v>
      </c>
      <c r="K1341" s="20">
        <f>YEAR(Sales_Data[[#This Row],[Date]])</f>
        <v>2013</v>
      </c>
    </row>
    <row r="1342" spans="1:11" x14ac:dyDescent="0.25">
      <c r="A1342" s="1">
        <v>41576</v>
      </c>
      <c r="B1342" t="s">
        <v>138</v>
      </c>
      <c r="C1342" t="s">
        <v>23</v>
      </c>
      <c r="D1342">
        <v>22</v>
      </c>
      <c r="E1342">
        <v>146</v>
      </c>
      <c r="F1342">
        <v>3212</v>
      </c>
      <c r="G1342" t="s">
        <v>136</v>
      </c>
      <c r="H1342" t="s">
        <v>126</v>
      </c>
      <c r="I1342" t="s">
        <v>52</v>
      </c>
      <c r="J1342" t="s">
        <v>19</v>
      </c>
      <c r="K1342" s="20">
        <f>YEAR(Sales_Data[[#This Row],[Date]])</f>
        <v>2013</v>
      </c>
    </row>
    <row r="1343" spans="1:11" x14ac:dyDescent="0.25">
      <c r="A1343" s="1">
        <v>41577</v>
      </c>
      <c r="B1343" t="s">
        <v>137</v>
      </c>
      <c r="C1343" t="s">
        <v>26</v>
      </c>
      <c r="D1343">
        <v>2</v>
      </c>
      <c r="E1343">
        <v>448</v>
      </c>
      <c r="F1343">
        <v>896</v>
      </c>
      <c r="G1343" t="s">
        <v>136</v>
      </c>
      <c r="H1343" t="s">
        <v>126</v>
      </c>
      <c r="I1343" t="s">
        <v>52</v>
      </c>
      <c r="J1343" t="s">
        <v>28</v>
      </c>
      <c r="K1343" s="20">
        <f>YEAR(Sales_Data[[#This Row],[Date]])</f>
        <v>2013</v>
      </c>
    </row>
    <row r="1344" spans="1:11" x14ac:dyDescent="0.25">
      <c r="A1344" s="1">
        <v>41578</v>
      </c>
      <c r="B1344" t="s">
        <v>140</v>
      </c>
      <c r="C1344" t="s">
        <v>16</v>
      </c>
      <c r="D1344">
        <v>2</v>
      </c>
      <c r="E1344">
        <v>187</v>
      </c>
      <c r="F1344">
        <v>374</v>
      </c>
      <c r="G1344" t="s">
        <v>136</v>
      </c>
      <c r="H1344" t="s">
        <v>126</v>
      </c>
      <c r="I1344" t="s">
        <v>52</v>
      </c>
      <c r="J1344" t="s">
        <v>24</v>
      </c>
      <c r="K1344" s="20">
        <f>YEAR(Sales_Data[[#This Row],[Date]])</f>
        <v>2013</v>
      </c>
    </row>
    <row r="1345" spans="1:11" x14ac:dyDescent="0.25">
      <c r="A1345" s="1">
        <v>41578</v>
      </c>
      <c r="B1345" t="s">
        <v>128</v>
      </c>
      <c r="C1345" t="s">
        <v>16</v>
      </c>
      <c r="D1345">
        <v>3</v>
      </c>
      <c r="E1345">
        <v>396</v>
      </c>
      <c r="F1345">
        <v>1188</v>
      </c>
      <c r="G1345" t="s">
        <v>125</v>
      </c>
      <c r="H1345" t="s">
        <v>126</v>
      </c>
      <c r="I1345" t="s">
        <v>52</v>
      </c>
      <c r="J1345" t="s">
        <v>24</v>
      </c>
      <c r="K1345" s="20">
        <f>YEAR(Sales_Data[[#This Row],[Date]])</f>
        <v>2013</v>
      </c>
    </row>
    <row r="1346" spans="1:11" x14ac:dyDescent="0.25">
      <c r="A1346" s="1">
        <v>41578</v>
      </c>
      <c r="B1346" t="s">
        <v>66</v>
      </c>
      <c r="C1346" t="s">
        <v>26</v>
      </c>
      <c r="D1346">
        <v>3</v>
      </c>
      <c r="E1346">
        <v>295</v>
      </c>
      <c r="F1346">
        <v>885</v>
      </c>
      <c r="G1346" t="s">
        <v>67</v>
      </c>
      <c r="H1346" t="s">
        <v>68</v>
      </c>
      <c r="I1346" t="s">
        <v>45</v>
      </c>
      <c r="J1346" t="s">
        <v>24</v>
      </c>
      <c r="K1346" s="20">
        <f>YEAR(Sales_Data[[#This Row],[Date]])</f>
        <v>2013</v>
      </c>
    </row>
    <row r="1347" spans="1:11" x14ac:dyDescent="0.25">
      <c r="A1347" s="1">
        <v>41578</v>
      </c>
      <c r="B1347" t="s">
        <v>83</v>
      </c>
      <c r="C1347" t="s">
        <v>26</v>
      </c>
      <c r="D1347">
        <v>3</v>
      </c>
      <c r="E1347">
        <v>453</v>
      </c>
      <c r="F1347">
        <v>1359</v>
      </c>
      <c r="G1347" t="s">
        <v>54</v>
      </c>
      <c r="H1347" t="s">
        <v>55</v>
      </c>
      <c r="I1347" t="s">
        <v>52</v>
      </c>
      <c r="J1347" t="s">
        <v>24</v>
      </c>
      <c r="K1347" s="20">
        <f>YEAR(Sales_Data[[#This Row],[Date]])</f>
        <v>2013</v>
      </c>
    </row>
    <row r="1348" spans="1:11" x14ac:dyDescent="0.25">
      <c r="A1348" s="1">
        <v>41578</v>
      </c>
      <c r="B1348" t="s">
        <v>59</v>
      </c>
      <c r="C1348" t="s">
        <v>11</v>
      </c>
      <c r="D1348">
        <v>1</v>
      </c>
      <c r="E1348">
        <v>390</v>
      </c>
      <c r="F1348">
        <v>390</v>
      </c>
      <c r="G1348" t="s">
        <v>60</v>
      </c>
      <c r="H1348" t="s">
        <v>61</v>
      </c>
      <c r="I1348" t="s">
        <v>62</v>
      </c>
      <c r="J1348" t="s">
        <v>24</v>
      </c>
      <c r="K1348" s="20">
        <f>YEAR(Sales_Data[[#This Row],[Date]])</f>
        <v>2013</v>
      </c>
    </row>
    <row r="1349" spans="1:11" x14ac:dyDescent="0.25">
      <c r="A1349" s="1">
        <v>41578</v>
      </c>
      <c r="B1349" t="s">
        <v>131</v>
      </c>
      <c r="C1349" t="s">
        <v>11</v>
      </c>
      <c r="D1349">
        <v>24</v>
      </c>
      <c r="E1349">
        <v>189</v>
      </c>
      <c r="F1349">
        <v>4536</v>
      </c>
      <c r="G1349" t="s">
        <v>130</v>
      </c>
      <c r="H1349" t="s">
        <v>126</v>
      </c>
      <c r="I1349" t="s">
        <v>52</v>
      </c>
      <c r="J1349" t="s">
        <v>24</v>
      </c>
      <c r="K1349" s="20">
        <f>YEAR(Sales_Data[[#This Row],[Date]])</f>
        <v>2013</v>
      </c>
    </row>
    <row r="1350" spans="1:11" x14ac:dyDescent="0.25">
      <c r="A1350" s="1">
        <v>41579</v>
      </c>
      <c r="B1350" t="s">
        <v>10</v>
      </c>
      <c r="C1350" t="s">
        <v>23</v>
      </c>
      <c r="D1350">
        <v>2</v>
      </c>
      <c r="E1350">
        <v>354</v>
      </c>
      <c r="F1350">
        <v>708</v>
      </c>
      <c r="G1350" t="s">
        <v>12</v>
      </c>
      <c r="H1350" t="s">
        <v>13</v>
      </c>
      <c r="I1350" t="s">
        <v>14</v>
      </c>
      <c r="J1350" t="s">
        <v>15</v>
      </c>
      <c r="K1350" s="20">
        <f>YEAR(Sales_Data[[#This Row],[Date]])</f>
        <v>2013</v>
      </c>
    </row>
    <row r="1351" spans="1:11" x14ac:dyDescent="0.25">
      <c r="A1351" s="1">
        <v>41579</v>
      </c>
      <c r="B1351" t="s">
        <v>32</v>
      </c>
      <c r="C1351" t="s">
        <v>22</v>
      </c>
      <c r="D1351">
        <v>2</v>
      </c>
      <c r="E1351">
        <v>267</v>
      </c>
      <c r="F1351">
        <v>534</v>
      </c>
      <c r="G1351" t="s">
        <v>12</v>
      </c>
      <c r="H1351" t="s">
        <v>13</v>
      </c>
      <c r="I1351" t="s">
        <v>14</v>
      </c>
      <c r="J1351" t="s">
        <v>15</v>
      </c>
      <c r="K1351" s="20">
        <f>YEAR(Sales_Data[[#This Row],[Date]])</f>
        <v>2013</v>
      </c>
    </row>
    <row r="1352" spans="1:11" x14ac:dyDescent="0.25">
      <c r="A1352" s="1">
        <v>41579</v>
      </c>
      <c r="B1352" t="s">
        <v>34</v>
      </c>
      <c r="C1352" t="s">
        <v>11</v>
      </c>
      <c r="D1352">
        <v>2</v>
      </c>
      <c r="E1352">
        <v>390</v>
      </c>
      <c r="F1352">
        <v>780</v>
      </c>
      <c r="G1352" t="s">
        <v>12</v>
      </c>
      <c r="H1352" t="s">
        <v>13</v>
      </c>
      <c r="I1352" t="s">
        <v>14</v>
      </c>
      <c r="J1352" t="s">
        <v>15</v>
      </c>
      <c r="K1352" s="20">
        <f>YEAR(Sales_Data[[#This Row],[Date]])</f>
        <v>2013</v>
      </c>
    </row>
    <row r="1353" spans="1:11" x14ac:dyDescent="0.25">
      <c r="A1353" s="1">
        <v>41579</v>
      </c>
      <c r="B1353" t="s">
        <v>35</v>
      </c>
      <c r="C1353" t="s">
        <v>25</v>
      </c>
      <c r="D1353">
        <v>2</v>
      </c>
      <c r="E1353">
        <v>298</v>
      </c>
      <c r="F1353">
        <v>596</v>
      </c>
      <c r="G1353" t="s">
        <v>12</v>
      </c>
      <c r="H1353" t="s">
        <v>13</v>
      </c>
      <c r="I1353" t="s">
        <v>14</v>
      </c>
      <c r="J1353" t="s">
        <v>15</v>
      </c>
      <c r="K1353" s="20">
        <f>YEAR(Sales_Data[[#This Row],[Date]])</f>
        <v>2013</v>
      </c>
    </row>
    <row r="1354" spans="1:11" x14ac:dyDescent="0.25">
      <c r="A1354" s="1">
        <v>41579</v>
      </c>
      <c r="B1354" t="s">
        <v>42</v>
      </c>
      <c r="C1354" t="s">
        <v>31</v>
      </c>
      <c r="D1354">
        <v>2</v>
      </c>
      <c r="E1354">
        <v>298</v>
      </c>
      <c r="F1354">
        <v>596</v>
      </c>
      <c r="G1354" t="s">
        <v>43</v>
      </c>
      <c r="H1354" t="s">
        <v>44</v>
      </c>
      <c r="I1354" t="s">
        <v>45</v>
      </c>
      <c r="J1354" t="s">
        <v>15</v>
      </c>
      <c r="K1354" s="20">
        <f>YEAR(Sales_Data[[#This Row],[Date]])</f>
        <v>2013</v>
      </c>
    </row>
    <row r="1355" spans="1:11" x14ac:dyDescent="0.25">
      <c r="A1355" s="1">
        <v>41579</v>
      </c>
      <c r="B1355" t="s">
        <v>110</v>
      </c>
      <c r="C1355" t="s">
        <v>16</v>
      </c>
      <c r="D1355">
        <v>2</v>
      </c>
      <c r="E1355">
        <v>139</v>
      </c>
      <c r="F1355">
        <v>278</v>
      </c>
      <c r="G1355" t="s">
        <v>111</v>
      </c>
      <c r="H1355" t="s">
        <v>71</v>
      </c>
      <c r="I1355" t="s">
        <v>62</v>
      </c>
      <c r="J1355" t="s">
        <v>15</v>
      </c>
      <c r="K1355" s="20">
        <f>YEAR(Sales_Data[[#This Row],[Date]])</f>
        <v>2013</v>
      </c>
    </row>
    <row r="1356" spans="1:11" x14ac:dyDescent="0.25">
      <c r="A1356" s="1">
        <v>41579</v>
      </c>
      <c r="B1356" t="s">
        <v>118</v>
      </c>
      <c r="C1356" t="s">
        <v>11</v>
      </c>
      <c r="D1356">
        <v>2</v>
      </c>
      <c r="E1356">
        <v>354</v>
      </c>
      <c r="F1356">
        <v>708</v>
      </c>
      <c r="G1356" t="s">
        <v>54</v>
      </c>
      <c r="H1356" t="s">
        <v>55</v>
      </c>
      <c r="I1356" t="s">
        <v>52</v>
      </c>
      <c r="J1356" t="s">
        <v>15</v>
      </c>
      <c r="K1356" s="20">
        <f>YEAR(Sales_Data[[#This Row],[Date]])</f>
        <v>2013</v>
      </c>
    </row>
    <row r="1357" spans="1:11" x14ac:dyDescent="0.25">
      <c r="A1357" s="1">
        <v>41579</v>
      </c>
      <c r="B1357" t="s">
        <v>108</v>
      </c>
      <c r="C1357" t="s">
        <v>11</v>
      </c>
      <c r="D1357">
        <v>2</v>
      </c>
      <c r="E1357">
        <v>449</v>
      </c>
      <c r="F1357">
        <v>898</v>
      </c>
      <c r="G1357" t="s">
        <v>106</v>
      </c>
      <c r="H1357" t="s">
        <v>107</v>
      </c>
      <c r="I1357" t="s">
        <v>62</v>
      </c>
      <c r="J1357" t="s">
        <v>15</v>
      </c>
      <c r="K1357" s="20">
        <f>YEAR(Sales_Data[[#This Row],[Date]])</f>
        <v>2013</v>
      </c>
    </row>
    <row r="1358" spans="1:11" x14ac:dyDescent="0.25">
      <c r="A1358" s="1">
        <v>41579</v>
      </c>
      <c r="B1358" t="s">
        <v>46</v>
      </c>
      <c r="C1358" t="s">
        <v>11</v>
      </c>
      <c r="D1358">
        <v>2</v>
      </c>
      <c r="E1358">
        <v>394</v>
      </c>
      <c r="F1358">
        <v>788</v>
      </c>
      <c r="G1358" t="s">
        <v>47</v>
      </c>
      <c r="H1358" t="s">
        <v>48</v>
      </c>
      <c r="I1358" t="s">
        <v>14</v>
      </c>
      <c r="J1358" t="s">
        <v>15</v>
      </c>
      <c r="K1358" s="20">
        <f>YEAR(Sales_Data[[#This Row],[Date]])</f>
        <v>2013</v>
      </c>
    </row>
    <row r="1359" spans="1:11" x14ac:dyDescent="0.25">
      <c r="A1359" s="1">
        <v>41579</v>
      </c>
      <c r="B1359" t="s">
        <v>66</v>
      </c>
      <c r="C1359" t="s">
        <v>25</v>
      </c>
      <c r="D1359">
        <v>2</v>
      </c>
      <c r="E1359">
        <v>227</v>
      </c>
      <c r="F1359">
        <v>454</v>
      </c>
      <c r="G1359" t="s">
        <v>67</v>
      </c>
      <c r="H1359" t="s">
        <v>68</v>
      </c>
      <c r="I1359" t="s">
        <v>45</v>
      </c>
      <c r="J1359" t="s">
        <v>15</v>
      </c>
      <c r="K1359" s="20">
        <f>YEAR(Sales_Data[[#This Row],[Date]])</f>
        <v>2013</v>
      </c>
    </row>
    <row r="1360" spans="1:11" x14ac:dyDescent="0.25">
      <c r="A1360" s="1">
        <v>41579</v>
      </c>
      <c r="B1360" t="s">
        <v>116</v>
      </c>
      <c r="C1360" t="s">
        <v>26</v>
      </c>
      <c r="D1360">
        <v>2</v>
      </c>
      <c r="E1360">
        <v>101</v>
      </c>
      <c r="F1360">
        <v>202</v>
      </c>
      <c r="G1360" t="s">
        <v>77</v>
      </c>
      <c r="H1360" t="s">
        <v>78</v>
      </c>
      <c r="I1360" t="s">
        <v>14</v>
      </c>
      <c r="J1360" t="s">
        <v>15</v>
      </c>
      <c r="K1360" s="20">
        <f>YEAR(Sales_Data[[#This Row],[Date]])</f>
        <v>2013</v>
      </c>
    </row>
    <row r="1361" spans="1:11" x14ac:dyDescent="0.25">
      <c r="A1361" s="1">
        <v>41579</v>
      </c>
      <c r="B1361" t="s">
        <v>59</v>
      </c>
      <c r="C1361" t="s">
        <v>22</v>
      </c>
      <c r="D1361">
        <v>2</v>
      </c>
      <c r="E1361">
        <v>162</v>
      </c>
      <c r="F1361">
        <v>324</v>
      </c>
      <c r="G1361" t="s">
        <v>60</v>
      </c>
      <c r="H1361" t="s">
        <v>61</v>
      </c>
      <c r="I1361" t="s">
        <v>62</v>
      </c>
      <c r="J1361" t="s">
        <v>15</v>
      </c>
      <c r="K1361" s="20">
        <f>YEAR(Sales_Data[[#This Row],[Date]])</f>
        <v>2013</v>
      </c>
    </row>
    <row r="1362" spans="1:11" x14ac:dyDescent="0.25">
      <c r="A1362" s="1">
        <v>41579</v>
      </c>
      <c r="B1362" t="s">
        <v>56</v>
      </c>
      <c r="C1362" t="s">
        <v>22</v>
      </c>
      <c r="D1362">
        <v>2</v>
      </c>
      <c r="E1362">
        <v>178</v>
      </c>
      <c r="F1362">
        <v>356</v>
      </c>
      <c r="G1362" t="s">
        <v>50</v>
      </c>
      <c r="H1362" t="s">
        <v>51</v>
      </c>
      <c r="I1362" t="s">
        <v>52</v>
      </c>
      <c r="J1362" t="s">
        <v>15</v>
      </c>
      <c r="K1362" s="20">
        <f>YEAR(Sales_Data[[#This Row],[Date]])</f>
        <v>2013</v>
      </c>
    </row>
    <row r="1363" spans="1:11" x14ac:dyDescent="0.25">
      <c r="A1363" s="1">
        <v>41579</v>
      </c>
      <c r="B1363" t="s">
        <v>118</v>
      </c>
      <c r="C1363" t="s">
        <v>22</v>
      </c>
      <c r="D1363">
        <v>2</v>
      </c>
      <c r="E1363">
        <v>285</v>
      </c>
      <c r="F1363">
        <v>570</v>
      </c>
      <c r="G1363" t="s">
        <v>54</v>
      </c>
      <c r="H1363" t="s">
        <v>55</v>
      </c>
      <c r="I1363" t="s">
        <v>52</v>
      </c>
      <c r="J1363" t="s">
        <v>15</v>
      </c>
      <c r="K1363" s="20">
        <f>YEAR(Sales_Data[[#This Row],[Date]])</f>
        <v>2013</v>
      </c>
    </row>
    <row r="1364" spans="1:11" x14ac:dyDescent="0.25">
      <c r="A1364" s="1">
        <v>41579</v>
      </c>
      <c r="B1364" t="s">
        <v>79</v>
      </c>
      <c r="C1364" t="s">
        <v>22</v>
      </c>
      <c r="D1364">
        <v>2</v>
      </c>
      <c r="E1364">
        <v>492</v>
      </c>
      <c r="F1364">
        <v>984</v>
      </c>
      <c r="G1364" t="s">
        <v>80</v>
      </c>
      <c r="H1364" t="s">
        <v>81</v>
      </c>
      <c r="I1364" t="s">
        <v>45</v>
      </c>
      <c r="J1364" t="s">
        <v>15</v>
      </c>
      <c r="K1364" s="20">
        <f>YEAR(Sales_Data[[#This Row],[Date]])</f>
        <v>2013</v>
      </c>
    </row>
    <row r="1365" spans="1:11" x14ac:dyDescent="0.25">
      <c r="A1365" s="1">
        <v>41579</v>
      </c>
      <c r="B1365" t="s">
        <v>85</v>
      </c>
      <c r="C1365" t="s">
        <v>22</v>
      </c>
      <c r="D1365">
        <v>2</v>
      </c>
      <c r="E1365">
        <v>378</v>
      </c>
      <c r="F1365">
        <v>756</v>
      </c>
      <c r="G1365" t="s">
        <v>86</v>
      </c>
      <c r="H1365" t="s">
        <v>44</v>
      </c>
      <c r="I1365" t="s">
        <v>45</v>
      </c>
      <c r="J1365" t="s">
        <v>15</v>
      </c>
      <c r="K1365" s="20">
        <f>YEAR(Sales_Data[[#This Row],[Date]])</f>
        <v>2013</v>
      </c>
    </row>
    <row r="1366" spans="1:11" x14ac:dyDescent="0.25">
      <c r="A1366" s="1">
        <v>41579</v>
      </c>
      <c r="B1366" t="s">
        <v>89</v>
      </c>
      <c r="C1366" t="s">
        <v>22</v>
      </c>
      <c r="D1366">
        <v>2</v>
      </c>
      <c r="E1366">
        <v>167</v>
      </c>
      <c r="F1366">
        <v>334</v>
      </c>
      <c r="G1366" t="s">
        <v>50</v>
      </c>
      <c r="H1366" t="s">
        <v>51</v>
      </c>
      <c r="I1366" t="s">
        <v>52</v>
      </c>
      <c r="J1366" t="s">
        <v>15</v>
      </c>
      <c r="K1366" s="20">
        <f>YEAR(Sales_Data[[#This Row],[Date]])</f>
        <v>2013</v>
      </c>
    </row>
    <row r="1367" spans="1:11" x14ac:dyDescent="0.25">
      <c r="A1367" s="1">
        <v>41579</v>
      </c>
      <c r="B1367" t="s">
        <v>66</v>
      </c>
      <c r="C1367" t="s">
        <v>22</v>
      </c>
      <c r="D1367">
        <v>2</v>
      </c>
      <c r="E1367">
        <v>280</v>
      </c>
      <c r="F1367">
        <v>560</v>
      </c>
      <c r="G1367" t="s">
        <v>67</v>
      </c>
      <c r="H1367" t="s">
        <v>68</v>
      </c>
      <c r="I1367" t="s">
        <v>45</v>
      </c>
      <c r="J1367" t="s">
        <v>15</v>
      </c>
      <c r="K1367" s="20">
        <f>YEAR(Sales_Data[[#This Row],[Date]])</f>
        <v>2013</v>
      </c>
    </row>
    <row r="1368" spans="1:11" x14ac:dyDescent="0.25">
      <c r="A1368" s="1">
        <v>41579</v>
      </c>
      <c r="B1368" t="s">
        <v>101</v>
      </c>
      <c r="C1368" t="s">
        <v>18</v>
      </c>
      <c r="D1368">
        <v>2</v>
      </c>
      <c r="E1368">
        <v>336</v>
      </c>
      <c r="F1368">
        <v>672</v>
      </c>
      <c r="G1368" t="s">
        <v>67</v>
      </c>
      <c r="H1368" t="s">
        <v>68</v>
      </c>
      <c r="I1368" t="s">
        <v>45</v>
      </c>
      <c r="J1368" t="s">
        <v>15</v>
      </c>
      <c r="K1368" s="20">
        <f>YEAR(Sales_Data[[#This Row],[Date]])</f>
        <v>2013</v>
      </c>
    </row>
    <row r="1369" spans="1:11" x14ac:dyDescent="0.25">
      <c r="A1369" s="1">
        <v>41579</v>
      </c>
      <c r="B1369" t="s">
        <v>85</v>
      </c>
      <c r="C1369" t="s">
        <v>18</v>
      </c>
      <c r="D1369">
        <v>2</v>
      </c>
      <c r="E1369">
        <v>355</v>
      </c>
      <c r="F1369">
        <v>710</v>
      </c>
      <c r="G1369" t="s">
        <v>86</v>
      </c>
      <c r="H1369" t="s">
        <v>44</v>
      </c>
      <c r="I1369" t="s">
        <v>45</v>
      </c>
      <c r="J1369" t="s">
        <v>15</v>
      </c>
      <c r="K1369" s="20">
        <f>YEAR(Sales_Data[[#This Row],[Date]])</f>
        <v>2013</v>
      </c>
    </row>
    <row r="1370" spans="1:11" x14ac:dyDescent="0.25">
      <c r="A1370" s="1">
        <v>41579</v>
      </c>
      <c r="B1370" t="s">
        <v>76</v>
      </c>
      <c r="C1370" t="s">
        <v>18</v>
      </c>
      <c r="D1370">
        <v>2</v>
      </c>
      <c r="E1370">
        <v>179</v>
      </c>
      <c r="F1370">
        <v>358</v>
      </c>
      <c r="G1370" t="s">
        <v>77</v>
      </c>
      <c r="H1370" t="s">
        <v>78</v>
      </c>
      <c r="I1370" t="s">
        <v>14</v>
      </c>
      <c r="J1370" t="s">
        <v>15</v>
      </c>
      <c r="K1370" s="20">
        <f>YEAR(Sales_Data[[#This Row],[Date]])</f>
        <v>2013</v>
      </c>
    </row>
    <row r="1371" spans="1:11" x14ac:dyDescent="0.25">
      <c r="A1371" s="1">
        <v>41579</v>
      </c>
      <c r="B1371" t="s">
        <v>99</v>
      </c>
      <c r="C1371" t="s">
        <v>20</v>
      </c>
      <c r="D1371">
        <v>2</v>
      </c>
      <c r="E1371">
        <v>134</v>
      </c>
      <c r="F1371">
        <v>268</v>
      </c>
      <c r="G1371" t="s">
        <v>77</v>
      </c>
      <c r="H1371" t="s">
        <v>78</v>
      </c>
      <c r="I1371" t="s">
        <v>14</v>
      </c>
      <c r="J1371" t="s">
        <v>15</v>
      </c>
      <c r="K1371" s="20">
        <f>YEAR(Sales_Data[[#This Row],[Date]])</f>
        <v>2013</v>
      </c>
    </row>
    <row r="1372" spans="1:11" x14ac:dyDescent="0.25">
      <c r="A1372" s="1">
        <v>41579</v>
      </c>
      <c r="B1372" t="s">
        <v>42</v>
      </c>
      <c r="C1372" t="s">
        <v>27</v>
      </c>
      <c r="D1372">
        <v>2</v>
      </c>
      <c r="E1372">
        <v>189</v>
      </c>
      <c r="F1372">
        <v>378</v>
      </c>
      <c r="G1372" t="s">
        <v>43</v>
      </c>
      <c r="H1372" t="s">
        <v>44</v>
      </c>
      <c r="I1372" t="s">
        <v>45</v>
      </c>
      <c r="J1372" t="s">
        <v>15</v>
      </c>
      <c r="K1372" s="20">
        <f>YEAR(Sales_Data[[#This Row],[Date]])</f>
        <v>2013</v>
      </c>
    </row>
    <row r="1373" spans="1:11" x14ac:dyDescent="0.25">
      <c r="A1373" s="1">
        <v>41579</v>
      </c>
      <c r="B1373" t="s">
        <v>85</v>
      </c>
      <c r="C1373" t="s">
        <v>27</v>
      </c>
      <c r="D1373">
        <v>2</v>
      </c>
      <c r="E1373">
        <v>150</v>
      </c>
      <c r="F1373">
        <v>300</v>
      </c>
      <c r="G1373" t="s">
        <v>86</v>
      </c>
      <c r="H1373" t="s">
        <v>44</v>
      </c>
      <c r="I1373" t="s">
        <v>45</v>
      </c>
      <c r="J1373" t="s">
        <v>15</v>
      </c>
      <c r="K1373" s="20">
        <f>YEAR(Sales_Data[[#This Row],[Date]])</f>
        <v>2013</v>
      </c>
    </row>
    <row r="1374" spans="1:11" x14ac:dyDescent="0.25">
      <c r="A1374" s="1">
        <v>41579</v>
      </c>
      <c r="B1374" t="s">
        <v>123</v>
      </c>
      <c r="C1374" t="s">
        <v>27</v>
      </c>
      <c r="D1374">
        <v>2</v>
      </c>
      <c r="E1374">
        <v>134</v>
      </c>
      <c r="F1374">
        <v>268</v>
      </c>
      <c r="G1374" t="s">
        <v>104</v>
      </c>
      <c r="H1374" t="s">
        <v>81</v>
      </c>
      <c r="I1374" t="s">
        <v>45</v>
      </c>
      <c r="J1374" t="s">
        <v>15</v>
      </c>
      <c r="K1374" s="20">
        <f>YEAR(Sales_Data[[#This Row],[Date]])</f>
        <v>2013</v>
      </c>
    </row>
    <row r="1375" spans="1:11" x14ac:dyDescent="0.25">
      <c r="A1375" s="1">
        <v>41579</v>
      </c>
      <c r="B1375" t="s">
        <v>89</v>
      </c>
      <c r="C1375" t="s">
        <v>27</v>
      </c>
      <c r="D1375">
        <v>2</v>
      </c>
      <c r="E1375">
        <v>368</v>
      </c>
      <c r="F1375">
        <v>736</v>
      </c>
      <c r="G1375" t="s">
        <v>50</v>
      </c>
      <c r="H1375" t="s">
        <v>51</v>
      </c>
      <c r="I1375" t="s">
        <v>52</v>
      </c>
      <c r="J1375" t="s">
        <v>15</v>
      </c>
      <c r="K1375" s="20">
        <f>YEAR(Sales_Data[[#This Row],[Date]])</f>
        <v>2013</v>
      </c>
    </row>
    <row r="1376" spans="1:11" x14ac:dyDescent="0.25">
      <c r="A1376" s="1">
        <v>41579</v>
      </c>
      <c r="B1376" t="s">
        <v>124</v>
      </c>
      <c r="C1376" t="s">
        <v>20</v>
      </c>
      <c r="D1376">
        <v>2</v>
      </c>
      <c r="E1376">
        <v>458</v>
      </c>
      <c r="F1376">
        <v>916</v>
      </c>
      <c r="G1376" t="s">
        <v>125</v>
      </c>
      <c r="H1376" t="s">
        <v>126</v>
      </c>
      <c r="I1376" t="s">
        <v>52</v>
      </c>
      <c r="J1376" t="s">
        <v>15</v>
      </c>
      <c r="K1376" s="20">
        <f>YEAR(Sales_Data[[#This Row],[Date]])</f>
        <v>2013</v>
      </c>
    </row>
    <row r="1377" spans="1:11" x14ac:dyDescent="0.25">
      <c r="A1377" s="1">
        <v>41579</v>
      </c>
      <c r="B1377" t="s">
        <v>134</v>
      </c>
      <c r="C1377" t="s">
        <v>20</v>
      </c>
      <c r="D1377">
        <v>2</v>
      </c>
      <c r="E1377">
        <v>288</v>
      </c>
      <c r="F1377">
        <v>576</v>
      </c>
      <c r="G1377" t="s">
        <v>130</v>
      </c>
      <c r="H1377" t="s">
        <v>126</v>
      </c>
      <c r="I1377" t="s">
        <v>52</v>
      </c>
      <c r="J1377" t="s">
        <v>15</v>
      </c>
      <c r="K1377" s="20">
        <f>YEAR(Sales_Data[[#This Row],[Date]])</f>
        <v>2013</v>
      </c>
    </row>
    <row r="1378" spans="1:11" x14ac:dyDescent="0.25">
      <c r="A1378" s="1">
        <v>41579</v>
      </c>
      <c r="B1378" t="s">
        <v>139</v>
      </c>
      <c r="C1378" t="s">
        <v>20</v>
      </c>
      <c r="D1378">
        <v>2</v>
      </c>
      <c r="E1378">
        <v>455</v>
      </c>
      <c r="F1378">
        <v>910</v>
      </c>
      <c r="G1378" t="s">
        <v>136</v>
      </c>
      <c r="H1378" t="s">
        <v>126</v>
      </c>
      <c r="I1378" t="s">
        <v>52</v>
      </c>
      <c r="J1378" t="s">
        <v>15</v>
      </c>
      <c r="K1378" s="20">
        <f>YEAR(Sales_Data[[#This Row],[Date]])</f>
        <v>2013</v>
      </c>
    </row>
    <row r="1379" spans="1:11" x14ac:dyDescent="0.25">
      <c r="A1379" s="1">
        <v>41579</v>
      </c>
      <c r="B1379" t="s">
        <v>139</v>
      </c>
      <c r="C1379" t="s">
        <v>30</v>
      </c>
      <c r="D1379">
        <v>2</v>
      </c>
      <c r="E1379">
        <v>385</v>
      </c>
      <c r="F1379">
        <v>770</v>
      </c>
      <c r="G1379" t="s">
        <v>136</v>
      </c>
      <c r="H1379" t="s">
        <v>126</v>
      </c>
      <c r="I1379" t="s">
        <v>52</v>
      </c>
      <c r="J1379" t="s">
        <v>15</v>
      </c>
      <c r="K1379" s="20">
        <f>YEAR(Sales_Data[[#This Row],[Date]])</f>
        <v>2013</v>
      </c>
    </row>
    <row r="1380" spans="1:11" x14ac:dyDescent="0.25">
      <c r="A1380" s="1">
        <v>41579</v>
      </c>
      <c r="B1380" t="s">
        <v>141</v>
      </c>
      <c r="C1380" t="s">
        <v>25</v>
      </c>
      <c r="D1380">
        <v>2</v>
      </c>
      <c r="E1380">
        <v>442</v>
      </c>
      <c r="F1380">
        <v>884</v>
      </c>
      <c r="G1380" t="s">
        <v>136</v>
      </c>
      <c r="H1380" t="s">
        <v>126</v>
      </c>
      <c r="I1380" t="s">
        <v>52</v>
      </c>
      <c r="J1380" t="s">
        <v>15</v>
      </c>
      <c r="K1380" s="20">
        <f>YEAR(Sales_Data[[#This Row],[Date]])</f>
        <v>2013</v>
      </c>
    </row>
    <row r="1381" spans="1:11" x14ac:dyDescent="0.25">
      <c r="A1381" s="1">
        <v>41579</v>
      </c>
      <c r="B1381" t="s">
        <v>140</v>
      </c>
      <c r="C1381" t="s">
        <v>22</v>
      </c>
      <c r="D1381">
        <v>3</v>
      </c>
      <c r="E1381">
        <v>164</v>
      </c>
      <c r="F1381">
        <v>492</v>
      </c>
      <c r="G1381" t="s">
        <v>136</v>
      </c>
      <c r="H1381" t="s">
        <v>126</v>
      </c>
      <c r="I1381" t="s">
        <v>52</v>
      </c>
      <c r="J1381" t="s">
        <v>15</v>
      </c>
      <c r="K1381" s="20">
        <f>YEAR(Sales_Data[[#This Row],[Date]])</f>
        <v>2013</v>
      </c>
    </row>
    <row r="1382" spans="1:11" x14ac:dyDescent="0.25">
      <c r="A1382" s="1">
        <v>41579</v>
      </c>
      <c r="B1382" t="s">
        <v>131</v>
      </c>
      <c r="C1382" t="s">
        <v>25</v>
      </c>
      <c r="D1382">
        <v>3</v>
      </c>
      <c r="E1382">
        <v>408</v>
      </c>
      <c r="F1382">
        <v>1224</v>
      </c>
      <c r="G1382" t="s">
        <v>130</v>
      </c>
      <c r="H1382" t="s">
        <v>126</v>
      </c>
      <c r="I1382" t="s">
        <v>52</v>
      </c>
      <c r="J1382" t="s">
        <v>15</v>
      </c>
      <c r="K1382" s="20">
        <f>YEAR(Sales_Data[[#This Row],[Date]])</f>
        <v>2013</v>
      </c>
    </row>
    <row r="1383" spans="1:11" x14ac:dyDescent="0.25">
      <c r="A1383" s="1">
        <v>41579</v>
      </c>
      <c r="B1383" t="s">
        <v>134</v>
      </c>
      <c r="C1383" t="s">
        <v>25</v>
      </c>
      <c r="D1383">
        <v>3</v>
      </c>
      <c r="E1383">
        <v>190</v>
      </c>
      <c r="F1383">
        <v>570</v>
      </c>
      <c r="G1383" t="s">
        <v>130</v>
      </c>
      <c r="H1383" t="s">
        <v>126</v>
      </c>
      <c r="I1383" t="s">
        <v>52</v>
      </c>
      <c r="J1383" t="s">
        <v>15</v>
      </c>
      <c r="K1383" s="20">
        <f>YEAR(Sales_Data[[#This Row],[Date]])</f>
        <v>2013</v>
      </c>
    </row>
    <row r="1384" spans="1:11" x14ac:dyDescent="0.25">
      <c r="A1384" s="1">
        <v>41579</v>
      </c>
      <c r="B1384" t="s">
        <v>56</v>
      </c>
      <c r="C1384" t="s">
        <v>23</v>
      </c>
      <c r="D1384">
        <v>3</v>
      </c>
      <c r="E1384">
        <v>242</v>
      </c>
      <c r="F1384">
        <v>726</v>
      </c>
      <c r="G1384" t="s">
        <v>50</v>
      </c>
      <c r="H1384" t="s">
        <v>51</v>
      </c>
      <c r="I1384" t="s">
        <v>52</v>
      </c>
      <c r="J1384" t="s">
        <v>15</v>
      </c>
      <c r="K1384" s="20">
        <f>YEAR(Sales_Data[[#This Row],[Date]])</f>
        <v>2013</v>
      </c>
    </row>
    <row r="1385" spans="1:11" x14ac:dyDescent="0.25">
      <c r="A1385" s="1">
        <v>41579</v>
      </c>
      <c r="B1385" t="s">
        <v>59</v>
      </c>
      <c r="C1385" t="s">
        <v>16</v>
      </c>
      <c r="D1385">
        <v>3</v>
      </c>
      <c r="E1385">
        <v>406</v>
      </c>
      <c r="F1385">
        <v>1218</v>
      </c>
      <c r="G1385" t="s">
        <v>60</v>
      </c>
      <c r="H1385" t="s">
        <v>61</v>
      </c>
      <c r="I1385" t="s">
        <v>62</v>
      </c>
      <c r="J1385" t="s">
        <v>15</v>
      </c>
      <c r="K1385" s="20">
        <f>YEAR(Sales_Data[[#This Row],[Date]])</f>
        <v>2013</v>
      </c>
    </row>
    <row r="1386" spans="1:11" x14ac:dyDescent="0.25">
      <c r="A1386" s="1">
        <v>41579</v>
      </c>
      <c r="B1386" t="s">
        <v>82</v>
      </c>
      <c r="C1386" t="s">
        <v>26</v>
      </c>
      <c r="D1386">
        <v>3</v>
      </c>
      <c r="E1386">
        <v>473</v>
      </c>
      <c r="F1386">
        <v>1419</v>
      </c>
      <c r="G1386" t="s">
        <v>40</v>
      </c>
      <c r="H1386" t="s">
        <v>41</v>
      </c>
      <c r="I1386" t="s">
        <v>14</v>
      </c>
      <c r="J1386" t="s">
        <v>15</v>
      </c>
      <c r="K1386" s="20">
        <f>YEAR(Sales_Data[[#This Row],[Date]])</f>
        <v>2013</v>
      </c>
    </row>
    <row r="1387" spans="1:11" x14ac:dyDescent="0.25">
      <c r="A1387" s="1">
        <v>41579</v>
      </c>
      <c r="B1387" t="s">
        <v>57</v>
      </c>
      <c r="C1387" t="s">
        <v>26</v>
      </c>
      <c r="D1387">
        <v>3</v>
      </c>
      <c r="E1387">
        <v>381</v>
      </c>
      <c r="F1387">
        <v>1143</v>
      </c>
      <c r="G1387" t="s">
        <v>47</v>
      </c>
      <c r="H1387" t="s">
        <v>48</v>
      </c>
      <c r="I1387" t="s">
        <v>14</v>
      </c>
      <c r="J1387" t="s">
        <v>15</v>
      </c>
      <c r="K1387" s="20">
        <f>YEAR(Sales_Data[[#This Row],[Date]])</f>
        <v>2013</v>
      </c>
    </row>
    <row r="1388" spans="1:11" x14ac:dyDescent="0.25">
      <c r="A1388" s="1">
        <v>41579</v>
      </c>
      <c r="B1388" t="s">
        <v>56</v>
      </c>
      <c r="C1388" t="s">
        <v>26</v>
      </c>
      <c r="D1388">
        <v>3</v>
      </c>
      <c r="E1388">
        <v>124</v>
      </c>
      <c r="F1388">
        <v>372</v>
      </c>
      <c r="G1388" t="s">
        <v>50</v>
      </c>
      <c r="H1388" t="s">
        <v>51</v>
      </c>
      <c r="I1388" t="s">
        <v>52</v>
      </c>
      <c r="J1388" t="s">
        <v>15</v>
      </c>
      <c r="K1388" s="20">
        <f>YEAR(Sales_Data[[#This Row],[Date]])</f>
        <v>2013</v>
      </c>
    </row>
    <row r="1389" spans="1:11" x14ac:dyDescent="0.25">
      <c r="A1389" s="1">
        <v>41579</v>
      </c>
      <c r="B1389" t="s">
        <v>119</v>
      </c>
      <c r="C1389" t="s">
        <v>22</v>
      </c>
      <c r="D1389">
        <v>3</v>
      </c>
      <c r="E1389">
        <v>103</v>
      </c>
      <c r="F1389">
        <v>309</v>
      </c>
      <c r="G1389" t="s">
        <v>75</v>
      </c>
      <c r="H1389" t="s">
        <v>71</v>
      </c>
      <c r="I1389" t="s">
        <v>62</v>
      </c>
      <c r="J1389" t="s">
        <v>15</v>
      </c>
      <c r="K1389" s="20">
        <f>YEAR(Sales_Data[[#This Row],[Date]])</f>
        <v>2013</v>
      </c>
    </row>
    <row r="1390" spans="1:11" x14ac:dyDescent="0.25">
      <c r="A1390" s="1">
        <v>41579</v>
      </c>
      <c r="B1390" t="s">
        <v>99</v>
      </c>
      <c r="C1390" t="s">
        <v>18</v>
      </c>
      <c r="D1390">
        <v>3</v>
      </c>
      <c r="E1390">
        <v>417</v>
      </c>
      <c r="F1390">
        <v>1251</v>
      </c>
      <c r="G1390" t="s">
        <v>77</v>
      </c>
      <c r="H1390" t="s">
        <v>78</v>
      </c>
      <c r="I1390" t="s">
        <v>14</v>
      </c>
      <c r="J1390" t="s">
        <v>15</v>
      </c>
      <c r="K1390" s="20">
        <f>YEAR(Sales_Data[[#This Row],[Date]])</f>
        <v>2013</v>
      </c>
    </row>
    <row r="1391" spans="1:11" x14ac:dyDescent="0.25">
      <c r="A1391" s="1">
        <v>41579</v>
      </c>
      <c r="B1391" t="s">
        <v>83</v>
      </c>
      <c r="C1391" t="s">
        <v>20</v>
      </c>
      <c r="D1391">
        <v>3</v>
      </c>
      <c r="E1391">
        <v>404</v>
      </c>
      <c r="F1391">
        <v>1212</v>
      </c>
      <c r="G1391" t="s">
        <v>54</v>
      </c>
      <c r="H1391" t="s">
        <v>55</v>
      </c>
      <c r="I1391" t="s">
        <v>52</v>
      </c>
      <c r="J1391" t="s">
        <v>15</v>
      </c>
      <c r="K1391" s="20">
        <f>YEAR(Sales_Data[[#This Row],[Date]])</f>
        <v>2013</v>
      </c>
    </row>
    <row r="1392" spans="1:11" x14ac:dyDescent="0.25">
      <c r="A1392" s="1">
        <v>41579</v>
      </c>
      <c r="B1392" t="s">
        <v>83</v>
      </c>
      <c r="C1392" t="s">
        <v>27</v>
      </c>
      <c r="D1392">
        <v>3</v>
      </c>
      <c r="E1392">
        <v>301</v>
      </c>
      <c r="F1392">
        <v>903</v>
      </c>
      <c r="G1392" t="s">
        <v>54</v>
      </c>
      <c r="H1392" t="s">
        <v>55</v>
      </c>
      <c r="I1392" t="s">
        <v>52</v>
      </c>
      <c r="J1392" t="s">
        <v>15</v>
      </c>
      <c r="K1392" s="20">
        <f>YEAR(Sales_Data[[#This Row],[Date]])</f>
        <v>2013</v>
      </c>
    </row>
    <row r="1393" spans="1:11" x14ac:dyDescent="0.25">
      <c r="A1393" s="1">
        <v>41579</v>
      </c>
      <c r="B1393" t="s">
        <v>102</v>
      </c>
      <c r="C1393" t="s">
        <v>27</v>
      </c>
      <c r="D1393">
        <v>3</v>
      </c>
      <c r="E1393">
        <v>343</v>
      </c>
      <c r="F1393">
        <v>1029</v>
      </c>
      <c r="G1393" t="s">
        <v>91</v>
      </c>
      <c r="H1393" t="s">
        <v>92</v>
      </c>
      <c r="I1393" t="s">
        <v>14</v>
      </c>
      <c r="J1393" t="s">
        <v>15</v>
      </c>
      <c r="K1393" s="20">
        <f>YEAR(Sales_Data[[#This Row],[Date]])</f>
        <v>2013</v>
      </c>
    </row>
    <row r="1394" spans="1:11" x14ac:dyDescent="0.25">
      <c r="A1394" s="1">
        <v>41579</v>
      </c>
      <c r="B1394" t="s">
        <v>33</v>
      </c>
      <c r="C1394" t="s">
        <v>22</v>
      </c>
      <c r="D1394">
        <v>3</v>
      </c>
      <c r="E1394">
        <v>145</v>
      </c>
      <c r="F1394">
        <v>435</v>
      </c>
      <c r="G1394" t="s">
        <v>12</v>
      </c>
      <c r="H1394" t="s">
        <v>13</v>
      </c>
      <c r="I1394" t="s">
        <v>14</v>
      </c>
      <c r="J1394" t="s">
        <v>15</v>
      </c>
      <c r="K1394" s="20">
        <f>YEAR(Sales_Data[[#This Row],[Date]])</f>
        <v>2013</v>
      </c>
    </row>
    <row r="1395" spans="1:11" x14ac:dyDescent="0.25">
      <c r="A1395" s="1">
        <v>41579</v>
      </c>
      <c r="B1395" t="s">
        <v>32</v>
      </c>
      <c r="C1395" t="s">
        <v>18</v>
      </c>
      <c r="D1395">
        <v>1</v>
      </c>
      <c r="E1395">
        <v>350</v>
      </c>
      <c r="F1395">
        <v>350</v>
      </c>
      <c r="G1395" t="s">
        <v>12</v>
      </c>
      <c r="H1395" t="s">
        <v>13</v>
      </c>
      <c r="I1395" t="s">
        <v>14</v>
      </c>
      <c r="J1395" t="s">
        <v>15</v>
      </c>
      <c r="K1395" s="20">
        <f>YEAR(Sales_Data[[#This Row],[Date]])</f>
        <v>2013</v>
      </c>
    </row>
    <row r="1396" spans="1:11" x14ac:dyDescent="0.25">
      <c r="A1396" s="1">
        <v>41579</v>
      </c>
      <c r="B1396" t="s">
        <v>66</v>
      </c>
      <c r="C1396" t="s">
        <v>31</v>
      </c>
      <c r="D1396">
        <v>1</v>
      </c>
      <c r="E1396">
        <v>225</v>
      </c>
      <c r="F1396">
        <v>225</v>
      </c>
      <c r="G1396" t="s">
        <v>67</v>
      </c>
      <c r="H1396" t="s">
        <v>68</v>
      </c>
      <c r="I1396" t="s">
        <v>45</v>
      </c>
      <c r="J1396" t="s">
        <v>15</v>
      </c>
      <c r="K1396" s="20">
        <f>YEAR(Sales_Data[[#This Row],[Date]])</f>
        <v>2013</v>
      </c>
    </row>
    <row r="1397" spans="1:11" x14ac:dyDescent="0.25">
      <c r="A1397" s="1">
        <v>41579</v>
      </c>
      <c r="B1397" t="s">
        <v>63</v>
      </c>
      <c r="C1397" t="s">
        <v>16</v>
      </c>
      <c r="D1397">
        <v>1</v>
      </c>
      <c r="E1397">
        <v>431</v>
      </c>
      <c r="F1397">
        <v>431</v>
      </c>
      <c r="G1397" t="s">
        <v>64</v>
      </c>
      <c r="H1397" t="s">
        <v>65</v>
      </c>
      <c r="I1397" t="s">
        <v>14</v>
      </c>
      <c r="J1397" t="s">
        <v>15</v>
      </c>
      <c r="K1397" s="20">
        <f>YEAR(Sales_Data[[#This Row],[Date]])</f>
        <v>2013</v>
      </c>
    </row>
    <row r="1398" spans="1:11" x14ac:dyDescent="0.25">
      <c r="A1398" s="1">
        <v>41579</v>
      </c>
      <c r="B1398" t="s">
        <v>42</v>
      </c>
      <c r="C1398" t="s">
        <v>11</v>
      </c>
      <c r="D1398">
        <v>1</v>
      </c>
      <c r="E1398">
        <v>375</v>
      </c>
      <c r="F1398">
        <v>375</v>
      </c>
      <c r="G1398" t="s">
        <v>43</v>
      </c>
      <c r="H1398" t="s">
        <v>44</v>
      </c>
      <c r="I1398" t="s">
        <v>45</v>
      </c>
      <c r="J1398" t="s">
        <v>15</v>
      </c>
      <c r="K1398" s="20">
        <f>YEAR(Sales_Data[[#This Row],[Date]])</f>
        <v>2013</v>
      </c>
    </row>
    <row r="1399" spans="1:11" x14ac:dyDescent="0.25">
      <c r="A1399" s="1">
        <v>41579</v>
      </c>
      <c r="B1399" t="s">
        <v>102</v>
      </c>
      <c r="C1399" t="s">
        <v>11</v>
      </c>
      <c r="D1399">
        <v>1</v>
      </c>
      <c r="E1399">
        <v>298</v>
      </c>
      <c r="F1399">
        <v>298</v>
      </c>
      <c r="G1399" t="s">
        <v>91</v>
      </c>
      <c r="H1399" t="s">
        <v>92</v>
      </c>
      <c r="I1399" t="s">
        <v>14</v>
      </c>
      <c r="J1399" t="s">
        <v>15</v>
      </c>
      <c r="K1399" s="20">
        <f>YEAR(Sales_Data[[#This Row],[Date]])</f>
        <v>2013</v>
      </c>
    </row>
    <row r="1400" spans="1:11" x14ac:dyDescent="0.25">
      <c r="A1400" s="1">
        <v>41579</v>
      </c>
      <c r="B1400" t="s">
        <v>42</v>
      </c>
      <c r="C1400" t="s">
        <v>26</v>
      </c>
      <c r="D1400">
        <v>1</v>
      </c>
      <c r="E1400">
        <v>450</v>
      </c>
      <c r="F1400">
        <v>450</v>
      </c>
      <c r="G1400" t="s">
        <v>43</v>
      </c>
      <c r="H1400" t="s">
        <v>44</v>
      </c>
      <c r="I1400" t="s">
        <v>45</v>
      </c>
      <c r="J1400" t="s">
        <v>15</v>
      </c>
      <c r="K1400" s="20">
        <f>YEAR(Sales_Data[[#This Row],[Date]])</f>
        <v>2013</v>
      </c>
    </row>
    <row r="1401" spans="1:11" x14ac:dyDescent="0.25">
      <c r="A1401" s="1">
        <v>41579</v>
      </c>
      <c r="B1401" t="s">
        <v>59</v>
      </c>
      <c r="C1401" t="s">
        <v>25</v>
      </c>
      <c r="D1401">
        <v>1</v>
      </c>
      <c r="E1401">
        <v>153</v>
      </c>
      <c r="F1401">
        <v>153</v>
      </c>
      <c r="G1401" t="s">
        <v>60</v>
      </c>
      <c r="H1401" t="s">
        <v>61</v>
      </c>
      <c r="I1401" t="s">
        <v>62</v>
      </c>
      <c r="J1401" t="s">
        <v>15</v>
      </c>
      <c r="K1401" s="20">
        <f>YEAR(Sales_Data[[#This Row],[Date]])</f>
        <v>2013</v>
      </c>
    </row>
    <row r="1402" spans="1:11" x14ac:dyDescent="0.25">
      <c r="A1402" s="1">
        <v>41579</v>
      </c>
      <c r="B1402" t="s">
        <v>118</v>
      </c>
      <c r="C1402" t="s">
        <v>25</v>
      </c>
      <c r="D1402">
        <v>1</v>
      </c>
      <c r="E1402">
        <v>222</v>
      </c>
      <c r="F1402">
        <v>222</v>
      </c>
      <c r="G1402" t="s">
        <v>54</v>
      </c>
      <c r="H1402" t="s">
        <v>55</v>
      </c>
      <c r="I1402" t="s">
        <v>52</v>
      </c>
      <c r="J1402" t="s">
        <v>15</v>
      </c>
      <c r="K1402" s="20">
        <f>YEAR(Sales_Data[[#This Row],[Date]])</f>
        <v>2013</v>
      </c>
    </row>
    <row r="1403" spans="1:11" x14ac:dyDescent="0.25">
      <c r="A1403" s="1">
        <v>41579</v>
      </c>
      <c r="B1403" t="s">
        <v>122</v>
      </c>
      <c r="C1403" t="s">
        <v>25</v>
      </c>
      <c r="D1403">
        <v>1</v>
      </c>
      <c r="E1403">
        <v>198</v>
      </c>
      <c r="F1403">
        <v>198</v>
      </c>
      <c r="G1403" t="s">
        <v>111</v>
      </c>
      <c r="H1403" t="s">
        <v>71</v>
      </c>
      <c r="I1403" t="s">
        <v>62</v>
      </c>
      <c r="J1403" t="s">
        <v>15</v>
      </c>
      <c r="K1403" s="20">
        <f>YEAR(Sales_Data[[#This Row],[Date]])</f>
        <v>2013</v>
      </c>
    </row>
    <row r="1404" spans="1:11" x14ac:dyDescent="0.25">
      <c r="A1404" s="1">
        <v>41579</v>
      </c>
      <c r="B1404" t="s">
        <v>90</v>
      </c>
      <c r="C1404" t="s">
        <v>18</v>
      </c>
      <c r="D1404">
        <v>1</v>
      </c>
      <c r="E1404">
        <v>384</v>
      </c>
      <c r="F1404">
        <v>384</v>
      </c>
      <c r="G1404" t="s">
        <v>91</v>
      </c>
      <c r="H1404" t="s">
        <v>92</v>
      </c>
      <c r="I1404" t="s">
        <v>14</v>
      </c>
      <c r="J1404" t="s">
        <v>15</v>
      </c>
      <c r="K1404" s="20">
        <f>YEAR(Sales_Data[[#This Row],[Date]])</f>
        <v>2013</v>
      </c>
    </row>
    <row r="1405" spans="1:11" x14ac:dyDescent="0.25">
      <c r="A1405" s="1">
        <v>41579</v>
      </c>
      <c r="B1405" t="s">
        <v>123</v>
      </c>
      <c r="C1405" t="s">
        <v>20</v>
      </c>
      <c r="D1405">
        <v>1</v>
      </c>
      <c r="E1405">
        <v>473</v>
      </c>
      <c r="F1405">
        <v>473</v>
      </c>
      <c r="G1405" t="s">
        <v>104</v>
      </c>
      <c r="H1405" t="s">
        <v>81</v>
      </c>
      <c r="I1405" t="s">
        <v>45</v>
      </c>
      <c r="J1405" t="s">
        <v>15</v>
      </c>
      <c r="K1405" s="20">
        <f>YEAR(Sales_Data[[#This Row],[Date]])</f>
        <v>2013</v>
      </c>
    </row>
    <row r="1406" spans="1:11" x14ac:dyDescent="0.25">
      <c r="A1406" s="1">
        <v>41579</v>
      </c>
      <c r="B1406" t="s">
        <v>102</v>
      </c>
      <c r="C1406" t="s">
        <v>20</v>
      </c>
      <c r="D1406">
        <v>1</v>
      </c>
      <c r="E1406">
        <v>226</v>
      </c>
      <c r="F1406">
        <v>226</v>
      </c>
      <c r="G1406" t="s">
        <v>91</v>
      </c>
      <c r="H1406" t="s">
        <v>92</v>
      </c>
      <c r="I1406" t="s">
        <v>14</v>
      </c>
      <c r="J1406" t="s">
        <v>15</v>
      </c>
      <c r="K1406" s="20">
        <f>YEAR(Sales_Data[[#This Row],[Date]])</f>
        <v>2013</v>
      </c>
    </row>
    <row r="1407" spans="1:11" x14ac:dyDescent="0.25">
      <c r="A1407" s="1">
        <v>41579</v>
      </c>
      <c r="B1407" t="s">
        <v>110</v>
      </c>
      <c r="C1407" t="s">
        <v>22</v>
      </c>
      <c r="D1407">
        <v>1</v>
      </c>
      <c r="E1407">
        <v>200</v>
      </c>
      <c r="F1407">
        <v>200</v>
      </c>
      <c r="G1407" t="s">
        <v>111</v>
      </c>
      <c r="H1407" t="s">
        <v>71</v>
      </c>
      <c r="I1407" t="s">
        <v>62</v>
      </c>
      <c r="J1407" t="s">
        <v>15</v>
      </c>
      <c r="K1407" s="20">
        <f>YEAR(Sales_Data[[#This Row],[Date]])</f>
        <v>2013</v>
      </c>
    </row>
    <row r="1408" spans="1:11" x14ac:dyDescent="0.25">
      <c r="A1408" s="1">
        <v>41579</v>
      </c>
      <c r="B1408" t="s">
        <v>59</v>
      </c>
      <c r="C1408" t="s">
        <v>27</v>
      </c>
      <c r="D1408">
        <v>1</v>
      </c>
      <c r="E1408">
        <v>454</v>
      </c>
      <c r="F1408">
        <v>454</v>
      </c>
      <c r="G1408" t="s">
        <v>60</v>
      </c>
      <c r="H1408" t="s">
        <v>61</v>
      </c>
      <c r="I1408" t="s">
        <v>62</v>
      </c>
      <c r="J1408" t="s">
        <v>15</v>
      </c>
      <c r="K1408" s="20">
        <f>YEAR(Sales_Data[[#This Row],[Date]])</f>
        <v>2013</v>
      </c>
    </row>
    <row r="1409" spans="1:11" x14ac:dyDescent="0.25">
      <c r="A1409" s="1">
        <v>41579</v>
      </c>
      <c r="B1409" t="s">
        <v>74</v>
      </c>
      <c r="C1409" t="s">
        <v>27</v>
      </c>
      <c r="D1409">
        <v>1</v>
      </c>
      <c r="E1409">
        <v>195</v>
      </c>
      <c r="F1409">
        <v>195</v>
      </c>
      <c r="G1409" t="s">
        <v>75</v>
      </c>
      <c r="H1409" t="s">
        <v>71</v>
      </c>
      <c r="I1409" t="s">
        <v>62</v>
      </c>
      <c r="J1409" t="s">
        <v>15</v>
      </c>
      <c r="K1409" s="20">
        <f>YEAR(Sales_Data[[#This Row],[Date]])</f>
        <v>2013</v>
      </c>
    </row>
    <row r="1410" spans="1:11" x14ac:dyDescent="0.25">
      <c r="A1410" s="1">
        <v>41579</v>
      </c>
      <c r="B1410" t="s">
        <v>63</v>
      </c>
      <c r="C1410" t="s">
        <v>27</v>
      </c>
      <c r="D1410">
        <v>1</v>
      </c>
      <c r="E1410">
        <v>182</v>
      </c>
      <c r="F1410">
        <v>182</v>
      </c>
      <c r="G1410" t="s">
        <v>64</v>
      </c>
      <c r="H1410" t="s">
        <v>65</v>
      </c>
      <c r="I1410" t="s">
        <v>14</v>
      </c>
      <c r="J1410" t="s">
        <v>15</v>
      </c>
      <c r="K1410" s="20">
        <f>YEAR(Sales_Data[[#This Row],[Date]])</f>
        <v>2013</v>
      </c>
    </row>
    <row r="1411" spans="1:11" x14ac:dyDescent="0.25">
      <c r="A1411" s="1">
        <v>41579</v>
      </c>
      <c r="B1411" t="s">
        <v>124</v>
      </c>
      <c r="C1411" t="s">
        <v>20</v>
      </c>
      <c r="D1411">
        <v>1</v>
      </c>
      <c r="E1411">
        <v>357</v>
      </c>
      <c r="F1411">
        <v>357</v>
      </c>
      <c r="G1411" t="s">
        <v>125</v>
      </c>
      <c r="H1411" t="s">
        <v>126</v>
      </c>
      <c r="I1411" t="s">
        <v>52</v>
      </c>
      <c r="J1411" t="s">
        <v>15</v>
      </c>
      <c r="K1411" s="20">
        <f>YEAR(Sales_Data[[#This Row],[Date]])</f>
        <v>2013</v>
      </c>
    </row>
    <row r="1412" spans="1:11" x14ac:dyDescent="0.25">
      <c r="A1412" s="1">
        <v>41579</v>
      </c>
      <c r="B1412" t="s">
        <v>128</v>
      </c>
      <c r="C1412" t="s">
        <v>18</v>
      </c>
      <c r="D1412">
        <v>1</v>
      </c>
      <c r="E1412">
        <v>460</v>
      </c>
      <c r="F1412">
        <v>460</v>
      </c>
      <c r="G1412" t="s">
        <v>125</v>
      </c>
      <c r="H1412" t="s">
        <v>126</v>
      </c>
      <c r="I1412" t="s">
        <v>52</v>
      </c>
      <c r="J1412" t="s">
        <v>15</v>
      </c>
      <c r="K1412" s="20">
        <f>YEAR(Sales_Data[[#This Row],[Date]])</f>
        <v>2013</v>
      </c>
    </row>
    <row r="1413" spans="1:11" x14ac:dyDescent="0.25">
      <c r="A1413" s="1">
        <v>41579</v>
      </c>
      <c r="B1413" t="s">
        <v>132</v>
      </c>
      <c r="C1413" t="s">
        <v>22</v>
      </c>
      <c r="D1413">
        <v>1</v>
      </c>
      <c r="E1413">
        <v>447</v>
      </c>
      <c r="F1413">
        <v>447</v>
      </c>
      <c r="G1413" t="s">
        <v>130</v>
      </c>
      <c r="H1413" t="s">
        <v>126</v>
      </c>
      <c r="I1413" t="s">
        <v>52</v>
      </c>
      <c r="J1413" t="s">
        <v>15</v>
      </c>
      <c r="K1413" s="20">
        <f>YEAR(Sales_Data[[#This Row],[Date]])</f>
        <v>2013</v>
      </c>
    </row>
    <row r="1414" spans="1:11" x14ac:dyDescent="0.25">
      <c r="A1414" s="1">
        <v>41579</v>
      </c>
      <c r="B1414" t="s">
        <v>135</v>
      </c>
      <c r="C1414" t="s">
        <v>20</v>
      </c>
      <c r="D1414">
        <v>1</v>
      </c>
      <c r="E1414">
        <v>252</v>
      </c>
      <c r="F1414">
        <v>252</v>
      </c>
      <c r="G1414" t="s">
        <v>136</v>
      </c>
      <c r="H1414" t="s">
        <v>126</v>
      </c>
      <c r="I1414" t="s">
        <v>52</v>
      </c>
      <c r="J1414" t="s">
        <v>15</v>
      </c>
      <c r="K1414" s="20">
        <f>YEAR(Sales_Data[[#This Row],[Date]])</f>
        <v>2013</v>
      </c>
    </row>
    <row r="1415" spans="1:11" x14ac:dyDescent="0.25">
      <c r="A1415" s="1">
        <v>41579</v>
      </c>
      <c r="B1415" t="s">
        <v>139</v>
      </c>
      <c r="C1415" t="s">
        <v>30</v>
      </c>
      <c r="D1415">
        <v>1</v>
      </c>
      <c r="E1415">
        <v>159</v>
      </c>
      <c r="F1415">
        <v>159</v>
      </c>
      <c r="G1415" t="s">
        <v>136</v>
      </c>
      <c r="H1415" t="s">
        <v>126</v>
      </c>
      <c r="I1415" t="s">
        <v>52</v>
      </c>
      <c r="J1415" t="s">
        <v>15</v>
      </c>
      <c r="K1415" s="20">
        <f>YEAR(Sales_Data[[#This Row],[Date]])</f>
        <v>2013</v>
      </c>
    </row>
    <row r="1416" spans="1:11" x14ac:dyDescent="0.25">
      <c r="A1416" s="1">
        <v>41579</v>
      </c>
      <c r="B1416" t="s">
        <v>56</v>
      </c>
      <c r="C1416" t="s">
        <v>27</v>
      </c>
      <c r="D1416">
        <v>4</v>
      </c>
      <c r="E1416">
        <v>344</v>
      </c>
      <c r="F1416">
        <v>1376</v>
      </c>
      <c r="G1416" t="s">
        <v>50</v>
      </c>
      <c r="H1416" t="s">
        <v>51</v>
      </c>
      <c r="I1416" t="s">
        <v>52</v>
      </c>
      <c r="J1416" t="s">
        <v>15</v>
      </c>
      <c r="K1416" s="20">
        <f>YEAR(Sales_Data[[#This Row],[Date]])</f>
        <v>2013</v>
      </c>
    </row>
    <row r="1417" spans="1:11" x14ac:dyDescent="0.25">
      <c r="A1417" s="1">
        <v>41579</v>
      </c>
      <c r="B1417" t="s">
        <v>97</v>
      </c>
      <c r="C1417" t="s">
        <v>16</v>
      </c>
      <c r="D1417">
        <v>4</v>
      </c>
      <c r="E1417">
        <v>422</v>
      </c>
      <c r="F1417">
        <v>1688</v>
      </c>
      <c r="G1417" t="s">
        <v>88</v>
      </c>
      <c r="H1417" t="s">
        <v>41</v>
      </c>
      <c r="I1417" t="s">
        <v>14</v>
      </c>
      <c r="J1417" t="s">
        <v>15</v>
      </c>
      <c r="K1417" s="20">
        <f>YEAR(Sales_Data[[#This Row],[Date]])</f>
        <v>2013</v>
      </c>
    </row>
    <row r="1418" spans="1:11" x14ac:dyDescent="0.25">
      <c r="A1418" s="1">
        <v>41579</v>
      </c>
      <c r="B1418" t="s">
        <v>49</v>
      </c>
      <c r="C1418" t="s">
        <v>26</v>
      </c>
      <c r="D1418">
        <v>4</v>
      </c>
      <c r="E1418">
        <v>143</v>
      </c>
      <c r="F1418">
        <v>572</v>
      </c>
      <c r="G1418" t="s">
        <v>50</v>
      </c>
      <c r="H1418" t="s">
        <v>51</v>
      </c>
      <c r="I1418" t="s">
        <v>52</v>
      </c>
      <c r="J1418" t="s">
        <v>15</v>
      </c>
      <c r="K1418" s="20">
        <f>YEAR(Sales_Data[[#This Row],[Date]])</f>
        <v>2013</v>
      </c>
    </row>
    <row r="1419" spans="1:11" x14ac:dyDescent="0.25">
      <c r="A1419" s="1">
        <v>41579</v>
      </c>
      <c r="B1419" t="s">
        <v>95</v>
      </c>
      <c r="C1419" t="s">
        <v>22</v>
      </c>
      <c r="D1419">
        <v>22</v>
      </c>
      <c r="E1419">
        <v>141</v>
      </c>
      <c r="F1419">
        <v>3102</v>
      </c>
      <c r="G1419" t="s">
        <v>67</v>
      </c>
      <c r="H1419" t="s">
        <v>68</v>
      </c>
      <c r="I1419" t="s">
        <v>45</v>
      </c>
      <c r="J1419" t="s">
        <v>15</v>
      </c>
      <c r="K1419" s="20">
        <f>YEAR(Sales_Data[[#This Row],[Date]])</f>
        <v>2013</v>
      </c>
    </row>
    <row r="1420" spans="1:11" x14ac:dyDescent="0.25">
      <c r="A1420" s="1">
        <v>41579</v>
      </c>
      <c r="B1420" t="s">
        <v>58</v>
      </c>
      <c r="C1420" t="s">
        <v>18</v>
      </c>
      <c r="D1420">
        <v>20</v>
      </c>
      <c r="E1420">
        <v>310</v>
      </c>
      <c r="F1420">
        <v>6200</v>
      </c>
      <c r="G1420" t="s">
        <v>47</v>
      </c>
      <c r="H1420" t="s">
        <v>48</v>
      </c>
      <c r="I1420" t="s">
        <v>14</v>
      </c>
      <c r="J1420" t="s">
        <v>15</v>
      </c>
      <c r="K1420" s="20">
        <f>YEAR(Sales_Data[[#This Row],[Date]])</f>
        <v>2013</v>
      </c>
    </row>
    <row r="1421" spans="1:11" x14ac:dyDescent="0.25">
      <c r="A1421" s="1">
        <v>41579</v>
      </c>
      <c r="B1421" t="s">
        <v>59</v>
      </c>
      <c r="C1421" t="s">
        <v>18</v>
      </c>
      <c r="D1421">
        <v>24</v>
      </c>
      <c r="E1421">
        <v>312</v>
      </c>
      <c r="F1421">
        <v>7488</v>
      </c>
      <c r="G1421" t="s">
        <v>60</v>
      </c>
      <c r="H1421" t="s">
        <v>61</v>
      </c>
      <c r="I1421" t="s">
        <v>62</v>
      </c>
      <c r="J1421" t="s">
        <v>15</v>
      </c>
      <c r="K1421" s="20">
        <f>YEAR(Sales_Data[[#This Row],[Date]])</f>
        <v>2013</v>
      </c>
    </row>
    <row r="1422" spans="1:11" x14ac:dyDescent="0.25">
      <c r="A1422" s="1">
        <v>41579</v>
      </c>
      <c r="B1422" t="s">
        <v>56</v>
      </c>
      <c r="C1422" t="s">
        <v>27</v>
      </c>
      <c r="D1422">
        <v>16</v>
      </c>
      <c r="E1422">
        <v>484</v>
      </c>
      <c r="F1422">
        <v>7744</v>
      </c>
      <c r="G1422" t="s">
        <v>50</v>
      </c>
      <c r="H1422" t="s">
        <v>51</v>
      </c>
      <c r="I1422" t="s">
        <v>52</v>
      </c>
      <c r="J1422" t="s">
        <v>15</v>
      </c>
      <c r="K1422" s="20">
        <f>YEAR(Sales_Data[[#This Row],[Date]])</f>
        <v>2013</v>
      </c>
    </row>
    <row r="1423" spans="1:11" x14ac:dyDescent="0.25">
      <c r="A1423" s="1">
        <v>41579</v>
      </c>
      <c r="B1423" t="s">
        <v>10</v>
      </c>
      <c r="C1423" t="s">
        <v>20</v>
      </c>
      <c r="D1423">
        <v>14</v>
      </c>
      <c r="E1423">
        <v>439</v>
      </c>
      <c r="F1423">
        <v>6146</v>
      </c>
      <c r="G1423" t="s">
        <v>12</v>
      </c>
      <c r="H1423" t="s">
        <v>13</v>
      </c>
      <c r="I1423" t="s">
        <v>14</v>
      </c>
      <c r="J1423" t="s">
        <v>15</v>
      </c>
      <c r="K1423" s="20">
        <f>YEAR(Sales_Data[[#This Row],[Date]])</f>
        <v>2013</v>
      </c>
    </row>
    <row r="1424" spans="1:11" x14ac:dyDescent="0.25">
      <c r="A1424" s="1">
        <v>41580</v>
      </c>
      <c r="B1424" t="s">
        <v>32</v>
      </c>
      <c r="C1424" t="s">
        <v>20</v>
      </c>
      <c r="D1424">
        <v>2</v>
      </c>
      <c r="E1424">
        <v>292</v>
      </c>
      <c r="F1424">
        <v>584</v>
      </c>
      <c r="G1424" t="s">
        <v>12</v>
      </c>
      <c r="H1424" t="s">
        <v>13</v>
      </c>
      <c r="I1424" t="s">
        <v>14</v>
      </c>
      <c r="J1424" t="s">
        <v>29</v>
      </c>
      <c r="K1424" s="20">
        <f>YEAR(Sales_Data[[#This Row],[Date]])</f>
        <v>2013</v>
      </c>
    </row>
    <row r="1425" spans="1:11" x14ac:dyDescent="0.25">
      <c r="A1425" s="1">
        <v>41580</v>
      </c>
      <c r="B1425" t="s">
        <v>33</v>
      </c>
      <c r="C1425" t="s">
        <v>25</v>
      </c>
      <c r="D1425">
        <v>2</v>
      </c>
      <c r="E1425">
        <v>312</v>
      </c>
      <c r="F1425">
        <v>624</v>
      </c>
      <c r="G1425" t="s">
        <v>12</v>
      </c>
      <c r="H1425" t="s">
        <v>13</v>
      </c>
      <c r="I1425" t="s">
        <v>14</v>
      </c>
      <c r="J1425" t="s">
        <v>29</v>
      </c>
      <c r="K1425" s="20">
        <f>YEAR(Sales_Data[[#This Row],[Date]])</f>
        <v>2013</v>
      </c>
    </row>
    <row r="1426" spans="1:11" x14ac:dyDescent="0.25">
      <c r="A1426" s="1">
        <v>41580</v>
      </c>
      <c r="B1426" t="s">
        <v>42</v>
      </c>
      <c r="C1426" t="s">
        <v>11</v>
      </c>
      <c r="D1426">
        <v>2</v>
      </c>
      <c r="E1426">
        <v>375</v>
      </c>
      <c r="F1426">
        <v>750</v>
      </c>
      <c r="G1426" t="s">
        <v>43</v>
      </c>
      <c r="H1426" t="s">
        <v>44</v>
      </c>
      <c r="I1426" t="s">
        <v>45</v>
      </c>
      <c r="J1426" t="s">
        <v>29</v>
      </c>
      <c r="K1426" s="20">
        <f>YEAR(Sales_Data[[#This Row],[Date]])</f>
        <v>2013</v>
      </c>
    </row>
    <row r="1427" spans="1:11" x14ac:dyDescent="0.25">
      <c r="A1427" s="1">
        <v>41580</v>
      </c>
      <c r="B1427" t="s">
        <v>105</v>
      </c>
      <c r="C1427" t="s">
        <v>25</v>
      </c>
      <c r="D1427">
        <v>2</v>
      </c>
      <c r="E1427">
        <v>277</v>
      </c>
      <c r="F1427">
        <v>554</v>
      </c>
      <c r="G1427" t="s">
        <v>106</v>
      </c>
      <c r="H1427" t="s">
        <v>107</v>
      </c>
      <c r="I1427" t="s">
        <v>62</v>
      </c>
      <c r="J1427" t="s">
        <v>29</v>
      </c>
      <c r="K1427" s="20">
        <f>YEAR(Sales_Data[[#This Row],[Date]])</f>
        <v>2013</v>
      </c>
    </row>
    <row r="1428" spans="1:11" x14ac:dyDescent="0.25">
      <c r="A1428" s="1">
        <v>41580</v>
      </c>
      <c r="B1428" t="s">
        <v>59</v>
      </c>
      <c r="C1428" t="s">
        <v>25</v>
      </c>
      <c r="D1428">
        <v>2</v>
      </c>
      <c r="E1428">
        <v>395</v>
      </c>
      <c r="F1428">
        <v>790</v>
      </c>
      <c r="G1428" t="s">
        <v>60</v>
      </c>
      <c r="H1428" t="s">
        <v>61</v>
      </c>
      <c r="I1428" t="s">
        <v>62</v>
      </c>
      <c r="J1428" t="s">
        <v>29</v>
      </c>
      <c r="K1428" s="20">
        <f>YEAR(Sales_Data[[#This Row],[Date]])</f>
        <v>2013</v>
      </c>
    </row>
    <row r="1429" spans="1:11" x14ac:dyDescent="0.25">
      <c r="A1429" s="1">
        <v>41580</v>
      </c>
      <c r="B1429" t="s">
        <v>119</v>
      </c>
      <c r="C1429" t="s">
        <v>26</v>
      </c>
      <c r="D1429">
        <v>2</v>
      </c>
      <c r="E1429">
        <v>258</v>
      </c>
      <c r="F1429">
        <v>516</v>
      </c>
      <c r="G1429" t="s">
        <v>75</v>
      </c>
      <c r="H1429" t="s">
        <v>71</v>
      </c>
      <c r="I1429" t="s">
        <v>62</v>
      </c>
      <c r="J1429" t="s">
        <v>29</v>
      </c>
      <c r="K1429" s="20">
        <f>YEAR(Sales_Data[[#This Row],[Date]])</f>
        <v>2013</v>
      </c>
    </row>
    <row r="1430" spans="1:11" x14ac:dyDescent="0.25">
      <c r="A1430" s="1">
        <v>41580</v>
      </c>
      <c r="B1430" t="s">
        <v>99</v>
      </c>
      <c r="C1430" t="s">
        <v>22</v>
      </c>
      <c r="D1430">
        <v>2</v>
      </c>
      <c r="E1430">
        <v>445</v>
      </c>
      <c r="F1430">
        <v>890</v>
      </c>
      <c r="G1430" t="s">
        <v>77</v>
      </c>
      <c r="H1430" t="s">
        <v>78</v>
      </c>
      <c r="I1430" t="s">
        <v>14</v>
      </c>
      <c r="J1430" t="s">
        <v>29</v>
      </c>
      <c r="K1430" s="20">
        <f>YEAR(Sales_Data[[#This Row],[Date]])</f>
        <v>2013</v>
      </c>
    </row>
    <row r="1431" spans="1:11" x14ac:dyDescent="0.25">
      <c r="A1431" s="1">
        <v>41580</v>
      </c>
      <c r="B1431" t="s">
        <v>72</v>
      </c>
      <c r="C1431" t="s">
        <v>22</v>
      </c>
      <c r="D1431">
        <v>2</v>
      </c>
      <c r="E1431">
        <v>371</v>
      </c>
      <c r="F1431">
        <v>742</v>
      </c>
      <c r="G1431" t="s">
        <v>73</v>
      </c>
      <c r="H1431" t="s">
        <v>55</v>
      </c>
      <c r="I1431" t="s">
        <v>52</v>
      </c>
      <c r="J1431" t="s">
        <v>29</v>
      </c>
      <c r="K1431" s="20">
        <f>YEAR(Sales_Data[[#This Row],[Date]])</f>
        <v>2013</v>
      </c>
    </row>
    <row r="1432" spans="1:11" x14ac:dyDescent="0.25">
      <c r="A1432" s="1">
        <v>41580</v>
      </c>
      <c r="B1432" t="s">
        <v>94</v>
      </c>
      <c r="C1432" t="s">
        <v>18</v>
      </c>
      <c r="D1432">
        <v>2</v>
      </c>
      <c r="E1432">
        <v>383</v>
      </c>
      <c r="F1432">
        <v>766</v>
      </c>
      <c r="G1432" t="s">
        <v>77</v>
      </c>
      <c r="H1432" t="s">
        <v>78</v>
      </c>
      <c r="I1432" t="s">
        <v>14</v>
      </c>
      <c r="J1432" t="s">
        <v>29</v>
      </c>
      <c r="K1432" s="20">
        <f>YEAR(Sales_Data[[#This Row],[Date]])</f>
        <v>2013</v>
      </c>
    </row>
    <row r="1433" spans="1:11" x14ac:dyDescent="0.25">
      <c r="A1433" s="1">
        <v>41580</v>
      </c>
      <c r="B1433" t="s">
        <v>63</v>
      </c>
      <c r="C1433" t="s">
        <v>18</v>
      </c>
      <c r="D1433">
        <v>2</v>
      </c>
      <c r="E1433">
        <v>493</v>
      </c>
      <c r="F1433">
        <v>986</v>
      </c>
      <c r="G1433" t="s">
        <v>64</v>
      </c>
      <c r="H1433" t="s">
        <v>65</v>
      </c>
      <c r="I1433" t="s">
        <v>14</v>
      </c>
      <c r="J1433" t="s">
        <v>29</v>
      </c>
      <c r="K1433" s="20">
        <f>YEAR(Sales_Data[[#This Row],[Date]])</f>
        <v>2013</v>
      </c>
    </row>
    <row r="1434" spans="1:11" x14ac:dyDescent="0.25">
      <c r="A1434" s="1">
        <v>41580</v>
      </c>
      <c r="B1434" t="s">
        <v>109</v>
      </c>
      <c r="C1434" t="s">
        <v>18</v>
      </c>
      <c r="D1434">
        <v>2</v>
      </c>
      <c r="E1434">
        <v>252</v>
      </c>
      <c r="F1434">
        <v>504</v>
      </c>
      <c r="G1434" t="s">
        <v>88</v>
      </c>
      <c r="H1434" t="s">
        <v>41</v>
      </c>
      <c r="I1434" t="s">
        <v>14</v>
      </c>
      <c r="J1434" t="s">
        <v>29</v>
      </c>
      <c r="K1434" s="20">
        <f>YEAR(Sales_Data[[#This Row],[Date]])</f>
        <v>2013</v>
      </c>
    </row>
    <row r="1435" spans="1:11" x14ac:dyDescent="0.25">
      <c r="A1435" s="1">
        <v>41580</v>
      </c>
      <c r="B1435" t="s">
        <v>105</v>
      </c>
      <c r="C1435" t="s">
        <v>20</v>
      </c>
      <c r="D1435">
        <v>2</v>
      </c>
      <c r="E1435">
        <v>419</v>
      </c>
      <c r="F1435">
        <v>838</v>
      </c>
      <c r="G1435" t="s">
        <v>106</v>
      </c>
      <c r="H1435" t="s">
        <v>107</v>
      </c>
      <c r="I1435" t="s">
        <v>62</v>
      </c>
      <c r="J1435" t="s">
        <v>29</v>
      </c>
      <c r="K1435" s="20">
        <f>YEAR(Sales_Data[[#This Row],[Date]])</f>
        <v>2013</v>
      </c>
    </row>
    <row r="1436" spans="1:11" x14ac:dyDescent="0.25">
      <c r="A1436" s="1">
        <v>41580</v>
      </c>
      <c r="B1436" t="s">
        <v>114</v>
      </c>
      <c r="C1436" t="s">
        <v>20</v>
      </c>
      <c r="D1436">
        <v>2</v>
      </c>
      <c r="E1436">
        <v>452</v>
      </c>
      <c r="F1436">
        <v>904</v>
      </c>
      <c r="G1436" t="s">
        <v>60</v>
      </c>
      <c r="H1436" t="s">
        <v>61</v>
      </c>
      <c r="I1436" t="s">
        <v>62</v>
      </c>
      <c r="J1436" t="s">
        <v>29</v>
      </c>
      <c r="K1436" s="20">
        <f>YEAR(Sales_Data[[#This Row],[Date]])</f>
        <v>2013</v>
      </c>
    </row>
    <row r="1437" spans="1:11" x14ac:dyDescent="0.25">
      <c r="A1437" s="1">
        <v>41580</v>
      </c>
      <c r="B1437" t="s">
        <v>110</v>
      </c>
      <c r="C1437" t="s">
        <v>20</v>
      </c>
      <c r="D1437">
        <v>2</v>
      </c>
      <c r="E1437">
        <v>260</v>
      </c>
      <c r="F1437">
        <v>520</v>
      </c>
      <c r="G1437" t="s">
        <v>111</v>
      </c>
      <c r="H1437" t="s">
        <v>71</v>
      </c>
      <c r="I1437" t="s">
        <v>62</v>
      </c>
      <c r="J1437" t="s">
        <v>29</v>
      </c>
      <c r="K1437" s="20">
        <f>YEAR(Sales_Data[[#This Row],[Date]])</f>
        <v>2013</v>
      </c>
    </row>
    <row r="1438" spans="1:11" x14ac:dyDescent="0.25">
      <c r="A1438" s="1">
        <v>41580</v>
      </c>
      <c r="B1438" t="s">
        <v>128</v>
      </c>
      <c r="C1438" t="s">
        <v>23</v>
      </c>
      <c r="D1438">
        <v>2</v>
      </c>
      <c r="E1438">
        <v>278</v>
      </c>
      <c r="F1438">
        <v>556</v>
      </c>
      <c r="G1438" t="s">
        <v>125</v>
      </c>
      <c r="H1438" t="s">
        <v>126</v>
      </c>
      <c r="I1438" t="s">
        <v>52</v>
      </c>
      <c r="J1438" t="s">
        <v>29</v>
      </c>
      <c r="K1438" s="20">
        <f>YEAR(Sales_Data[[#This Row],[Date]])</f>
        <v>2013</v>
      </c>
    </row>
    <row r="1439" spans="1:11" x14ac:dyDescent="0.25">
      <c r="A1439" s="1">
        <v>41580</v>
      </c>
      <c r="B1439" t="s">
        <v>133</v>
      </c>
      <c r="C1439" t="s">
        <v>18</v>
      </c>
      <c r="D1439">
        <v>2</v>
      </c>
      <c r="E1439">
        <v>332</v>
      </c>
      <c r="F1439">
        <v>664</v>
      </c>
      <c r="G1439" t="s">
        <v>130</v>
      </c>
      <c r="H1439" t="s">
        <v>126</v>
      </c>
      <c r="I1439" t="s">
        <v>52</v>
      </c>
      <c r="J1439" t="s">
        <v>29</v>
      </c>
      <c r="K1439" s="20">
        <f>YEAR(Sales_Data[[#This Row],[Date]])</f>
        <v>2013</v>
      </c>
    </row>
    <row r="1440" spans="1:11" x14ac:dyDescent="0.25">
      <c r="A1440" s="1">
        <v>41580</v>
      </c>
      <c r="B1440" t="s">
        <v>135</v>
      </c>
      <c r="C1440" t="s">
        <v>20</v>
      </c>
      <c r="D1440">
        <v>2</v>
      </c>
      <c r="E1440">
        <v>277</v>
      </c>
      <c r="F1440">
        <v>554</v>
      </c>
      <c r="G1440" t="s">
        <v>136</v>
      </c>
      <c r="H1440" t="s">
        <v>126</v>
      </c>
      <c r="I1440" t="s">
        <v>52</v>
      </c>
      <c r="J1440" t="s">
        <v>29</v>
      </c>
      <c r="K1440" s="20">
        <f>YEAR(Sales_Data[[#This Row],[Date]])</f>
        <v>2013</v>
      </c>
    </row>
    <row r="1441" spans="1:11" x14ac:dyDescent="0.25">
      <c r="A1441" s="1">
        <v>41580</v>
      </c>
      <c r="B1441" t="s">
        <v>140</v>
      </c>
      <c r="C1441" t="s">
        <v>22</v>
      </c>
      <c r="D1441">
        <v>2</v>
      </c>
      <c r="E1441">
        <v>460</v>
      </c>
      <c r="F1441">
        <v>920</v>
      </c>
      <c r="G1441" t="s">
        <v>136</v>
      </c>
      <c r="H1441" t="s">
        <v>126</v>
      </c>
      <c r="I1441" t="s">
        <v>52</v>
      </c>
      <c r="J1441" t="s">
        <v>29</v>
      </c>
      <c r="K1441" s="20">
        <f>YEAR(Sales_Data[[#This Row],[Date]])</f>
        <v>2013</v>
      </c>
    </row>
    <row r="1442" spans="1:11" x14ac:dyDescent="0.25">
      <c r="A1442" s="1">
        <v>41580</v>
      </c>
      <c r="B1442" t="s">
        <v>139</v>
      </c>
      <c r="C1442" t="s">
        <v>20</v>
      </c>
      <c r="D1442">
        <v>2</v>
      </c>
      <c r="E1442">
        <v>253</v>
      </c>
      <c r="F1442">
        <v>506</v>
      </c>
      <c r="G1442" t="s">
        <v>136</v>
      </c>
      <c r="H1442" t="s">
        <v>126</v>
      </c>
      <c r="I1442" t="s">
        <v>52</v>
      </c>
      <c r="J1442" t="s">
        <v>29</v>
      </c>
      <c r="K1442" s="20">
        <f>YEAR(Sales_Data[[#This Row],[Date]])</f>
        <v>2013</v>
      </c>
    </row>
    <row r="1443" spans="1:11" x14ac:dyDescent="0.25">
      <c r="A1443" s="1">
        <v>41580</v>
      </c>
      <c r="B1443" t="s">
        <v>139</v>
      </c>
      <c r="C1443" t="s">
        <v>27</v>
      </c>
      <c r="D1443">
        <v>2</v>
      </c>
      <c r="E1443">
        <v>119</v>
      </c>
      <c r="F1443">
        <v>238</v>
      </c>
      <c r="G1443" t="s">
        <v>136</v>
      </c>
      <c r="H1443" t="s">
        <v>126</v>
      </c>
      <c r="I1443" t="s">
        <v>52</v>
      </c>
      <c r="J1443" t="s">
        <v>29</v>
      </c>
      <c r="K1443" s="20">
        <f>YEAR(Sales_Data[[#This Row],[Date]])</f>
        <v>2013</v>
      </c>
    </row>
    <row r="1444" spans="1:11" x14ac:dyDescent="0.25">
      <c r="A1444" s="1">
        <v>41580</v>
      </c>
      <c r="B1444" t="s">
        <v>139</v>
      </c>
      <c r="C1444" t="s">
        <v>18</v>
      </c>
      <c r="D1444">
        <v>3</v>
      </c>
      <c r="E1444">
        <v>231</v>
      </c>
      <c r="F1444">
        <v>693</v>
      </c>
      <c r="G1444" t="s">
        <v>136</v>
      </c>
      <c r="H1444" t="s">
        <v>126</v>
      </c>
      <c r="I1444" t="s">
        <v>52</v>
      </c>
      <c r="J1444" t="s">
        <v>29</v>
      </c>
      <c r="K1444" s="20">
        <f>YEAR(Sales_Data[[#This Row],[Date]])</f>
        <v>2013</v>
      </c>
    </row>
    <row r="1445" spans="1:11" x14ac:dyDescent="0.25">
      <c r="A1445" s="1">
        <v>41580</v>
      </c>
      <c r="B1445" t="s">
        <v>134</v>
      </c>
      <c r="C1445" t="s">
        <v>20</v>
      </c>
      <c r="D1445">
        <v>3</v>
      </c>
      <c r="E1445">
        <v>402</v>
      </c>
      <c r="F1445">
        <v>1206</v>
      </c>
      <c r="G1445" t="s">
        <v>130</v>
      </c>
      <c r="H1445" t="s">
        <v>126</v>
      </c>
      <c r="I1445" t="s">
        <v>52</v>
      </c>
      <c r="J1445" t="s">
        <v>29</v>
      </c>
      <c r="K1445" s="20">
        <f>YEAR(Sales_Data[[#This Row],[Date]])</f>
        <v>2013</v>
      </c>
    </row>
    <row r="1446" spans="1:11" x14ac:dyDescent="0.25">
      <c r="A1446" s="1">
        <v>41580</v>
      </c>
      <c r="B1446" t="s">
        <v>134</v>
      </c>
      <c r="C1446" t="s">
        <v>25</v>
      </c>
      <c r="D1446">
        <v>3</v>
      </c>
      <c r="E1446">
        <v>433</v>
      </c>
      <c r="F1446">
        <v>1299</v>
      </c>
      <c r="G1446" t="s">
        <v>130</v>
      </c>
      <c r="H1446" t="s">
        <v>126</v>
      </c>
      <c r="I1446" t="s">
        <v>52</v>
      </c>
      <c r="J1446" t="s">
        <v>29</v>
      </c>
      <c r="K1446" s="20">
        <f>YEAR(Sales_Data[[#This Row],[Date]])</f>
        <v>2013</v>
      </c>
    </row>
    <row r="1447" spans="1:11" x14ac:dyDescent="0.25">
      <c r="A1447" s="1">
        <v>41580</v>
      </c>
      <c r="B1447" t="s">
        <v>129</v>
      </c>
      <c r="C1447" t="s">
        <v>27</v>
      </c>
      <c r="D1447">
        <v>3</v>
      </c>
      <c r="E1447">
        <v>415</v>
      </c>
      <c r="F1447">
        <v>1245</v>
      </c>
      <c r="G1447" t="s">
        <v>130</v>
      </c>
      <c r="H1447" t="s">
        <v>126</v>
      </c>
      <c r="I1447" t="s">
        <v>52</v>
      </c>
      <c r="J1447" t="s">
        <v>29</v>
      </c>
      <c r="K1447" s="20">
        <f>YEAR(Sales_Data[[#This Row],[Date]])</f>
        <v>2013</v>
      </c>
    </row>
    <row r="1448" spans="1:11" x14ac:dyDescent="0.25">
      <c r="A1448" s="1">
        <v>41580</v>
      </c>
      <c r="B1448" t="s">
        <v>124</v>
      </c>
      <c r="C1448" t="s">
        <v>11</v>
      </c>
      <c r="D1448">
        <v>3</v>
      </c>
      <c r="E1448">
        <v>381</v>
      </c>
      <c r="F1448">
        <v>1143</v>
      </c>
      <c r="G1448" t="s">
        <v>125</v>
      </c>
      <c r="H1448" t="s">
        <v>126</v>
      </c>
      <c r="I1448" t="s">
        <v>52</v>
      </c>
      <c r="J1448" t="s">
        <v>29</v>
      </c>
      <c r="K1448" s="20">
        <f>YEAR(Sales_Data[[#This Row],[Date]])</f>
        <v>2013</v>
      </c>
    </row>
    <row r="1449" spans="1:11" x14ac:dyDescent="0.25">
      <c r="A1449" s="1">
        <v>41580</v>
      </c>
      <c r="B1449" t="s">
        <v>128</v>
      </c>
      <c r="C1449" t="s">
        <v>25</v>
      </c>
      <c r="D1449">
        <v>3</v>
      </c>
      <c r="E1449">
        <v>377</v>
      </c>
      <c r="F1449">
        <v>1131</v>
      </c>
      <c r="G1449" t="s">
        <v>125</v>
      </c>
      <c r="H1449" t="s">
        <v>126</v>
      </c>
      <c r="I1449" t="s">
        <v>52</v>
      </c>
      <c r="J1449" t="s">
        <v>29</v>
      </c>
      <c r="K1449" s="20">
        <f>YEAR(Sales_Data[[#This Row],[Date]])</f>
        <v>2013</v>
      </c>
    </row>
    <row r="1450" spans="1:11" x14ac:dyDescent="0.25">
      <c r="A1450" s="1">
        <v>41580</v>
      </c>
      <c r="B1450" t="s">
        <v>116</v>
      </c>
      <c r="C1450" t="s">
        <v>31</v>
      </c>
      <c r="D1450">
        <v>3</v>
      </c>
      <c r="E1450">
        <v>227</v>
      </c>
      <c r="F1450">
        <v>681</v>
      </c>
      <c r="G1450" t="s">
        <v>77</v>
      </c>
      <c r="H1450" t="s">
        <v>78</v>
      </c>
      <c r="I1450" t="s">
        <v>14</v>
      </c>
      <c r="J1450" t="s">
        <v>29</v>
      </c>
      <c r="K1450" s="20">
        <f>YEAR(Sales_Data[[#This Row],[Date]])</f>
        <v>2013</v>
      </c>
    </row>
    <row r="1451" spans="1:11" x14ac:dyDescent="0.25">
      <c r="A1451" s="1">
        <v>41580</v>
      </c>
      <c r="B1451" t="s">
        <v>76</v>
      </c>
      <c r="C1451" t="s">
        <v>23</v>
      </c>
      <c r="D1451">
        <v>3</v>
      </c>
      <c r="E1451">
        <v>362</v>
      </c>
      <c r="F1451">
        <v>1086</v>
      </c>
      <c r="G1451" t="s">
        <v>77</v>
      </c>
      <c r="H1451" t="s">
        <v>78</v>
      </c>
      <c r="I1451" t="s">
        <v>14</v>
      </c>
      <c r="J1451" t="s">
        <v>29</v>
      </c>
      <c r="K1451" s="20">
        <f>YEAR(Sales_Data[[#This Row],[Date]])</f>
        <v>2013</v>
      </c>
    </row>
    <row r="1452" spans="1:11" x14ac:dyDescent="0.25">
      <c r="A1452" s="1">
        <v>41580</v>
      </c>
      <c r="B1452" t="s">
        <v>53</v>
      </c>
      <c r="C1452" t="s">
        <v>26</v>
      </c>
      <c r="D1452">
        <v>3</v>
      </c>
      <c r="E1452">
        <v>313</v>
      </c>
      <c r="F1452">
        <v>939</v>
      </c>
      <c r="G1452" t="s">
        <v>54</v>
      </c>
      <c r="H1452" t="s">
        <v>55</v>
      </c>
      <c r="I1452" t="s">
        <v>52</v>
      </c>
      <c r="J1452" t="s">
        <v>29</v>
      </c>
      <c r="K1452" s="20">
        <f>YEAR(Sales_Data[[#This Row],[Date]])</f>
        <v>2013</v>
      </c>
    </row>
    <row r="1453" spans="1:11" x14ac:dyDescent="0.25">
      <c r="A1453" s="1">
        <v>41580</v>
      </c>
      <c r="B1453" t="s">
        <v>56</v>
      </c>
      <c r="C1453" t="s">
        <v>26</v>
      </c>
      <c r="D1453">
        <v>3</v>
      </c>
      <c r="E1453">
        <v>303</v>
      </c>
      <c r="F1453">
        <v>909</v>
      </c>
      <c r="G1453" t="s">
        <v>50</v>
      </c>
      <c r="H1453" t="s">
        <v>51</v>
      </c>
      <c r="I1453" t="s">
        <v>52</v>
      </c>
      <c r="J1453" t="s">
        <v>29</v>
      </c>
      <c r="K1453" s="20">
        <f>YEAR(Sales_Data[[#This Row],[Date]])</f>
        <v>2013</v>
      </c>
    </row>
    <row r="1454" spans="1:11" x14ac:dyDescent="0.25">
      <c r="A1454" s="1">
        <v>41580</v>
      </c>
      <c r="B1454" t="s">
        <v>118</v>
      </c>
      <c r="C1454" t="s">
        <v>25</v>
      </c>
      <c r="D1454">
        <v>3</v>
      </c>
      <c r="E1454">
        <v>274</v>
      </c>
      <c r="F1454">
        <v>822</v>
      </c>
      <c r="G1454" t="s">
        <v>54</v>
      </c>
      <c r="H1454" t="s">
        <v>55</v>
      </c>
      <c r="I1454" t="s">
        <v>52</v>
      </c>
      <c r="J1454" t="s">
        <v>29</v>
      </c>
      <c r="K1454" s="20">
        <f>YEAR(Sales_Data[[#This Row],[Date]])</f>
        <v>2013</v>
      </c>
    </row>
    <row r="1455" spans="1:11" x14ac:dyDescent="0.25">
      <c r="A1455" s="1">
        <v>41580</v>
      </c>
      <c r="B1455" t="s">
        <v>120</v>
      </c>
      <c r="C1455" t="s">
        <v>25</v>
      </c>
      <c r="D1455">
        <v>3</v>
      </c>
      <c r="E1455">
        <v>208</v>
      </c>
      <c r="F1455">
        <v>624</v>
      </c>
      <c r="G1455" t="s">
        <v>73</v>
      </c>
      <c r="H1455" t="s">
        <v>55</v>
      </c>
      <c r="I1455" t="s">
        <v>52</v>
      </c>
      <c r="J1455" t="s">
        <v>29</v>
      </c>
      <c r="K1455" s="20">
        <f>YEAR(Sales_Data[[#This Row],[Date]])</f>
        <v>2013</v>
      </c>
    </row>
    <row r="1456" spans="1:11" x14ac:dyDescent="0.25">
      <c r="A1456" s="1">
        <v>41580</v>
      </c>
      <c r="B1456" t="s">
        <v>85</v>
      </c>
      <c r="C1456" t="s">
        <v>22</v>
      </c>
      <c r="D1456">
        <v>3</v>
      </c>
      <c r="E1456">
        <v>219</v>
      </c>
      <c r="F1456">
        <v>657</v>
      </c>
      <c r="G1456" t="s">
        <v>86</v>
      </c>
      <c r="H1456" t="s">
        <v>44</v>
      </c>
      <c r="I1456" t="s">
        <v>45</v>
      </c>
      <c r="J1456" t="s">
        <v>29</v>
      </c>
      <c r="K1456" s="20">
        <f>YEAR(Sales_Data[[#This Row],[Date]])</f>
        <v>2013</v>
      </c>
    </row>
    <row r="1457" spans="1:11" x14ac:dyDescent="0.25">
      <c r="A1457" s="1">
        <v>41580</v>
      </c>
      <c r="B1457" t="s">
        <v>110</v>
      </c>
      <c r="C1457" t="s">
        <v>18</v>
      </c>
      <c r="D1457">
        <v>3</v>
      </c>
      <c r="E1457">
        <v>499</v>
      </c>
      <c r="F1457">
        <v>1497</v>
      </c>
      <c r="G1457" t="s">
        <v>111</v>
      </c>
      <c r="H1457" t="s">
        <v>71</v>
      </c>
      <c r="I1457" t="s">
        <v>62</v>
      </c>
      <c r="J1457" t="s">
        <v>29</v>
      </c>
      <c r="K1457" s="20">
        <f>YEAR(Sales_Data[[#This Row],[Date]])</f>
        <v>2013</v>
      </c>
    </row>
    <row r="1458" spans="1:11" x14ac:dyDescent="0.25">
      <c r="A1458" s="1">
        <v>41580</v>
      </c>
      <c r="B1458" t="s">
        <v>116</v>
      </c>
      <c r="C1458" t="s">
        <v>18</v>
      </c>
      <c r="D1458">
        <v>3</v>
      </c>
      <c r="E1458">
        <v>209</v>
      </c>
      <c r="F1458">
        <v>627</v>
      </c>
      <c r="G1458" t="s">
        <v>77</v>
      </c>
      <c r="H1458" t="s">
        <v>78</v>
      </c>
      <c r="I1458" t="s">
        <v>14</v>
      </c>
      <c r="J1458" t="s">
        <v>29</v>
      </c>
      <c r="K1458" s="20">
        <f>YEAR(Sales_Data[[#This Row],[Date]])</f>
        <v>2013</v>
      </c>
    </row>
    <row r="1459" spans="1:11" x14ac:dyDescent="0.25">
      <c r="A1459" s="1">
        <v>41580</v>
      </c>
      <c r="B1459" t="s">
        <v>39</v>
      </c>
      <c r="C1459" t="s">
        <v>20</v>
      </c>
      <c r="D1459">
        <v>3</v>
      </c>
      <c r="E1459">
        <v>413</v>
      </c>
      <c r="F1459">
        <v>1239</v>
      </c>
      <c r="G1459" t="s">
        <v>40</v>
      </c>
      <c r="H1459" t="s">
        <v>41</v>
      </c>
      <c r="I1459" t="s">
        <v>14</v>
      </c>
      <c r="J1459" t="s">
        <v>29</v>
      </c>
      <c r="K1459" s="20">
        <f>YEAR(Sales_Data[[#This Row],[Date]])</f>
        <v>2013</v>
      </c>
    </row>
    <row r="1460" spans="1:11" x14ac:dyDescent="0.25">
      <c r="A1460" s="1">
        <v>41580</v>
      </c>
      <c r="B1460" t="s">
        <v>110</v>
      </c>
      <c r="C1460" t="s">
        <v>20</v>
      </c>
      <c r="D1460">
        <v>3</v>
      </c>
      <c r="E1460">
        <v>374</v>
      </c>
      <c r="F1460">
        <v>1122</v>
      </c>
      <c r="G1460" t="s">
        <v>111</v>
      </c>
      <c r="H1460" t="s">
        <v>71</v>
      </c>
      <c r="I1460" t="s">
        <v>62</v>
      </c>
      <c r="J1460" t="s">
        <v>29</v>
      </c>
      <c r="K1460" s="20">
        <f>YEAR(Sales_Data[[#This Row],[Date]])</f>
        <v>2013</v>
      </c>
    </row>
    <row r="1461" spans="1:11" x14ac:dyDescent="0.25">
      <c r="A1461" s="1">
        <v>41580</v>
      </c>
      <c r="B1461" t="s">
        <v>98</v>
      </c>
      <c r="C1461" t="s">
        <v>20</v>
      </c>
      <c r="D1461">
        <v>3</v>
      </c>
      <c r="E1461">
        <v>365</v>
      </c>
      <c r="F1461">
        <v>1095</v>
      </c>
      <c r="G1461" t="s">
        <v>54</v>
      </c>
      <c r="H1461" t="s">
        <v>55</v>
      </c>
      <c r="I1461" t="s">
        <v>52</v>
      </c>
      <c r="J1461" t="s">
        <v>29</v>
      </c>
      <c r="K1461" s="20">
        <f>YEAR(Sales_Data[[#This Row],[Date]])</f>
        <v>2013</v>
      </c>
    </row>
    <row r="1462" spans="1:11" x14ac:dyDescent="0.25">
      <c r="A1462" s="1">
        <v>41580</v>
      </c>
      <c r="B1462" t="s">
        <v>59</v>
      </c>
      <c r="C1462" t="s">
        <v>27</v>
      </c>
      <c r="D1462">
        <v>3</v>
      </c>
      <c r="E1462">
        <v>183</v>
      </c>
      <c r="F1462">
        <v>549</v>
      </c>
      <c r="G1462" t="s">
        <v>60</v>
      </c>
      <c r="H1462" t="s">
        <v>61</v>
      </c>
      <c r="I1462" t="s">
        <v>62</v>
      </c>
      <c r="J1462" t="s">
        <v>29</v>
      </c>
      <c r="K1462" s="20">
        <f>YEAR(Sales_Data[[#This Row],[Date]])</f>
        <v>2013</v>
      </c>
    </row>
    <row r="1463" spans="1:11" x14ac:dyDescent="0.25">
      <c r="A1463" s="1">
        <v>41580</v>
      </c>
      <c r="B1463" t="s">
        <v>103</v>
      </c>
      <c r="C1463" t="s">
        <v>27</v>
      </c>
      <c r="D1463">
        <v>3</v>
      </c>
      <c r="E1463">
        <v>437</v>
      </c>
      <c r="F1463">
        <v>1311</v>
      </c>
      <c r="G1463" t="s">
        <v>104</v>
      </c>
      <c r="H1463" t="s">
        <v>81</v>
      </c>
      <c r="I1463" t="s">
        <v>45</v>
      </c>
      <c r="J1463" t="s">
        <v>29</v>
      </c>
      <c r="K1463" s="20">
        <f>YEAR(Sales_Data[[#This Row],[Date]])</f>
        <v>2013</v>
      </c>
    </row>
    <row r="1464" spans="1:11" x14ac:dyDescent="0.25">
      <c r="A1464" s="1">
        <v>41580</v>
      </c>
      <c r="B1464" t="s">
        <v>116</v>
      </c>
      <c r="C1464" t="s">
        <v>27</v>
      </c>
      <c r="D1464">
        <v>3</v>
      </c>
      <c r="E1464">
        <v>179</v>
      </c>
      <c r="F1464">
        <v>537</v>
      </c>
      <c r="G1464" t="s">
        <v>77</v>
      </c>
      <c r="H1464" t="s">
        <v>78</v>
      </c>
      <c r="I1464" t="s">
        <v>14</v>
      </c>
      <c r="J1464" t="s">
        <v>29</v>
      </c>
      <c r="K1464" s="20">
        <f>YEAR(Sales_Data[[#This Row],[Date]])</f>
        <v>2013</v>
      </c>
    </row>
    <row r="1465" spans="1:11" x14ac:dyDescent="0.25">
      <c r="A1465" s="1">
        <v>41580</v>
      </c>
      <c r="B1465" t="s">
        <v>37</v>
      </c>
      <c r="C1465" t="s">
        <v>18</v>
      </c>
      <c r="D1465">
        <v>3</v>
      </c>
      <c r="E1465">
        <v>130</v>
      </c>
      <c r="F1465">
        <v>390</v>
      </c>
      <c r="G1465" t="s">
        <v>12</v>
      </c>
      <c r="H1465" t="s">
        <v>13</v>
      </c>
      <c r="I1465" t="s">
        <v>14</v>
      </c>
      <c r="J1465" t="s">
        <v>29</v>
      </c>
      <c r="K1465" s="20">
        <f>YEAR(Sales_Data[[#This Row],[Date]])</f>
        <v>2013</v>
      </c>
    </row>
    <row r="1466" spans="1:11" x14ac:dyDescent="0.25">
      <c r="A1466" s="1">
        <v>41580</v>
      </c>
      <c r="B1466" t="s">
        <v>38</v>
      </c>
      <c r="C1466" t="s">
        <v>22</v>
      </c>
      <c r="D1466">
        <v>3</v>
      </c>
      <c r="E1466">
        <v>174</v>
      </c>
      <c r="F1466">
        <v>522</v>
      </c>
      <c r="G1466" t="s">
        <v>12</v>
      </c>
      <c r="H1466" t="s">
        <v>13</v>
      </c>
      <c r="I1466" t="s">
        <v>14</v>
      </c>
      <c r="J1466" t="s">
        <v>29</v>
      </c>
      <c r="K1466" s="20">
        <f>YEAR(Sales_Data[[#This Row],[Date]])</f>
        <v>2013</v>
      </c>
    </row>
    <row r="1467" spans="1:11" x14ac:dyDescent="0.25">
      <c r="A1467" s="1">
        <v>41580</v>
      </c>
      <c r="B1467" t="s">
        <v>37</v>
      </c>
      <c r="C1467" t="s">
        <v>20</v>
      </c>
      <c r="D1467">
        <v>1</v>
      </c>
      <c r="E1467">
        <v>356</v>
      </c>
      <c r="F1467">
        <v>356</v>
      </c>
      <c r="G1467" t="s">
        <v>12</v>
      </c>
      <c r="H1467" t="s">
        <v>13</v>
      </c>
      <c r="I1467" t="s">
        <v>14</v>
      </c>
      <c r="J1467" t="s">
        <v>29</v>
      </c>
      <c r="K1467" s="20">
        <f>YEAR(Sales_Data[[#This Row],[Date]])</f>
        <v>2013</v>
      </c>
    </row>
    <row r="1468" spans="1:11" x14ac:dyDescent="0.25">
      <c r="A1468" s="1">
        <v>41580</v>
      </c>
      <c r="B1468" t="s">
        <v>33</v>
      </c>
      <c r="C1468" t="s">
        <v>20</v>
      </c>
      <c r="D1468">
        <v>1</v>
      </c>
      <c r="E1468">
        <v>184</v>
      </c>
      <c r="F1468">
        <v>184</v>
      </c>
      <c r="G1468" t="s">
        <v>12</v>
      </c>
      <c r="H1468" t="s">
        <v>13</v>
      </c>
      <c r="I1468" t="s">
        <v>14</v>
      </c>
      <c r="J1468" t="s">
        <v>29</v>
      </c>
      <c r="K1468" s="20">
        <f>YEAR(Sales_Data[[#This Row],[Date]])</f>
        <v>2013</v>
      </c>
    </row>
    <row r="1469" spans="1:11" x14ac:dyDescent="0.25">
      <c r="A1469" s="1">
        <v>41580</v>
      </c>
      <c r="B1469" t="s">
        <v>59</v>
      </c>
      <c r="C1469" t="s">
        <v>31</v>
      </c>
      <c r="D1469">
        <v>1</v>
      </c>
      <c r="E1469">
        <v>209</v>
      </c>
      <c r="F1469">
        <v>209</v>
      </c>
      <c r="G1469" t="s">
        <v>60</v>
      </c>
      <c r="H1469" t="s">
        <v>61</v>
      </c>
      <c r="I1469" t="s">
        <v>62</v>
      </c>
      <c r="J1469" t="s">
        <v>29</v>
      </c>
      <c r="K1469" s="20">
        <f>YEAR(Sales_Data[[#This Row],[Date]])</f>
        <v>2013</v>
      </c>
    </row>
    <row r="1470" spans="1:11" x14ac:dyDescent="0.25">
      <c r="A1470" s="1">
        <v>41580</v>
      </c>
      <c r="B1470" t="s">
        <v>94</v>
      </c>
      <c r="C1470" t="s">
        <v>11</v>
      </c>
      <c r="D1470">
        <v>1</v>
      </c>
      <c r="E1470">
        <v>425</v>
      </c>
      <c r="F1470">
        <v>425</v>
      </c>
      <c r="G1470" t="s">
        <v>77</v>
      </c>
      <c r="H1470" t="s">
        <v>78</v>
      </c>
      <c r="I1470" t="s">
        <v>14</v>
      </c>
      <c r="J1470" t="s">
        <v>29</v>
      </c>
      <c r="K1470" s="20">
        <f>YEAR(Sales_Data[[#This Row],[Date]])</f>
        <v>2013</v>
      </c>
    </row>
    <row r="1471" spans="1:11" x14ac:dyDescent="0.25">
      <c r="A1471" s="1">
        <v>41580</v>
      </c>
      <c r="B1471" t="s">
        <v>84</v>
      </c>
      <c r="C1471" t="s">
        <v>26</v>
      </c>
      <c r="D1471">
        <v>1</v>
      </c>
      <c r="E1471">
        <v>115</v>
      </c>
      <c r="F1471">
        <v>115</v>
      </c>
      <c r="G1471" t="s">
        <v>70</v>
      </c>
      <c r="H1471" t="s">
        <v>71</v>
      </c>
      <c r="I1471" t="s">
        <v>62</v>
      </c>
      <c r="J1471" t="s">
        <v>29</v>
      </c>
      <c r="K1471" s="20">
        <f>YEAR(Sales_Data[[#This Row],[Date]])</f>
        <v>2013</v>
      </c>
    </row>
    <row r="1472" spans="1:11" x14ac:dyDescent="0.25">
      <c r="A1472" s="1">
        <v>41580</v>
      </c>
      <c r="B1472" t="s">
        <v>116</v>
      </c>
      <c r="C1472" t="s">
        <v>25</v>
      </c>
      <c r="D1472">
        <v>1</v>
      </c>
      <c r="E1472">
        <v>189</v>
      </c>
      <c r="F1472">
        <v>189</v>
      </c>
      <c r="G1472" t="s">
        <v>77</v>
      </c>
      <c r="H1472" t="s">
        <v>78</v>
      </c>
      <c r="I1472" t="s">
        <v>14</v>
      </c>
      <c r="J1472" t="s">
        <v>29</v>
      </c>
      <c r="K1472" s="20">
        <f>YEAR(Sales_Data[[#This Row],[Date]])</f>
        <v>2013</v>
      </c>
    </row>
    <row r="1473" spans="1:11" x14ac:dyDescent="0.25">
      <c r="A1473" s="1">
        <v>41580</v>
      </c>
      <c r="B1473" t="s">
        <v>128</v>
      </c>
      <c r="C1473" t="s">
        <v>26</v>
      </c>
      <c r="D1473">
        <v>1</v>
      </c>
      <c r="E1473">
        <v>471</v>
      </c>
      <c r="F1473">
        <v>471</v>
      </c>
      <c r="G1473" t="s">
        <v>125</v>
      </c>
      <c r="H1473" t="s">
        <v>126</v>
      </c>
      <c r="I1473" t="s">
        <v>52</v>
      </c>
      <c r="J1473" t="s">
        <v>29</v>
      </c>
      <c r="K1473" s="20">
        <f>YEAR(Sales_Data[[#This Row],[Date]])</f>
        <v>2013</v>
      </c>
    </row>
    <row r="1474" spans="1:11" x14ac:dyDescent="0.25">
      <c r="A1474" s="1">
        <v>41580</v>
      </c>
      <c r="B1474" t="s">
        <v>140</v>
      </c>
      <c r="C1474" t="s">
        <v>18</v>
      </c>
      <c r="D1474">
        <v>1</v>
      </c>
      <c r="E1474">
        <v>160</v>
      </c>
      <c r="F1474">
        <v>160</v>
      </c>
      <c r="G1474" t="s">
        <v>136</v>
      </c>
      <c r="H1474" t="s">
        <v>126</v>
      </c>
      <c r="I1474" t="s">
        <v>52</v>
      </c>
      <c r="J1474" t="s">
        <v>29</v>
      </c>
      <c r="K1474" s="20">
        <f>YEAR(Sales_Data[[#This Row],[Date]])</f>
        <v>2013</v>
      </c>
    </row>
    <row r="1475" spans="1:11" x14ac:dyDescent="0.25">
      <c r="A1475" s="1">
        <v>41580</v>
      </c>
      <c r="B1475" t="s">
        <v>33</v>
      </c>
      <c r="C1475" t="s">
        <v>11</v>
      </c>
      <c r="D1475">
        <v>4</v>
      </c>
      <c r="E1475">
        <v>157</v>
      </c>
      <c r="F1475">
        <v>628</v>
      </c>
      <c r="G1475" t="s">
        <v>12</v>
      </c>
      <c r="H1475" t="s">
        <v>13</v>
      </c>
      <c r="I1475" t="s">
        <v>14</v>
      </c>
      <c r="J1475" t="s">
        <v>29</v>
      </c>
      <c r="K1475" s="20">
        <f>YEAR(Sales_Data[[#This Row],[Date]])</f>
        <v>2013</v>
      </c>
    </row>
    <row r="1476" spans="1:11" x14ac:dyDescent="0.25">
      <c r="A1476" s="1">
        <v>41580</v>
      </c>
      <c r="B1476" t="s">
        <v>120</v>
      </c>
      <c r="C1476" t="s">
        <v>27</v>
      </c>
      <c r="D1476">
        <v>4</v>
      </c>
      <c r="E1476">
        <v>176</v>
      </c>
      <c r="F1476">
        <v>704</v>
      </c>
      <c r="G1476" t="s">
        <v>73</v>
      </c>
      <c r="H1476" t="s">
        <v>55</v>
      </c>
      <c r="I1476" t="s">
        <v>52</v>
      </c>
      <c r="J1476" t="s">
        <v>29</v>
      </c>
      <c r="K1476" s="20">
        <f>YEAR(Sales_Data[[#This Row],[Date]])</f>
        <v>2013</v>
      </c>
    </row>
    <row r="1477" spans="1:11" x14ac:dyDescent="0.25">
      <c r="A1477" s="1">
        <v>41580</v>
      </c>
      <c r="B1477" t="s">
        <v>112</v>
      </c>
      <c r="C1477" t="s">
        <v>16</v>
      </c>
      <c r="D1477">
        <v>19</v>
      </c>
      <c r="E1477">
        <v>224</v>
      </c>
      <c r="F1477">
        <v>4256</v>
      </c>
      <c r="G1477" t="s">
        <v>111</v>
      </c>
      <c r="H1477" t="s">
        <v>71</v>
      </c>
      <c r="I1477" t="s">
        <v>62</v>
      </c>
      <c r="J1477" t="s">
        <v>29</v>
      </c>
      <c r="K1477" s="20">
        <f>YEAR(Sales_Data[[#This Row],[Date]])</f>
        <v>2013</v>
      </c>
    </row>
    <row r="1478" spans="1:11" x14ac:dyDescent="0.25">
      <c r="A1478" s="1">
        <v>41580</v>
      </c>
      <c r="B1478" t="s">
        <v>121</v>
      </c>
      <c r="C1478" t="s">
        <v>22</v>
      </c>
      <c r="D1478">
        <v>21</v>
      </c>
      <c r="E1478">
        <v>182</v>
      </c>
      <c r="F1478">
        <v>3822</v>
      </c>
      <c r="G1478" t="s">
        <v>64</v>
      </c>
      <c r="H1478" t="s">
        <v>65</v>
      </c>
      <c r="I1478" t="s">
        <v>14</v>
      </c>
      <c r="J1478" t="s">
        <v>29</v>
      </c>
      <c r="K1478" s="20">
        <f>YEAR(Sales_Data[[#This Row],[Date]])</f>
        <v>2013</v>
      </c>
    </row>
    <row r="1479" spans="1:11" x14ac:dyDescent="0.25">
      <c r="A1479" s="1">
        <v>41580</v>
      </c>
      <c r="B1479" t="s">
        <v>115</v>
      </c>
      <c r="C1479" t="s">
        <v>22</v>
      </c>
      <c r="D1479">
        <v>9</v>
      </c>
      <c r="E1479">
        <v>273</v>
      </c>
      <c r="F1479">
        <v>2457</v>
      </c>
      <c r="G1479" t="s">
        <v>111</v>
      </c>
      <c r="H1479" t="s">
        <v>71</v>
      </c>
      <c r="I1479" t="s">
        <v>62</v>
      </c>
      <c r="J1479" t="s">
        <v>29</v>
      </c>
      <c r="K1479" s="20">
        <f>YEAR(Sales_Data[[#This Row],[Date]])</f>
        <v>2013</v>
      </c>
    </row>
    <row r="1480" spans="1:11" x14ac:dyDescent="0.25">
      <c r="A1480" s="1">
        <v>41580</v>
      </c>
      <c r="B1480" t="s">
        <v>140</v>
      </c>
      <c r="C1480" t="s">
        <v>26</v>
      </c>
      <c r="D1480">
        <v>8</v>
      </c>
      <c r="E1480">
        <v>390</v>
      </c>
      <c r="F1480">
        <v>3120</v>
      </c>
      <c r="G1480" t="s">
        <v>136</v>
      </c>
      <c r="H1480" t="s">
        <v>126</v>
      </c>
      <c r="I1480" t="s">
        <v>52</v>
      </c>
      <c r="J1480" t="s">
        <v>29</v>
      </c>
      <c r="K1480" s="20">
        <f>YEAR(Sales_Data[[#This Row],[Date]])</f>
        <v>2013</v>
      </c>
    </row>
    <row r="1481" spans="1:11" x14ac:dyDescent="0.25">
      <c r="A1481" s="1">
        <v>41581</v>
      </c>
      <c r="B1481" t="s">
        <v>33</v>
      </c>
      <c r="C1481" t="s">
        <v>11</v>
      </c>
      <c r="D1481">
        <v>2</v>
      </c>
      <c r="E1481">
        <v>336</v>
      </c>
      <c r="F1481">
        <v>672</v>
      </c>
      <c r="G1481" t="s">
        <v>12</v>
      </c>
      <c r="H1481" t="s">
        <v>13</v>
      </c>
      <c r="I1481" t="s">
        <v>14</v>
      </c>
      <c r="J1481" t="s">
        <v>17</v>
      </c>
      <c r="K1481" s="20">
        <f>YEAR(Sales_Data[[#This Row],[Date]])</f>
        <v>2013</v>
      </c>
    </row>
    <row r="1482" spans="1:11" x14ac:dyDescent="0.25">
      <c r="A1482" s="1">
        <v>41581</v>
      </c>
      <c r="B1482" t="s">
        <v>33</v>
      </c>
      <c r="C1482" t="s">
        <v>25</v>
      </c>
      <c r="D1482">
        <v>2</v>
      </c>
      <c r="E1482">
        <v>169</v>
      </c>
      <c r="F1482">
        <v>338</v>
      </c>
      <c r="G1482" t="s">
        <v>12</v>
      </c>
      <c r="H1482" t="s">
        <v>13</v>
      </c>
      <c r="I1482" t="s">
        <v>14</v>
      </c>
      <c r="J1482" t="s">
        <v>17</v>
      </c>
      <c r="K1482" s="20">
        <f>YEAR(Sales_Data[[#This Row],[Date]])</f>
        <v>2013</v>
      </c>
    </row>
    <row r="1483" spans="1:11" x14ac:dyDescent="0.25">
      <c r="A1483" s="1">
        <v>41581</v>
      </c>
      <c r="B1483" t="s">
        <v>34</v>
      </c>
      <c r="C1483" t="s">
        <v>27</v>
      </c>
      <c r="D1483">
        <v>2</v>
      </c>
      <c r="E1483">
        <v>195</v>
      </c>
      <c r="F1483">
        <v>390</v>
      </c>
      <c r="G1483" t="s">
        <v>12</v>
      </c>
      <c r="H1483" t="s">
        <v>13</v>
      </c>
      <c r="I1483" t="s">
        <v>14</v>
      </c>
      <c r="J1483" t="s">
        <v>17</v>
      </c>
      <c r="K1483" s="20">
        <f>YEAR(Sales_Data[[#This Row],[Date]])</f>
        <v>2013</v>
      </c>
    </row>
    <row r="1484" spans="1:11" x14ac:dyDescent="0.25">
      <c r="A1484" s="1">
        <v>41581</v>
      </c>
      <c r="B1484" t="s">
        <v>37</v>
      </c>
      <c r="C1484" t="s">
        <v>26</v>
      </c>
      <c r="D1484">
        <v>2</v>
      </c>
      <c r="E1484">
        <v>438</v>
      </c>
      <c r="F1484">
        <v>876</v>
      </c>
      <c r="G1484" t="s">
        <v>12</v>
      </c>
      <c r="H1484" t="s">
        <v>13</v>
      </c>
      <c r="I1484" t="s">
        <v>14</v>
      </c>
      <c r="J1484" t="s">
        <v>17</v>
      </c>
      <c r="K1484" s="20">
        <f>YEAR(Sales_Data[[#This Row],[Date]])</f>
        <v>2013</v>
      </c>
    </row>
    <row r="1485" spans="1:11" x14ac:dyDescent="0.25">
      <c r="A1485" s="1">
        <v>41581</v>
      </c>
      <c r="B1485" t="s">
        <v>59</v>
      </c>
      <c r="C1485" t="s">
        <v>31</v>
      </c>
      <c r="D1485">
        <v>2</v>
      </c>
      <c r="E1485">
        <v>489</v>
      </c>
      <c r="F1485">
        <v>978</v>
      </c>
      <c r="G1485" t="s">
        <v>60</v>
      </c>
      <c r="H1485" t="s">
        <v>61</v>
      </c>
      <c r="I1485" t="s">
        <v>62</v>
      </c>
      <c r="J1485" t="s">
        <v>17</v>
      </c>
      <c r="K1485" s="20">
        <f>YEAR(Sales_Data[[#This Row],[Date]])</f>
        <v>2013</v>
      </c>
    </row>
    <row r="1486" spans="1:11" x14ac:dyDescent="0.25">
      <c r="A1486" s="1">
        <v>41581</v>
      </c>
      <c r="B1486" t="s">
        <v>121</v>
      </c>
      <c r="C1486" t="s">
        <v>16</v>
      </c>
      <c r="D1486">
        <v>2</v>
      </c>
      <c r="E1486">
        <v>374</v>
      </c>
      <c r="F1486">
        <v>748</v>
      </c>
      <c r="G1486" t="s">
        <v>64</v>
      </c>
      <c r="H1486" t="s">
        <v>65</v>
      </c>
      <c r="I1486" t="s">
        <v>14</v>
      </c>
      <c r="J1486" t="s">
        <v>17</v>
      </c>
      <c r="K1486" s="20">
        <f>YEAR(Sales_Data[[#This Row],[Date]])</f>
        <v>2013</v>
      </c>
    </row>
    <row r="1487" spans="1:11" x14ac:dyDescent="0.25">
      <c r="A1487" s="1">
        <v>41581</v>
      </c>
      <c r="B1487" t="s">
        <v>72</v>
      </c>
      <c r="C1487" t="s">
        <v>16</v>
      </c>
      <c r="D1487">
        <v>2</v>
      </c>
      <c r="E1487">
        <v>236</v>
      </c>
      <c r="F1487">
        <v>472</v>
      </c>
      <c r="G1487" t="s">
        <v>73</v>
      </c>
      <c r="H1487" t="s">
        <v>55</v>
      </c>
      <c r="I1487" t="s">
        <v>52</v>
      </c>
      <c r="J1487" t="s">
        <v>17</v>
      </c>
      <c r="K1487" s="20">
        <f>YEAR(Sales_Data[[#This Row],[Date]])</f>
        <v>2013</v>
      </c>
    </row>
    <row r="1488" spans="1:11" x14ac:dyDescent="0.25">
      <c r="A1488" s="1">
        <v>41581</v>
      </c>
      <c r="B1488" t="s">
        <v>99</v>
      </c>
      <c r="C1488" t="s">
        <v>16</v>
      </c>
      <c r="D1488">
        <v>2</v>
      </c>
      <c r="E1488">
        <v>211</v>
      </c>
      <c r="F1488">
        <v>422</v>
      </c>
      <c r="G1488" t="s">
        <v>77</v>
      </c>
      <c r="H1488" t="s">
        <v>78</v>
      </c>
      <c r="I1488" t="s">
        <v>14</v>
      </c>
      <c r="J1488" t="s">
        <v>17</v>
      </c>
      <c r="K1488" s="20">
        <f>YEAR(Sales_Data[[#This Row],[Date]])</f>
        <v>2013</v>
      </c>
    </row>
    <row r="1489" spans="1:11" x14ac:dyDescent="0.25">
      <c r="A1489" s="1">
        <v>41581</v>
      </c>
      <c r="B1489" t="s">
        <v>98</v>
      </c>
      <c r="C1489" t="s">
        <v>11</v>
      </c>
      <c r="D1489">
        <v>2</v>
      </c>
      <c r="E1489">
        <v>468</v>
      </c>
      <c r="F1489">
        <v>936</v>
      </c>
      <c r="G1489" t="s">
        <v>54</v>
      </c>
      <c r="H1489" t="s">
        <v>55</v>
      </c>
      <c r="I1489" t="s">
        <v>52</v>
      </c>
      <c r="J1489" t="s">
        <v>17</v>
      </c>
      <c r="K1489" s="20">
        <f>YEAR(Sales_Data[[#This Row],[Date]])</f>
        <v>2013</v>
      </c>
    </row>
    <row r="1490" spans="1:11" x14ac:dyDescent="0.25">
      <c r="A1490" s="1">
        <v>41581</v>
      </c>
      <c r="B1490" t="s">
        <v>58</v>
      </c>
      <c r="C1490" t="s">
        <v>23</v>
      </c>
      <c r="D1490">
        <v>2</v>
      </c>
      <c r="E1490">
        <v>383</v>
      </c>
      <c r="F1490">
        <v>766</v>
      </c>
      <c r="G1490" t="s">
        <v>47</v>
      </c>
      <c r="H1490" t="s">
        <v>48</v>
      </c>
      <c r="I1490" t="s">
        <v>14</v>
      </c>
      <c r="J1490" t="s">
        <v>17</v>
      </c>
      <c r="K1490" s="20">
        <f>YEAR(Sales_Data[[#This Row],[Date]])</f>
        <v>2013</v>
      </c>
    </row>
    <row r="1491" spans="1:11" x14ac:dyDescent="0.25">
      <c r="A1491" s="1">
        <v>41581</v>
      </c>
      <c r="B1491" t="s">
        <v>110</v>
      </c>
      <c r="C1491" t="s">
        <v>26</v>
      </c>
      <c r="D1491">
        <v>2</v>
      </c>
      <c r="E1491">
        <v>429</v>
      </c>
      <c r="F1491">
        <v>858</v>
      </c>
      <c r="G1491" t="s">
        <v>111</v>
      </c>
      <c r="H1491" t="s">
        <v>71</v>
      </c>
      <c r="I1491" t="s">
        <v>62</v>
      </c>
      <c r="J1491" t="s">
        <v>17</v>
      </c>
      <c r="K1491" s="20">
        <f>YEAR(Sales_Data[[#This Row],[Date]])</f>
        <v>2013</v>
      </c>
    </row>
    <row r="1492" spans="1:11" x14ac:dyDescent="0.25">
      <c r="A1492" s="1">
        <v>41581</v>
      </c>
      <c r="B1492" t="s">
        <v>102</v>
      </c>
      <c r="C1492" t="s">
        <v>18</v>
      </c>
      <c r="D1492">
        <v>2</v>
      </c>
      <c r="E1492">
        <v>221</v>
      </c>
      <c r="F1492">
        <v>442</v>
      </c>
      <c r="G1492" t="s">
        <v>91</v>
      </c>
      <c r="H1492" t="s">
        <v>92</v>
      </c>
      <c r="I1492" t="s">
        <v>14</v>
      </c>
      <c r="J1492" t="s">
        <v>17</v>
      </c>
      <c r="K1492" s="20">
        <f>YEAR(Sales_Data[[#This Row],[Date]])</f>
        <v>2013</v>
      </c>
    </row>
    <row r="1493" spans="1:11" x14ac:dyDescent="0.25">
      <c r="A1493" s="1">
        <v>41581</v>
      </c>
      <c r="B1493" t="s">
        <v>116</v>
      </c>
      <c r="C1493" t="s">
        <v>18</v>
      </c>
      <c r="D1493">
        <v>2</v>
      </c>
      <c r="E1493">
        <v>447</v>
      </c>
      <c r="F1493">
        <v>894</v>
      </c>
      <c r="G1493" t="s">
        <v>77</v>
      </c>
      <c r="H1493" t="s">
        <v>78</v>
      </c>
      <c r="I1493" t="s">
        <v>14</v>
      </c>
      <c r="J1493" t="s">
        <v>17</v>
      </c>
      <c r="K1493" s="20">
        <f>YEAR(Sales_Data[[#This Row],[Date]])</f>
        <v>2013</v>
      </c>
    </row>
    <row r="1494" spans="1:11" x14ac:dyDescent="0.25">
      <c r="A1494" s="1">
        <v>41581</v>
      </c>
      <c r="B1494" t="s">
        <v>116</v>
      </c>
      <c r="C1494" t="s">
        <v>18</v>
      </c>
      <c r="D1494">
        <v>2</v>
      </c>
      <c r="E1494">
        <v>262</v>
      </c>
      <c r="F1494">
        <v>524</v>
      </c>
      <c r="G1494" t="s">
        <v>77</v>
      </c>
      <c r="H1494" t="s">
        <v>78</v>
      </c>
      <c r="I1494" t="s">
        <v>14</v>
      </c>
      <c r="J1494" t="s">
        <v>17</v>
      </c>
      <c r="K1494" s="20">
        <f>YEAR(Sales_Data[[#This Row],[Date]])</f>
        <v>2013</v>
      </c>
    </row>
    <row r="1495" spans="1:11" x14ac:dyDescent="0.25">
      <c r="A1495" s="1">
        <v>41581</v>
      </c>
      <c r="B1495" t="s">
        <v>116</v>
      </c>
      <c r="C1495" t="s">
        <v>20</v>
      </c>
      <c r="D1495">
        <v>2</v>
      </c>
      <c r="E1495">
        <v>286</v>
      </c>
      <c r="F1495">
        <v>572</v>
      </c>
      <c r="G1495" t="s">
        <v>77</v>
      </c>
      <c r="H1495" t="s">
        <v>78</v>
      </c>
      <c r="I1495" t="s">
        <v>14</v>
      </c>
      <c r="J1495" t="s">
        <v>17</v>
      </c>
      <c r="K1495" s="20">
        <f>YEAR(Sales_Data[[#This Row],[Date]])</f>
        <v>2013</v>
      </c>
    </row>
    <row r="1496" spans="1:11" x14ac:dyDescent="0.25">
      <c r="A1496" s="1">
        <v>41581</v>
      </c>
      <c r="B1496" t="s">
        <v>66</v>
      </c>
      <c r="C1496" t="s">
        <v>20</v>
      </c>
      <c r="D1496">
        <v>2</v>
      </c>
      <c r="E1496">
        <v>433</v>
      </c>
      <c r="F1496">
        <v>866</v>
      </c>
      <c r="G1496" t="s">
        <v>67</v>
      </c>
      <c r="H1496" t="s">
        <v>68</v>
      </c>
      <c r="I1496" t="s">
        <v>45</v>
      </c>
      <c r="J1496" t="s">
        <v>17</v>
      </c>
      <c r="K1496" s="20">
        <f>YEAR(Sales_Data[[#This Row],[Date]])</f>
        <v>2013</v>
      </c>
    </row>
    <row r="1497" spans="1:11" x14ac:dyDescent="0.25">
      <c r="A1497" s="1">
        <v>41581</v>
      </c>
      <c r="B1497" t="s">
        <v>97</v>
      </c>
      <c r="C1497" t="s">
        <v>27</v>
      </c>
      <c r="D1497">
        <v>2</v>
      </c>
      <c r="E1497">
        <v>352</v>
      </c>
      <c r="F1497">
        <v>704</v>
      </c>
      <c r="G1497" t="s">
        <v>88</v>
      </c>
      <c r="H1497" t="s">
        <v>41</v>
      </c>
      <c r="I1497" t="s">
        <v>14</v>
      </c>
      <c r="J1497" t="s">
        <v>17</v>
      </c>
      <c r="K1497" s="20">
        <f>YEAR(Sales_Data[[#This Row],[Date]])</f>
        <v>2013</v>
      </c>
    </row>
    <row r="1498" spans="1:11" x14ac:dyDescent="0.25">
      <c r="A1498" s="1">
        <v>41581</v>
      </c>
      <c r="B1498" t="s">
        <v>128</v>
      </c>
      <c r="C1498" t="s">
        <v>25</v>
      </c>
      <c r="D1498">
        <v>2</v>
      </c>
      <c r="E1498">
        <v>142</v>
      </c>
      <c r="F1498">
        <v>284</v>
      </c>
      <c r="G1498" t="s">
        <v>125</v>
      </c>
      <c r="H1498" t="s">
        <v>126</v>
      </c>
      <c r="I1498" t="s">
        <v>52</v>
      </c>
      <c r="J1498" t="s">
        <v>17</v>
      </c>
      <c r="K1498" s="20">
        <f>YEAR(Sales_Data[[#This Row],[Date]])</f>
        <v>2013</v>
      </c>
    </row>
    <row r="1499" spans="1:11" x14ac:dyDescent="0.25">
      <c r="A1499" s="1">
        <v>41581</v>
      </c>
      <c r="B1499" t="s">
        <v>132</v>
      </c>
      <c r="C1499" t="s">
        <v>22</v>
      </c>
      <c r="D1499">
        <v>2</v>
      </c>
      <c r="E1499">
        <v>397</v>
      </c>
      <c r="F1499">
        <v>794</v>
      </c>
      <c r="G1499" t="s">
        <v>130</v>
      </c>
      <c r="H1499" t="s">
        <v>126</v>
      </c>
      <c r="I1499" t="s">
        <v>52</v>
      </c>
      <c r="J1499" t="s">
        <v>17</v>
      </c>
      <c r="K1499" s="20">
        <f>YEAR(Sales_Data[[#This Row],[Date]])</f>
        <v>2013</v>
      </c>
    </row>
    <row r="1500" spans="1:11" x14ac:dyDescent="0.25">
      <c r="A1500" s="1">
        <v>41581</v>
      </c>
      <c r="B1500" t="s">
        <v>138</v>
      </c>
      <c r="C1500" t="s">
        <v>27</v>
      </c>
      <c r="D1500">
        <v>2</v>
      </c>
      <c r="E1500">
        <v>449</v>
      </c>
      <c r="F1500">
        <v>898</v>
      </c>
      <c r="G1500" t="s">
        <v>136</v>
      </c>
      <c r="H1500" t="s">
        <v>126</v>
      </c>
      <c r="I1500" t="s">
        <v>52</v>
      </c>
      <c r="J1500" t="s">
        <v>17</v>
      </c>
      <c r="K1500" s="20">
        <f>YEAR(Sales_Data[[#This Row],[Date]])</f>
        <v>2013</v>
      </c>
    </row>
    <row r="1501" spans="1:11" x14ac:dyDescent="0.25">
      <c r="A1501" s="1">
        <v>41581</v>
      </c>
      <c r="B1501" t="s">
        <v>141</v>
      </c>
      <c r="C1501" t="s">
        <v>11</v>
      </c>
      <c r="D1501">
        <v>2</v>
      </c>
      <c r="E1501">
        <v>101</v>
      </c>
      <c r="F1501">
        <v>202</v>
      </c>
      <c r="G1501" t="s">
        <v>136</v>
      </c>
      <c r="H1501" t="s">
        <v>126</v>
      </c>
      <c r="I1501" t="s">
        <v>52</v>
      </c>
      <c r="J1501" t="s">
        <v>17</v>
      </c>
      <c r="K1501" s="20">
        <f>YEAR(Sales_Data[[#This Row],[Date]])</f>
        <v>2013</v>
      </c>
    </row>
    <row r="1502" spans="1:11" x14ac:dyDescent="0.25">
      <c r="A1502" s="1">
        <v>41581</v>
      </c>
      <c r="B1502" t="s">
        <v>141</v>
      </c>
      <c r="C1502" t="s">
        <v>23</v>
      </c>
      <c r="D1502">
        <v>2</v>
      </c>
      <c r="E1502">
        <v>454</v>
      </c>
      <c r="F1502">
        <v>908</v>
      </c>
      <c r="G1502" t="s">
        <v>136</v>
      </c>
      <c r="H1502" t="s">
        <v>126</v>
      </c>
      <c r="I1502" t="s">
        <v>52</v>
      </c>
      <c r="J1502" t="s">
        <v>17</v>
      </c>
      <c r="K1502" s="20">
        <f>YEAR(Sales_Data[[#This Row],[Date]])</f>
        <v>2013</v>
      </c>
    </row>
    <row r="1503" spans="1:11" x14ac:dyDescent="0.25">
      <c r="A1503" s="1">
        <v>41581</v>
      </c>
      <c r="B1503" t="s">
        <v>137</v>
      </c>
      <c r="C1503" t="s">
        <v>20</v>
      </c>
      <c r="D1503">
        <v>3</v>
      </c>
      <c r="E1503">
        <v>372</v>
      </c>
      <c r="F1503">
        <v>1116</v>
      </c>
      <c r="G1503" t="s">
        <v>136</v>
      </c>
      <c r="H1503" t="s">
        <v>126</v>
      </c>
      <c r="I1503" t="s">
        <v>52</v>
      </c>
      <c r="J1503" t="s">
        <v>17</v>
      </c>
      <c r="K1503" s="20">
        <f>YEAR(Sales_Data[[#This Row],[Date]])</f>
        <v>2013</v>
      </c>
    </row>
    <row r="1504" spans="1:11" x14ac:dyDescent="0.25">
      <c r="A1504" s="1">
        <v>41581</v>
      </c>
      <c r="B1504" t="s">
        <v>141</v>
      </c>
      <c r="C1504" t="s">
        <v>22</v>
      </c>
      <c r="D1504">
        <v>3</v>
      </c>
      <c r="E1504">
        <v>192</v>
      </c>
      <c r="F1504">
        <v>576</v>
      </c>
      <c r="G1504" t="s">
        <v>136</v>
      </c>
      <c r="H1504" t="s">
        <v>126</v>
      </c>
      <c r="I1504" t="s">
        <v>52</v>
      </c>
      <c r="J1504" t="s">
        <v>17</v>
      </c>
      <c r="K1504" s="20">
        <f>YEAR(Sales_Data[[#This Row],[Date]])</f>
        <v>2013</v>
      </c>
    </row>
    <row r="1505" spans="1:11" x14ac:dyDescent="0.25">
      <c r="A1505" s="1">
        <v>41581</v>
      </c>
      <c r="B1505" t="s">
        <v>113</v>
      </c>
      <c r="C1505" t="s">
        <v>16</v>
      </c>
      <c r="D1505">
        <v>3</v>
      </c>
      <c r="E1505">
        <v>106</v>
      </c>
      <c r="F1505">
        <v>318</v>
      </c>
      <c r="G1505" t="s">
        <v>50</v>
      </c>
      <c r="H1505" t="s">
        <v>51</v>
      </c>
      <c r="I1505" t="s">
        <v>52</v>
      </c>
      <c r="J1505" t="s">
        <v>17</v>
      </c>
      <c r="K1505" s="20">
        <f>YEAR(Sales_Data[[#This Row],[Date]])</f>
        <v>2013</v>
      </c>
    </row>
    <row r="1506" spans="1:11" x14ac:dyDescent="0.25">
      <c r="A1506" s="1">
        <v>41581</v>
      </c>
      <c r="B1506" t="s">
        <v>108</v>
      </c>
      <c r="C1506" t="s">
        <v>26</v>
      </c>
      <c r="D1506">
        <v>3</v>
      </c>
      <c r="E1506">
        <v>291</v>
      </c>
      <c r="F1506">
        <v>873</v>
      </c>
      <c r="G1506" t="s">
        <v>106</v>
      </c>
      <c r="H1506" t="s">
        <v>107</v>
      </c>
      <c r="I1506" t="s">
        <v>62</v>
      </c>
      <c r="J1506" t="s">
        <v>17</v>
      </c>
      <c r="K1506" s="20">
        <f>YEAR(Sales_Data[[#This Row],[Date]])</f>
        <v>2013</v>
      </c>
    </row>
    <row r="1507" spans="1:11" x14ac:dyDescent="0.25">
      <c r="A1507" s="1">
        <v>41581</v>
      </c>
      <c r="B1507" t="s">
        <v>59</v>
      </c>
      <c r="C1507" t="s">
        <v>25</v>
      </c>
      <c r="D1507">
        <v>3</v>
      </c>
      <c r="E1507">
        <v>108</v>
      </c>
      <c r="F1507">
        <v>324</v>
      </c>
      <c r="G1507" t="s">
        <v>60</v>
      </c>
      <c r="H1507" t="s">
        <v>61</v>
      </c>
      <c r="I1507" t="s">
        <v>62</v>
      </c>
      <c r="J1507" t="s">
        <v>17</v>
      </c>
      <c r="K1507" s="20">
        <f>YEAR(Sales_Data[[#This Row],[Date]])</f>
        <v>2013</v>
      </c>
    </row>
    <row r="1508" spans="1:11" x14ac:dyDescent="0.25">
      <c r="A1508" s="1">
        <v>41581</v>
      </c>
      <c r="B1508" t="s">
        <v>114</v>
      </c>
      <c r="C1508" t="s">
        <v>22</v>
      </c>
      <c r="D1508">
        <v>3</v>
      </c>
      <c r="E1508">
        <v>117</v>
      </c>
      <c r="F1508">
        <v>351</v>
      </c>
      <c r="G1508" t="s">
        <v>60</v>
      </c>
      <c r="H1508" t="s">
        <v>61</v>
      </c>
      <c r="I1508" t="s">
        <v>62</v>
      </c>
      <c r="J1508" t="s">
        <v>17</v>
      </c>
      <c r="K1508" s="20">
        <f>YEAR(Sales_Data[[#This Row],[Date]])</f>
        <v>2013</v>
      </c>
    </row>
    <row r="1509" spans="1:11" x14ac:dyDescent="0.25">
      <c r="A1509" s="1">
        <v>41581</v>
      </c>
      <c r="B1509" t="s">
        <v>76</v>
      </c>
      <c r="C1509" t="s">
        <v>18</v>
      </c>
      <c r="D1509">
        <v>3</v>
      </c>
      <c r="E1509">
        <v>111</v>
      </c>
      <c r="F1509">
        <v>333</v>
      </c>
      <c r="G1509" t="s">
        <v>77</v>
      </c>
      <c r="H1509" t="s">
        <v>78</v>
      </c>
      <c r="I1509" t="s">
        <v>14</v>
      </c>
      <c r="J1509" t="s">
        <v>17</v>
      </c>
      <c r="K1509" s="20">
        <f>YEAR(Sales_Data[[#This Row],[Date]])</f>
        <v>2013</v>
      </c>
    </row>
    <row r="1510" spans="1:11" x14ac:dyDescent="0.25">
      <c r="A1510" s="1">
        <v>41581</v>
      </c>
      <c r="B1510" t="s">
        <v>105</v>
      </c>
      <c r="C1510" t="s">
        <v>20</v>
      </c>
      <c r="D1510">
        <v>3</v>
      </c>
      <c r="E1510">
        <v>109</v>
      </c>
      <c r="F1510">
        <v>327</v>
      </c>
      <c r="G1510" t="s">
        <v>106</v>
      </c>
      <c r="H1510" t="s">
        <v>107</v>
      </c>
      <c r="I1510" t="s">
        <v>62</v>
      </c>
      <c r="J1510" t="s">
        <v>17</v>
      </c>
      <c r="K1510" s="20">
        <f>YEAR(Sales_Data[[#This Row],[Date]])</f>
        <v>2013</v>
      </c>
    </row>
    <row r="1511" spans="1:11" x14ac:dyDescent="0.25">
      <c r="A1511" s="1">
        <v>41581</v>
      </c>
      <c r="B1511" t="s">
        <v>63</v>
      </c>
      <c r="C1511" t="s">
        <v>27</v>
      </c>
      <c r="D1511">
        <v>3</v>
      </c>
      <c r="E1511">
        <v>301</v>
      </c>
      <c r="F1511">
        <v>903</v>
      </c>
      <c r="G1511" t="s">
        <v>64</v>
      </c>
      <c r="H1511" t="s">
        <v>65</v>
      </c>
      <c r="I1511" t="s">
        <v>14</v>
      </c>
      <c r="J1511" t="s">
        <v>17</v>
      </c>
      <c r="K1511" s="20">
        <f>YEAR(Sales_Data[[#This Row],[Date]])</f>
        <v>2013</v>
      </c>
    </row>
    <row r="1512" spans="1:11" x14ac:dyDescent="0.25">
      <c r="A1512" s="1">
        <v>41581</v>
      </c>
      <c r="B1512" t="s">
        <v>35</v>
      </c>
      <c r="C1512" t="s">
        <v>16</v>
      </c>
      <c r="D1512">
        <v>3</v>
      </c>
      <c r="E1512">
        <v>487</v>
      </c>
      <c r="F1512">
        <v>1461</v>
      </c>
      <c r="G1512" t="s">
        <v>12</v>
      </c>
      <c r="H1512" t="s">
        <v>13</v>
      </c>
      <c r="I1512" t="s">
        <v>14</v>
      </c>
      <c r="J1512" t="s">
        <v>17</v>
      </c>
      <c r="K1512" s="20">
        <f>YEAR(Sales_Data[[#This Row],[Date]])</f>
        <v>2013</v>
      </c>
    </row>
    <row r="1513" spans="1:11" x14ac:dyDescent="0.25">
      <c r="A1513" s="1">
        <v>41581</v>
      </c>
      <c r="B1513" t="s">
        <v>38</v>
      </c>
      <c r="C1513" t="s">
        <v>11</v>
      </c>
      <c r="D1513">
        <v>3</v>
      </c>
      <c r="E1513">
        <v>256</v>
      </c>
      <c r="F1513">
        <v>768</v>
      </c>
      <c r="G1513" t="s">
        <v>12</v>
      </c>
      <c r="H1513" t="s">
        <v>13</v>
      </c>
      <c r="I1513" t="s">
        <v>14</v>
      </c>
      <c r="J1513" t="s">
        <v>17</v>
      </c>
      <c r="K1513" s="20">
        <f>YEAR(Sales_Data[[#This Row],[Date]])</f>
        <v>2013</v>
      </c>
    </row>
    <row r="1514" spans="1:11" x14ac:dyDescent="0.25">
      <c r="A1514" s="1">
        <v>41581</v>
      </c>
      <c r="B1514" t="s">
        <v>10</v>
      </c>
      <c r="C1514" t="s">
        <v>11</v>
      </c>
      <c r="D1514">
        <v>3</v>
      </c>
      <c r="E1514">
        <v>410</v>
      </c>
      <c r="F1514">
        <v>1230</v>
      </c>
      <c r="G1514" t="s">
        <v>12</v>
      </c>
      <c r="H1514" t="s">
        <v>13</v>
      </c>
      <c r="I1514" t="s">
        <v>14</v>
      </c>
      <c r="J1514" t="s">
        <v>17</v>
      </c>
      <c r="K1514" s="20">
        <f>YEAR(Sales_Data[[#This Row],[Date]])</f>
        <v>2013</v>
      </c>
    </row>
    <row r="1515" spans="1:11" x14ac:dyDescent="0.25">
      <c r="A1515" s="1">
        <v>41581</v>
      </c>
      <c r="B1515" t="s">
        <v>34</v>
      </c>
      <c r="C1515" t="s">
        <v>16</v>
      </c>
      <c r="D1515">
        <v>1</v>
      </c>
      <c r="E1515">
        <v>276</v>
      </c>
      <c r="F1515">
        <v>276</v>
      </c>
      <c r="G1515" t="s">
        <v>12</v>
      </c>
      <c r="H1515" t="s">
        <v>13</v>
      </c>
      <c r="I1515" t="s">
        <v>14</v>
      </c>
      <c r="J1515" t="s">
        <v>17</v>
      </c>
      <c r="K1515" s="20">
        <f>YEAR(Sales_Data[[#This Row],[Date]])</f>
        <v>2013</v>
      </c>
    </row>
    <row r="1516" spans="1:11" x14ac:dyDescent="0.25">
      <c r="A1516" s="1">
        <v>41581</v>
      </c>
      <c r="B1516" t="s">
        <v>76</v>
      </c>
      <c r="C1516" t="s">
        <v>30</v>
      </c>
      <c r="D1516">
        <v>1</v>
      </c>
      <c r="E1516">
        <v>348</v>
      </c>
      <c r="F1516">
        <v>348</v>
      </c>
      <c r="G1516" t="s">
        <v>77</v>
      </c>
      <c r="H1516" t="s">
        <v>78</v>
      </c>
      <c r="I1516" t="s">
        <v>14</v>
      </c>
      <c r="J1516" t="s">
        <v>17</v>
      </c>
      <c r="K1516" s="20">
        <f>YEAR(Sales_Data[[#This Row],[Date]])</f>
        <v>2013</v>
      </c>
    </row>
    <row r="1517" spans="1:11" x14ac:dyDescent="0.25">
      <c r="A1517" s="1">
        <v>41581</v>
      </c>
      <c r="B1517" t="s">
        <v>116</v>
      </c>
      <c r="C1517" t="s">
        <v>30</v>
      </c>
      <c r="D1517">
        <v>1</v>
      </c>
      <c r="E1517">
        <v>329</v>
      </c>
      <c r="F1517">
        <v>329</v>
      </c>
      <c r="G1517" t="s">
        <v>77</v>
      </c>
      <c r="H1517" t="s">
        <v>78</v>
      </c>
      <c r="I1517" t="s">
        <v>14</v>
      </c>
      <c r="J1517" t="s">
        <v>17</v>
      </c>
      <c r="K1517" s="20">
        <f>YEAR(Sales_Data[[#This Row],[Date]])</f>
        <v>2013</v>
      </c>
    </row>
    <row r="1518" spans="1:11" x14ac:dyDescent="0.25">
      <c r="A1518" s="1">
        <v>41581</v>
      </c>
      <c r="B1518" t="s">
        <v>103</v>
      </c>
      <c r="C1518" t="s">
        <v>23</v>
      </c>
      <c r="D1518">
        <v>1</v>
      </c>
      <c r="E1518">
        <v>128</v>
      </c>
      <c r="F1518">
        <v>128</v>
      </c>
      <c r="G1518" t="s">
        <v>104</v>
      </c>
      <c r="H1518" t="s">
        <v>81</v>
      </c>
      <c r="I1518" t="s">
        <v>45</v>
      </c>
      <c r="J1518" t="s">
        <v>17</v>
      </c>
      <c r="K1518" s="20">
        <f>YEAR(Sales_Data[[#This Row],[Date]])</f>
        <v>2013</v>
      </c>
    </row>
    <row r="1519" spans="1:11" x14ac:dyDescent="0.25">
      <c r="A1519" s="1">
        <v>41581</v>
      </c>
      <c r="B1519" t="s">
        <v>42</v>
      </c>
      <c r="C1519" t="s">
        <v>11</v>
      </c>
      <c r="D1519">
        <v>1</v>
      </c>
      <c r="E1519">
        <v>109</v>
      </c>
      <c r="F1519">
        <v>109</v>
      </c>
      <c r="G1519" t="s">
        <v>43</v>
      </c>
      <c r="H1519" t="s">
        <v>44</v>
      </c>
      <c r="I1519" t="s">
        <v>45</v>
      </c>
      <c r="J1519" t="s">
        <v>17</v>
      </c>
      <c r="K1519" s="20">
        <f>YEAR(Sales_Data[[#This Row],[Date]])</f>
        <v>2013</v>
      </c>
    </row>
    <row r="1520" spans="1:11" x14ac:dyDescent="0.25">
      <c r="A1520" s="1">
        <v>41581</v>
      </c>
      <c r="B1520" t="s">
        <v>53</v>
      </c>
      <c r="C1520" t="s">
        <v>26</v>
      </c>
      <c r="D1520">
        <v>1</v>
      </c>
      <c r="E1520">
        <v>245</v>
      </c>
      <c r="F1520">
        <v>245</v>
      </c>
      <c r="G1520" t="s">
        <v>54</v>
      </c>
      <c r="H1520" t="s">
        <v>55</v>
      </c>
      <c r="I1520" t="s">
        <v>52</v>
      </c>
      <c r="J1520" t="s">
        <v>17</v>
      </c>
      <c r="K1520" s="20">
        <f>YEAR(Sales_Data[[#This Row],[Date]])</f>
        <v>2013</v>
      </c>
    </row>
    <row r="1521" spans="1:11" x14ac:dyDescent="0.25">
      <c r="A1521" s="1">
        <v>41581</v>
      </c>
      <c r="B1521" t="s">
        <v>102</v>
      </c>
      <c r="C1521" t="s">
        <v>18</v>
      </c>
      <c r="D1521">
        <v>1</v>
      </c>
      <c r="E1521">
        <v>374</v>
      </c>
      <c r="F1521">
        <v>374</v>
      </c>
      <c r="G1521" t="s">
        <v>91</v>
      </c>
      <c r="H1521" t="s">
        <v>92</v>
      </c>
      <c r="I1521" t="s">
        <v>14</v>
      </c>
      <c r="J1521" t="s">
        <v>17</v>
      </c>
      <c r="K1521" s="20">
        <f>YEAR(Sales_Data[[#This Row],[Date]])</f>
        <v>2013</v>
      </c>
    </row>
    <row r="1522" spans="1:11" x14ac:dyDescent="0.25">
      <c r="A1522" s="1">
        <v>41581</v>
      </c>
      <c r="B1522" t="s">
        <v>56</v>
      </c>
      <c r="C1522" t="s">
        <v>22</v>
      </c>
      <c r="D1522">
        <v>1</v>
      </c>
      <c r="E1522">
        <v>485</v>
      </c>
      <c r="F1522">
        <v>485</v>
      </c>
      <c r="G1522" t="s">
        <v>50</v>
      </c>
      <c r="H1522" t="s">
        <v>51</v>
      </c>
      <c r="I1522" t="s">
        <v>52</v>
      </c>
      <c r="J1522" t="s">
        <v>17</v>
      </c>
      <c r="K1522" s="20">
        <f>YEAR(Sales_Data[[#This Row],[Date]])</f>
        <v>2013</v>
      </c>
    </row>
    <row r="1523" spans="1:11" x14ac:dyDescent="0.25">
      <c r="A1523" s="1">
        <v>41581</v>
      </c>
      <c r="B1523" t="s">
        <v>74</v>
      </c>
      <c r="C1523" t="s">
        <v>27</v>
      </c>
      <c r="D1523">
        <v>1</v>
      </c>
      <c r="E1523">
        <v>230</v>
      </c>
      <c r="F1523">
        <v>230</v>
      </c>
      <c r="G1523" t="s">
        <v>75</v>
      </c>
      <c r="H1523" t="s">
        <v>71</v>
      </c>
      <c r="I1523" t="s">
        <v>62</v>
      </c>
      <c r="J1523" t="s">
        <v>17</v>
      </c>
      <c r="K1523" s="20">
        <f>YEAR(Sales_Data[[#This Row],[Date]])</f>
        <v>2013</v>
      </c>
    </row>
    <row r="1524" spans="1:11" x14ac:dyDescent="0.25">
      <c r="A1524" s="1">
        <v>41581</v>
      </c>
      <c r="B1524" t="s">
        <v>128</v>
      </c>
      <c r="C1524" t="s">
        <v>25</v>
      </c>
      <c r="D1524">
        <v>1</v>
      </c>
      <c r="E1524">
        <v>433</v>
      </c>
      <c r="F1524">
        <v>433</v>
      </c>
      <c r="G1524" t="s">
        <v>125</v>
      </c>
      <c r="H1524" t="s">
        <v>126</v>
      </c>
      <c r="I1524" t="s">
        <v>52</v>
      </c>
      <c r="J1524" t="s">
        <v>17</v>
      </c>
      <c r="K1524" s="20">
        <f>YEAR(Sales_Data[[#This Row],[Date]])</f>
        <v>2013</v>
      </c>
    </row>
    <row r="1525" spans="1:11" x14ac:dyDescent="0.25">
      <c r="A1525" s="1">
        <v>41581</v>
      </c>
      <c r="B1525" t="s">
        <v>59</v>
      </c>
      <c r="C1525" t="s">
        <v>25</v>
      </c>
      <c r="D1525">
        <v>4</v>
      </c>
      <c r="E1525">
        <v>307</v>
      </c>
      <c r="F1525">
        <v>1228</v>
      </c>
      <c r="G1525" t="s">
        <v>60</v>
      </c>
      <c r="H1525" t="s">
        <v>61</v>
      </c>
      <c r="I1525" t="s">
        <v>62</v>
      </c>
      <c r="J1525" t="s">
        <v>17</v>
      </c>
      <c r="K1525" s="20">
        <f>YEAR(Sales_Data[[#This Row],[Date]])</f>
        <v>2013</v>
      </c>
    </row>
    <row r="1526" spans="1:11" x14ac:dyDescent="0.25">
      <c r="A1526" s="1">
        <v>41581</v>
      </c>
      <c r="B1526" t="s">
        <v>42</v>
      </c>
      <c r="C1526" t="s">
        <v>16</v>
      </c>
      <c r="D1526">
        <v>17</v>
      </c>
      <c r="E1526">
        <v>465</v>
      </c>
      <c r="F1526">
        <v>7905</v>
      </c>
      <c r="G1526" t="s">
        <v>43</v>
      </c>
      <c r="H1526" t="s">
        <v>44</v>
      </c>
      <c r="I1526" t="s">
        <v>45</v>
      </c>
      <c r="J1526" t="s">
        <v>17</v>
      </c>
      <c r="K1526" s="20">
        <f>YEAR(Sales_Data[[#This Row],[Date]])</f>
        <v>2013</v>
      </c>
    </row>
    <row r="1527" spans="1:11" x14ac:dyDescent="0.25">
      <c r="A1527" s="1">
        <v>41581</v>
      </c>
      <c r="B1527" t="s">
        <v>109</v>
      </c>
      <c r="C1527" t="s">
        <v>18</v>
      </c>
      <c r="D1527">
        <v>23</v>
      </c>
      <c r="E1527">
        <v>298</v>
      </c>
      <c r="F1527">
        <v>6854</v>
      </c>
      <c r="G1527" t="s">
        <v>88</v>
      </c>
      <c r="H1527" t="s">
        <v>41</v>
      </c>
      <c r="I1527" t="s">
        <v>14</v>
      </c>
      <c r="J1527" t="s">
        <v>17</v>
      </c>
      <c r="K1527" s="20">
        <f>YEAR(Sales_Data[[#This Row],[Date]])</f>
        <v>2013</v>
      </c>
    </row>
    <row r="1528" spans="1:11" x14ac:dyDescent="0.25">
      <c r="A1528" s="1">
        <v>41581</v>
      </c>
      <c r="B1528" t="s">
        <v>135</v>
      </c>
      <c r="C1528" t="s">
        <v>16</v>
      </c>
      <c r="D1528">
        <v>5</v>
      </c>
      <c r="E1528">
        <v>265</v>
      </c>
      <c r="F1528">
        <v>1325</v>
      </c>
      <c r="G1528" t="s">
        <v>136</v>
      </c>
      <c r="H1528" t="s">
        <v>126</v>
      </c>
      <c r="I1528" t="s">
        <v>52</v>
      </c>
      <c r="J1528" t="s">
        <v>17</v>
      </c>
      <c r="K1528" s="20">
        <f>YEAR(Sales_Data[[#This Row],[Date]])</f>
        <v>2013</v>
      </c>
    </row>
    <row r="1529" spans="1:11" x14ac:dyDescent="0.25">
      <c r="A1529" s="1">
        <v>41582</v>
      </c>
      <c r="B1529" t="s">
        <v>10</v>
      </c>
      <c r="C1529" t="s">
        <v>27</v>
      </c>
      <c r="D1529">
        <v>2</v>
      </c>
      <c r="E1529">
        <v>339</v>
      </c>
      <c r="F1529">
        <v>678</v>
      </c>
      <c r="G1529" t="s">
        <v>12</v>
      </c>
      <c r="H1529" t="s">
        <v>13</v>
      </c>
      <c r="I1529" t="s">
        <v>14</v>
      </c>
      <c r="J1529" t="s">
        <v>21</v>
      </c>
      <c r="K1529" s="20">
        <f>YEAR(Sales_Data[[#This Row],[Date]])</f>
        <v>2013</v>
      </c>
    </row>
    <row r="1530" spans="1:11" x14ac:dyDescent="0.25">
      <c r="A1530" s="1">
        <v>41582</v>
      </c>
      <c r="B1530" t="s">
        <v>10</v>
      </c>
      <c r="C1530" t="s">
        <v>23</v>
      </c>
      <c r="D1530">
        <v>2</v>
      </c>
      <c r="E1530">
        <v>194</v>
      </c>
      <c r="F1530">
        <v>388</v>
      </c>
      <c r="G1530" t="s">
        <v>12</v>
      </c>
      <c r="H1530" t="s">
        <v>13</v>
      </c>
      <c r="I1530" t="s">
        <v>14</v>
      </c>
      <c r="J1530" t="s">
        <v>21</v>
      </c>
      <c r="K1530" s="20">
        <f>YEAR(Sales_Data[[#This Row],[Date]])</f>
        <v>2013</v>
      </c>
    </row>
    <row r="1531" spans="1:11" x14ac:dyDescent="0.25">
      <c r="A1531" s="1">
        <v>41582</v>
      </c>
      <c r="B1531" t="s">
        <v>32</v>
      </c>
      <c r="C1531" t="s">
        <v>20</v>
      </c>
      <c r="D1531">
        <v>2</v>
      </c>
      <c r="E1531">
        <v>500</v>
      </c>
      <c r="F1531">
        <v>1000</v>
      </c>
      <c r="G1531" t="s">
        <v>12</v>
      </c>
      <c r="H1531" t="s">
        <v>13</v>
      </c>
      <c r="I1531" t="s">
        <v>14</v>
      </c>
      <c r="J1531" t="s">
        <v>21</v>
      </c>
      <c r="K1531" s="20">
        <f>YEAR(Sales_Data[[#This Row],[Date]])</f>
        <v>2013</v>
      </c>
    </row>
    <row r="1532" spans="1:11" x14ac:dyDescent="0.25">
      <c r="A1532" s="1">
        <v>41582</v>
      </c>
      <c r="B1532" t="s">
        <v>32</v>
      </c>
      <c r="C1532" t="s">
        <v>25</v>
      </c>
      <c r="D1532">
        <v>2</v>
      </c>
      <c r="E1532">
        <v>192</v>
      </c>
      <c r="F1532">
        <v>384</v>
      </c>
      <c r="G1532" t="s">
        <v>12</v>
      </c>
      <c r="H1532" t="s">
        <v>13</v>
      </c>
      <c r="I1532" t="s">
        <v>14</v>
      </c>
      <c r="J1532" t="s">
        <v>21</v>
      </c>
      <c r="K1532" s="20">
        <f>YEAR(Sales_Data[[#This Row],[Date]])</f>
        <v>2013</v>
      </c>
    </row>
    <row r="1533" spans="1:11" x14ac:dyDescent="0.25">
      <c r="A1533" s="1">
        <v>41582</v>
      </c>
      <c r="B1533" t="s">
        <v>34</v>
      </c>
      <c r="C1533" t="s">
        <v>18</v>
      </c>
      <c r="D1533">
        <v>2</v>
      </c>
      <c r="E1533">
        <v>404</v>
      </c>
      <c r="F1533">
        <v>808</v>
      </c>
      <c r="G1533" t="s">
        <v>12</v>
      </c>
      <c r="H1533" t="s">
        <v>13</v>
      </c>
      <c r="I1533" t="s">
        <v>14</v>
      </c>
      <c r="J1533" t="s">
        <v>21</v>
      </c>
      <c r="K1533" s="20">
        <f>YEAR(Sales_Data[[#This Row],[Date]])</f>
        <v>2013</v>
      </c>
    </row>
    <row r="1534" spans="1:11" x14ac:dyDescent="0.25">
      <c r="A1534" s="1">
        <v>41582</v>
      </c>
      <c r="B1534" t="s">
        <v>35</v>
      </c>
      <c r="C1534" t="s">
        <v>20</v>
      </c>
      <c r="D1534">
        <v>2</v>
      </c>
      <c r="E1534">
        <v>411</v>
      </c>
      <c r="F1534">
        <v>822</v>
      </c>
      <c r="G1534" t="s">
        <v>12</v>
      </c>
      <c r="H1534" t="s">
        <v>13</v>
      </c>
      <c r="I1534" t="s">
        <v>14</v>
      </c>
      <c r="J1534" t="s">
        <v>21</v>
      </c>
      <c r="K1534" s="20">
        <f>YEAR(Sales_Data[[#This Row],[Date]])</f>
        <v>2013</v>
      </c>
    </row>
    <row r="1535" spans="1:11" x14ac:dyDescent="0.25">
      <c r="A1535" s="1">
        <v>41582</v>
      </c>
      <c r="B1535" t="s">
        <v>118</v>
      </c>
      <c r="C1535" t="s">
        <v>16</v>
      </c>
      <c r="D1535">
        <v>2</v>
      </c>
      <c r="E1535">
        <v>454</v>
      </c>
      <c r="F1535">
        <v>908</v>
      </c>
      <c r="G1535" t="s">
        <v>54</v>
      </c>
      <c r="H1535" t="s">
        <v>55</v>
      </c>
      <c r="I1535" t="s">
        <v>52</v>
      </c>
      <c r="J1535" t="s">
        <v>21</v>
      </c>
      <c r="K1535" s="20">
        <f>YEAR(Sales_Data[[#This Row],[Date]])</f>
        <v>2013</v>
      </c>
    </row>
    <row r="1536" spans="1:11" x14ac:dyDescent="0.25">
      <c r="A1536" s="1">
        <v>41582</v>
      </c>
      <c r="B1536" t="s">
        <v>99</v>
      </c>
      <c r="C1536" t="s">
        <v>16</v>
      </c>
      <c r="D1536">
        <v>2</v>
      </c>
      <c r="E1536">
        <v>235</v>
      </c>
      <c r="F1536">
        <v>470</v>
      </c>
      <c r="G1536" t="s">
        <v>77</v>
      </c>
      <c r="H1536" t="s">
        <v>78</v>
      </c>
      <c r="I1536" t="s">
        <v>14</v>
      </c>
      <c r="J1536" t="s">
        <v>21</v>
      </c>
      <c r="K1536" s="20">
        <f>YEAR(Sales_Data[[#This Row],[Date]])</f>
        <v>2013</v>
      </c>
    </row>
    <row r="1537" spans="1:11" x14ac:dyDescent="0.25">
      <c r="A1537" s="1">
        <v>41582</v>
      </c>
      <c r="B1537" t="s">
        <v>103</v>
      </c>
      <c r="C1537" t="s">
        <v>23</v>
      </c>
      <c r="D1537">
        <v>2</v>
      </c>
      <c r="E1537">
        <v>226</v>
      </c>
      <c r="F1537">
        <v>452</v>
      </c>
      <c r="G1537" t="s">
        <v>104</v>
      </c>
      <c r="H1537" t="s">
        <v>81</v>
      </c>
      <c r="I1537" t="s">
        <v>45</v>
      </c>
      <c r="J1537" t="s">
        <v>21</v>
      </c>
      <c r="K1537" s="20">
        <f>YEAR(Sales_Data[[#This Row],[Date]])</f>
        <v>2013</v>
      </c>
    </row>
    <row r="1538" spans="1:11" x14ac:dyDescent="0.25">
      <c r="A1538" s="1">
        <v>41582</v>
      </c>
      <c r="B1538" t="s">
        <v>96</v>
      </c>
      <c r="C1538" t="s">
        <v>25</v>
      </c>
      <c r="D1538">
        <v>2</v>
      </c>
      <c r="E1538">
        <v>383</v>
      </c>
      <c r="F1538">
        <v>766</v>
      </c>
      <c r="G1538" t="s">
        <v>80</v>
      </c>
      <c r="H1538" t="s">
        <v>81</v>
      </c>
      <c r="I1538" t="s">
        <v>45</v>
      </c>
      <c r="J1538" t="s">
        <v>21</v>
      </c>
      <c r="K1538" s="20">
        <f>YEAR(Sales_Data[[#This Row],[Date]])</f>
        <v>2013</v>
      </c>
    </row>
    <row r="1539" spans="1:11" x14ac:dyDescent="0.25">
      <c r="A1539" s="1">
        <v>41582</v>
      </c>
      <c r="B1539" t="s">
        <v>85</v>
      </c>
      <c r="C1539" t="s">
        <v>25</v>
      </c>
      <c r="D1539">
        <v>2</v>
      </c>
      <c r="E1539">
        <v>318</v>
      </c>
      <c r="F1539">
        <v>636</v>
      </c>
      <c r="G1539" t="s">
        <v>86</v>
      </c>
      <c r="H1539" t="s">
        <v>44</v>
      </c>
      <c r="I1539" t="s">
        <v>45</v>
      </c>
      <c r="J1539" t="s">
        <v>21</v>
      </c>
      <c r="K1539" s="20">
        <f>YEAR(Sales_Data[[#This Row],[Date]])</f>
        <v>2013</v>
      </c>
    </row>
    <row r="1540" spans="1:11" x14ac:dyDescent="0.25">
      <c r="A1540" s="1">
        <v>41582</v>
      </c>
      <c r="B1540" t="s">
        <v>105</v>
      </c>
      <c r="C1540" t="s">
        <v>25</v>
      </c>
      <c r="D1540">
        <v>2</v>
      </c>
      <c r="E1540">
        <v>160</v>
      </c>
      <c r="F1540">
        <v>320</v>
      </c>
      <c r="G1540" t="s">
        <v>106</v>
      </c>
      <c r="H1540" t="s">
        <v>107</v>
      </c>
      <c r="I1540" t="s">
        <v>62</v>
      </c>
      <c r="J1540" t="s">
        <v>21</v>
      </c>
      <c r="K1540" s="20">
        <f>YEAR(Sales_Data[[#This Row],[Date]])</f>
        <v>2013</v>
      </c>
    </row>
    <row r="1541" spans="1:11" x14ac:dyDescent="0.25">
      <c r="A1541" s="1">
        <v>41582</v>
      </c>
      <c r="B1541" t="s">
        <v>59</v>
      </c>
      <c r="C1541" t="s">
        <v>26</v>
      </c>
      <c r="D1541">
        <v>2</v>
      </c>
      <c r="E1541">
        <v>152</v>
      </c>
      <c r="F1541">
        <v>304</v>
      </c>
      <c r="G1541" t="s">
        <v>60</v>
      </c>
      <c r="H1541" t="s">
        <v>61</v>
      </c>
      <c r="I1541" t="s">
        <v>62</v>
      </c>
      <c r="J1541" t="s">
        <v>21</v>
      </c>
      <c r="K1541" s="20">
        <f>YEAR(Sales_Data[[#This Row],[Date]])</f>
        <v>2013</v>
      </c>
    </row>
    <row r="1542" spans="1:11" x14ac:dyDescent="0.25">
      <c r="A1542" s="1">
        <v>41582</v>
      </c>
      <c r="B1542" t="s">
        <v>96</v>
      </c>
      <c r="C1542" t="s">
        <v>26</v>
      </c>
      <c r="D1542">
        <v>2</v>
      </c>
      <c r="E1542">
        <v>260</v>
      </c>
      <c r="F1542">
        <v>520</v>
      </c>
      <c r="G1542" t="s">
        <v>80</v>
      </c>
      <c r="H1542" t="s">
        <v>81</v>
      </c>
      <c r="I1542" t="s">
        <v>45</v>
      </c>
      <c r="J1542" t="s">
        <v>21</v>
      </c>
      <c r="K1542" s="20">
        <f>YEAR(Sales_Data[[#This Row],[Date]])</f>
        <v>2013</v>
      </c>
    </row>
    <row r="1543" spans="1:11" x14ac:dyDescent="0.25">
      <c r="A1543" s="1">
        <v>41582</v>
      </c>
      <c r="B1543" t="s">
        <v>72</v>
      </c>
      <c r="C1543" t="s">
        <v>26</v>
      </c>
      <c r="D1543">
        <v>2</v>
      </c>
      <c r="E1543">
        <v>403</v>
      </c>
      <c r="F1543">
        <v>806</v>
      </c>
      <c r="G1543" t="s">
        <v>73</v>
      </c>
      <c r="H1543" t="s">
        <v>55</v>
      </c>
      <c r="I1543" t="s">
        <v>52</v>
      </c>
      <c r="J1543" t="s">
        <v>21</v>
      </c>
      <c r="K1543" s="20">
        <f>YEAR(Sales_Data[[#This Row],[Date]])</f>
        <v>2013</v>
      </c>
    </row>
    <row r="1544" spans="1:11" x14ac:dyDescent="0.25">
      <c r="A1544" s="1">
        <v>41582</v>
      </c>
      <c r="B1544" t="s">
        <v>76</v>
      </c>
      <c r="C1544" t="s">
        <v>26</v>
      </c>
      <c r="D1544">
        <v>2</v>
      </c>
      <c r="E1544">
        <v>182</v>
      </c>
      <c r="F1544">
        <v>364</v>
      </c>
      <c r="G1544" t="s">
        <v>77</v>
      </c>
      <c r="H1544" t="s">
        <v>78</v>
      </c>
      <c r="I1544" t="s">
        <v>14</v>
      </c>
      <c r="J1544" t="s">
        <v>21</v>
      </c>
      <c r="K1544" s="20">
        <f>YEAR(Sales_Data[[#This Row],[Date]])</f>
        <v>2013</v>
      </c>
    </row>
    <row r="1545" spans="1:11" x14ac:dyDescent="0.25">
      <c r="A1545" s="1">
        <v>41582</v>
      </c>
      <c r="B1545" t="s">
        <v>105</v>
      </c>
      <c r="C1545" t="s">
        <v>22</v>
      </c>
      <c r="D1545">
        <v>2</v>
      </c>
      <c r="E1545">
        <v>247</v>
      </c>
      <c r="F1545">
        <v>494</v>
      </c>
      <c r="G1545" t="s">
        <v>106</v>
      </c>
      <c r="H1545" t="s">
        <v>107</v>
      </c>
      <c r="I1545" t="s">
        <v>62</v>
      </c>
      <c r="J1545" t="s">
        <v>21</v>
      </c>
      <c r="K1545" s="20">
        <f>YEAR(Sales_Data[[#This Row],[Date]])</f>
        <v>2013</v>
      </c>
    </row>
    <row r="1546" spans="1:11" x14ac:dyDescent="0.25">
      <c r="A1546" s="1">
        <v>41582</v>
      </c>
      <c r="B1546" t="s">
        <v>93</v>
      </c>
      <c r="C1546" t="s">
        <v>20</v>
      </c>
      <c r="D1546">
        <v>2</v>
      </c>
      <c r="E1546">
        <v>189</v>
      </c>
      <c r="F1546">
        <v>378</v>
      </c>
      <c r="G1546" t="s">
        <v>43</v>
      </c>
      <c r="H1546" t="s">
        <v>44</v>
      </c>
      <c r="I1546" t="s">
        <v>45</v>
      </c>
      <c r="J1546" t="s">
        <v>21</v>
      </c>
      <c r="K1546" s="20">
        <f>YEAR(Sales_Data[[#This Row],[Date]])</f>
        <v>2013</v>
      </c>
    </row>
    <row r="1547" spans="1:11" x14ac:dyDescent="0.25">
      <c r="A1547" s="1">
        <v>41582</v>
      </c>
      <c r="B1547" t="s">
        <v>56</v>
      </c>
      <c r="C1547" t="s">
        <v>27</v>
      </c>
      <c r="D1547">
        <v>2</v>
      </c>
      <c r="E1547">
        <v>459</v>
      </c>
      <c r="F1547">
        <v>918</v>
      </c>
      <c r="G1547" t="s">
        <v>50</v>
      </c>
      <c r="H1547" t="s">
        <v>51</v>
      </c>
      <c r="I1547" t="s">
        <v>52</v>
      </c>
      <c r="J1547" t="s">
        <v>21</v>
      </c>
      <c r="K1547" s="20">
        <f>YEAR(Sales_Data[[#This Row],[Date]])</f>
        <v>2013</v>
      </c>
    </row>
    <row r="1548" spans="1:11" x14ac:dyDescent="0.25">
      <c r="A1548" s="1">
        <v>41582</v>
      </c>
      <c r="B1548" t="s">
        <v>79</v>
      </c>
      <c r="C1548" t="s">
        <v>27</v>
      </c>
      <c r="D1548">
        <v>2</v>
      </c>
      <c r="E1548">
        <v>369</v>
      </c>
      <c r="F1548">
        <v>738</v>
      </c>
      <c r="G1548" t="s">
        <v>80</v>
      </c>
      <c r="H1548" t="s">
        <v>81</v>
      </c>
      <c r="I1548" t="s">
        <v>45</v>
      </c>
      <c r="J1548" t="s">
        <v>21</v>
      </c>
      <c r="K1548" s="20">
        <f>YEAR(Sales_Data[[#This Row],[Date]])</f>
        <v>2013</v>
      </c>
    </row>
    <row r="1549" spans="1:11" x14ac:dyDescent="0.25">
      <c r="A1549" s="1">
        <v>41582</v>
      </c>
      <c r="B1549" t="s">
        <v>76</v>
      </c>
      <c r="C1549" t="s">
        <v>27</v>
      </c>
      <c r="D1549">
        <v>2</v>
      </c>
      <c r="E1549">
        <v>350</v>
      </c>
      <c r="F1549">
        <v>700</v>
      </c>
      <c r="G1549" t="s">
        <v>77</v>
      </c>
      <c r="H1549" t="s">
        <v>78</v>
      </c>
      <c r="I1549" t="s">
        <v>14</v>
      </c>
      <c r="J1549" t="s">
        <v>21</v>
      </c>
      <c r="K1549" s="20">
        <f>YEAR(Sales_Data[[#This Row],[Date]])</f>
        <v>2013</v>
      </c>
    </row>
    <row r="1550" spans="1:11" x14ac:dyDescent="0.25">
      <c r="A1550" s="1">
        <v>41582</v>
      </c>
      <c r="B1550" t="s">
        <v>128</v>
      </c>
      <c r="C1550" t="s">
        <v>16</v>
      </c>
      <c r="D1550">
        <v>2</v>
      </c>
      <c r="E1550">
        <v>177</v>
      </c>
      <c r="F1550">
        <v>354</v>
      </c>
      <c r="G1550" t="s">
        <v>125</v>
      </c>
      <c r="H1550" t="s">
        <v>126</v>
      </c>
      <c r="I1550" t="s">
        <v>52</v>
      </c>
      <c r="J1550" t="s">
        <v>21</v>
      </c>
      <c r="K1550" s="20">
        <f>YEAR(Sales_Data[[#This Row],[Date]])</f>
        <v>2013</v>
      </c>
    </row>
    <row r="1551" spans="1:11" x14ac:dyDescent="0.25">
      <c r="A1551" s="1">
        <v>41582</v>
      </c>
      <c r="B1551" t="s">
        <v>128</v>
      </c>
      <c r="C1551" t="s">
        <v>22</v>
      </c>
      <c r="D1551">
        <v>2</v>
      </c>
      <c r="E1551">
        <v>299</v>
      </c>
      <c r="F1551">
        <v>598</v>
      </c>
      <c r="G1551" t="s">
        <v>125</v>
      </c>
      <c r="H1551" t="s">
        <v>126</v>
      </c>
      <c r="I1551" t="s">
        <v>52</v>
      </c>
      <c r="J1551" t="s">
        <v>21</v>
      </c>
      <c r="K1551" s="20">
        <f>YEAR(Sales_Data[[#This Row],[Date]])</f>
        <v>2013</v>
      </c>
    </row>
    <row r="1552" spans="1:11" x14ac:dyDescent="0.25">
      <c r="A1552" s="1">
        <v>41582</v>
      </c>
      <c r="B1552" t="s">
        <v>140</v>
      </c>
      <c r="C1552" t="s">
        <v>18</v>
      </c>
      <c r="D1552">
        <v>2</v>
      </c>
      <c r="E1552">
        <v>353</v>
      </c>
      <c r="F1552">
        <v>706</v>
      </c>
      <c r="G1552" t="s">
        <v>136</v>
      </c>
      <c r="H1552" t="s">
        <v>126</v>
      </c>
      <c r="I1552" t="s">
        <v>52</v>
      </c>
      <c r="J1552" t="s">
        <v>21</v>
      </c>
      <c r="K1552" s="20">
        <f>YEAR(Sales_Data[[#This Row],[Date]])</f>
        <v>2013</v>
      </c>
    </row>
    <row r="1553" spans="1:11" x14ac:dyDescent="0.25">
      <c r="A1553" s="1">
        <v>41582</v>
      </c>
      <c r="B1553" t="s">
        <v>135</v>
      </c>
      <c r="C1553" t="s">
        <v>22</v>
      </c>
      <c r="D1553">
        <v>2</v>
      </c>
      <c r="E1553">
        <v>414</v>
      </c>
      <c r="F1553">
        <v>828</v>
      </c>
      <c r="G1553" t="s">
        <v>136</v>
      </c>
      <c r="H1553" t="s">
        <v>126</v>
      </c>
      <c r="I1553" t="s">
        <v>52</v>
      </c>
      <c r="J1553" t="s">
        <v>21</v>
      </c>
      <c r="K1553" s="20">
        <f>YEAR(Sales_Data[[#This Row],[Date]])</f>
        <v>2013</v>
      </c>
    </row>
    <row r="1554" spans="1:11" x14ac:dyDescent="0.25">
      <c r="A1554" s="1">
        <v>41582</v>
      </c>
      <c r="B1554" t="s">
        <v>141</v>
      </c>
      <c r="C1554" t="s">
        <v>18</v>
      </c>
      <c r="D1554">
        <v>2</v>
      </c>
      <c r="E1554">
        <v>458</v>
      </c>
      <c r="F1554">
        <v>916</v>
      </c>
      <c r="G1554" t="s">
        <v>136</v>
      </c>
      <c r="H1554" t="s">
        <v>126</v>
      </c>
      <c r="I1554" t="s">
        <v>52</v>
      </c>
      <c r="J1554" t="s">
        <v>21</v>
      </c>
      <c r="K1554" s="20">
        <f>YEAR(Sales_Data[[#This Row],[Date]])</f>
        <v>2013</v>
      </c>
    </row>
    <row r="1555" spans="1:11" x14ac:dyDescent="0.25">
      <c r="A1555" s="1">
        <v>41582</v>
      </c>
      <c r="B1555" t="s">
        <v>141</v>
      </c>
      <c r="C1555" t="s">
        <v>22</v>
      </c>
      <c r="D1555">
        <v>3</v>
      </c>
      <c r="E1555">
        <v>262</v>
      </c>
      <c r="F1555">
        <v>786</v>
      </c>
      <c r="G1555" t="s">
        <v>136</v>
      </c>
      <c r="H1555" t="s">
        <v>126</v>
      </c>
      <c r="I1555" t="s">
        <v>52</v>
      </c>
      <c r="J1555" t="s">
        <v>21</v>
      </c>
      <c r="K1555" s="20">
        <f>YEAR(Sales_Data[[#This Row],[Date]])</f>
        <v>2013</v>
      </c>
    </row>
    <row r="1556" spans="1:11" x14ac:dyDescent="0.25">
      <c r="A1556" s="1">
        <v>41582</v>
      </c>
      <c r="B1556" t="s">
        <v>120</v>
      </c>
      <c r="C1556" t="s">
        <v>30</v>
      </c>
      <c r="D1556">
        <v>3</v>
      </c>
      <c r="E1556">
        <v>231</v>
      </c>
      <c r="F1556">
        <v>693</v>
      </c>
      <c r="G1556" t="s">
        <v>73</v>
      </c>
      <c r="H1556" t="s">
        <v>55</v>
      </c>
      <c r="I1556" t="s">
        <v>52</v>
      </c>
      <c r="J1556" t="s">
        <v>21</v>
      </c>
      <c r="K1556" s="20">
        <f>YEAR(Sales_Data[[#This Row],[Date]])</f>
        <v>2013</v>
      </c>
    </row>
    <row r="1557" spans="1:11" x14ac:dyDescent="0.25">
      <c r="A1557" s="1">
        <v>41582</v>
      </c>
      <c r="B1557" t="s">
        <v>99</v>
      </c>
      <c r="C1557" t="s">
        <v>30</v>
      </c>
      <c r="D1557">
        <v>3</v>
      </c>
      <c r="E1557">
        <v>248</v>
      </c>
      <c r="F1557">
        <v>744</v>
      </c>
      <c r="G1557" t="s">
        <v>77</v>
      </c>
      <c r="H1557" t="s">
        <v>78</v>
      </c>
      <c r="I1557" t="s">
        <v>14</v>
      </c>
      <c r="J1557" t="s">
        <v>21</v>
      </c>
      <c r="K1557" s="20">
        <f>YEAR(Sales_Data[[#This Row],[Date]])</f>
        <v>2013</v>
      </c>
    </row>
    <row r="1558" spans="1:11" x14ac:dyDescent="0.25">
      <c r="A1558" s="1">
        <v>41582</v>
      </c>
      <c r="B1558" t="s">
        <v>76</v>
      </c>
      <c r="C1558" t="s">
        <v>31</v>
      </c>
      <c r="D1558">
        <v>3</v>
      </c>
      <c r="E1558">
        <v>481</v>
      </c>
      <c r="F1558">
        <v>1443</v>
      </c>
      <c r="G1558" t="s">
        <v>77</v>
      </c>
      <c r="H1558" t="s">
        <v>78</v>
      </c>
      <c r="I1558" t="s">
        <v>14</v>
      </c>
      <c r="J1558" t="s">
        <v>21</v>
      </c>
      <c r="K1558" s="20">
        <f>YEAR(Sales_Data[[#This Row],[Date]])</f>
        <v>2013</v>
      </c>
    </row>
    <row r="1559" spans="1:11" x14ac:dyDescent="0.25">
      <c r="A1559" s="1">
        <v>41582</v>
      </c>
      <c r="B1559" t="s">
        <v>102</v>
      </c>
      <c r="C1559" t="s">
        <v>30</v>
      </c>
      <c r="D1559">
        <v>3</v>
      </c>
      <c r="E1559">
        <v>431</v>
      </c>
      <c r="F1559">
        <v>1293</v>
      </c>
      <c r="G1559" t="s">
        <v>91</v>
      </c>
      <c r="H1559" t="s">
        <v>92</v>
      </c>
      <c r="I1559" t="s">
        <v>14</v>
      </c>
      <c r="J1559" t="s">
        <v>21</v>
      </c>
      <c r="K1559" s="20">
        <f>YEAR(Sales_Data[[#This Row],[Date]])</f>
        <v>2013</v>
      </c>
    </row>
    <row r="1560" spans="1:11" x14ac:dyDescent="0.25">
      <c r="A1560" s="1">
        <v>41582</v>
      </c>
      <c r="B1560" t="s">
        <v>69</v>
      </c>
      <c r="C1560" t="s">
        <v>23</v>
      </c>
      <c r="D1560">
        <v>3</v>
      </c>
      <c r="E1560">
        <v>138</v>
      </c>
      <c r="F1560">
        <v>414</v>
      </c>
      <c r="G1560" t="s">
        <v>70</v>
      </c>
      <c r="H1560" t="s">
        <v>71</v>
      </c>
      <c r="I1560" t="s">
        <v>62</v>
      </c>
      <c r="J1560" t="s">
        <v>21</v>
      </c>
      <c r="K1560" s="20">
        <f>YEAR(Sales_Data[[#This Row],[Date]])</f>
        <v>2013</v>
      </c>
    </row>
    <row r="1561" spans="1:11" x14ac:dyDescent="0.25">
      <c r="A1561" s="1">
        <v>41582</v>
      </c>
      <c r="B1561" t="s">
        <v>83</v>
      </c>
      <c r="C1561" t="s">
        <v>11</v>
      </c>
      <c r="D1561">
        <v>3</v>
      </c>
      <c r="E1561">
        <v>234</v>
      </c>
      <c r="F1561">
        <v>702</v>
      </c>
      <c r="G1561" t="s">
        <v>54</v>
      </c>
      <c r="H1561" t="s">
        <v>55</v>
      </c>
      <c r="I1561" t="s">
        <v>52</v>
      </c>
      <c r="J1561" t="s">
        <v>21</v>
      </c>
      <c r="K1561" s="20">
        <f>YEAR(Sales_Data[[#This Row],[Date]])</f>
        <v>2013</v>
      </c>
    </row>
    <row r="1562" spans="1:11" x14ac:dyDescent="0.25">
      <c r="A1562" s="1">
        <v>41582</v>
      </c>
      <c r="B1562" t="s">
        <v>105</v>
      </c>
      <c r="C1562" t="s">
        <v>25</v>
      </c>
      <c r="D1562">
        <v>3</v>
      </c>
      <c r="E1562">
        <v>440</v>
      </c>
      <c r="F1562">
        <v>1320</v>
      </c>
      <c r="G1562" t="s">
        <v>106</v>
      </c>
      <c r="H1562" t="s">
        <v>107</v>
      </c>
      <c r="I1562" t="s">
        <v>62</v>
      </c>
      <c r="J1562" t="s">
        <v>21</v>
      </c>
      <c r="K1562" s="20">
        <f>YEAR(Sales_Data[[#This Row],[Date]])</f>
        <v>2013</v>
      </c>
    </row>
    <row r="1563" spans="1:11" x14ac:dyDescent="0.25">
      <c r="A1563" s="1">
        <v>41582</v>
      </c>
      <c r="B1563" t="s">
        <v>49</v>
      </c>
      <c r="C1563" t="s">
        <v>22</v>
      </c>
      <c r="D1563">
        <v>3</v>
      </c>
      <c r="E1563">
        <v>457</v>
      </c>
      <c r="F1563">
        <v>1371</v>
      </c>
      <c r="G1563" t="s">
        <v>50</v>
      </c>
      <c r="H1563" t="s">
        <v>51</v>
      </c>
      <c r="I1563" t="s">
        <v>52</v>
      </c>
      <c r="J1563" t="s">
        <v>21</v>
      </c>
      <c r="K1563" s="20">
        <f>YEAR(Sales_Data[[#This Row],[Date]])</f>
        <v>2013</v>
      </c>
    </row>
    <row r="1564" spans="1:11" x14ac:dyDescent="0.25">
      <c r="A1564" s="1">
        <v>41582</v>
      </c>
      <c r="B1564" t="s">
        <v>118</v>
      </c>
      <c r="C1564" t="s">
        <v>20</v>
      </c>
      <c r="D1564">
        <v>3</v>
      </c>
      <c r="E1564">
        <v>355</v>
      </c>
      <c r="F1564">
        <v>1065</v>
      </c>
      <c r="G1564" t="s">
        <v>54</v>
      </c>
      <c r="H1564" t="s">
        <v>55</v>
      </c>
      <c r="I1564" t="s">
        <v>52</v>
      </c>
      <c r="J1564" t="s">
        <v>21</v>
      </c>
      <c r="K1564" s="20">
        <f>YEAR(Sales_Data[[#This Row],[Date]])</f>
        <v>2013</v>
      </c>
    </row>
    <row r="1565" spans="1:11" x14ac:dyDescent="0.25">
      <c r="A1565" s="1">
        <v>41582</v>
      </c>
      <c r="B1565" t="s">
        <v>76</v>
      </c>
      <c r="C1565" t="s">
        <v>20</v>
      </c>
      <c r="D1565">
        <v>3</v>
      </c>
      <c r="E1565">
        <v>195</v>
      </c>
      <c r="F1565">
        <v>585</v>
      </c>
      <c r="G1565" t="s">
        <v>77</v>
      </c>
      <c r="H1565" t="s">
        <v>78</v>
      </c>
      <c r="I1565" t="s">
        <v>14</v>
      </c>
      <c r="J1565" t="s">
        <v>21</v>
      </c>
      <c r="K1565" s="20">
        <f>YEAR(Sales_Data[[#This Row],[Date]])</f>
        <v>2013</v>
      </c>
    </row>
    <row r="1566" spans="1:11" x14ac:dyDescent="0.25">
      <c r="A1566" s="1">
        <v>41582</v>
      </c>
      <c r="B1566" t="s">
        <v>82</v>
      </c>
      <c r="C1566" t="s">
        <v>20</v>
      </c>
      <c r="D1566">
        <v>3</v>
      </c>
      <c r="E1566">
        <v>492</v>
      </c>
      <c r="F1566">
        <v>1476</v>
      </c>
      <c r="G1566" t="s">
        <v>40</v>
      </c>
      <c r="H1566" t="s">
        <v>41</v>
      </c>
      <c r="I1566" t="s">
        <v>14</v>
      </c>
      <c r="J1566" t="s">
        <v>21</v>
      </c>
      <c r="K1566" s="20">
        <f>YEAR(Sales_Data[[#This Row],[Date]])</f>
        <v>2013</v>
      </c>
    </row>
    <row r="1567" spans="1:11" x14ac:dyDescent="0.25">
      <c r="A1567" s="1">
        <v>41582</v>
      </c>
      <c r="B1567" t="s">
        <v>119</v>
      </c>
      <c r="C1567" t="s">
        <v>27</v>
      </c>
      <c r="D1567">
        <v>3</v>
      </c>
      <c r="E1567">
        <v>188</v>
      </c>
      <c r="F1567">
        <v>564</v>
      </c>
      <c r="G1567" t="s">
        <v>75</v>
      </c>
      <c r="H1567" t="s">
        <v>71</v>
      </c>
      <c r="I1567" t="s">
        <v>62</v>
      </c>
      <c r="J1567" t="s">
        <v>21</v>
      </c>
      <c r="K1567" s="20">
        <f>YEAR(Sales_Data[[#This Row],[Date]])</f>
        <v>2013</v>
      </c>
    </row>
    <row r="1568" spans="1:11" x14ac:dyDescent="0.25">
      <c r="A1568" s="1">
        <v>41582</v>
      </c>
      <c r="B1568" t="s">
        <v>100</v>
      </c>
      <c r="C1568" t="s">
        <v>27</v>
      </c>
      <c r="D1568">
        <v>3</v>
      </c>
      <c r="E1568">
        <v>185</v>
      </c>
      <c r="F1568">
        <v>555</v>
      </c>
      <c r="G1568" t="s">
        <v>43</v>
      </c>
      <c r="H1568" t="s">
        <v>44</v>
      </c>
      <c r="I1568" t="s">
        <v>45</v>
      </c>
      <c r="J1568" t="s">
        <v>21</v>
      </c>
      <c r="K1568" s="20">
        <f>YEAR(Sales_Data[[#This Row],[Date]])</f>
        <v>2013</v>
      </c>
    </row>
    <row r="1569" spans="1:11" x14ac:dyDescent="0.25">
      <c r="A1569" s="1">
        <v>41582</v>
      </c>
      <c r="B1569" t="s">
        <v>10</v>
      </c>
      <c r="C1569" t="s">
        <v>23</v>
      </c>
      <c r="D1569">
        <v>3</v>
      </c>
      <c r="E1569">
        <v>170</v>
      </c>
      <c r="F1569">
        <v>510</v>
      </c>
      <c r="G1569" t="s">
        <v>12</v>
      </c>
      <c r="H1569" t="s">
        <v>13</v>
      </c>
      <c r="I1569" t="s">
        <v>14</v>
      </c>
      <c r="J1569" t="s">
        <v>21</v>
      </c>
      <c r="K1569" s="20">
        <f>YEAR(Sales_Data[[#This Row],[Date]])</f>
        <v>2013</v>
      </c>
    </row>
    <row r="1570" spans="1:11" x14ac:dyDescent="0.25">
      <c r="A1570" s="1">
        <v>41582</v>
      </c>
      <c r="B1570" t="s">
        <v>37</v>
      </c>
      <c r="C1570" t="s">
        <v>27</v>
      </c>
      <c r="D1570">
        <v>1</v>
      </c>
      <c r="E1570">
        <v>273</v>
      </c>
      <c r="F1570">
        <v>273</v>
      </c>
      <c r="G1570" t="s">
        <v>12</v>
      </c>
      <c r="H1570" t="s">
        <v>13</v>
      </c>
      <c r="I1570" t="s">
        <v>14</v>
      </c>
      <c r="J1570" t="s">
        <v>21</v>
      </c>
      <c r="K1570" s="20">
        <f>YEAR(Sales_Data[[#This Row],[Date]])</f>
        <v>2013</v>
      </c>
    </row>
    <row r="1571" spans="1:11" x14ac:dyDescent="0.25">
      <c r="A1571" s="1">
        <v>41582</v>
      </c>
      <c r="B1571" t="s">
        <v>57</v>
      </c>
      <c r="C1571" t="s">
        <v>11</v>
      </c>
      <c r="D1571">
        <v>1</v>
      </c>
      <c r="E1571">
        <v>443</v>
      </c>
      <c r="F1571">
        <v>443</v>
      </c>
      <c r="G1571" t="s">
        <v>47</v>
      </c>
      <c r="H1571" t="s">
        <v>48</v>
      </c>
      <c r="I1571" t="s">
        <v>14</v>
      </c>
      <c r="J1571" t="s">
        <v>21</v>
      </c>
      <c r="K1571" s="20">
        <f>YEAR(Sales_Data[[#This Row],[Date]])</f>
        <v>2013</v>
      </c>
    </row>
    <row r="1572" spans="1:11" x14ac:dyDescent="0.25">
      <c r="A1572" s="1">
        <v>41582</v>
      </c>
      <c r="B1572" t="s">
        <v>109</v>
      </c>
      <c r="C1572" t="s">
        <v>11</v>
      </c>
      <c r="D1572">
        <v>1</v>
      </c>
      <c r="E1572">
        <v>368</v>
      </c>
      <c r="F1572">
        <v>368</v>
      </c>
      <c r="G1572" t="s">
        <v>88</v>
      </c>
      <c r="H1572" t="s">
        <v>41</v>
      </c>
      <c r="I1572" t="s">
        <v>14</v>
      </c>
      <c r="J1572" t="s">
        <v>21</v>
      </c>
      <c r="K1572" s="20">
        <f>YEAR(Sales_Data[[#This Row],[Date]])</f>
        <v>2013</v>
      </c>
    </row>
    <row r="1573" spans="1:11" x14ac:dyDescent="0.25">
      <c r="A1573" s="1">
        <v>41582</v>
      </c>
      <c r="B1573" t="s">
        <v>49</v>
      </c>
      <c r="C1573" t="s">
        <v>26</v>
      </c>
      <c r="D1573">
        <v>1</v>
      </c>
      <c r="E1573">
        <v>125</v>
      </c>
      <c r="F1573">
        <v>125</v>
      </c>
      <c r="G1573" t="s">
        <v>50</v>
      </c>
      <c r="H1573" t="s">
        <v>51</v>
      </c>
      <c r="I1573" t="s">
        <v>52</v>
      </c>
      <c r="J1573" t="s">
        <v>21</v>
      </c>
      <c r="K1573" s="20">
        <f>YEAR(Sales_Data[[#This Row],[Date]])</f>
        <v>2013</v>
      </c>
    </row>
    <row r="1574" spans="1:11" x14ac:dyDescent="0.25">
      <c r="A1574" s="1">
        <v>41582</v>
      </c>
      <c r="B1574" t="s">
        <v>49</v>
      </c>
      <c r="C1574" t="s">
        <v>26</v>
      </c>
      <c r="D1574">
        <v>1</v>
      </c>
      <c r="E1574">
        <v>452</v>
      </c>
      <c r="F1574">
        <v>452</v>
      </c>
      <c r="G1574" t="s">
        <v>50</v>
      </c>
      <c r="H1574" t="s">
        <v>51</v>
      </c>
      <c r="I1574" t="s">
        <v>52</v>
      </c>
      <c r="J1574" t="s">
        <v>21</v>
      </c>
      <c r="K1574" s="20">
        <f>YEAR(Sales_Data[[#This Row],[Date]])</f>
        <v>2013</v>
      </c>
    </row>
    <row r="1575" spans="1:11" x14ac:dyDescent="0.25">
      <c r="A1575" s="1">
        <v>41582</v>
      </c>
      <c r="B1575" t="s">
        <v>66</v>
      </c>
      <c r="C1575" t="s">
        <v>26</v>
      </c>
      <c r="D1575">
        <v>1</v>
      </c>
      <c r="E1575">
        <v>492</v>
      </c>
      <c r="F1575">
        <v>492</v>
      </c>
      <c r="G1575" t="s">
        <v>67</v>
      </c>
      <c r="H1575" t="s">
        <v>68</v>
      </c>
      <c r="I1575" t="s">
        <v>45</v>
      </c>
      <c r="J1575" t="s">
        <v>21</v>
      </c>
      <c r="K1575" s="20">
        <f>YEAR(Sales_Data[[#This Row],[Date]])</f>
        <v>2013</v>
      </c>
    </row>
    <row r="1576" spans="1:11" x14ac:dyDescent="0.25">
      <c r="A1576" s="1">
        <v>41582</v>
      </c>
      <c r="B1576" t="s">
        <v>59</v>
      </c>
      <c r="C1576" t="s">
        <v>25</v>
      </c>
      <c r="D1576">
        <v>1</v>
      </c>
      <c r="E1576">
        <v>110</v>
      </c>
      <c r="F1576">
        <v>110</v>
      </c>
      <c r="G1576" t="s">
        <v>60</v>
      </c>
      <c r="H1576" t="s">
        <v>61</v>
      </c>
      <c r="I1576" t="s">
        <v>62</v>
      </c>
      <c r="J1576" t="s">
        <v>21</v>
      </c>
      <c r="K1576" s="20">
        <f>YEAR(Sales_Data[[#This Row],[Date]])</f>
        <v>2013</v>
      </c>
    </row>
    <row r="1577" spans="1:11" x14ac:dyDescent="0.25">
      <c r="A1577" s="1">
        <v>41582</v>
      </c>
      <c r="B1577" t="s">
        <v>90</v>
      </c>
      <c r="C1577" t="s">
        <v>25</v>
      </c>
      <c r="D1577">
        <v>1</v>
      </c>
      <c r="E1577">
        <v>358</v>
      </c>
      <c r="F1577">
        <v>358</v>
      </c>
      <c r="G1577" t="s">
        <v>91</v>
      </c>
      <c r="H1577" t="s">
        <v>92</v>
      </c>
      <c r="I1577" t="s">
        <v>14</v>
      </c>
      <c r="J1577" t="s">
        <v>21</v>
      </c>
      <c r="K1577" s="20">
        <f>YEAR(Sales_Data[[#This Row],[Date]])</f>
        <v>2013</v>
      </c>
    </row>
    <row r="1578" spans="1:11" x14ac:dyDescent="0.25">
      <c r="A1578" s="1">
        <v>41582</v>
      </c>
      <c r="B1578" t="s">
        <v>113</v>
      </c>
      <c r="C1578" t="s">
        <v>20</v>
      </c>
      <c r="D1578">
        <v>1</v>
      </c>
      <c r="E1578">
        <v>283</v>
      </c>
      <c r="F1578">
        <v>283</v>
      </c>
      <c r="G1578" t="s">
        <v>50</v>
      </c>
      <c r="H1578" t="s">
        <v>51</v>
      </c>
      <c r="I1578" t="s">
        <v>52</v>
      </c>
      <c r="J1578" t="s">
        <v>21</v>
      </c>
      <c r="K1578" s="20">
        <f>YEAR(Sales_Data[[#This Row],[Date]])</f>
        <v>2013</v>
      </c>
    </row>
    <row r="1579" spans="1:11" x14ac:dyDescent="0.25">
      <c r="A1579" s="1">
        <v>41582</v>
      </c>
      <c r="B1579" t="s">
        <v>105</v>
      </c>
      <c r="C1579" t="s">
        <v>20</v>
      </c>
      <c r="D1579">
        <v>1</v>
      </c>
      <c r="E1579">
        <v>114</v>
      </c>
      <c r="F1579">
        <v>114</v>
      </c>
      <c r="G1579" t="s">
        <v>106</v>
      </c>
      <c r="H1579" t="s">
        <v>107</v>
      </c>
      <c r="I1579" t="s">
        <v>62</v>
      </c>
      <c r="J1579" t="s">
        <v>21</v>
      </c>
      <c r="K1579" s="20">
        <f>YEAR(Sales_Data[[#This Row],[Date]])</f>
        <v>2013</v>
      </c>
    </row>
    <row r="1580" spans="1:11" x14ac:dyDescent="0.25">
      <c r="A1580" s="1">
        <v>41582</v>
      </c>
      <c r="B1580" t="s">
        <v>85</v>
      </c>
      <c r="C1580" t="s">
        <v>27</v>
      </c>
      <c r="D1580">
        <v>1</v>
      </c>
      <c r="E1580">
        <v>394</v>
      </c>
      <c r="F1580">
        <v>394</v>
      </c>
      <c r="G1580" t="s">
        <v>86</v>
      </c>
      <c r="H1580" t="s">
        <v>44</v>
      </c>
      <c r="I1580" t="s">
        <v>45</v>
      </c>
      <c r="J1580" t="s">
        <v>21</v>
      </c>
      <c r="K1580" s="20">
        <f>YEAR(Sales_Data[[#This Row],[Date]])</f>
        <v>2013</v>
      </c>
    </row>
    <row r="1581" spans="1:11" x14ac:dyDescent="0.25">
      <c r="A1581" s="1">
        <v>41582</v>
      </c>
      <c r="B1581" t="s">
        <v>132</v>
      </c>
      <c r="C1581" t="s">
        <v>25</v>
      </c>
      <c r="D1581">
        <v>1</v>
      </c>
      <c r="E1581">
        <v>105</v>
      </c>
      <c r="F1581">
        <v>105</v>
      </c>
      <c r="G1581" t="s">
        <v>130</v>
      </c>
      <c r="H1581" t="s">
        <v>126</v>
      </c>
      <c r="I1581" t="s">
        <v>52</v>
      </c>
      <c r="J1581" t="s">
        <v>21</v>
      </c>
      <c r="K1581" s="20">
        <f>YEAR(Sales_Data[[#This Row],[Date]])</f>
        <v>2013</v>
      </c>
    </row>
    <row r="1582" spans="1:11" x14ac:dyDescent="0.25">
      <c r="A1582" s="1">
        <v>41582</v>
      </c>
      <c r="B1582" t="s">
        <v>138</v>
      </c>
      <c r="C1582" t="s">
        <v>18</v>
      </c>
      <c r="D1582">
        <v>1</v>
      </c>
      <c r="E1582">
        <v>499</v>
      </c>
      <c r="F1582">
        <v>499</v>
      </c>
      <c r="G1582" t="s">
        <v>136</v>
      </c>
      <c r="H1582" t="s">
        <v>126</v>
      </c>
      <c r="I1582" t="s">
        <v>52</v>
      </c>
      <c r="J1582" t="s">
        <v>21</v>
      </c>
      <c r="K1582" s="20">
        <f>YEAR(Sales_Data[[#This Row],[Date]])</f>
        <v>2013</v>
      </c>
    </row>
    <row r="1583" spans="1:11" x14ac:dyDescent="0.25">
      <c r="A1583" s="1">
        <v>41582</v>
      </c>
      <c r="B1583" t="s">
        <v>96</v>
      </c>
      <c r="C1583" t="s">
        <v>11</v>
      </c>
      <c r="D1583">
        <v>4</v>
      </c>
      <c r="E1583">
        <v>235</v>
      </c>
      <c r="F1583">
        <v>940</v>
      </c>
      <c r="G1583" t="s">
        <v>80</v>
      </c>
      <c r="H1583" t="s">
        <v>81</v>
      </c>
      <c r="I1583" t="s">
        <v>45</v>
      </c>
      <c r="J1583" t="s">
        <v>21</v>
      </c>
      <c r="K1583" s="20">
        <f>YEAR(Sales_Data[[#This Row],[Date]])</f>
        <v>2013</v>
      </c>
    </row>
    <row r="1584" spans="1:11" x14ac:dyDescent="0.25">
      <c r="A1584" s="1">
        <v>41582</v>
      </c>
      <c r="B1584" t="s">
        <v>53</v>
      </c>
      <c r="C1584" t="s">
        <v>16</v>
      </c>
      <c r="D1584">
        <v>19</v>
      </c>
      <c r="E1584">
        <v>457</v>
      </c>
      <c r="F1584">
        <v>8683</v>
      </c>
      <c r="G1584" t="s">
        <v>54</v>
      </c>
      <c r="H1584" t="s">
        <v>55</v>
      </c>
      <c r="I1584" t="s">
        <v>52</v>
      </c>
      <c r="J1584" t="s">
        <v>21</v>
      </c>
      <c r="K1584" s="20">
        <f>YEAR(Sales_Data[[#This Row],[Date]])</f>
        <v>2013</v>
      </c>
    </row>
    <row r="1585" spans="1:11" x14ac:dyDescent="0.25">
      <c r="A1585" s="1">
        <v>41582</v>
      </c>
      <c r="B1585" t="s">
        <v>105</v>
      </c>
      <c r="C1585" t="s">
        <v>25</v>
      </c>
      <c r="D1585">
        <v>8</v>
      </c>
      <c r="E1585">
        <v>232</v>
      </c>
      <c r="F1585">
        <v>1856</v>
      </c>
      <c r="G1585" t="s">
        <v>106</v>
      </c>
      <c r="H1585" t="s">
        <v>107</v>
      </c>
      <c r="I1585" t="s">
        <v>62</v>
      </c>
      <c r="J1585" t="s">
        <v>21</v>
      </c>
      <c r="K1585" s="20">
        <f>YEAR(Sales_Data[[#This Row],[Date]])</f>
        <v>2013</v>
      </c>
    </row>
    <row r="1586" spans="1:11" x14ac:dyDescent="0.25">
      <c r="A1586" s="1">
        <v>41582</v>
      </c>
      <c r="B1586" t="s">
        <v>110</v>
      </c>
      <c r="C1586" t="s">
        <v>20</v>
      </c>
      <c r="D1586">
        <v>23</v>
      </c>
      <c r="E1586">
        <v>464</v>
      </c>
      <c r="F1586">
        <v>10672</v>
      </c>
      <c r="G1586" t="s">
        <v>111</v>
      </c>
      <c r="H1586" t="s">
        <v>71</v>
      </c>
      <c r="I1586" t="s">
        <v>62</v>
      </c>
      <c r="J1586" t="s">
        <v>21</v>
      </c>
      <c r="K1586" s="20">
        <f>YEAR(Sales_Data[[#This Row],[Date]])</f>
        <v>2013</v>
      </c>
    </row>
    <row r="1587" spans="1:11" x14ac:dyDescent="0.25">
      <c r="A1587" s="1">
        <v>41582</v>
      </c>
      <c r="B1587" t="s">
        <v>119</v>
      </c>
      <c r="C1587" t="s">
        <v>27</v>
      </c>
      <c r="D1587">
        <v>24</v>
      </c>
      <c r="E1587">
        <v>375</v>
      </c>
      <c r="F1587">
        <v>9000</v>
      </c>
      <c r="G1587" t="s">
        <v>75</v>
      </c>
      <c r="H1587" t="s">
        <v>71</v>
      </c>
      <c r="I1587" t="s">
        <v>62</v>
      </c>
      <c r="J1587" t="s">
        <v>21</v>
      </c>
      <c r="K1587" s="20">
        <f>YEAR(Sales_Data[[#This Row],[Date]])</f>
        <v>2013</v>
      </c>
    </row>
    <row r="1588" spans="1:11" x14ac:dyDescent="0.25">
      <c r="A1588" s="1">
        <v>41582</v>
      </c>
      <c r="B1588" t="s">
        <v>79</v>
      </c>
      <c r="C1588" t="s">
        <v>27</v>
      </c>
      <c r="D1588">
        <v>25</v>
      </c>
      <c r="E1588">
        <v>409</v>
      </c>
      <c r="F1588">
        <v>10225</v>
      </c>
      <c r="G1588" t="s">
        <v>80</v>
      </c>
      <c r="H1588" t="s">
        <v>81</v>
      </c>
      <c r="I1588" t="s">
        <v>45</v>
      </c>
      <c r="J1588" t="s">
        <v>21</v>
      </c>
      <c r="K1588" s="20">
        <f>YEAR(Sales_Data[[#This Row],[Date]])</f>
        <v>2013</v>
      </c>
    </row>
    <row r="1589" spans="1:11" x14ac:dyDescent="0.25">
      <c r="A1589" s="1">
        <v>41582</v>
      </c>
      <c r="B1589" t="s">
        <v>122</v>
      </c>
      <c r="C1589" t="s">
        <v>27</v>
      </c>
      <c r="D1589">
        <v>19</v>
      </c>
      <c r="E1589">
        <v>242</v>
      </c>
      <c r="F1589">
        <v>4598</v>
      </c>
      <c r="G1589" t="s">
        <v>111</v>
      </c>
      <c r="H1589" t="s">
        <v>71</v>
      </c>
      <c r="I1589" t="s">
        <v>62</v>
      </c>
      <c r="J1589" t="s">
        <v>21</v>
      </c>
      <c r="K1589" s="20">
        <f>YEAR(Sales_Data[[#This Row],[Date]])</f>
        <v>2013</v>
      </c>
    </row>
    <row r="1590" spans="1:11" x14ac:dyDescent="0.25">
      <c r="A1590" s="1">
        <v>41583</v>
      </c>
      <c r="B1590" t="s">
        <v>32</v>
      </c>
      <c r="C1590" t="s">
        <v>27</v>
      </c>
      <c r="D1590">
        <v>2</v>
      </c>
      <c r="E1590">
        <v>390</v>
      </c>
      <c r="F1590">
        <v>780</v>
      </c>
      <c r="G1590" t="s">
        <v>12</v>
      </c>
      <c r="H1590" t="s">
        <v>13</v>
      </c>
      <c r="I1590" t="s">
        <v>14</v>
      </c>
      <c r="J1590" t="s">
        <v>19</v>
      </c>
      <c r="K1590" s="20">
        <f>YEAR(Sales_Data[[#This Row],[Date]])</f>
        <v>2013</v>
      </c>
    </row>
    <row r="1591" spans="1:11" x14ac:dyDescent="0.25">
      <c r="A1591" s="1">
        <v>41583</v>
      </c>
      <c r="B1591" t="s">
        <v>33</v>
      </c>
      <c r="C1591" t="s">
        <v>25</v>
      </c>
      <c r="D1591">
        <v>2</v>
      </c>
      <c r="E1591">
        <v>147</v>
      </c>
      <c r="F1591">
        <v>294</v>
      </c>
      <c r="G1591" t="s">
        <v>12</v>
      </c>
      <c r="H1591" t="s">
        <v>13</v>
      </c>
      <c r="I1591" t="s">
        <v>14</v>
      </c>
      <c r="J1591" t="s">
        <v>19</v>
      </c>
      <c r="K1591" s="20">
        <f>YEAR(Sales_Data[[#This Row],[Date]])</f>
        <v>2013</v>
      </c>
    </row>
    <row r="1592" spans="1:11" x14ac:dyDescent="0.25">
      <c r="A1592" s="1">
        <v>41583</v>
      </c>
      <c r="B1592" t="s">
        <v>114</v>
      </c>
      <c r="C1592" t="s">
        <v>11</v>
      </c>
      <c r="D1592">
        <v>2</v>
      </c>
      <c r="E1592">
        <v>426</v>
      </c>
      <c r="F1592">
        <v>852</v>
      </c>
      <c r="G1592" t="s">
        <v>60</v>
      </c>
      <c r="H1592" t="s">
        <v>61</v>
      </c>
      <c r="I1592" t="s">
        <v>62</v>
      </c>
      <c r="J1592" t="s">
        <v>19</v>
      </c>
      <c r="K1592" s="20">
        <f>YEAR(Sales_Data[[#This Row],[Date]])</f>
        <v>2013</v>
      </c>
    </row>
    <row r="1593" spans="1:11" x14ac:dyDescent="0.25">
      <c r="A1593" s="1">
        <v>41583</v>
      </c>
      <c r="B1593" t="s">
        <v>101</v>
      </c>
      <c r="C1593" t="s">
        <v>25</v>
      </c>
      <c r="D1593">
        <v>2</v>
      </c>
      <c r="E1593">
        <v>359</v>
      </c>
      <c r="F1593">
        <v>718</v>
      </c>
      <c r="G1593" t="s">
        <v>67</v>
      </c>
      <c r="H1593" t="s">
        <v>68</v>
      </c>
      <c r="I1593" t="s">
        <v>45</v>
      </c>
      <c r="J1593" t="s">
        <v>19</v>
      </c>
      <c r="K1593" s="20">
        <f>YEAR(Sales_Data[[#This Row],[Date]])</f>
        <v>2013</v>
      </c>
    </row>
    <row r="1594" spans="1:11" x14ac:dyDescent="0.25">
      <c r="A1594" s="1">
        <v>41583</v>
      </c>
      <c r="B1594" t="s">
        <v>100</v>
      </c>
      <c r="C1594" t="s">
        <v>25</v>
      </c>
      <c r="D1594">
        <v>2</v>
      </c>
      <c r="E1594">
        <v>398</v>
      </c>
      <c r="F1594">
        <v>796</v>
      </c>
      <c r="G1594" t="s">
        <v>43</v>
      </c>
      <c r="H1594" t="s">
        <v>44</v>
      </c>
      <c r="I1594" t="s">
        <v>45</v>
      </c>
      <c r="J1594" t="s">
        <v>19</v>
      </c>
      <c r="K1594" s="20">
        <f>YEAR(Sales_Data[[#This Row],[Date]])</f>
        <v>2013</v>
      </c>
    </row>
    <row r="1595" spans="1:11" x14ac:dyDescent="0.25">
      <c r="A1595" s="1">
        <v>41583</v>
      </c>
      <c r="B1595" t="s">
        <v>115</v>
      </c>
      <c r="C1595" t="s">
        <v>26</v>
      </c>
      <c r="D1595">
        <v>2</v>
      </c>
      <c r="E1595">
        <v>186</v>
      </c>
      <c r="F1595">
        <v>372</v>
      </c>
      <c r="G1595" t="s">
        <v>111</v>
      </c>
      <c r="H1595" t="s">
        <v>71</v>
      </c>
      <c r="I1595" t="s">
        <v>62</v>
      </c>
      <c r="J1595" t="s">
        <v>19</v>
      </c>
      <c r="K1595" s="20">
        <f>YEAR(Sales_Data[[#This Row],[Date]])</f>
        <v>2013</v>
      </c>
    </row>
    <row r="1596" spans="1:11" x14ac:dyDescent="0.25">
      <c r="A1596" s="1">
        <v>41583</v>
      </c>
      <c r="B1596" t="s">
        <v>53</v>
      </c>
      <c r="C1596" t="s">
        <v>26</v>
      </c>
      <c r="D1596">
        <v>2</v>
      </c>
      <c r="E1596">
        <v>456</v>
      </c>
      <c r="F1596">
        <v>912</v>
      </c>
      <c r="G1596" t="s">
        <v>54</v>
      </c>
      <c r="H1596" t="s">
        <v>55</v>
      </c>
      <c r="I1596" t="s">
        <v>52</v>
      </c>
      <c r="J1596" t="s">
        <v>19</v>
      </c>
      <c r="K1596" s="20">
        <f>YEAR(Sales_Data[[#This Row],[Date]])</f>
        <v>2013</v>
      </c>
    </row>
    <row r="1597" spans="1:11" x14ac:dyDescent="0.25">
      <c r="A1597" s="1">
        <v>41583</v>
      </c>
      <c r="B1597" t="s">
        <v>39</v>
      </c>
      <c r="C1597" t="s">
        <v>26</v>
      </c>
      <c r="D1597">
        <v>2</v>
      </c>
      <c r="E1597">
        <v>137</v>
      </c>
      <c r="F1597">
        <v>274</v>
      </c>
      <c r="G1597" t="s">
        <v>40</v>
      </c>
      <c r="H1597" t="s">
        <v>41</v>
      </c>
      <c r="I1597" t="s">
        <v>14</v>
      </c>
      <c r="J1597" t="s">
        <v>19</v>
      </c>
      <c r="K1597" s="20">
        <f>YEAR(Sales_Data[[#This Row],[Date]])</f>
        <v>2013</v>
      </c>
    </row>
    <row r="1598" spans="1:11" x14ac:dyDescent="0.25">
      <c r="A1598" s="1">
        <v>41583</v>
      </c>
      <c r="B1598" t="s">
        <v>102</v>
      </c>
      <c r="C1598" t="s">
        <v>22</v>
      </c>
      <c r="D1598">
        <v>2</v>
      </c>
      <c r="E1598">
        <v>138</v>
      </c>
      <c r="F1598">
        <v>276</v>
      </c>
      <c r="G1598" t="s">
        <v>91</v>
      </c>
      <c r="H1598" t="s">
        <v>92</v>
      </c>
      <c r="I1598" t="s">
        <v>14</v>
      </c>
      <c r="J1598" t="s">
        <v>19</v>
      </c>
      <c r="K1598" s="20">
        <f>YEAR(Sales_Data[[#This Row],[Date]])</f>
        <v>2013</v>
      </c>
    </row>
    <row r="1599" spans="1:11" x14ac:dyDescent="0.25">
      <c r="A1599" s="1">
        <v>41583</v>
      </c>
      <c r="B1599" t="s">
        <v>59</v>
      </c>
      <c r="C1599" t="s">
        <v>18</v>
      </c>
      <c r="D1599">
        <v>2</v>
      </c>
      <c r="E1599">
        <v>141</v>
      </c>
      <c r="F1599">
        <v>282</v>
      </c>
      <c r="G1599" t="s">
        <v>60</v>
      </c>
      <c r="H1599" t="s">
        <v>61</v>
      </c>
      <c r="I1599" t="s">
        <v>62</v>
      </c>
      <c r="J1599" t="s">
        <v>19</v>
      </c>
      <c r="K1599" s="20">
        <f>YEAR(Sales_Data[[#This Row],[Date]])</f>
        <v>2013</v>
      </c>
    </row>
    <row r="1600" spans="1:11" x14ac:dyDescent="0.25">
      <c r="A1600" s="1">
        <v>41583</v>
      </c>
      <c r="B1600" t="s">
        <v>113</v>
      </c>
      <c r="C1600" t="s">
        <v>18</v>
      </c>
      <c r="D1600">
        <v>2</v>
      </c>
      <c r="E1600">
        <v>463</v>
      </c>
      <c r="F1600">
        <v>926</v>
      </c>
      <c r="G1600" t="s">
        <v>50</v>
      </c>
      <c r="H1600" t="s">
        <v>51</v>
      </c>
      <c r="I1600" t="s">
        <v>52</v>
      </c>
      <c r="J1600" t="s">
        <v>19</v>
      </c>
      <c r="K1600" s="20">
        <f>YEAR(Sales_Data[[#This Row],[Date]])</f>
        <v>2013</v>
      </c>
    </row>
    <row r="1601" spans="1:11" x14ac:dyDescent="0.25">
      <c r="A1601" s="1">
        <v>41583</v>
      </c>
      <c r="B1601" t="s">
        <v>90</v>
      </c>
      <c r="C1601" t="s">
        <v>20</v>
      </c>
      <c r="D1601">
        <v>2</v>
      </c>
      <c r="E1601">
        <v>212</v>
      </c>
      <c r="F1601">
        <v>424</v>
      </c>
      <c r="G1601" t="s">
        <v>91</v>
      </c>
      <c r="H1601" t="s">
        <v>92</v>
      </c>
      <c r="I1601" t="s">
        <v>14</v>
      </c>
      <c r="J1601" t="s">
        <v>19</v>
      </c>
      <c r="K1601" s="20">
        <f>YEAR(Sales_Data[[#This Row],[Date]])</f>
        <v>2013</v>
      </c>
    </row>
    <row r="1602" spans="1:11" x14ac:dyDescent="0.25">
      <c r="A1602" s="1">
        <v>41583</v>
      </c>
      <c r="B1602" t="s">
        <v>114</v>
      </c>
      <c r="C1602" t="s">
        <v>20</v>
      </c>
      <c r="D1602">
        <v>2</v>
      </c>
      <c r="E1602">
        <v>465</v>
      </c>
      <c r="F1602">
        <v>930</v>
      </c>
      <c r="G1602" t="s">
        <v>60</v>
      </c>
      <c r="H1602" t="s">
        <v>61</v>
      </c>
      <c r="I1602" t="s">
        <v>62</v>
      </c>
      <c r="J1602" t="s">
        <v>19</v>
      </c>
      <c r="K1602" s="20">
        <f>YEAR(Sales_Data[[#This Row],[Date]])</f>
        <v>2013</v>
      </c>
    </row>
    <row r="1603" spans="1:11" x14ac:dyDescent="0.25">
      <c r="A1603" s="1">
        <v>41583</v>
      </c>
      <c r="B1603" t="s">
        <v>83</v>
      </c>
      <c r="C1603" t="s">
        <v>27</v>
      </c>
      <c r="D1603">
        <v>2</v>
      </c>
      <c r="E1603">
        <v>463</v>
      </c>
      <c r="F1603">
        <v>926</v>
      </c>
      <c r="G1603" t="s">
        <v>54</v>
      </c>
      <c r="H1603" t="s">
        <v>55</v>
      </c>
      <c r="I1603" t="s">
        <v>52</v>
      </c>
      <c r="J1603" t="s">
        <v>19</v>
      </c>
      <c r="K1603" s="20">
        <f>YEAR(Sales_Data[[#This Row],[Date]])</f>
        <v>2013</v>
      </c>
    </row>
    <row r="1604" spans="1:11" x14ac:dyDescent="0.25">
      <c r="A1604" s="1">
        <v>41583</v>
      </c>
      <c r="B1604" t="s">
        <v>82</v>
      </c>
      <c r="C1604" t="s">
        <v>27</v>
      </c>
      <c r="D1604">
        <v>2</v>
      </c>
      <c r="E1604">
        <v>431</v>
      </c>
      <c r="F1604">
        <v>862</v>
      </c>
      <c r="G1604" t="s">
        <v>40</v>
      </c>
      <c r="H1604" t="s">
        <v>41</v>
      </c>
      <c r="I1604" t="s">
        <v>14</v>
      </c>
      <c r="J1604" t="s">
        <v>19</v>
      </c>
      <c r="K1604" s="20">
        <f>YEAR(Sales_Data[[#This Row],[Date]])</f>
        <v>2013</v>
      </c>
    </row>
    <row r="1605" spans="1:11" x14ac:dyDescent="0.25">
      <c r="A1605" s="1">
        <v>41583</v>
      </c>
      <c r="B1605" t="s">
        <v>124</v>
      </c>
      <c r="C1605" t="s">
        <v>11</v>
      </c>
      <c r="D1605">
        <v>2</v>
      </c>
      <c r="E1605">
        <v>278</v>
      </c>
      <c r="F1605">
        <v>556</v>
      </c>
      <c r="G1605" t="s">
        <v>125</v>
      </c>
      <c r="H1605" t="s">
        <v>126</v>
      </c>
      <c r="I1605" t="s">
        <v>52</v>
      </c>
      <c r="J1605" t="s">
        <v>19</v>
      </c>
      <c r="K1605" s="20">
        <f>YEAR(Sales_Data[[#This Row],[Date]])</f>
        <v>2013</v>
      </c>
    </row>
    <row r="1606" spans="1:11" x14ac:dyDescent="0.25">
      <c r="A1606" s="1">
        <v>41583</v>
      </c>
      <c r="B1606" t="s">
        <v>128</v>
      </c>
      <c r="C1606" t="s">
        <v>27</v>
      </c>
      <c r="D1606">
        <v>2</v>
      </c>
      <c r="E1606">
        <v>137</v>
      </c>
      <c r="F1606">
        <v>274</v>
      </c>
      <c r="G1606" t="s">
        <v>125</v>
      </c>
      <c r="H1606" t="s">
        <v>126</v>
      </c>
      <c r="I1606" t="s">
        <v>52</v>
      </c>
      <c r="J1606" t="s">
        <v>19</v>
      </c>
      <c r="K1606" s="20">
        <f>YEAR(Sales_Data[[#This Row],[Date]])</f>
        <v>2013</v>
      </c>
    </row>
    <row r="1607" spans="1:11" x14ac:dyDescent="0.25">
      <c r="A1607" s="1">
        <v>41583</v>
      </c>
      <c r="B1607" t="s">
        <v>134</v>
      </c>
      <c r="C1607" t="s">
        <v>25</v>
      </c>
      <c r="D1607">
        <v>2</v>
      </c>
      <c r="E1607">
        <v>194</v>
      </c>
      <c r="F1607">
        <v>388</v>
      </c>
      <c r="G1607" t="s">
        <v>130</v>
      </c>
      <c r="H1607" t="s">
        <v>126</v>
      </c>
      <c r="I1607" t="s">
        <v>52</v>
      </c>
      <c r="J1607" t="s">
        <v>19</v>
      </c>
      <c r="K1607" s="20">
        <f>YEAR(Sales_Data[[#This Row],[Date]])</f>
        <v>2013</v>
      </c>
    </row>
    <row r="1608" spans="1:11" x14ac:dyDescent="0.25">
      <c r="A1608" s="1">
        <v>41583</v>
      </c>
      <c r="B1608" t="s">
        <v>137</v>
      </c>
      <c r="C1608" t="s">
        <v>26</v>
      </c>
      <c r="D1608">
        <v>2</v>
      </c>
      <c r="E1608">
        <v>128</v>
      </c>
      <c r="F1608">
        <v>256</v>
      </c>
      <c r="G1608" t="s">
        <v>136</v>
      </c>
      <c r="H1608" t="s">
        <v>126</v>
      </c>
      <c r="I1608" t="s">
        <v>52</v>
      </c>
      <c r="J1608" t="s">
        <v>19</v>
      </c>
      <c r="K1608" s="20">
        <f>YEAR(Sales_Data[[#This Row],[Date]])</f>
        <v>2013</v>
      </c>
    </row>
    <row r="1609" spans="1:11" x14ac:dyDescent="0.25">
      <c r="A1609" s="1">
        <v>41583</v>
      </c>
      <c r="B1609" t="s">
        <v>128</v>
      </c>
      <c r="C1609" t="s">
        <v>27</v>
      </c>
      <c r="D1609">
        <v>3</v>
      </c>
      <c r="E1609">
        <v>324</v>
      </c>
      <c r="F1609">
        <v>972</v>
      </c>
      <c r="G1609" t="s">
        <v>125</v>
      </c>
      <c r="H1609" t="s">
        <v>126</v>
      </c>
      <c r="I1609" t="s">
        <v>52</v>
      </c>
      <c r="J1609" t="s">
        <v>19</v>
      </c>
      <c r="K1609" s="20">
        <f>YEAR(Sales_Data[[#This Row],[Date]])</f>
        <v>2013</v>
      </c>
    </row>
    <row r="1610" spans="1:11" x14ac:dyDescent="0.25">
      <c r="A1610" s="1">
        <v>41583</v>
      </c>
      <c r="B1610" t="s">
        <v>53</v>
      </c>
      <c r="C1610" t="s">
        <v>30</v>
      </c>
      <c r="D1610">
        <v>3</v>
      </c>
      <c r="E1610">
        <v>200</v>
      </c>
      <c r="F1610">
        <v>600</v>
      </c>
      <c r="G1610" t="s">
        <v>54</v>
      </c>
      <c r="H1610" t="s">
        <v>55</v>
      </c>
      <c r="I1610" t="s">
        <v>52</v>
      </c>
      <c r="J1610" t="s">
        <v>19</v>
      </c>
      <c r="K1610" s="20">
        <f>YEAR(Sales_Data[[#This Row],[Date]])</f>
        <v>2013</v>
      </c>
    </row>
    <row r="1611" spans="1:11" x14ac:dyDescent="0.25">
      <c r="A1611" s="1">
        <v>41583</v>
      </c>
      <c r="B1611" t="s">
        <v>66</v>
      </c>
      <c r="C1611" t="s">
        <v>11</v>
      </c>
      <c r="D1611">
        <v>3</v>
      </c>
      <c r="E1611">
        <v>294</v>
      </c>
      <c r="F1611">
        <v>882</v>
      </c>
      <c r="G1611" t="s">
        <v>67</v>
      </c>
      <c r="H1611" t="s">
        <v>68</v>
      </c>
      <c r="I1611" t="s">
        <v>45</v>
      </c>
      <c r="J1611" t="s">
        <v>19</v>
      </c>
      <c r="K1611" s="20">
        <f>YEAR(Sales_Data[[#This Row],[Date]])</f>
        <v>2013</v>
      </c>
    </row>
    <row r="1612" spans="1:11" x14ac:dyDescent="0.25">
      <c r="A1612" s="1">
        <v>41583</v>
      </c>
      <c r="B1612" t="s">
        <v>114</v>
      </c>
      <c r="C1612" t="s">
        <v>11</v>
      </c>
      <c r="D1612">
        <v>3</v>
      </c>
      <c r="E1612">
        <v>304</v>
      </c>
      <c r="F1612">
        <v>912</v>
      </c>
      <c r="G1612" t="s">
        <v>60</v>
      </c>
      <c r="H1612" t="s">
        <v>61</v>
      </c>
      <c r="I1612" t="s">
        <v>62</v>
      </c>
      <c r="J1612" t="s">
        <v>19</v>
      </c>
      <c r="K1612" s="20">
        <f>YEAR(Sales_Data[[#This Row],[Date]])</f>
        <v>2013</v>
      </c>
    </row>
    <row r="1613" spans="1:11" x14ac:dyDescent="0.25">
      <c r="A1613" s="1">
        <v>41583</v>
      </c>
      <c r="B1613" t="s">
        <v>94</v>
      </c>
      <c r="C1613" t="s">
        <v>26</v>
      </c>
      <c r="D1613">
        <v>3</v>
      </c>
      <c r="E1613">
        <v>216</v>
      </c>
      <c r="F1613">
        <v>648</v>
      </c>
      <c r="G1613" t="s">
        <v>77</v>
      </c>
      <c r="H1613" t="s">
        <v>78</v>
      </c>
      <c r="I1613" t="s">
        <v>14</v>
      </c>
      <c r="J1613" t="s">
        <v>19</v>
      </c>
      <c r="K1613" s="20">
        <f>YEAR(Sales_Data[[#This Row],[Date]])</f>
        <v>2013</v>
      </c>
    </row>
    <row r="1614" spans="1:11" x14ac:dyDescent="0.25">
      <c r="A1614" s="1">
        <v>41583</v>
      </c>
      <c r="B1614" t="s">
        <v>82</v>
      </c>
      <c r="C1614" t="s">
        <v>26</v>
      </c>
      <c r="D1614">
        <v>3</v>
      </c>
      <c r="E1614">
        <v>387</v>
      </c>
      <c r="F1614">
        <v>1161</v>
      </c>
      <c r="G1614" t="s">
        <v>40</v>
      </c>
      <c r="H1614" t="s">
        <v>41</v>
      </c>
      <c r="I1614" t="s">
        <v>14</v>
      </c>
      <c r="J1614" t="s">
        <v>19</v>
      </c>
      <c r="K1614" s="20">
        <f>YEAR(Sales_Data[[#This Row],[Date]])</f>
        <v>2013</v>
      </c>
    </row>
    <row r="1615" spans="1:11" x14ac:dyDescent="0.25">
      <c r="A1615" s="1">
        <v>41583</v>
      </c>
      <c r="B1615" t="s">
        <v>93</v>
      </c>
      <c r="C1615" t="s">
        <v>22</v>
      </c>
      <c r="D1615">
        <v>3</v>
      </c>
      <c r="E1615">
        <v>402</v>
      </c>
      <c r="F1615">
        <v>1206</v>
      </c>
      <c r="G1615" t="s">
        <v>43</v>
      </c>
      <c r="H1615" t="s">
        <v>44</v>
      </c>
      <c r="I1615" t="s">
        <v>45</v>
      </c>
      <c r="J1615" t="s">
        <v>19</v>
      </c>
      <c r="K1615" s="20">
        <f>YEAR(Sales_Data[[#This Row],[Date]])</f>
        <v>2013</v>
      </c>
    </row>
    <row r="1616" spans="1:11" x14ac:dyDescent="0.25">
      <c r="A1616" s="1">
        <v>41583</v>
      </c>
      <c r="B1616" t="s">
        <v>105</v>
      </c>
      <c r="C1616" t="s">
        <v>18</v>
      </c>
      <c r="D1616">
        <v>3</v>
      </c>
      <c r="E1616">
        <v>275</v>
      </c>
      <c r="F1616">
        <v>825</v>
      </c>
      <c r="G1616" t="s">
        <v>106</v>
      </c>
      <c r="H1616" t="s">
        <v>107</v>
      </c>
      <c r="I1616" t="s">
        <v>62</v>
      </c>
      <c r="J1616" t="s">
        <v>19</v>
      </c>
      <c r="K1616" s="20">
        <f>YEAR(Sales_Data[[#This Row],[Date]])</f>
        <v>2013</v>
      </c>
    </row>
    <row r="1617" spans="1:11" x14ac:dyDescent="0.25">
      <c r="A1617" s="1">
        <v>41583</v>
      </c>
      <c r="B1617" t="s">
        <v>108</v>
      </c>
      <c r="C1617" t="s">
        <v>27</v>
      </c>
      <c r="D1617">
        <v>3</v>
      </c>
      <c r="E1617">
        <v>327</v>
      </c>
      <c r="F1617">
        <v>981</v>
      </c>
      <c r="G1617" t="s">
        <v>106</v>
      </c>
      <c r="H1617" t="s">
        <v>107</v>
      </c>
      <c r="I1617" t="s">
        <v>62</v>
      </c>
      <c r="J1617" t="s">
        <v>19</v>
      </c>
      <c r="K1617" s="20">
        <f>YEAR(Sales_Data[[#This Row],[Date]])</f>
        <v>2013</v>
      </c>
    </row>
    <row r="1618" spans="1:11" x14ac:dyDescent="0.25">
      <c r="A1618" s="1">
        <v>41583</v>
      </c>
      <c r="B1618" t="s">
        <v>57</v>
      </c>
      <c r="C1618" t="s">
        <v>27</v>
      </c>
      <c r="D1618">
        <v>3</v>
      </c>
      <c r="E1618">
        <v>297</v>
      </c>
      <c r="F1618">
        <v>891</v>
      </c>
      <c r="G1618" t="s">
        <v>47</v>
      </c>
      <c r="H1618" t="s">
        <v>48</v>
      </c>
      <c r="I1618" t="s">
        <v>14</v>
      </c>
      <c r="J1618" t="s">
        <v>19</v>
      </c>
      <c r="K1618" s="20">
        <f>YEAR(Sales_Data[[#This Row],[Date]])</f>
        <v>2013</v>
      </c>
    </row>
    <row r="1619" spans="1:11" x14ac:dyDescent="0.25">
      <c r="A1619" s="1">
        <v>41583</v>
      </c>
      <c r="B1619" t="s">
        <v>37</v>
      </c>
      <c r="C1619" t="s">
        <v>26</v>
      </c>
      <c r="D1619">
        <v>3</v>
      </c>
      <c r="E1619">
        <v>185</v>
      </c>
      <c r="F1619">
        <v>555</v>
      </c>
      <c r="G1619" t="s">
        <v>12</v>
      </c>
      <c r="H1619" t="s">
        <v>13</v>
      </c>
      <c r="I1619" t="s">
        <v>14</v>
      </c>
      <c r="J1619" t="s">
        <v>19</v>
      </c>
      <c r="K1619" s="20">
        <f>YEAR(Sales_Data[[#This Row],[Date]])</f>
        <v>2013</v>
      </c>
    </row>
    <row r="1620" spans="1:11" x14ac:dyDescent="0.25">
      <c r="A1620" s="1">
        <v>41583</v>
      </c>
      <c r="B1620" t="s">
        <v>35</v>
      </c>
      <c r="C1620" t="s">
        <v>22</v>
      </c>
      <c r="D1620">
        <v>3</v>
      </c>
      <c r="E1620">
        <v>263</v>
      </c>
      <c r="F1620">
        <v>789</v>
      </c>
      <c r="G1620" t="s">
        <v>12</v>
      </c>
      <c r="H1620" t="s">
        <v>13</v>
      </c>
      <c r="I1620" t="s">
        <v>14</v>
      </c>
      <c r="J1620" t="s">
        <v>19</v>
      </c>
      <c r="K1620" s="20">
        <f>YEAR(Sales_Data[[#This Row],[Date]])</f>
        <v>2013</v>
      </c>
    </row>
    <row r="1621" spans="1:11" x14ac:dyDescent="0.25">
      <c r="A1621" s="1">
        <v>41583</v>
      </c>
      <c r="B1621" t="s">
        <v>34</v>
      </c>
      <c r="C1621" t="s">
        <v>31</v>
      </c>
      <c r="D1621">
        <v>3</v>
      </c>
      <c r="E1621">
        <v>434</v>
      </c>
      <c r="F1621">
        <v>1302</v>
      </c>
      <c r="G1621" t="s">
        <v>12</v>
      </c>
      <c r="H1621" t="s">
        <v>13</v>
      </c>
      <c r="I1621" t="s">
        <v>14</v>
      </c>
      <c r="J1621" t="s">
        <v>19</v>
      </c>
      <c r="K1621" s="20">
        <f>YEAR(Sales_Data[[#This Row],[Date]])</f>
        <v>2013</v>
      </c>
    </row>
    <row r="1622" spans="1:11" x14ac:dyDescent="0.25">
      <c r="A1622" s="1">
        <v>41583</v>
      </c>
      <c r="B1622" t="s">
        <v>34</v>
      </c>
      <c r="C1622" t="s">
        <v>26</v>
      </c>
      <c r="D1622">
        <v>3</v>
      </c>
      <c r="E1622">
        <v>431</v>
      </c>
      <c r="F1622">
        <v>1293</v>
      </c>
      <c r="G1622" t="s">
        <v>12</v>
      </c>
      <c r="H1622" t="s">
        <v>13</v>
      </c>
      <c r="I1622" t="s">
        <v>14</v>
      </c>
      <c r="J1622" t="s">
        <v>19</v>
      </c>
      <c r="K1622" s="20">
        <f>YEAR(Sales_Data[[#This Row],[Date]])</f>
        <v>2013</v>
      </c>
    </row>
    <row r="1623" spans="1:11" x14ac:dyDescent="0.25">
      <c r="A1623" s="1">
        <v>41583</v>
      </c>
      <c r="B1623" t="s">
        <v>32</v>
      </c>
      <c r="C1623" t="s">
        <v>25</v>
      </c>
      <c r="D1623">
        <v>3</v>
      </c>
      <c r="E1623">
        <v>214</v>
      </c>
      <c r="F1623">
        <v>642</v>
      </c>
      <c r="G1623" t="s">
        <v>12</v>
      </c>
      <c r="H1623" t="s">
        <v>13</v>
      </c>
      <c r="I1623" t="s">
        <v>14</v>
      </c>
      <c r="J1623" t="s">
        <v>19</v>
      </c>
      <c r="K1623" s="20">
        <f>YEAR(Sales_Data[[#This Row],[Date]])</f>
        <v>2013</v>
      </c>
    </row>
    <row r="1624" spans="1:11" x14ac:dyDescent="0.25">
      <c r="A1624" s="1">
        <v>41583</v>
      </c>
      <c r="B1624" t="s">
        <v>32</v>
      </c>
      <c r="C1624" t="s">
        <v>18</v>
      </c>
      <c r="D1624">
        <v>3</v>
      </c>
      <c r="E1624">
        <v>243</v>
      </c>
      <c r="F1624">
        <v>729</v>
      </c>
      <c r="G1624" t="s">
        <v>12</v>
      </c>
      <c r="H1624" t="s">
        <v>13</v>
      </c>
      <c r="I1624" t="s">
        <v>14</v>
      </c>
      <c r="J1624" t="s">
        <v>19</v>
      </c>
      <c r="K1624" s="20">
        <f>YEAR(Sales_Data[[#This Row],[Date]])</f>
        <v>2013</v>
      </c>
    </row>
    <row r="1625" spans="1:11" x14ac:dyDescent="0.25">
      <c r="A1625" s="1">
        <v>41583</v>
      </c>
      <c r="B1625" t="s">
        <v>10</v>
      </c>
      <c r="C1625" t="s">
        <v>27</v>
      </c>
      <c r="D1625">
        <v>1</v>
      </c>
      <c r="E1625">
        <v>149</v>
      </c>
      <c r="F1625">
        <v>149</v>
      </c>
      <c r="G1625" t="s">
        <v>12</v>
      </c>
      <c r="H1625" t="s">
        <v>13</v>
      </c>
      <c r="I1625" t="s">
        <v>14</v>
      </c>
      <c r="J1625" t="s">
        <v>19</v>
      </c>
      <c r="K1625" s="20">
        <f>YEAR(Sales_Data[[#This Row],[Date]])</f>
        <v>2013</v>
      </c>
    </row>
    <row r="1626" spans="1:11" x14ac:dyDescent="0.25">
      <c r="A1626" s="1">
        <v>41583</v>
      </c>
      <c r="B1626" t="s">
        <v>34</v>
      </c>
      <c r="C1626" t="s">
        <v>27</v>
      </c>
      <c r="D1626">
        <v>1</v>
      </c>
      <c r="E1626">
        <v>418</v>
      </c>
      <c r="F1626">
        <v>418</v>
      </c>
      <c r="G1626" t="s">
        <v>12</v>
      </c>
      <c r="H1626" t="s">
        <v>13</v>
      </c>
      <c r="I1626" t="s">
        <v>14</v>
      </c>
      <c r="J1626" t="s">
        <v>19</v>
      </c>
      <c r="K1626" s="20">
        <f>YEAR(Sales_Data[[#This Row],[Date]])</f>
        <v>2013</v>
      </c>
    </row>
    <row r="1627" spans="1:11" x14ac:dyDescent="0.25">
      <c r="A1627" s="1">
        <v>41583</v>
      </c>
      <c r="B1627" t="s">
        <v>32</v>
      </c>
      <c r="C1627" t="s">
        <v>20</v>
      </c>
      <c r="D1627">
        <v>1</v>
      </c>
      <c r="E1627">
        <v>284</v>
      </c>
      <c r="F1627">
        <v>284</v>
      </c>
      <c r="G1627" t="s">
        <v>12</v>
      </c>
      <c r="H1627" t="s">
        <v>13</v>
      </c>
      <c r="I1627" t="s">
        <v>14</v>
      </c>
      <c r="J1627" t="s">
        <v>19</v>
      </c>
      <c r="K1627" s="20">
        <f>YEAR(Sales_Data[[#This Row],[Date]])</f>
        <v>2013</v>
      </c>
    </row>
    <row r="1628" spans="1:11" x14ac:dyDescent="0.25">
      <c r="A1628" s="1">
        <v>41583</v>
      </c>
      <c r="B1628" t="s">
        <v>33</v>
      </c>
      <c r="C1628" t="s">
        <v>23</v>
      </c>
      <c r="D1628">
        <v>1</v>
      </c>
      <c r="E1628">
        <v>232</v>
      </c>
      <c r="F1628">
        <v>232</v>
      </c>
      <c r="G1628" t="s">
        <v>12</v>
      </c>
      <c r="H1628" t="s">
        <v>13</v>
      </c>
      <c r="I1628" t="s">
        <v>14</v>
      </c>
      <c r="J1628" t="s">
        <v>19</v>
      </c>
      <c r="K1628" s="20">
        <f>YEAR(Sales_Data[[#This Row],[Date]])</f>
        <v>2013</v>
      </c>
    </row>
    <row r="1629" spans="1:11" x14ac:dyDescent="0.25">
      <c r="A1629" s="1">
        <v>41583</v>
      </c>
      <c r="B1629" t="s">
        <v>33</v>
      </c>
      <c r="C1629" t="s">
        <v>20</v>
      </c>
      <c r="D1629">
        <v>1</v>
      </c>
      <c r="E1629">
        <v>484</v>
      </c>
      <c r="F1629">
        <v>484</v>
      </c>
      <c r="G1629" t="s">
        <v>12</v>
      </c>
      <c r="H1629" t="s">
        <v>13</v>
      </c>
      <c r="I1629" t="s">
        <v>14</v>
      </c>
      <c r="J1629" t="s">
        <v>19</v>
      </c>
      <c r="K1629" s="20">
        <f>YEAR(Sales_Data[[#This Row],[Date]])</f>
        <v>2013</v>
      </c>
    </row>
    <row r="1630" spans="1:11" x14ac:dyDescent="0.25">
      <c r="A1630" s="1">
        <v>41583</v>
      </c>
      <c r="B1630" t="s">
        <v>79</v>
      </c>
      <c r="C1630" t="s">
        <v>11</v>
      </c>
      <c r="D1630">
        <v>1</v>
      </c>
      <c r="E1630">
        <v>489</v>
      </c>
      <c r="F1630">
        <v>489</v>
      </c>
      <c r="G1630" t="s">
        <v>80</v>
      </c>
      <c r="H1630" t="s">
        <v>81</v>
      </c>
      <c r="I1630" t="s">
        <v>45</v>
      </c>
      <c r="J1630" t="s">
        <v>19</v>
      </c>
      <c r="K1630" s="20">
        <f>YEAR(Sales_Data[[#This Row],[Date]])</f>
        <v>2013</v>
      </c>
    </row>
    <row r="1631" spans="1:11" x14ac:dyDescent="0.25">
      <c r="A1631" s="1">
        <v>41583</v>
      </c>
      <c r="B1631" t="s">
        <v>100</v>
      </c>
      <c r="C1631" t="s">
        <v>25</v>
      </c>
      <c r="D1631">
        <v>1</v>
      </c>
      <c r="E1631">
        <v>145</v>
      </c>
      <c r="F1631">
        <v>145</v>
      </c>
      <c r="G1631" t="s">
        <v>43</v>
      </c>
      <c r="H1631" t="s">
        <v>44</v>
      </c>
      <c r="I1631" t="s">
        <v>45</v>
      </c>
      <c r="J1631" t="s">
        <v>19</v>
      </c>
      <c r="K1631" s="20">
        <f>YEAR(Sales_Data[[#This Row],[Date]])</f>
        <v>2013</v>
      </c>
    </row>
    <row r="1632" spans="1:11" x14ac:dyDescent="0.25">
      <c r="A1632" s="1">
        <v>41583</v>
      </c>
      <c r="B1632" t="s">
        <v>119</v>
      </c>
      <c r="C1632" t="s">
        <v>18</v>
      </c>
      <c r="D1632">
        <v>1</v>
      </c>
      <c r="E1632">
        <v>156</v>
      </c>
      <c r="F1632">
        <v>156</v>
      </c>
      <c r="G1632" t="s">
        <v>75</v>
      </c>
      <c r="H1632" t="s">
        <v>71</v>
      </c>
      <c r="I1632" t="s">
        <v>62</v>
      </c>
      <c r="J1632" t="s">
        <v>19</v>
      </c>
      <c r="K1632" s="20">
        <f>YEAR(Sales_Data[[#This Row],[Date]])</f>
        <v>2013</v>
      </c>
    </row>
    <row r="1633" spans="1:11" x14ac:dyDescent="0.25">
      <c r="A1633" s="1">
        <v>41583</v>
      </c>
      <c r="B1633" t="s">
        <v>46</v>
      </c>
      <c r="C1633" t="s">
        <v>20</v>
      </c>
      <c r="D1633">
        <v>1</v>
      </c>
      <c r="E1633">
        <v>204</v>
      </c>
      <c r="F1633">
        <v>204</v>
      </c>
      <c r="G1633" t="s">
        <v>47</v>
      </c>
      <c r="H1633" t="s">
        <v>48</v>
      </c>
      <c r="I1633" t="s">
        <v>14</v>
      </c>
      <c r="J1633" t="s">
        <v>19</v>
      </c>
      <c r="K1633" s="20">
        <f>YEAR(Sales_Data[[#This Row],[Date]])</f>
        <v>2013</v>
      </c>
    </row>
    <row r="1634" spans="1:11" x14ac:dyDescent="0.25">
      <c r="A1634" s="1">
        <v>41583</v>
      </c>
      <c r="B1634" t="s">
        <v>99</v>
      </c>
      <c r="C1634" t="s">
        <v>20</v>
      </c>
      <c r="D1634">
        <v>1</v>
      </c>
      <c r="E1634">
        <v>124</v>
      </c>
      <c r="F1634">
        <v>124</v>
      </c>
      <c r="G1634" t="s">
        <v>77</v>
      </c>
      <c r="H1634" t="s">
        <v>78</v>
      </c>
      <c r="I1634" t="s">
        <v>14</v>
      </c>
      <c r="J1634" t="s">
        <v>19</v>
      </c>
      <c r="K1634" s="20">
        <f>YEAR(Sales_Data[[#This Row],[Date]])</f>
        <v>2013</v>
      </c>
    </row>
    <row r="1635" spans="1:11" x14ac:dyDescent="0.25">
      <c r="A1635" s="1">
        <v>41583</v>
      </c>
      <c r="B1635" t="s">
        <v>117</v>
      </c>
      <c r="C1635" t="s">
        <v>20</v>
      </c>
      <c r="D1635">
        <v>1</v>
      </c>
      <c r="E1635">
        <v>499</v>
      </c>
      <c r="F1635">
        <v>499</v>
      </c>
      <c r="G1635" t="s">
        <v>104</v>
      </c>
      <c r="H1635" t="s">
        <v>81</v>
      </c>
      <c r="I1635" t="s">
        <v>45</v>
      </c>
      <c r="J1635" t="s">
        <v>19</v>
      </c>
      <c r="K1635" s="20">
        <f>YEAR(Sales_Data[[#This Row],[Date]])</f>
        <v>2013</v>
      </c>
    </row>
    <row r="1636" spans="1:11" x14ac:dyDescent="0.25">
      <c r="A1636" s="1">
        <v>41583</v>
      </c>
      <c r="B1636" t="s">
        <v>141</v>
      </c>
      <c r="C1636" t="s">
        <v>16</v>
      </c>
      <c r="D1636">
        <v>1</v>
      </c>
      <c r="E1636">
        <v>445</v>
      </c>
      <c r="F1636">
        <v>445</v>
      </c>
      <c r="G1636" t="s">
        <v>136</v>
      </c>
      <c r="H1636" t="s">
        <v>126</v>
      </c>
      <c r="I1636" t="s">
        <v>52</v>
      </c>
      <c r="J1636" t="s">
        <v>19</v>
      </c>
      <c r="K1636" s="20">
        <f>YEAR(Sales_Data[[#This Row],[Date]])</f>
        <v>2013</v>
      </c>
    </row>
    <row r="1637" spans="1:11" x14ac:dyDescent="0.25">
      <c r="A1637" s="1">
        <v>41583</v>
      </c>
      <c r="B1637" t="s">
        <v>94</v>
      </c>
      <c r="C1637" t="s">
        <v>16</v>
      </c>
      <c r="D1637">
        <v>4</v>
      </c>
      <c r="E1637">
        <v>365</v>
      </c>
      <c r="F1637">
        <v>1460</v>
      </c>
      <c r="G1637" t="s">
        <v>77</v>
      </c>
      <c r="H1637" t="s">
        <v>78</v>
      </c>
      <c r="I1637" t="s">
        <v>14</v>
      </c>
      <c r="J1637" t="s">
        <v>19</v>
      </c>
      <c r="K1637" s="20">
        <f>YEAR(Sales_Data[[#This Row],[Date]])</f>
        <v>2013</v>
      </c>
    </row>
    <row r="1638" spans="1:11" x14ac:dyDescent="0.25">
      <c r="A1638" s="1">
        <v>41583</v>
      </c>
      <c r="B1638" t="s">
        <v>58</v>
      </c>
      <c r="C1638" t="s">
        <v>22</v>
      </c>
      <c r="D1638">
        <v>4</v>
      </c>
      <c r="E1638">
        <v>114</v>
      </c>
      <c r="F1638">
        <v>456</v>
      </c>
      <c r="G1638" t="s">
        <v>47</v>
      </c>
      <c r="H1638" t="s">
        <v>48</v>
      </c>
      <c r="I1638" t="s">
        <v>14</v>
      </c>
      <c r="J1638" t="s">
        <v>19</v>
      </c>
      <c r="K1638" s="20">
        <f>YEAR(Sales_Data[[#This Row],[Date]])</f>
        <v>2013</v>
      </c>
    </row>
    <row r="1639" spans="1:11" x14ac:dyDescent="0.25">
      <c r="A1639" s="1">
        <v>41583</v>
      </c>
      <c r="B1639" t="s">
        <v>85</v>
      </c>
      <c r="C1639" t="s">
        <v>18</v>
      </c>
      <c r="D1639">
        <v>21</v>
      </c>
      <c r="E1639">
        <v>338</v>
      </c>
      <c r="F1639">
        <v>7098</v>
      </c>
      <c r="G1639" t="s">
        <v>86</v>
      </c>
      <c r="H1639" t="s">
        <v>44</v>
      </c>
      <c r="I1639" t="s">
        <v>45</v>
      </c>
      <c r="J1639" t="s">
        <v>19</v>
      </c>
      <c r="K1639" s="20">
        <f>YEAR(Sales_Data[[#This Row],[Date]])</f>
        <v>2013</v>
      </c>
    </row>
    <row r="1640" spans="1:11" x14ac:dyDescent="0.25">
      <c r="A1640" s="1">
        <v>41583</v>
      </c>
      <c r="B1640" t="s">
        <v>105</v>
      </c>
      <c r="C1640" t="s">
        <v>27</v>
      </c>
      <c r="D1640">
        <v>25</v>
      </c>
      <c r="E1640">
        <v>218</v>
      </c>
      <c r="F1640">
        <v>5450</v>
      </c>
      <c r="G1640" t="s">
        <v>106</v>
      </c>
      <c r="H1640" t="s">
        <v>107</v>
      </c>
      <c r="I1640" t="s">
        <v>62</v>
      </c>
      <c r="J1640" t="s">
        <v>19</v>
      </c>
      <c r="K1640" s="20">
        <f>YEAR(Sales_Data[[#This Row],[Date]])</f>
        <v>2013</v>
      </c>
    </row>
    <row r="1641" spans="1:11" x14ac:dyDescent="0.25">
      <c r="A1641" s="1">
        <v>41583</v>
      </c>
      <c r="B1641" t="s">
        <v>134</v>
      </c>
      <c r="C1641" t="s">
        <v>26</v>
      </c>
      <c r="D1641">
        <v>8</v>
      </c>
      <c r="E1641">
        <v>281</v>
      </c>
      <c r="F1641">
        <v>2248</v>
      </c>
      <c r="G1641" t="s">
        <v>130</v>
      </c>
      <c r="H1641" t="s">
        <v>126</v>
      </c>
      <c r="I1641" t="s">
        <v>52</v>
      </c>
      <c r="J1641" t="s">
        <v>19</v>
      </c>
      <c r="K1641" s="20">
        <f>YEAR(Sales_Data[[#This Row],[Date]])</f>
        <v>2013</v>
      </c>
    </row>
    <row r="1642" spans="1:11" x14ac:dyDescent="0.25">
      <c r="A1642" s="1">
        <v>41583</v>
      </c>
      <c r="B1642" t="s">
        <v>34</v>
      </c>
      <c r="C1642" t="s">
        <v>25</v>
      </c>
      <c r="D1642">
        <v>17</v>
      </c>
      <c r="E1642">
        <v>212</v>
      </c>
      <c r="F1642">
        <v>3604</v>
      </c>
      <c r="G1642" t="s">
        <v>12</v>
      </c>
      <c r="H1642" t="s">
        <v>13</v>
      </c>
      <c r="I1642" t="s">
        <v>14</v>
      </c>
      <c r="J1642" t="s">
        <v>19</v>
      </c>
      <c r="K1642" s="20">
        <f>YEAR(Sales_Data[[#This Row],[Date]])</f>
        <v>2013</v>
      </c>
    </row>
    <row r="1643" spans="1:11" x14ac:dyDescent="0.25">
      <c r="A1643" s="1">
        <v>41583</v>
      </c>
      <c r="B1643" t="s">
        <v>33</v>
      </c>
      <c r="C1643" t="s">
        <v>25</v>
      </c>
      <c r="D1643">
        <v>25</v>
      </c>
      <c r="E1643">
        <v>203</v>
      </c>
      <c r="F1643">
        <v>5075</v>
      </c>
      <c r="G1643" t="s">
        <v>12</v>
      </c>
      <c r="H1643" t="s">
        <v>13</v>
      </c>
      <c r="I1643" t="s">
        <v>14</v>
      </c>
      <c r="J1643" t="s">
        <v>19</v>
      </c>
      <c r="K1643" s="20">
        <f>YEAR(Sales_Data[[#This Row],[Date]])</f>
        <v>2013</v>
      </c>
    </row>
    <row r="1644" spans="1:11" x14ac:dyDescent="0.25">
      <c r="A1644" s="1">
        <v>41583</v>
      </c>
      <c r="B1644" t="s">
        <v>35</v>
      </c>
      <c r="C1644" t="s">
        <v>18</v>
      </c>
      <c r="D1644">
        <v>9</v>
      </c>
      <c r="E1644">
        <v>121</v>
      </c>
      <c r="F1644">
        <v>1089</v>
      </c>
      <c r="G1644" t="s">
        <v>12</v>
      </c>
      <c r="H1644" t="s">
        <v>13</v>
      </c>
      <c r="I1644" t="s">
        <v>14</v>
      </c>
      <c r="J1644" t="s">
        <v>19</v>
      </c>
      <c r="K1644" s="20">
        <f>YEAR(Sales_Data[[#This Row],[Date]])</f>
        <v>2013</v>
      </c>
    </row>
    <row r="1645" spans="1:11" x14ac:dyDescent="0.25">
      <c r="A1645" s="1">
        <v>41583</v>
      </c>
      <c r="B1645" t="s">
        <v>33</v>
      </c>
      <c r="C1645" t="s">
        <v>22</v>
      </c>
      <c r="D1645">
        <v>5</v>
      </c>
      <c r="E1645">
        <v>191</v>
      </c>
      <c r="F1645">
        <v>955</v>
      </c>
      <c r="G1645" t="s">
        <v>12</v>
      </c>
      <c r="H1645" t="s">
        <v>13</v>
      </c>
      <c r="I1645" t="s">
        <v>14</v>
      </c>
      <c r="J1645" t="s">
        <v>19</v>
      </c>
      <c r="K1645" s="20">
        <f>YEAR(Sales_Data[[#This Row],[Date]])</f>
        <v>2013</v>
      </c>
    </row>
    <row r="1646" spans="1:11" x14ac:dyDescent="0.25">
      <c r="A1646" s="1">
        <v>41584</v>
      </c>
      <c r="B1646" t="s">
        <v>10</v>
      </c>
      <c r="C1646" t="s">
        <v>27</v>
      </c>
      <c r="D1646">
        <v>2</v>
      </c>
      <c r="E1646">
        <v>199</v>
      </c>
      <c r="F1646">
        <v>398</v>
      </c>
      <c r="G1646" t="s">
        <v>12</v>
      </c>
      <c r="H1646" t="s">
        <v>13</v>
      </c>
      <c r="I1646" t="s">
        <v>14</v>
      </c>
      <c r="J1646" t="s">
        <v>28</v>
      </c>
      <c r="K1646" s="20">
        <f>YEAR(Sales_Data[[#This Row],[Date]])</f>
        <v>2013</v>
      </c>
    </row>
    <row r="1647" spans="1:11" x14ac:dyDescent="0.25">
      <c r="A1647" s="1">
        <v>41584</v>
      </c>
      <c r="B1647" t="s">
        <v>38</v>
      </c>
      <c r="C1647" t="s">
        <v>27</v>
      </c>
      <c r="D1647">
        <v>2</v>
      </c>
      <c r="E1647">
        <v>404</v>
      </c>
      <c r="F1647">
        <v>808</v>
      </c>
      <c r="G1647" t="s">
        <v>12</v>
      </c>
      <c r="H1647" t="s">
        <v>13</v>
      </c>
      <c r="I1647" t="s">
        <v>14</v>
      </c>
      <c r="J1647" t="s">
        <v>28</v>
      </c>
      <c r="K1647" s="20">
        <f>YEAR(Sales_Data[[#This Row],[Date]])</f>
        <v>2013</v>
      </c>
    </row>
    <row r="1648" spans="1:11" x14ac:dyDescent="0.25">
      <c r="A1648" s="1">
        <v>41584</v>
      </c>
      <c r="B1648" t="s">
        <v>37</v>
      </c>
      <c r="C1648" t="s">
        <v>26</v>
      </c>
      <c r="D1648">
        <v>2</v>
      </c>
      <c r="E1648">
        <v>443</v>
      </c>
      <c r="F1648">
        <v>886</v>
      </c>
      <c r="G1648" t="s">
        <v>12</v>
      </c>
      <c r="H1648" t="s">
        <v>13</v>
      </c>
      <c r="I1648" t="s">
        <v>14</v>
      </c>
      <c r="J1648" t="s">
        <v>28</v>
      </c>
      <c r="K1648" s="20">
        <f>YEAR(Sales_Data[[#This Row],[Date]])</f>
        <v>2013</v>
      </c>
    </row>
    <row r="1649" spans="1:11" x14ac:dyDescent="0.25">
      <c r="A1649" s="1">
        <v>41584</v>
      </c>
      <c r="B1649" t="s">
        <v>63</v>
      </c>
      <c r="C1649" t="s">
        <v>30</v>
      </c>
      <c r="D1649">
        <v>2</v>
      </c>
      <c r="E1649">
        <v>399</v>
      </c>
      <c r="F1649">
        <v>798</v>
      </c>
      <c r="G1649" t="s">
        <v>64</v>
      </c>
      <c r="H1649" t="s">
        <v>65</v>
      </c>
      <c r="I1649" t="s">
        <v>14</v>
      </c>
      <c r="J1649" t="s">
        <v>28</v>
      </c>
      <c r="K1649" s="20">
        <f>YEAR(Sales_Data[[#This Row],[Date]])</f>
        <v>2013</v>
      </c>
    </row>
    <row r="1650" spans="1:11" x14ac:dyDescent="0.25">
      <c r="A1650" s="1">
        <v>41584</v>
      </c>
      <c r="B1650" t="s">
        <v>66</v>
      </c>
      <c r="C1650" t="s">
        <v>30</v>
      </c>
      <c r="D1650">
        <v>2</v>
      </c>
      <c r="E1650">
        <v>454</v>
      </c>
      <c r="F1650">
        <v>908</v>
      </c>
      <c r="G1650" t="s">
        <v>67</v>
      </c>
      <c r="H1650" t="s">
        <v>68</v>
      </c>
      <c r="I1650" t="s">
        <v>45</v>
      </c>
      <c r="J1650" t="s">
        <v>28</v>
      </c>
      <c r="K1650" s="20">
        <f>YEAR(Sales_Data[[#This Row],[Date]])</f>
        <v>2013</v>
      </c>
    </row>
    <row r="1651" spans="1:11" x14ac:dyDescent="0.25">
      <c r="A1651" s="1">
        <v>41584</v>
      </c>
      <c r="B1651" t="s">
        <v>56</v>
      </c>
      <c r="C1651" t="s">
        <v>31</v>
      </c>
      <c r="D1651">
        <v>2</v>
      </c>
      <c r="E1651">
        <v>140</v>
      </c>
      <c r="F1651">
        <v>280</v>
      </c>
      <c r="G1651" t="s">
        <v>50</v>
      </c>
      <c r="H1651" t="s">
        <v>51</v>
      </c>
      <c r="I1651" t="s">
        <v>52</v>
      </c>
      <c r="J1651" t="s">
        <v>28</v>
      </c>
      <c r="K1651" s="20">
        <f>YEAR(Sales_Data[[#This Row],[Date]])</f>
        <v>2013</v>
      </c>
    </row>
    <row r="1652" spans="1:11" x14ac:dyDescent="0.25">
      <c r="A1652" s="1">
        <v>41584</v>
      </c>
      <c r="B1652" t="s">
        <v>84</v>
      </c>
      <c r="C1652" t="s">
        <v>11</v>
      </c>
      <c r="D1652">
        <v>2</v>
      </c>
      <c r="E1652">
        <v>388</v>
      </c>
      <c r="F1652">
        <v>776</v>
      </c>
      <c r="G1652" t="s">
        <v>70</v>
      </c>
      <c r="H1652" t="s">
        <v>71</v>
      </c>
      <c r="I1652" t="s">
        <v>62</v>
      </c>
      <c r="J1652" t="s">
        <v>28</v>
      </c>
      <c r="K1652" s="20">
        <f>YEAR(Sales_Data[[#This Row],[Date]])</f>
        <v>2013</v>
      </c>
    </row>
    <row r="1653" spans="1:11" x14ac:dyDescent="0.25">
      <c r="A1653" s="1">
        <v>41584</v>
      </c>
      <c r="B1653" t="s">
        <v>119</v>
      </c>
      <c r="C1653" t="s">
        <v>23</v>
      </c>
      <c r="D1653">
        <v>2</v>
      </c>
      <c r="E1653">
        <v>431</v>
      </c>
      <c r="F1653">
        <v>862</v>
      </c>
      <c r="G1653" t="s">
        <v>75</v>
      </c>
      <c r="H1653" t="s">
        <v>71</v>
      </c>
      <c r="I1653" t="s">
        <v>62</v>
      </c>
      <c r="J1653" t="s">
        <v>28</v>
      </c>
      <c r="K1653" s="20">
        <f>YEAR(Sales_Data[[#This Row],[Date]])</f>
        <v>2013</v>
      </c>
    </row>
    <row r="1654" spans="1:11" x14ac:dyDescent="0.25">
      <c r="A1654" s="1">
        <v>41584</v>
      </c>
      <c r="B1654" t="s">
        <v>101</v>
      </c>
      <c r="C1654" t="s">
        <v>25</v>
      </c>
      <c r="D1654">
        <v>2</v>
      </c>
      <c r="E1654">
        <v>210</v>
      </c>
      <c r="F1654">
        <v>420</v>
      </c>
      <c r="G1654" t="s">
        <v>67</v>
      </c>
      <c r="H1654" t="s">
        <v>68</v>
      </c>
      <c r="I1654" t="s">
        <v>45</v>
      </c>
      <c r="J1654" t="s">
        <v>28</v>
      </c>
      <c r="K1654" s="20">
        <f>YEAR(Sales_Data[[#This Row],[Date]])</f>
        <v>2013</v>
      </c>
    </row>
    <row r="1655" spans="1:11" x14ac:dyDescent="0.25">
      <c r="A1655" s="1">
        <v>41584</v>
      </c>
      <c r="B1655" t="s">
        <v>53</v>
      </c>
      <c r="C1655" t="s">
        <v>25</v>
      </c>
      <c r="D1655">
        <v>2</v>
      </c>
      <c r="E1655">
        <v>281</v>
      </c>
      <c r="F1655">
        <v>562</v>
      </c>
      <c r="G1655" t="s">
        <v>54</v>
      </c>
      <c r="H1655" t="s">
        <v>55</v>
      </c>
      <c r="I1655" t="s">
        <v>52</v>
      </c>
      <c r="J1655" t="s">
        <v>28</v>
      </c>
      <c r="K1655" s="20">
        <f>YEAR(Sales_Data[[#This Row],[Date]])</f>
        <v>2013</v>
      </c>
    </row>
    <row r="1656" spans="1:11" x14ac:dyDescent="0.25">
      <c r="A1656" s="1">
        <v>41584</v>
      </c>
      <c r="B1656" t="s">
        <v>93</v>
      </c>
      <c r="C1656" t="s">
        <v>25</v>
      </c>
      <c r="D1656">
        <v>2</v>
      </c>
      <c r="E1656">
        <v>100</v>
      </c>
      <c r="F1656">
        <v>200</v>
      </c>
      <c r="G1656" t="s">
        <v>43</v>
      </c>
      <c r="H1656" t="s">
        <v>44</v>
      </c>
      <c r="I1656" t="s">
        <v>45</v>
      </c>
      <c r="J1656" t="s">
        <v>28</v>
      </c>
      <c r="K1656" s="20">
        <f>YEAR(Sales_Data[[#This Row],[Date]])</f>
        <v>2013</v>
      </c>
    </row>
    <row r="1657" spans="1:11" x14ac:dyDescent="0.25">
      <c r="A1657" s="1">
        <v>41584</v>
      </c>
      <c r="B1657" t="s">
        <v>59</v>
      </c>
      <c r="C1657" t="s">
        <v>26</v>
      </c>
      <c r="D1657">
        <v>2</v>
      </c>
      <c r="E1657">
        <v>323</v>
      </c>
      <c r="F1657">
        <v>646</v>
      </c>
      <c r="G1657" t="s">
        <v>60</v>
      </c>
      <c r="H1657" t="s">
        <v>61</v>
      </c>
      <c r="I1657" t="s">
        <v>62</v>
      </c>
      <c r="J1657" t="s">
        <v>28</v>
      </c>
      <c r="K1657" s="20">
        <f>YEAR(Sales_Data[[#This Row],[Date]])</f>
        <v>2013</v>
      </c>
    </row>
    <row r="1658" spans="1:11" x14ac:dyDescent="0.25">
      <c r="A1658" s="1">
        <v>41584</v>
      </c>
      <c r="B1658" t="s">
        <v>76</v>
      </c>
      <c r="C1658" t="s">
        <v>22</v>
      </c>
      <c r="D1658">
        <v>2</v>
      </c>
      <c r="E1658">
        <v>198</v>
      </c>
      <c r="F1658">
        <v>396</v>
      </c>
      <c r="G1658" t="s">
        <v>77</v>
      </c>
      <c r="H1658" t="s">
        <v>78</v>
      </c>
      <c r="I1658" t="s">
        <v>14</v>
      </c>
      <c r="J1658" t="s">
        <v>28</v>
      </c>
      <c r="K1658" s="20">
        <f>YEAR(Sales_Data[[#This Row],[Date]])</f>
        <v>2013</v>
      </c>
    </row>
    <row r="1659" spans="1:11" x14ac:dyDescent="0.25">
      <c r="A1659" s="1">
        <v>41584</v>
      </c>
      <c r="B1659" t="s">
        <v>123</v>
      </c>
      <c r="C1659" t="s">
        <v>20</v>
      </c>
      <c r="D1659">
        <v>2</v>
      </c>
      <c r="E1659">
        <v>287</v>
      </c>
      <c r="F1659">
        <v>574</v>
      </c>
      <c r="G1659" t="s">
        <v>104</v>
      </c>
      <c r="H1659" t="s">
        <v>81</v>
      </c>
      <c r="I1659" t="s">
        <v>45</v>
      </c>
      <c r="J1659" t="s">
        <v>28</v>
      </c>
      <c r="K1659" s="20">
        <f>YEAR(Sales_Data[[#This Row],[Date]])</f>
        <v>2013</v>
      </c>
    </row>
    <row r="1660" spans="1:11" x14ac:dyDescent="0.25">
      <c r="A1660" s="1">
        <v>41584</v>
      </c>
      <c r="B1660" t="s">
        <v>105</v>
      </c>
      <c r="C1660" t="s">
        <v>27</v>
      </c>
      <c r="D1660">
        <v>2</v>
      </c>
      <c r="E1660">
        <v>483</v>
      </c>
      <c r="F1660">
        <v>966</v>
      </c>
      <c r="G1660" t="s">
        <v>106</v>
      </c>
      <c r="H1660" t="s">
        <v>107</v>
      </c>
      <c r="I1660" t="s">
        <v>62</v>
      </c>
      <c r="J1660" t="s">
        <v>28</v>
      </c>
      <c r="K1660" s="20">
        <f>YEAR(Sales_Data[[#This Row],[Date]])</f>
        <v>2013</v>
      </c>
    </row>
    <row r="1661" spans="1:11" x14ac:dyDescent="0.25">
      <c r="A1661" s="1">
        <v>41584</v>
      </c>
      <c r="B1661" t="s">
        <v>108</v>
      </c>
      <c r="C1661" t="s">
        <v>27</v>
      </c>
      <c r="D1661">
        <v>2</v>
      </c>
      <c r="E1661">
        <v>432</v>
      </c>
      <c r="F1661">
        <v>864</v>
      </c>
      <c r="G1661" t="s">
        <v>106</v>
      </c>
      <c r="H1661" t="s">
        <v>107</v>
      </c>
      <c r="I1661" t="s">
        <v>62</v>
      </c>
      <c r="J1661" t="s">
        <v>28</v>
      </c>
      <c r="K1661" s="20">
        <f>YEAR(Sales_Data[[#This Row],[Date]])</f>
        <v>2013</v>
      </c>
    </row>
    <row r="1662" spans="1:11" x14ac:dyDescent="0.25">
      <c r="A1662" s="1">
        <v>41584</v>
      </c>
      <c r="B1662" t="s">
        <v>115</v>
      </c>
      <c r="C1662" t="s">
        <v>27</v>
      </c>
      <c r="D1662">
        <v>2</v>
      </c>
      <c r="E1662">
        <v>233</v>
      </c>
      <c r="F1662">
        <v>466</v>
      </c>
      <c r="G1662" t="s">
        <v>111</v>
      </c>
      <c r="H1662" t="s">
        <v>71</v>
      </c>
      <c r="I1662" t="s">
        <v>62</v>
      </c>
      <c r="J1662" t="s">
        <v>28</v>
      </c>
      <c r="K1662" s="20">
        <f>YEAR(Sales_Data[[#This Row],[Date]])</f>
        <v>2013</v>
      </c>
    </row>
    <row r="1663" spans="1:11" x14ac:dyDescent="0.25">
      <c r="A1663" s="1">
        <v>41584</v>
      </c>
      <c r="B1663" t="s">
        <v>97</v>
      </c>
      <c r="C1663" t="s">
        <v>27</v>
      </c>
      <c r="D1663">
        <v>2</v>
      </c>
      <c r="E1663">
        <v>476</v>
      </c>
      <c r="F1663">
        <v>952</v>
      </c>
      <c r="G1663" t="s">
        <v>88</v>
      </c>
      <c r="H1663" t="s">
        <v>41</v>
      </c>
      <c r="I1663" t="s">
        <v>14</v>
      </c>
      <c r="J1663" t="s">
        <v>28</v>
      </c>
      <c r="K1663" s="20">
        <f>YEAR(Sales_Data[[#This Row],[Date]])</f>
        <v>2013</v>
      </c>
    </row>
    <row r="1664" spans="1:11" x14ac:dyDescent="0.25">
      <c r="A1664" s="1">
        <v>41584</v>
      </c>
      <c r="B1664" t="s">
        <v>140</v>
      </c>
      <c r="C1664" t="s">
        <v>22</v>
      </c>
      <c r="D1664">
        <v>2</v>
      </c>
      <c r="E1664">
        <v>440</v>
      </c>
      <c r="F1664">
        <v>880</v>
      </c>
      <c r="G1664" t="s">
        <v>136</v>
      </c>
      <c r="H1664" t="s">
        <v>126</v>
      </c>
      <c r="I1664" t="s">
        <v>52</v>
      </c>
      <c r="J1664" t="s">
        <v>28</v>
      </c>
      <c r="K1664" s="20">
        <f>YEAR(Sales_Data[[#This Row],[Date]])</f>
        <v>2013</v>
      </c>
    </row>
    <row r="1665" spans="1:11" x14ac:dyDescent="0.25">
      <c r="A1665" s="1">
        <v>41584</v>
      </c>
      <c r="B1665" t="s">
        <v>139</v>
      </c>
      <c r="C1665" t="s">
        <v>20</v>
      </c>
      <c r="D1665">
        <v>2</v>
      </c>
      <c r="E1665">
        <v>232</v>
      </c>
      <c r="F1665">
        <v>464</v>
      </c>
      <c r="G1665" t="s">
        <v>136</v>
      </c>
      <c r="H1665" t="s">
        <v>126</v>
      </c>
      <c r="I1665" t="s">
        <v>52</v>
      </c>
      <c r="J1665" t="s">
        <v>28</v>
      </c>
      <c r="K1665" s="20">
        <f>YEAR(Sales_Data[[#This Row],[Date]])</f>
        <v>2013</v>
      </c>
    </row>
    <row r="1666" spans="1:11" x14ac:dyDescent="0.25">
      <c r="A1666" s="1">
        <v>41584</v>
      </c>
      <c r="B1666" t="s">
        <v>137</v>
      </c>
      <c r="C1666" t="s">
        <v>22</v>
      </c>
      <c r="D1666">
        <v>2</v>
      </c>
      <c r="E1666">
        <v>114</v>
      </c>
      <c r="F1666">
        <v>228</v>
      </c>
      <c r="G1666" t="s">
        <v>136</v>
      </c>
      <c r="H1666" t="s">
        <v>126</v>
      </c>
      <c r="I1666" t="s">
        <v>52</v>
      </c>
      <c r="J1666" t="s">
        <v>28</v>
      </c>
      <c r="K1666" s="20">
        <f>YEAR(Sales_Data[[#This Row],[Date]])</f>
        <v>2013</v>
      </c>
    </row>
    <row r="1667" spans="1:11" x14ac:dyDescent="0.25">
      <c r="A1667" s="1">
        <v>41584</v>
      </c>
      <c r="B1667" t="s">
        <v>140</v>
      </c>
      <c r="C1667" t="s">
        <v>22</v>
      </c>
      <c r="D1667">
        <v>2</v>
      </c>
      <c r="E1667">
        <v>362</v>
      </c>
      <c r="F1667">
        <v>724</v>
      </c>
      <c r="G1667" t="s">
        <v>136</v>
      </c>
      <c r="H1667" t="s">
        <v>126</v>
      </c>
      <c r="I1667" t="s">
        <v>52</v>
      </c>
      <c r="J1667" t="s">
        <v>28</v>
      </c>
      <c r="K1667" s="20">
        <f>YEAR(Sales_Data[[#This Row],[Date]])</f>
        <v>2013</v>
      </c>
    </row>
    <row r="1668" spans="1:11" x14ac:dyDescent="0.25">
      <c r="A1668" s="1">
        <v>41584</v>
      </c>
      <c r="B1668" t="s">
        <v>135</v>
      </c>
      <c r="C1668" t="s">
        <v>20</v>
      </c>
      <c r="D1668">
        <v>2</v>
      </c>
      <c r="E1668">
        <v>279</v>
      </c>
      <c r="F1668">
        <v>558</v>
      </c>
      <c r="G1668" t="s">
        <v>136</v>
      </c>
      <c r="H1668" t="s">
        <v>126</v>
      </c>
      <c r="I1668" t="s">
        <v>52</v>
      </c>
      <c r="J1668" t="s">
        <v>28</v>
      </c>
      <c r="K1668" s="20">
        <f>YEAR(Sales_Data[[#This Row],[Date]])</f>
        <v>2013</v>
      </c>
    </row>
    <row r="1669" spans="1:11" x14ac:dyDescent="0.25">
      <c r="A1669" s="1">
        <v>41584</v>
      </c>
      <c r="B1669" t="s">
        <v>135</v>
      </c>
      <c r="C1669" t="s">
        <v>30</v>
      </c>
      <c r="D1669">
        <v>3</v>
      </c>
      <c r="E1669">
        <v>287</v>
      </c>
      <c r="F1669">
        <v>861</v>
      </c>
      <c r="G1669" t="s">
        <v>136</v>
      </c>
      <c r="H1669" t="s">
        <v>126</v>
      </c>
      <c r="I1669" t="s">
        <v>52</v>
      </c>
      <c r="J1669" t="s">
        <v>28</v>
      </c>
      <c r="K1669" s="20">
        <f>YEAR(Sales_Data[[#This Row],[Date]])</f>
        <v>2013</v>
      </c>
    </row>
    <row r="1670" spans="1:11" x14ac:dyDescent="0.25">
      <c r="A1670" s="1">
        <v>41584</v>
      </c>
      <c r="B1670" t="s">
        <v>141</v>
      </c>
      <c r="C1670" t="s">
        <v>25</v>
      </c>
      <c r="D1670">
        <v>3</v>
      </c>
      <c r="E1670">
        <v>389</v>
      </c>
      <c r="F1670">
        <v>1167</v>
      </c>
      <c r="G1670" t="s">
        <v>136</v>
      </c>
      <c r="H1670" t="s">
        <v>126</v>
      </c>
      <c r="I1670" t="s">
        <v>52</v>
      </c>
      <c r="J1670" t="s">
        <v>28</v>
      </c>
      <c r="K1670" s="20">
        <f>YEAR(Sales_Data[[#This Row],[Date]])</f>
        <v>2013</v>
      </c>
    </row>
    <row r="1671" spans="1:11" x14ac:dyDescent="0.25">
      <c r="A1671" s="1">
        <v>41584</v>
      </c>
      <c r="B1671" t="s">
        <v>132</v>
      </c>
      <c r="C1671" t="s">
        <v>18</v>
      </c>
      <c r="D1671">
        <v>3</v>
      </c>
      <c r="E1671">
        <v>440</v>
      </c>
      <c r="F1671">
        <v>1320</v>
      </c>
      <c r="G1671" t="s">
        <v>130</v>
      </c>
      <c r="H1671" t="s">
        <v>126</v>
      </c>
      <c r="I1671" t="s">
        <v>52</v>
      </c>
      <c r="J1671" t="s">
        <v>28</v>
      </c>
      <c r="K1671" s="20">
        <f>YEAR(Sales_Data[[#This Row],[Date]])</f>
        <v>2013</v>
      </c>
    </row>
    <row r="1672" spans="1:11" x14ac:dyDescent="0.25">
      <c r="A1672" s="1">
        <v>41584</v>
      </c>
      <c r="B1672" t="s">
        <v>131</v>
      </c>
      <c r="C1672" t="s">
        <v>18</v>
      </c>
      <c r="D1672">
        <v>3</v>
      </c>
      <c r="E1672">
        <v>182</v>
      </c>
      <c r="F1672">
        <v>546</v>
      </c>
      <c r="G1672" t="s">
        <v>130</v>
      </c>
      <c r="H1672" t="s">
        <v>126</v>
      </c>
      <c r="I1672" t="s">
        <v>52</v>
      </c>
      <c r="J1672" t="s">
        <v>28</v>
      </c>
      <c r="K1672" s="20">
        <f>YEAR(Sales_Data[[#This Row],[Date]])</f>
        <v>2013</v>
      </c>
    </row>
    <row r="1673" spans="1:11" x14ac:dyDescent="0.25">
      <c r="A1673" s="1">
        <v>41584</v>
      </c>
      <c r="B1673" t="s">
        <v>129</v>
      </c>
      <c r="C1673" t="s">
        <v>31</v>
      </c>
      <c r="D1673">
        <v>3</v>
      </c>
      <c r="E1673">
        <v>280</v>
      </c>
      <c r="F1673">
        <v>840</v>
      </c>
      <c r="G1673" t="s">
        <v>130</v>
      </c>
      <c r="H1673" t="s">
        <v>126</v>
      </c>
      <c r="I1673" t="s">
        <v>52</v>
      </c>
      <c r="J1673" t="s">
        <v>28</v>
      </c>
      <c r="K1673" s="20">
        <f>YEAR(Sales_Data[[#This Row],[Date]])</f>
        <v>2013</v>
      </c>
    </row>
    <row r="1674" spans="1:11" x14ac:dyDescent="0.25">
      <c r="A1674" s="1">
        <v>41584</v>
      </c>
      <c r="B1674" t="s">
        <v>128</v>
      </c>
      <c r="C1674" t="s">
        <v>22</v>
      </c>
      <c r="D1674">
        <v>3</v>
      </c>
      <c r="E1674">
        <v>165</v>
      </c>
      <c r="F1674">
        <v>495</v>
      </c>
      <c r="G1674" t="s">
        <v>125</v>
      </c>
      <c r="H1674" t="s">
        <v>126</v>
      </c>
      <c r="I1674" t="s">
        <v>52</v>
      </c>
      <c r="J1674" t="s">
        <v>28</v>
      </c>
      <c r="K1674" s="20">
        <f>YEAR(Sales_Data[[#This Row],[Date]])</f>
        <v>2013</v>
      </c>
    </row>
    <row r="1675" spans="1:11" x14ac:dyDescent="0.25">
      <c r="A1675" s="1">
        <v>41584</v>
      </c>
      <c r="B1675" t="s">
        <v>128</v>
      </c>
      <c r="C1675" t="s">
        <v>31</v>
      </c>
      <c r="D1675">
        <v>3</v>
      </c>
      <c r="E1675">
        <v>207</v>
      </c>
      <c r="F1675">
        <v>621</v>
      </c>
      <c r="G1675" t="s">
        <v>125</v>
      </c>
      <c r="H1675" t="s">
        <v>126</v>
      </c>
      <c r="I1675" t="s">
        <v>52</v>
      </c>
      <c r="J1675" t="s">
        <v>28</v>
      </c>
      <c r="K1675" s="20">
        <f>YEAR(Sales_Data[[#This Row],[Date]])</f>
        <v>2013</v>
      </c>
    </row>
    <row r="1676" spans="1:11" x14ac:dyDescent="0.25">
      <c r="A1676" s="1">
        <v>41584</v>
      </c>
      <c r="B1676" t="s">
        <v>128</v>
      </c>
      <c r="C1676" t="s">
        <v>20</v>
      </c>
      <c r="D1676">
        <v>3</v>
      </c>
      <c r="E1676">
        <v>145</v>
      </c>
      <c r="F1676">
        <v>435</v>
      </c>
      <c r="G1676" t="s">
        <v>125</v>
      </c>
      <c r="H1676" t="s">
        <v>126</v>
      </c>
      <c r="I1676" t="s">
        <v>52</v>
      </c>
      <c r="J1676" t="s">
        <v>28</v>
      </c>
      <c r="K1676" s="20">
        <f>YEAR(Sales_Data[[#This Row],[Date]])</f>
        <v>2013</v>
      </c>
    </row>
    <row r="1677" spans="1:11" x14ac:dyDescent="0.25">
      <c r="A1677" s="1">
        <v>41584</v>
      </c>
      <c r="B1677" t="s">
        <v>128</v>
      </c>
      <c r="C1677" t="s">
        <v>22</v>
      </c>
      <c r="D1677">
        <v>3</v>
      </c>
      <c r="E1677">
        <v>126</v>
      </c>
      <c r="F1677">
        <v>378</v>
      </c>
      <c r="G1677" t="s">
        <v>125</v>
      </c>
      <c r="H1677" t="s">
        <v>126</v>
      </c>
      <c r="I1677" t="s">
        <v>52</v>
      </c>
      <c r="J1677" t="s">
        <v>28</v>
      </c>
      <c r="K1677" s="20">
        <f>YEAR(Sales_Data[[#This Row],[Date]])</f>
        <v>2013</v>
      </c>
    </row>
    <row r="1678" spans="1:11" x14ac:dyDescent="0.25">
      <c r="A1678" s="1">
        <v>41584</v>
      </c>
      <c r="B1678" t="s">
        <v>42</v>
      </c>
      <c r="C1678" t="s">
        <v>30</v>
      </c>
      <c r="D1678">
        <v>3</v>
      </c>
      <c r="E1678">
        <v>386</v>
      </c>
      <c r="F1678">
        <v>1158</v>
      </c>
      <c r="G1678" t="s">
        <v>43</v>
      </c>
      <c r="H1678" t="s">
        <v>44</v>
      </c>
      <c r="I1678" t="s">
        <v>45</v>
      </c>
      <c r="J1678" t="s">
        <v>28</v>
      </c>
      <c r="K1678" s="20">
        <f>YEAR(Sales_Data[[#This Row],[Date]])</f>
        <v>2013</v>
      </c>
    </row>
    <row r="1679" spans="1:11" x14ac:dyDescent="0.25">
      <c r="A1679" s="1">
        <v>41584</v>
      </c>
      <c r="B1679" t="s">
        <v>114</v>
      </c>
      <c r="C1679" t="s">
        <v>23</v>
      </c>
      <c r="D1679">
        <v>3</v>
      </c>
      <c r="E1679">
        <v>156</v>
      </c>
      <c r="F1679">
        <v>468</v>
      </c>
      <c r="G1679" t="s">
        <v>60</v>
      </c>
      <c r="H1679" t="s">
        <v>61</v>
      </c>
      <c r="I1679" t="s">
        <v>62</v>
      </c>
      <c r="J1679" t="s">
        <v>28</v>
      </c>
      <c r="K1679" s="20">
        <f>YEAR(Sales_Data[[#This Row],[Date]])</f>
        <v>2013</v>
      </c>
    </row>
    <row r="1680" spans="1:11" x14ac:dyDescent="0.25">
      <c r="A1680" s="1">
        <v>41584</v>
      </c>
      <c r="B1680" t="s">
        <v>90</v>
      </c>
      <c r="C1680" t="s">
        <v>11</v>
      </c>
      <c r="D1680">
        <v>3</v>
      </c>
      <c r="E1680">
        <v>310</v>
      </c>
      <c r="F1680">
        <v>930</v>
      </c>
      <c r="G1680" t="s">
        <v>91</v>
      </c>
      <c r="H1680" t="s">
        <v>92</v>
      </c>
      <c r="I1680" t="s">
        <v>14</v>
      </c>
      <c r="J1680" t="s">
        <v>28</v>
      </c>
      <c r="K1680" s="20">
        <f>YEAR(Sales_Data[[#This Row],[Date]])</f>
        <v>2013</v>
      </c>
    </row>
    <row r="1681" spans="1:11" x14ac:dyDescent="0.25">
      <c r="A1681" s="1">
        <v>41584</v>
      </c>
      <c r="B1681" t="s">
        <v>74</v>
      </c>
      <c r="C1681" t="s">
        <v>26</v>
      </c>
      <c r="D1681">
        <v>3</v>
      </c>
      <c r="E1681">
        <v>489</v>
      </c>
      <c r="F1681">
        <v>1467</v>
      </c>
      <c r="G1681" t="s">
        <v>75</v>
      </c>
      <c r="H1681" t="s">
        <v>71</v>
      </c>
      <c r="I1681" t="s">
        <v>62</v>
      </c>
      <c r="J1681" t="s">
        <v>28</v>
      </c>
      <c r="K1681" s="20">
        <f>YEAR(Sales_Data[[#This Row],[Date]])</f>
        <v>2013</v>
      </c>
    </row>
    <row r="1682" spans="1:11" x14ac:dyDescent="0.25">
      <c r="A1682" s="1">
        <v>41584</v>
      </c>
      <c r="B1682" t="s">
        <v>116</v>
      </c>
      <c r="C1682" t="s">
        <v>26</v>
      </c>
      <c r="D1682">
        <v>3</v>
      </c>
      <c r="E1682">
        <v>446</v>
      </c>
      <c r="F1682">
        <v>1338</v>
      </c>
      <c r="G1682" t="s">
        <v>77</v>
      </c>
      <c r="H1682" t="s">
        <v>78</v>
      </c>
      <c r="I1682" t="s">
        <v>14</v>
      </c>
      <c r="J1682" t="s">
        <v>28</v>
      </c>
      <c r="K1682" s="20">
        <f>YEAR(Sales_Data[[#This Row],[Date]])</f>
        <v>2013</v>
      </c>
    </row>
    <row r="1683" spans="1:11" x14ac:dyDescent="0.25">
      <c r="A1683" s="1">
        <v>41584</v>
      </c>
      <c r="B1683" t="s">
        <v>105</v>
      </c>
      <c r="C1683" t="s">
        <v>25</v>
      </c>
      <c r="D1683">
        <v>3</v>
      </c>
      <c r="E1683">
        <v>283</v>
      </c>
      <c r="F1683">
        <v>849</v>
      </c>
      <c r="G1683" t="s">
        <v>106</v>
      </c>
      <c r="H1683" t="s">
        <v>107</v>
      </c>
      <c r="I1683" t="s">
        <v>62</v>
      </c>
      <c r="J1683" t="s">
        <v>28</v>
      </c>
      <c r="K1683" s="20">
        <f>YEAR(Sales_Data[[#This Row],[Date]])</f>
        <v>2013</v>
      </c>
    </row>
    <row r="1684" spans="1:11" x14ac:dyDescent="0.25">
      <c r="A1684" s="1">
        <v>41584</v>
      </c>
      <c r="B1684" t="s">
        <v>93</v>
      </c>
      <c r="C1684" t="s">
        <v>25</v>
      </c>
      <c r="D1684">
        <v>3</v>
      </c>
      <c r="E1684">
        <v>382</v>
      </c>
      <c r="F1684">
        <v>1146</v>
      </c>
      <c r="G1684" t="s">
        <v>43</v>
      </c>
      <c r="H1684" t="s">
        <v>44</v>
      </c>
      <c r="I1684" t="s">
        <v>45</v>
      </c>
      <c r="J1684" t="s">
        <v>28</v>
      </c>
      <c r="K1684" s="20">
        <f>YEAR(Sales_Data[[#This Row],[Date]])</f>
        <v>2013</v>
      </c>
    </row>
    <row r="1685" spans="1:11" x14ac:dyDescent="0.25">
      <c r="A1685" s="1">
        <v>41584</v>
      </c>
      <c r="B1685" t="s">
        <v>112</v>
      </c>
      <c r="C1685" t="s">
        <v>22</v>
      </c>
      <c r="D1685">
        <v>3</v>
      </c>
      <c r="E1685">
        <v>142</v>
      </c>
      <c r="F1685">
        <v>426</v>
      </c>
      <c r="G1685" t="s">
        <v>111</v>
      </c>
      <c r="H1685" t="s">
        <v>71</v>
      </c>
      <c r="I1685" t="s">
        <v>62</v>
      </c>
      <c r="J1685" t="s">
        <v>28</v>
      </c>
      <c r="K1685" s="20">
        <f>YEAR(Sales_Data[[#This Row],[Date]])</f>
        <v>2013</v>
      </c>
    </row>
    <row r="1686" spans="1:11" x14ac:dyDescent="0.25">
      <c r="A1686" s="1">
        <v>41584</v>
      </c>
      <c r="B1686" t="s">
        <v>53</v>
      </c>
      <c r="C1686" t="s">
        <v>22</v>
      </c>
      <c r="D1686">
        <v>3</v>
      </c>
      <c r="E1686">
        <v>393</v>
      </c>
      <c r="F1686">
        <v>1179</v>
      </c>
      <c r="G1686" t="s">
        <v>54</v>
      </c>
      <c r="H1686" t="s">
        <v>55</v>
      </c>
      <c r="I1686" t="s">
        <v>52</v>
      </c>
      <c r="J1686" t="s">
        <v>28</v>
      </c>
      <c r="K1686" s="20">
        <f>YEAR(Sales_Data[[#This Row],[Date]])</f>
        <v>2013</v>
      </c>
    </row>
    <row r="1687" spans="1:11" x14ac:dyDescent="0.25">
      <c r="A1687" s="1">
        <v>41584</v>
      </c>
      <c r="B1687" t="s">
        <v>113</v>
      </c>
      <c r="C1687" t="s">
        <v>22</v>
      </c>
      <c r="D1687">
        <v>3</v>
      </c>
      <c r="E1687">
        <v>282</v>
      </c>
      <c r="F1687">
        <v>846</v>
      </c>
      <c r="G1687" t="s">
        <v>50</v>
      </c>
      <c r="H1687" t="s">
        <v>51</v>
      </c>
      <c r="I1687" t="s">
        <v>52</v>
      </c>
      <c r="J1687" t="s">
        <v>28</v>
      </c>
      <c r="K1687" s="20">
        <f>YEAR(Sales_Data[[#This Row],[Date]])</f>
        <v>2013</v>
      </c>
    </row>
    <row r="1688" spans="1:11" x14ac:dyDescent="0.25">
      <c r="A1688" s="1">
        <v>41584</v>
      </c>
      <c r="B1688" t="s">
        <v>116</v>
      </c>
      <c r="C1688" t="s">
        <v>22</v>
      </c>
      <c r="D1688">
        <v>3</v>
      </c>
      <c r="E1688">
        <v>157</v>
      </c>
      <c r="F1688">
        <v>471</v>
      </c>
      <c r="G1688" t="s">
        <v>77</v>
      </c>
      <c r="H1688" t="s">
        <v>78</v>
      </c>
      <c r="I1688" t="s">
        <v>14</v>
      </c>
      <c r="J1688" t="s">
        <v>28</v>
      </c>
      <c r="K1688" s="20">
        <f>YEAR(Sales_Data[[#This Row],[Date]])</f>
        <v>2013</v>
      </c>
    </row>
    <row r="1689" spans="1:11" x14ac:dyDescent="0.25">
      <c r="A1689" s="1">
        <v>41584</v>
      </c>
      <c r="B1689" t="s">
        <v>57</v>
      </c>
      <c r="C1689" t="s">
        <v>22</v>
      </c>
      <c r="D1689">
        <v>3</v>
      </c>
      <c r="E1689">
        <v>473</v>
      </c>
      <c r="F1689">
        <v>1419</v>
      </c>
      <c r="G1689" t="s">
        <v>47</v>
      </c>
      <c r="H1689" t="s">
        <v>48</v>
      </c>
      <c r="I1689" t="s">
        <v>14</v>
      </c>
      <c r="J1689" t="s">
        <v>28</v>
      </c>
      <c r="K1689" s="20">
        <f>YEAR(Sales_Data[[#This Row],[Date]])</f>
        <v>2013</v>
      </c>
    </row>
    <row r="1690" spans="1:11" x14ac:dyDescent="0.25">
      <c r="A1690" s="1">
        <v>41584</v>
      </c>
      <c r="B1690" t="s">
        <v>101</v>
      </c>
      <c r="C1690" t="s">
        <v>18</v>
      </c>
      <c r="D1690">
        <v>3</v>
      </c>
      <c r="E1690">
        <v>357</v>
      </c>
      <c r="F1690">
        <v>1071</v>
      </c>
      <c r="G1690" t="s">
        <v>67</v>
      </c>
      <c r="H1690" t="s">
        <v>68</v>
      </c>
      <c r="I1690" t="s">
        <v>45</v>
      </c>
      <c r="J1690" t="s">
        <v>28</v>
      </c>
      <c r="K1690" s="20">
        <f>YEAR(Sales_Data[[#This Row],[Date]])</f>
        <v>2013</v>
      </c>
    </row>
    <row r="1691" spans="1:11" x14ac:dyDescent="0.25">
      <c r="A1691" s="1">
        <v>41584</v>
      </c>
      <c r="B1691" t="s">
        <v>123</v>
      </c>
      <c r="C1691" t="s">
        <v>18</v>
      </c>
      <c r="D1691">
        <v>3</v>
      </c>
      <c r="E1691">
        <v>239</v>
      </c>
      <c r="F1691">
        <v>717</v>
      </c>
      <c r="G1691" t="s">
        <v>104</v>
      </c>
      <c r="H1691" t="s">
        <v>81</v>
      </c>
      <c r="I1691" t="s">
        <v>45</v>
      </c>
      <c r="J1691" t="s">
        <v>28</v>
      </c>
      <c r="K1691" s="20">
        <f>YEAR(Sales_Data[[#This Row],[Date]])</f>
        <v>2013</v>
      </c>
    </row>
    <row r="1692" spans="1:11" x14ac:dyDescent="0.25">
      <c r="A1692" s="1">
        <v>41584</v>
      </c>
      <c r="B1692" t="s">
        <v>99</v>
      </c>
      <c r="C1692" t="s">
        <v>20</v>
      </c>
      <c r="D1692">
        <v>3</v>
      </c>
      <c r="E1692">
        <v>308</v>
      </c>
      <c r="F1692">
        <v>924</v>
      </c>
      <c r="G1692" t="s">
        <v>77</v>
      </c>
      <c r="H1692" t="s">
        <v>78</v>
      </c>
      <c r="I1692" t="s">
        <v>14</v>
      </c>
      <c r="J1692" t="s">
        <v>28</v>
      </c>
      <c r="K1692" s="20">
        <f>YEAR(Sales_Data[[#This Row],[Date]])</f>
        <v>2013</v>
      </c>
    </row>
    <row r="1693" spans="1:11" x14ac:dyDescent="0.25">
      <c r="A1693" s="1">
        <v>41584</v>
      </c>
      <c r="B1693" t="s">
        <v>72</v>
      </c>
      <c r="C1693" t="s">
        <v>20</v>
      </c>
      <c r="D1693">
        <v>3</v>
      </c>
      <c r="E1693">
        <v>146</v>
      </c>
      <c r="F1693">
        <v>438</v>
      </c>
      <c r="G1693" t="s">
        <v>73</v>
      </c>
      <c r="H1693" t="s">
        <v>55</v>
      </c>
      <c r="I1693" t="s">
        <v>52</v>
      </c>
      <c r="J1693" t="s">
        <v>28</v>
      </c>
      <c r="K1693" s="20">
        <f>YEAR(Sales_Data[[#This Row],[Date]])</f>
        <v>2013</v>
      </c>
    </row>
    <row r="1694" spans="1:11" x14ac:dyDescent="0.25">
      <c r="A1694" s="1">
        <v>41584</v>
      </c>
      <c r="B1694" t="s">
        <v>72</v>
      </c>
      <c r="C1694" t="s">
        <v>27</v>
      </c>
      <c r="D1694">
        <v>3</v>
      </c>
      <c r="E1694">
        <v>316</v>
      </c>
      <c r="F1694">
        <v>948</v>
      </c>
      <c r="G1694" t="s">
        <v>73</v>
      </c>
      <c r="H1694" t="s">
        <v>55</v>
      </c>
      <c r="I1694" t="s">
        <v>52</v>
      </c>
      <c r="J1694" t="s">
        <v>28</v>
      </c>
      <c r="K1694" s="20">
        <f>YEAR(Sales_Data[[#This Row],[Date]])</f>
        <v>2013</v>
      </c>
    </row>
    <row r="1695" spans="1:11" x14ac:dyDescent="0.25">
      <c r="A1695" s="1">
        <v>41584</v>
      </c>
      <c r="B1695" t="s">
        <v>96</v>
      </c>
      <c r="C1695" t="s">
        <v>27</v>
      </c>
      <c r="D1695">
        <v>3</v>
      </c>
      <c r="E1695">
        <v>408</v>
      </c>
      <c r="F1695">
        <v>1224</v>
      </c>
      <c r="G1695" t="s">
        <v>80</v>
      </c>
      <c r="H1695" t="s">
        <v>81</v>
      </c>
      <c r="I1695" t="s">
        <v>45</v>
      </c>
      <c r="J1695" t="s">
        <v>28</v>
      </c>
      <c r="K1695" s="20">
        <f>YEAR(Sales_Data[[#This Row],[Date]])</f>
        <v>2013</v>
      </c>
    </row>
    <row r="1696" spans="1:11" x14ac:dyDescent="0.25">
      <c r="A1696" s="1">
        <v>41584</v>
      </c>
      <c r="B1696" t="s">
        <v>101</v>
      </c>
      <c r="C1696" t="s">
        <v>27</v>
      </c>
      <c r="D1696">
        <v>3</v>
      </c>
      <c r="E1696">
        <v>336</v>
      </c>
      <c r="F1696">
        <v>1008</v>
      </c>
      <c r="G1696" t="s">
        <v>67</v>
      </c>
      <c r="H1696" t="s">
        <v>68</v>
      </c>
      <c r="I1696" t="s">
        <v>45</v>
      </c>
      <c r="J1696" t="s">
        <v>28</v>
      </c>
      <c r="K1696" s="20">
        <f>YEAR(Sales_Data[[#This Row],[Date]])</f>
        <v>2013</v>
      </c>
    </row>
    <row r="1697" spans="1:11" x14ac:dyDescent="0.25">
      <c r="A1697" s="1">
        <v>41584</v>
      </c>
      <c r="B1697" t="s">
        <v>38</v>
      </c>
      <c r="C1697" t="s">
        <v>18</v>
      </c>
      <c r="D1697">
        <v>3</v>
      </c>
      <c r="E1697">
        <v>304</v>
      </c>
      <c r="F1697">
        <v>912</v>
      </c>
      <c r="G1697" t="s">
        <v>12</v>
      </c>
      <c r="H1697" t="s">
        <v>13</v>
      </c>
      <c r="I1697" t="s">
        <v>14</v>
      </c>
      <c r="J1697" t="s">
        <v>28</v>
      </c>
      <c r="K1697" s="20">
        <f>YEAR(Sales_Data[[#This Row],[Date]])</f>
        <v>2013</v>
      </c>
    </row>
    <row r="1698" spans="1:11" x14ac:dyDescent="0.25">
      <c r="A1698" s="1">
        <v>41584</v>
      </c>
      <c r="B1698" t="s">
        <v>33</v>
      </c>
      <c r="C1698" t="s">
        <v>22</v>
      </c>
      <c r="D1698">
        <v>3</v>
      </c>
      <c r="E1698">
        <v>451</v>
      </c>
      <c r="F1698">
        <v>1353</v>
      </c>
      <c r="G1698" t="s">
        <v>12</v>
      </c>
      <c r="H1698" t="s">
        <v>13</v>
      </c>
      <c r="I1698" t="s">
        <v>14</v>
      </c>
      <c r="J1698" t="s">
        <v>28</v>
      </c>
      <c r="K1698" s="20">
        <f>YEAR(Sales_Data[[#This Row],[Date]])</f>
        <v>2013</v>
      </c>
    </row>
    <row r="1699" spans="1:11" x14ac:dyDescent="0.25">
      <c r="A1699" s="1">
        <v>41584</v>
      </c>
      <c r="B1699" t="s">
        <v>32</v>
      </c>
      <c r="C1699" t="s">
        <v>25</v>
      </c>
      <c r="D1699">
        <v>3</v>
      </c>
      <c r="E1699">
        <v>259</v>
      </c>
      <c r="F1699">
        <v>777</v>
      </c>
      <c r="G1699" t="s">
        <v>12</v>
      </c>
      <c r="H1699" t="s">
        <v>13</v>
      </c>
      <c r="I1699" t="s">
        <v>14</v>
      </c>
      <c r="J1699" t="s">
        <v>28</v>
      </c>
      <c r="K1699" s="20">
        <f>YEAR(Sales_Data[[#This Row],[Date]])</f>
        <v>2013</v>
      </c>
    </row>
    <row r="1700" spans="1:11" x14ac:dyDescent="0.25">
      <c r="A1700" s="1">
        <v>41584</v>
      </c>
      <c r="B1700" t="s">
        <v>32</v>
      </c>
      <c r="C1700" t="s">
        <v>27</v>
      </c>
      <c r="D1700">
        <v>3</v>
      </c>
      <c r="E1700">
        <v>367</v>
      </c>
      <c r="F1700">
        <v>1101</v>
      </c>
      <c r="G1700" t="s">
        <v>12</v>
      </c>
      <c r="H1700" t="s">
        <v>13</v>
      </c>
      <c r="I1700" t="s">
        <v>14</v>
      </c>
      <c r="J1700" t="s">
        <v>28</v>
      </c>
      <c r="K1700" s="20">
        <f>YEAR(Sales_Data[[#This Row],[Date]])</f>
        <v>2013</v>
      </c>
    </row>
    <row r="1701" spans="1:11" x14ac:dyDescent="0.25">
      <c r="A1701" s="1">
        <v>41584</v>
      </c>
      <c r="B1701" t="s">
        <v>32</v>
      </c>
      <c r="C1701" t="s">
        <v>20</v>
      </c>
      <c r="D1701">
        <v>3</v>
      </c>
      <c r="E1701">
        <v>425</v>
      </c>
      <c r="F1701">
        <v>1275</v>
      </c>
      <c r="G1701" t="s">
        <v>12</v>
      </c>
      <c r="H1701" t="s">
        <v>13</v>
      </c>
      <c r="I1701" t="s">
        <v>14</v>
      </c>
      <c r="J1701" t="s">
        <v>28</v>
      </c>
      <c r="K1701" s="20">
        <f>YEAR(Sales_Data[[#This Row],[Date]])</f>
        <v>2013</v>
      </c>
    </row>
    <row r="1702" spans="1:11" x14ac:dyDescent="0.25">
      <c r="A1702" s="1">
        <v>41584</v>
      </c>
      <c r="B1702" t="s">
        <v>10</v>
      </c>
      <c r="C1702" t="s">
        <v>26</v>
      </c>
      <c r="D1702">
        <v>1</v>
      </c>
      <c r="E1702">
        <v>365</v>
      </c>
      <c r="F1702">
        <v>365</v>
      </c>
      <c r="G1702" t="s">
        <v>12</v>
      </c>
      <c r="H1702" t="s">
        <v>13</v>
      </c>
      <c r="I1702" t="s">
        <v>14</v>
      </c>
      <c r="J1702" t="s">
        <v>28</v>
      </c>
      <c r="K1702" s="20">
        <f>YEAR(Sales_Data[[#This Row],[Date]])</f>
        <v>2013</v>
      </c>
    </row>
    <row r="1703" spans="1:11" x14ac:dyDescent="0.25">
      <c r="A1703" s="1">
        <v>41584</v>
      </c>
      <c r="B1703" t="s">
        <v>37</v>
      </c>
      <c r="C1703" t="s">
        <v>16</v>
      </c>
      <c r="D1703">
        <v>1</v>
      </c>
      <c r="E1703">
        <v>107</v>
      </c>
      <c r="F1703">
        <v>107</v>
      </c>
      <c r="G1703" t="s">
        <v>12</v>
      </c>
      <c r="H1703" t="s">
        <v>13</v>
      </c>
      <c r="I1703" t="s">
        <v>14</v>
      </c>
      <c r="J1703" t="s">
        <v>28</v>
      </c>
      <c r="K1703" s="20">
        <f>YEAR(Sales_Data[[#This Row],[Date]])</f>
        <v>2013</v>
      </c>
    </row>
    <row r="1704" spans="1:11" x14ac:dyDescent="0.25">
      <c r="A1704" s="1">
        <v>41584</v>
      </c>
      <c r="B1704" t="s">
        <v>84</v>
      </c>
      <c r="C1704" t="s">
        <v>16</v>
      </c>
      <c r="D1704">
        <v>1</v>
      </c>
      <c r="E1704">
        <v>149</v>
      </c>
      <c r="F1704">
        <v>149</v>
      </c>
      <c r="G1704" t="s">
        <v>70</v>
      </c>
      <c r="H1704" t="s">
        <v>71</v>
      </c>
      <c r="I1704" t="s">
        <v>62</v>
      </c>
      <c r="J1704" t="s">
        <v>28</v>
      </c>
      <c r="K1704" s="20">
        <f>YEAR(Sales_Data[[#This Row],[Date]])</f>
        <v>2013</v>
      </c>
    </row>
    <row r="1705" spans="1:11" x14ac:dyDescent="0.25">
      <c r="A1705" s="1">
        <v>41584</v>
      </c>
      <c r="B1705" t="s">
        <v>122</v>
      </c>
      <c r="C1705" t="s">
        <v>23</v>
      </c>
      <c r="D1705">
        <v>1</v>
      </c>
      <c r="E1705">
        <v>256</v>
      </c>
      <c r="F1705">
        <v>256</v>
      </c>
      <c r="G1705" t="s">
        <v>111</v>
      </c>
      <c r="H1705" t="s">
        <v>71</v>
      </c>
      <c r="I1705" t="s">
        <v>62</v>
      </c>
      <c r="J1705" t="s">
        <v>28</v>
      </c>
      <c r="K1705" s="20">
        <f>YEAR(Sales_Data[[#This Row],[Date]])</f>
        <v>2013</v>
      </c>
    </row>
    <row r="1706" spans="1:11" x14ac:dyDescent="0.25">
      <c r="A1706" s="1">
        <v>41584</v>
      </c>
      <c r="B1706" t="s">
        <v>56</v>
      </c>
      <c r="C1706" t="s">
        <v>26</v>
      </c>
      <c r="D1706">
        <v>1</v>
      </c>
      <c r="E1706">
        <v>155</v>
      </c>
      <c r="F1706">
        <v>155</v>
      </c>
      <c r="G1706" t="s">
        <v>50</v>
      </c>
      <c r="H1706" t="s">
        <v>51</v>
      </c>
      <c r="I1706" t="s">
        <v>52</v>
      </c>
      <c r="J1706" t="s">
        <v>28</v>
      </c>
      <c r="K1706" s="20">
        <f>YEAR(Sales_Data[[#This Row],[Date]])</f>
        <v>2013</v>
      </c>
    </row>
    <row r="1707" spans="1:11" x14ac:dyDescent="0.25">
      <c r="A1707" s="1">
        <v>41584</v>
      </c>
      <c r="B1707" t="s">
        <v>84</v>
      </c>
      <c r="C1707" t="s">
        <v>26</v>
      </c>
      <c r="D1707">
        <v>1</v>
      </c>
      <c r="E1707">
        <v>141</v>
      </c>
      <c r="F1707">
        <v>141</v>
      </c>
      <c r="G1707" t="s">
        <v>70</v>
      </c>
      <c r="H1707" t="s">
        <v>71</v>
      </c>
      <c r="I1707" t="s">
        <v>62</v>
      </c>
      <c r="J1707" t="s">
        <v>28</v>
      </c>
      <c r="K1707" s="20">
        <f>YEAR(Sales_Data[[#This Row],[Date]])</f>
        <v>2013</v>
      </c>
    </row>
    <row r="1708" spans="1:11" x14ac:dyDescent="0.25">
      <c r="A1708" s="1">
        <v>41584</v>
      </c>
      <c r="B1708" t="s">
        <v>76</v>
      </c>
      <c r="C1708" t="s">
        <v>25</v>
      </c>
      <c r="D1708">
        <v>1</v>
      </c>
      <c r="E1708">
        <v>207</v>
      </c>
      <c r="F1708">
        <v>207</v>
      </c>
      <c r="G1708" t="s">
        <v>77</v>
      </c>
      <c r="H1708" t="s">
        <v>78</v>
      </c>
      <c r="I1708" t="s">
        <v>14</v>
      </c>
      <c r="J1708" t="s">
        <v>28</v>
      </c>
      <c r="K1708" s="20">
        <f>YEAR(Sales_Data[[#This Row],[Date]])</f>
        <v>2013</v>
      </c>
    </row>
    <row r="1709" spans="1:11" x14ac:dyDescent="0.25">
      <c r="A1709" s="1">
        <v>41584</v>
      </c>
      <c r="B1709" t="s">
        <v>49</v>
      </c>
      <c r="C1709" t="s">
        <v>18</v>
      </c>
      <c r="D1709">
        <v>1</v>
      </c>
      <c r="E1709">
        <v>344</v>
      </c>
      <c r="F1709">
        <v>344</v>
      </c>
      <c r="G1709" t="s">
        <v>50</v>
      </c>
      <c r="H1709" t="s">
        <v>51</v>
      </c>
      <c r="I1709" t="s">
        <v>52</v>
      </c>
      <c r="J1709" t="s">
        <v>28</v>
      </c>
      <c r="K1709" s="20">
        <f>YEAR(Sales_Data[[#This Row],[Date]])</f>
        <v>2013</v>
      </c>
    </row>
    <row r="1710" spans="1:11" x14ac:dyDescent="0.25">
      <c r="A1710" s="1">
        <v>41584</v>
      </c>
      <c r="B1710" t="s">
        <v>115</v>
      </c>
      <c r="C1710" t="s">
        <v>22</v>
      </c>
      <c r="D1710">
        <v>1</v>
      </c>
      <c r="E1710">
        <v>342</v>
      </c>
      <c r="F1710">
        <v>342</v>
      </c>
      <c r="G1710" t="s">
        <v>111</v>
      </c>
      <c r="H1710" t="s">
        <v>71</v>
      </c>
      <c r="I1710" t="s">
        <v>62</v>
      </c>
      <c r="J1710" t="s">
        <v>28</v>
      </c>
      <c r="K1710" s="20">
        <f>YEAR(Sales_Data[[#This Row],[Date]])</f>
        <v>2013</v>
      </c>
    </row>
    <row r="1711" spans="1:11" x14ac:dyDescent="0.25">
      <c r="A1711" s="1">
        <v>41584</v>
      </c>
      <c r="B1711" t="s">
        <v>85</v>
      </c>
      <c r="C1711" t="s">
        <v>27</v>
      </c>
      <c r="D1711">
        <v>1</v>
      </c>
      <c r="E1711">
        <v>102</v>
      </c>
      <c r="F1711">
        <v>102</v>
      </c>
      <c r="G1711" t="s">
        <v>86</v>
      </c>
      <c r="H1711" t="s">
        <v>44</v>
      </c>
      <c r="I1711" t="s">
        <v>45</v>
      </c>
      <c r="J1711" t="s">
        <v>28</v>
      </c>
      <c r="K1711" s="20">
        <f>YEAR(Sales_Data[[#This Row],[Date]])</f>
        <v>2013</v>
      </c>
    </row>
    <row r="1712" spans="1:11" x14ac:dyDescent="0.25">
      <c r="A1712" s="1">
        <v>41584</v>
      </c>
      <c r="B1712" t="s">
        <v>76</v>
      </c>
      <c r="C1712" t="s">
        <v>27</v>
      </c>
      <c r="D1712">
        <v>1</v>
      </c>
      <c r="E1712">
        <v>356</v>
      </c>
      <c r="F1712">
        <v>356</v>
      </c>
      <c r="G1712" t="s">
        <v>77</v>
      </c>
      <c r="H1712" t="s">
        <v>78</v>
      </c>
      <c r="I1712" t="s">
        <v>14</v>
      </c>
      <c r="J1712" t="s">
        <v>28</v>
      </c>
      <c r="K1712" s="20">
        <f>YEAR(Sales_Data[[#This Row],[Date]])</f>
        <v>2013</v>
      </c>
    </row>
    <row r="1713" spans="1:11" x14ac:dyDescent="0.25">
      <c r="A1713" s="1">
        <v>41584</v>
      </c>
      <c r="B1713" t="s">
        <v>124</v>
      </c>
      <c r="C1713" t="s">
        <v>25</v>
      </c>
      <c r="D1713">
        <v>1</v>
      </c>
      <c r="E1713">
        <v>155</v>
      </c>
      <c r="F1713">
        <v>155</v>
      </c>
      <c r="G1713" t="s">
        <v>125</v>
      </c>
      <c r="H1713" t="s">
        <v>126</v>
      </c>
      <c r="I1713" t="s">
        <v>52</v>
      </c>
      <c r="J1713" t="s">
        <v>28</v>
      </c>
      <c r="K1713" s="20">
        <f>YEAR(Sales_Data[[#This Row],[Date]])</f>
        <v>2013</v>
      </c>
    </row>
    <row r="1714" spans="1:11" x14ac:dyDescent="0.25">
      <c r="A1714" s="1">
        <v>41584</v>
      </c>
      <c r="B1714" t="s">
        <v>128</v>
      </c>
      <c r="C1714" t="s">
        <v>26</v>
      </c>
      <c r="D1714">
        <v>1</v>
      </c>
      <c r="E1714">
        <v>266</v>
      </c>
      <c r="F1714">
        <v>266</v>
      </c>
      <c r="G1714" t="s">
        <v>125</v>
      </c>
      <c r="H1714" t="s">
        <v>126</v>
      </c>
      <c r="I1714" t="s">
        <v>52</v>
      </c>
      <c r="J1714" t="s">
        <v>28</v>
      </c>
      <c r="K1714" s="20">
        <f>YEAR(Sales_Data[[#This Row],[Date]])</f>
        <v>2013</v>
      </c>
    </row>
    <row r="1715" spans="1:11" x14ac:dyDescent="0.25">
      <c r="A1715" s="1">
        <v>41584</v>
      </c>
      <c r="B1715" t="s">
        <v>133</v>
      </c>
      <c r="C1715" t="s">
        <v>30</v>
      </c>
      <c r="D1715">
        <v>1</v>
      </c>
      <c r="E1715">
        <v>344</v>
      </c>
      <c r="F1715">
        <v>344</v>
      </c>
      <c r="G1715" t="s">
        <v>130</v>
      </c>
      <c r="H1715" t="s">
        <v>126</v>
      </c>
      <c r="I1715" t="s">
        <v>52</v>
      </c>
      <c r="J1715" t="s">
        <v>28</v>
      </c>
      <c r="K1715" s="20">
        <f>YEAR(Sales_Data[[#This Row],[Date]])</f>
        <v>2013</v>
      </c>
    </row>
    <row r="1716" spans="1:11" x14ac:dyDescent="0.25">
      <c r="A1716" s="1">
        <v>41584</v>
      </c>
      <c r="B1716" t="s">
        <v>141</v>
      </c>
      <c r="C1716" t="s">
        <v>22</v>
      </c>
      <c r="D1716">
        <v>1</v>
      </c>
      <c r="E1716">
        <v>329</v>
      </c>
      <c r="F1716">
        <v>329</v>
      </c>
      <c r="G1716" t="s">
        <v>136</v>
      </c>
      <c r="H1716" t="s">
        <v>126</v>
      </c>
      <c r="I1716" t="s">
        <v>52</v>
      </c>
      <c r="J1716" t="s">
        <v>28</v>
      </c>
      <c r="K1716" s="20">
        <f>YEAR(Sales_Data[[#This Row],[Date]])</f>
        <v>2013</v>
      </c>
    </row>
    <row r="1717" spans="1:11" x14ac:dyDescent="0.25">
      <c r="A1717" s="1">
        <v>41584</v>
      </c>
      <c r="B1717" t="s">
        <v>101</v>
      </c>
      <c r="C1717" t="s">
        <v>25</v>
      </c>
      <c r="D1717">
        <v>4</v>
      </c>
      <c r="E1717">
        <v>233</v>
      </c>
      <c r="F1717">
        <v>932</v>
      </c>
      <c r="G1717" t="s">
        <v>67</v>
      </c>
      <c r="H1717" t="s">
        <v>68</v>
      </c>
      <c r="I1717" t="s">
        <v>45</v>
      </c>
      <c r="J1717" t="s">
        <v>28</v>
      </c>
      <c r="K1717" s="20">
        <f>YEAR(Sales_Data[[#This Row],[Date]])</f>
        <v>2013</v>
      </c>
    </row>
    <row r="1718" spans="1:11" x14ac:dyDescent="0.25">
      <c r="A1718" s="1">
        <v>41584</v>
      </c>
      <c r="B1718" t="s">
        <v>87</v>
      </c>
      <c r="C1718" t="s">
        <v>18</v>
      </c>
      <c r="D1718">
        <v>4</v>
      </c>
      <c r="E1718">
        <v>107</v>
      </c>
      <c r="F1718">
        <v>428</v>
      </c>
      <c r="G1718" t="s">
        <v>88</v>
      </c>
      <c r="H1718" t="s">
        <v>41</v>
      </c>
      <c r="I1718" t="s">
        <v>14</v>
      </c>
      <c r="J1718" t="s">
        <v>28</v>
      </c>
      <c r="K1718" s="20">
        <f>YEAR(Sales_Data[[#This Row],[Date]])</f>
        <v>2013</v>
      </c>
    </row>
    <row r="1719" spans="1:11" x14ac:dyDescent="0.25">
      <c r="A1719" s="1">
        <v>41584</v>
      </c>
      <c r="B1719" t="s">
        <v>132</v>
      </c>
      <c r="C1719" t="s">
        <v>26</v>
      </c>
      <c r="D1719">
        <v>4</v>
      </c>
      <c r="E1719">
        <v>339</v>
      </c>
      <c r="F1719">
        <v>1356</v>
      </c>
      <c r="G1719" t="s">
        <v>130</v>
      </c>
      <c r="H1719" t="s">
        <v>126</v>
      </c>
      <c r="I1719" t="s">
        <v>52</v>
      </c>
      <c r="J1719" t="s">
        <v>28</v>
      </c>
      <c r="K1719" s="20">
        <f>YEAR(Sales_Data[[#This Row],[Date]])</f>
        <v>2013</v>
      </c>
    </row>
    <row r="1720" spans="1:11" x14ac:dyDescent="0.25">
      <c r="A1720" s="1">
        <v>41584</v>
      </c>
      <c r="B1720" t="s">
        <v>95</v>
      </c>
      <c r="C1720" t="s">
        <v>23</v>
      </c>
      <c r="D1720">
        <v>5</v>
      </c>
      <c r="E1720">
        <v>292</v>
      </c>
      <c r="F1720">
        <v>1460</v>
      </c>
      <c r="G1720" t="s">
        <v>67</v>
      </c>
      <c r="H1720" t="s">
        <v>68</v>
      </c>
      <c r="I1720" t="s">
        <v>45</v>
      </c>
      <c r="J1720" t="s">
        <v>28</v>
      </c>
      <c r="K1720" s="20">
        <f>YEAR(Sales_Data[[#This Row],[Date]])</f>
        <v>2013</v>
      </c>
    </row>
    <row r="1721" spans="1:11" x14ac:dyDescent="0.25">
      <c r="A1721" s="1">
        <v>41584</v>
      </c>
      <c r="B1721" t="s">
        <v>122</v>
      </c>
      <c r="C1721" t="s">
        <v>26</v>
      </c>
      <c r="D1721">
        <v>18</v>
      </c>
      <c r="E1721">
        <v>474</v>
      </c>
      <c r="F1721">
        <v>8532</v>
      </c>
      <c r="G1721" t="s">
        <v>111</v>
      </c>
      <c r="H1721" t="s">
        <v>71</v>
      </c>
      <c r="I1721" t="s">
        <v>62</v>
      </c>
      <c r="J1721" t="s">
        <v>28</v>
      </c>
      <c r="K1721" s="20">
        <f>YEAR(Sales_Data[[#This Row],[Date]])</f>
        <v>2013</v>
      </c>
    </row>
    <row r="1722" spans="1:11" x14ac:dyDescent="0.25">
      <c r="A1722" s="1">
        <v>41584</v>
      </c>
      <c r="B1722" t="s">
        <v>10</v>
      </c>
      <c r="C1722" t="s">
        <v>16</v>
      </c>
      <c r="D1722">
        <v>8</v>
      </c>
      <c r="E1722">
        <v>268</v>
      </c>
      <c r="F1722">
        <v>2144</v>
      </c>
      <c r="G1722" t="s">
        <v>12</v>
      </c>
      <c r="H1722" t="s">
        <v>13</v>
      </c>
      <c r="I1722" t="s">
        <v>14</v>
      </c>
      <c r="J1722" t="s">
        <v>28</v>
      </c>
      <c r="K1722" s="20">
        <f>YEAR(Sales_Data[[#This Row],[Date]])</f>
        <v>2013</v>
      </c>
    </row>
    <row r="1723" spans="1:11" x14ac:dyDescent="0.25">
      <c r="A1723" s="1">
        <v>41585</v>
      </c>
      <c r="B1723" t="s">
        <v>32</v>
      </c>
      <c r="C1723" t="s">
        <v>18</v>
      </c>
      <c r="D1723">
        <v>2</v>
      </c>
      <c r="E1723">
        <v>100</v>
      </c>
      <c r="F1723">
        <v>200</v>
      </c>
      <c r="G1723" t="s">
        <v>12</v>
      </c>
      <c r="H1723" t="s">
        <v>13</v>
      </c>
      <c r="I1723" t="s">
        <v>14</v>
      </c>
      <c r="J1723" t="s">
        <v>24</v>
      </c>
      <c r="K1723" s="20">
        <f>YEAR(Sales_Data[[#This Row],[Date]])</f>
        <v>2013</v>
      </c>
    </row>
    <row r="1724" spans="1:11" x14ac:dyDescent="0.25">
      <c r="A1724" s="1">
        <v>41585</v>
      </c>
      <c r="B1724" t="s">
        <v>32</v>
      </c>
      <c r="C1724" t="s">
        <v>25</v>
      </c>
      <c r="D1724">
        <v>2</v>
      </c>
      <c r="E1724">
        <v>171</v>
      </c>
      <c r="F1724">
        <v>342</v>
      </c>
      <c r="G1724" t="s">
        <v>12</v>
      </c>
      <c r="H1724" t="s">
        <v>13</v>
      </c>
      <c r="I1724" t="s">
        <v>14</v>
      </c>
      <c r="J1724" t="s">
        <v>24</v>
      </c>
      <c r="K1724" s="20">
        <f>YEAR(Sales_Data[[#This Row],[Date]])</f>
        <v>2013</v>
      </c>
    </row>
    <row r="1725" spans="1:11" x14ac:dyDescent="0.25">
      <c r="A1725" s="1">
        <v>41585</v>
      </c>
      <c r="B1725" t="s">
        <v>120</v>
      </c>
      <c r="C1725" t="s">
        <v>16</v>
      </c>
      <c r="D1725">
        <v>2</v>
      </c>
      <c r="E1725">
        <v>228</v>
      </c>
      <c r="F1725">
        <v>456</v>
      </c>
      <c r="G1725" t="s">
        <v>73</v>
      </c>
      <c r="H1725" t="s">
        <v>55</v>
      </c>
      <c r="I1725" t="s">
        <v>52</v>
      </c>
      <c r="J1725" t="s">
        <v>24</v>
      </c>
      <c r="K1725" s="20">
        <f>YEAR(Sales_Data[[#This Row],[Date]])</f>
        <v>2013</v>
      </c>
    </row>
    <row r="1726" spans="1:11" x14ac:dyDescent="0.25">
      <c r="A1726" s="1">
        <v>41585</v>
      </c>
      <c r="B1726" t="s">
        <v>116</v>
      </c>
      <c r="C1726" t="s">
        <v>11</v>
      </c>
      <c r="D1726">
        <v>2</v>
      </c>
      <c r="E1726">
        <v>468</v>
      </c>
      <c r="F1726">
        <v>936</v>
      </c>
      <c r="G1726" t="s">
        <v>77</v>
      </c>
      <c r="H1726" t="s">
        <v>78</v>
      </c>
      <c r="I1726" t="s">
        <v>14</v>
      </c>
      <c r="J1726" t="s">
        <v>24</v>
      </c>
      <c r="K1726" s="20">
        <f>YEAR(Sales_Data[[#This Row],[Date]])</f>
        <v>2013</v>
      </c>
    </row>
    <row r="1727" spans="1:11" x14ac:dyDescent="0.25">
      <c r="A1727" s="1">
        <v>41585</v>
      </c>
      <c r="B1727" t="s">
        <v>119</v>
      </c>
      <c r="C1727" t="s">
        <v>26</v>
      </c>
      <c r="D1727">
        <v>2</v>
      </c>
      <c r="E1727">
        <v>106</v>
      </c>
      <c r="F1727">
        <v>212</v>
      </c>
      <c r="G1727" t="s">
        <v>75</v>
      </c>
      <c r="H1727" t="s">
        <v>71</v>
      </c>
      <c r="I1727" t="s">
        <v>62</v>
      </c>
      <c r="J1727" t="s">
        <v>24</v>
      </c>
      <c r="K1727" s="20">
        <f>YEAR(Sales_Data[[#This Row],[Date]])</f>
        <v>2013</v>
      </c>
    </row>
    <row r="1728" spans="1:11" x14ac:dyDescent="0.25">
      <c r="A1728" s="1">
        <v>41585</v>
      </c>
      <c r="B1728" t="s">
        <v>85</v>
      </c>
      <c r="C1728" t="s">
        <v>18</v>
      </c>
      <c r="D1728">
        <v>2</v>
      </c>
      <c r="E1728">
        <v>147</v>
      </c>
      <c r="F1728">
        <v>294</v>
      </c>
      <c r="G1728" t="s">
        <v>86</v>
      </c>
      <c r="H1728" t="s">
        <v>44</v>
      </c>
      <c r="I1728" t="s">
        <v>45</v>
      </c>
      <c r="J1728" t="s">
        <v>24</v>
      </c>
      <c r="K1728" s="20">
        <f>YEAR(Sales_Data[[#This Row],[Date]])</f>
        <v>2013</v>
      </c>
    </row>
    <row r="1729" spans="1:11" x14ac:dyDescent="0.25">
      <c r="A1729" s="1">
        <v>41585</v>
      </c>
      <c r="B1729" t="s">
        <v>59</v>
      </c>
      <c r="C1729" t="s">
        <v>20</v>
      </c>
      <c r="D1729">
        <v>2</v>
      </c>
      <c r="E1729">
        <v>310</v>
      </c>
      <c r="F1729">
        <v>620</v>
      </c>
      <c r="G1729" t="s">
        <v>60</v>
      </c>
      <c r="H1729" t="s">
        <v>61</v>
      </c>
      <c r="I1729" t="s">
        <v>62</v>
      </c>
      <c r="J1729" t="s">
        <v>24</v>
      </c>
      <c r="K1729" s="20">
        <f>YEAR(Sales_Data[[#This Row],[Date]])</f>
        <v>2013</v>
      </c>
    </row>
    <row r="1730" spans="1:11" x14ac:dyDescent="0.25">
      <c r="A1730" s="1">
        <v>41585</v>
      </c>
      <c r="B1730" t="s">
        <v>57</v>
      </c>
      <c r="C1730" t="s">
        <v>20</v>
      </c>
      <c r="D1730">
        <v>2</v>
      </c>
      <c r="E1730">
        <v>490</v>
      </c>
      <c r="F1730">
        <v>980</v>
      </c>
      <c r="G1730" t="s">
        <v>47</v>
      </c>
      <c r="H1730" t="s">
        <v>48</v>
      </c>
      <c r="I1730" t="s">
        <v>14</v>
      </c>
      <c r="J1730" t="s">
        <v>24</v>
      </c>
      <c r="K1730" s="20">
        <f>YEAR(Sales_Data[[#This Row],[Date]])</f>
        <v>2013</v>
      </c>
    </row>
    <row r="1731" spans="1:11" x14ac:dyDescent="0.25">
      <c r="A1731" s="1">
        <v>41585</v>
      </c>
      <c r="B1731" t="s">
        <v>90</v>
      </c>
      <c r="C1731" t="s">
        <v>20</v>
      </c>
      <c r="D1731">
        <v>2</v>
      </c>
      <c r="E1731">
        <v>325</v>
      </c>
      <c r="F1731">
        <v>650</v>
      </c>
      <c r="G1731" t="s">
        <v>91</v>
      </c>
      <c r="H1731" t="s">
        <v>92</v>
      </c>
      <c r="I1731" t="s">
        <v>14</v>
      </c>
      <c r="J1731" t="s">
        <v>24</v>
      </c>
      <c r="K1731" s="20">
        <f>YEAR(Sales_Data[[#This Row],[Date]])</f>
        <v>2013</v>
      </c>
    </row>
    <row r="1732" spans="1:11" x14ac:dyDescent="0.25">
      <c r="A1732" s="1">
        <v>41585</v>
      </c>
      <c r="B1732" t="s">
        <v>105</v>
      </c>
      <c r="C1732" t="s">
        <v>27</v>
      </c>
      <c r="D1732">
        <v>2</v>
      </c>
      <c r="E1732">
        <v>246</v>
      </c>
      <c r="F1732">
        <v>492</v>
      </c>
      <c r="G1732" t="s">
        <v>106</v>
      </c>
      <c r="H1732" t="s">
        <v>107</v>
      </c>
      <c r="I1732" t="s">
        <v>62</v>
      </c>
      <c r="J1732" t="s">
        <v>24</v>
      </c>
      <c r="K1732" s="20">
        <f>YEAR(Sales_Data[[#This Row],[Date]])</f>
        <v>2013</v>
      </c>
    </row>
    <row r="1733" spans="1:11" x14ac:dyDescent="0.25">
      <c r="A1733" s="1">
        <v>41585</v>
      </c>
      <c r="B1733" t="s">
        <v>140</v>
      </c>
      <c r="C1733" t="s">
        <v>18</v>
      </c>
      <c r="D1733">
        <v>2</v>
      </c>
      <c r="E1733">
        <v>179</v>
      </c>
      <c r="F1733">
        <v>358</v>
      </c>
      <c r="G1733" t="s">
        <v>136</v>
      </c>
      <c r="H1733" t="s">
        <v>126</v>
      </c>
      <c r="I1733" t="s">
        <v>52</v>
      </c>
      <c r="J1733" t="s">
        <v>24</v>
      </c>
      <c r="K1733" s="20">
        <f>YEAR(Sales_Data[[#This Row],[Date]])</f>
        <v>2013</v>
      </c>
    </row>
    <row r="1734" spans="1:11" x14ac:dyDescent="0.25">
      <c r="A1734" s="1">
        <v>41585</v>
      </c>
      <c r="B1734" t="s">
        <v>141</v>
      </c>
      <c r="C1734" t="s">
        <v>22</v>
      </c>
      <c r="D1734">
        <v>2</v>
      </c>
      <c r="E1734">
        <v>257</v>
      </c>
      <c r="F1734">
        <v>514</v>
      </c>
      <c r="G1734" t="s">
        <v>136</v>
      </c>
      <c r="H1734" t="s">
        <v>126</v>
      </c>
      <c r="I1734" t="s">
        <v>52</v>
      </c>
      <c r="J1734" t="s">
        <v>24</v>
      </c>
      <c r="K1734" s="20">
        <f>YEAR(Sales_Data[[#This Row],[Date]])</f>
        <v>2013</v>
      </c>
    </row>
    <row r="1735" spans="1:11" x14ac:dyDescent="0.25">
      <c r="A1735" s="1">
        <v>41585</v>
      </c>
      <c r="B1735" t="s">
        <v>137</v>
      </c>
      <c r="C1735" t="s">
        <v>20</v>
      </c>
      <c r="D1735">
        <v>3</v>
      </c>
      <c r="E1735">
        <v>384</v>
      </c>
      <c r="F1735">
        <v>1152</v>
      </c>
      <c r="G1735" t="s">
        <v>136</v>
      </c>
      <c r="H1735" t="s">
        <v>126</v>
      </c>
      <c r="I1735" t="s">
        <v>52</v>
      </c>
      <c r="J1735" t="s">
        <v>24</v>
      </c>
      <c r="K1735" s="20">
        <f>YEAR(Sales_Data[[#This Row],[Date]])</f>
        <v>2013</v>
      </c>
    </row>
    <row r="1736" spans="1:11" x14ac:dyDescent="0.25">
      <c r="A1736" s="1">
        <v>41585</v>
      </c>
      <c r="B1736" t="s">
        <v>135</v>
      </c>
      <c r="C1736" t="s">
        <v>27</v>
      </c>
      <c r="D1736">
        <v>3</v>
      </c>
      <c r="E1736">
        <v>179</v>
      </c>
      <c r="F1736">
        <v>537</v>
      </c>
      <c r="G1736" t="s">
        <v>136</v>
      </c>
      <c r="H1736" t="s">
        <v>126</v>
      </c>
      <c r="I1736" t="s">
        <v>52</v>
      </c>
      <c r="J1736" t="s">
        <v>24</v>
      </c>
      <c r="K1736" s="20">
        <f>YEAR(Sales_Data[[#This Row],[Date]])</f>
        <v>2013</v>
      </c>
    </row>
    <row r="1737" spans="1:11" x14ac:dyDescent="0.25">
      <c r="A1737" s="1">
        <v>41585</v>
      </c>
      <c r="B1737" t="s">
        <v>135</v>
      </c>
      <c r="C1737" t="s">
        <v>23</v>
      </c>
      <c r="D1737">
        <v>3</v>
      </c>
      <c r="E1737">
        <v>386</v>
      </c>
      <c r="F1737">
        <v>1158</v>
      </c>
      <c r="G1737" t="s">
        <v>136</v>
      </c>
      <c r="H1737" t="s">
        <v>126</v>
      </c>
      <c r="I1737" t="s">
        <v>52</v>
      </c>
      <c r="J1737" t="s">
        <v>24</v>
      </c>
      <c r="K1737" s="20">
        <f>YEAR(Sales_Data[[#This Row],[Date]])</f>
        <v>2013</v>
      </c>
    </row>
    <row r="1738" spans="1:11" x14ac:dyDescent="0.25">
      <c r="A1738" s="1">
        <v>41585</v>
      </c>
      <c r="B1738" t="s">
        <v>140</v>
      </c>
      <c r="C1738" t="s">
        <v>18</v>
      </c>
      <c r="D1738">
        <v>3</v>
      </c>
      <c r="E1738">
        <v>402</v>
      </c>
      <c r="F1738">
        <v>1206</v>
      </c>
      <c r="G1738" t="s">
        <v>136</v>
      </c>
      <c r="H1738" t="s">
        <v>126</v>
      </c>
      <c r="I1738" t="s">
        <v>52</v>
      </c>
      <c r="J1738" t="s">
        <v>24</v>
      </c>
      <c r="K1738" s="20">
        <f>YEAR(Sales_Data[[#This Row],[Date]])</f>
        <v>2013</v>
      </c>
    </row>
    <row r="1739" spans="1:11" x14ac:dyDescent="0.25">
      <c r="A1739" s="1">
        <v>41585</v>
      </c>
      <c r="B1739" t="s">
        <v>127</v>
      </c>
      <c r="C1739" t="s">
        <v>16</v>
      </c>
      <c r="D1739">
        <v>3</v>
      </c>
      <c r="E1739">
        <v>430</v>
      </c>
      <c r="F1739">
        <v>1290</v>
      </c>
      <c r="G1739" t="s">
        <v>125</v>
      </c>
      <c r="H1739" t="s">
        <v>126</v>
      </c>
      <c r="I1739" t="s">
        <v>52</v>
      </c>
      <c r="J1739" t="s">
        <v>24</v>
      </c>
      <c r="K1739" s="20">
        <f>YEAR(Sales_Data[[#This Row],[Date]])</f>
        <v>2013</v>
      </c>
    </row>
    <row r="1740" spans="1:11" x14ac:dyDescent="0.25">
      <c r="A1740" s="1">
        <v>41585</v>
      </c>
      <c r="B1740" t="s">
        <v>124</v>
      </c>
      <c r="C1740" t="s">
        <v>18</v>
      </c>
      <c r="D1740">
        <v>3</v>
      </c>
      <c r="E1740">
        <v>216</v>
      </c>
      <c r="F1740">
        <v>648</v>
      </c>
      <c r="G1740" t="s">
        <v>125</v>
      </c>
      <c r="H1740" t="s">
        <v>126</v>
      </c>
      <c r="I1740" t="s">
        <v>52</v>
      </c>
      <c r="J1740" t="s">
        <v>24</v>
      </c>
      <c r="K1740" s="20">
        <f>YEAR(Sales_Data[[#This Row],[Date]])</f>
        <v>2013</v>
      </c>
    </row>
    <row r="1741" spans="1:11" x14ac:dyDescent="0.25">
      <c r="A1741" s="1">
        <v>41585</v>
      </c>
      <c r="B1741" t="s">
        <v>128</v>
      </c>
      <c r="C1741" t="s">
        <v>22</v>
      </c>
      <c r="D1741">
        <v>3</v>
      </c>
      <c r="E1741">
        <v>474</v>
      </c>
      <c r="F1741">
        <v>1422</v>
      </c>
      <c r="G1741" t="s">
        <v>125</v>
      </c>
      <c r="H1741" t="s">
        <v>126</v>
      </c>
      <c r="I1741" t="s">
        <v>52</v>
      </c>
      <c r="J1741" t="s">
        <v>24</v>
      </c>
      <c r="K1741" s="20">
        <f>YEAR(Sales_Data[[#This Row],[Date]])</f>
        <v>2013</v>
      </c>
    </row>
    <row r="1742" spans="1:11" x14ac:dyDescent="0.25">
      <c r="A1742" s="1">
        <v>41585</v>
      </c>
      <c r="B1742" t="s">
        <v>53</v>
      </c>
      <c r="C1742" t="s">
        <v>23</v>
      </c>
      <c r="D1742">
        <v>3</v>
      </c>
      <c r="E1742">
        <v>432</v>
      </c>
      <c r="F1742">
        <v>1296</v>
      </c>
      <c r="G1742" t="s">
        <v>54</v>
      </c>
      <c r="H1742" t="s">
        <v>55</v>
      </c>
      <c r="I1742" t="s">
        <v>52</v>
      </c>
      <c r="J1742" t="s">
        <v>24</v>
      </c>
      <c r="K1742" s="20">
        <f>YEAR(Sales_Data[[#This Row],[Date]])</f>
        <v>2013</v>
      </c>
    </row>
    <row r="1743" spans="1:11" x14ac:dyDescent="0.25">
      <c r="A1743" s="1">
        <v>41585</v>
      </c>
      <c r="B1743" t="s">
        <v>76</v>
      </c>
      <c r="C1743" t="s">
        <v>16</v>
      </c>
      <c r="D1743">
        <v>3</v>
      </c>
      <c r="E1743">
        <v>111</v>
      </c>
      <c r="F1743">
        <v>333</v>
      </c>
      <c r="G1743" t="s">
        <v>77</v>
      </c>
      <c r="H1743" t="s">
        <v>78</v>
      </c>
      <c r="I1743" t="s">
        <v>14</v>
      </c>
      <c r="J1743" t="s">
        <v>24</v>
      </c>
      <c r="K1743" s="20">
        <f>YEAR(Sales_Data[[#This Row],[Date]])</f>
        <v>2013</v>
      </c>
    </row>
    <row r="1744" spans="1:11" x14ac:dyDescent="0.25">
      <c r="A1744" s="1">
        <v>41585</v>
      </c>
      <c r="B1744" t="s">
        <v>110</v>
      </c>
      <c r="C1744" t="s">
        <v>11</v>
      </c>
      <c r="D1744">
        <v>3</v>
      </c>
      <c r="E1744">
        <v>371</v>
      </c>
      <c r="F1744">
        <v>1113</v>
      </c>
      <c r="G1744" t="s">
        <v>111</v>
      </c>
      <c r="H1744" t="s">
        <v>71</v>
      </c>
      <c r="I1744" t="s">
        <v>62</v>
      </c>
      <c r="J1744" t="s">
        <v>24</v>
      </c>
      <c r="K1744" s="20">
        <f>YEAR(Sales_Data[[#This Row],[Date]])</f>
        <v>2013</v>
      </c>
    </row>
    <row r="1745" spans="1:11" x14ac:dyDescent="0.25">
      <c r="A1745" s="1">
        <v>41585</v>
      </c>
      <c r="B1745" t="s">
        <v>53</v>
      </c>
      <c r="C1745" t="s">
        <v>26</v>
      </c>
      <c r="D1745">
        <v>3</v>
      </c>
      <c r="E1745">
        <v>325</v>
      </c>
      <c r="F1745">
        <v>975</v>
      </c>
      <c r="G1745" t="s">
        <v>54</v>
      </c>
      <c r="H1745" t="s">
        <v>55</v>
      </c>
      <c r="I1745" t="s">
        <v>52</v>
      </c>
      <c r="J1745" t="s">
        <v>24</v>
      </c>
      <c r="K1745" s="20">
        <f>YEAR(Sales_Data[[#This Row],[Date]])</f>
        <v>2013</v>
      </c>
    </row>
    <row r="1746" spans="1:11" x14ac:dyDescent="0.25">
      <c r="A1746" s="1">
        <v>41585</v>
      </c>
      <c r="B1746" t="s">
        <v>59</v>
      </c>
      <c r="C1746" t="s">
        <v>25</v>
      </c>
      <c r="D1746">
        <v>3</v>
      </c>
      <c r="E1746">
        <v>371</v>
      </c>
      <c r="F1746">
        <v>1113</v>
      </c>
      <c r="G1746" t="s">
        <v>60</v>
      </c>
      <c r="H1746" t="s">
        <v>61</v>
      </c>
      <c r="I1746" t="s">
        <v>62</v>
      </c>
      <c r="J1746" t="s">
        <v>24</v>
      </c>
      <c r="K1746" s="20">
        <f>YEAR(Sales_Data[[#This Row],[Date]])</f>
        <v>2013</v>
      </c>
    </row>
    <row r="1747" spans="1:11" x14ac:dyDescent="0.25">
      <c r="A1747" s="1">
        <v>41585</v>
      </c>
      <c r="B1747" t="s">
        <v>56</v>
      </c>
      <c r="C1747" t="s">
        <v>25</v>
      </c>
      <c r="D1747">
        <v>3</v>
      </c>
      <c r="E1747">
        <v>427</v>
      </c>
      <c r="F1747">
        <v>1281</v>
      </c>
      <c r="G1747" t="s">
        <v>50</v>
      </c>
      <c r="H1747" t="s">
        <v>51</v>
      </c>
      <c r="I1747" t="s">
        <v>52</v>
      </c>
      <c r="J1747" t="s">
        <v>24</v>
      </c>
      <c r="K1747" s="20">
        <f>YEAR(Sales_Data[[#This Row],[Date]])</f>
        <v>2013</v>
      </c>
    </row>
    <row r="1748" spans="1:11" x14ac:dyDescent="0.25">
      <c r="A1748" s="1">
        <v>41585</v>
      </c>
      <c r="B1748" t="s">
        <v>56</v>
      </c>
      <c r="C1748" t="s">
        <v>25</v>
      </c>
      <c r="D1748">
        <v>3</v>
      </c>
      <c r="E1748">
        <v>258</v>
      </c>
      <c r="F1748">
        <v>774</v>
      </c>
      <c r="G1748" t="s">
        <v>50</v>
      </c>
      <c r="H1748" t="s">
        <v>51</v>
      </c>
      <c r="I1748" t="s">
        <v>52</v>
      </c>
      <c r="J1748" t="s">
        <v>24</v>
      </c>
      <c r="K1748" s="20">
        <f>YEAR(Sales_Data[[#This Row],[Date]])</f>
        <v>2013</v>
      </c>
    </row>
    <row r="1749" spans="1:11" x14ac:dyDescent="0.25">
      <c r="A1749" s="1">
        <v>41585</v>
      </c>
      <c r="B1749" t="s">
        <v>76</v>
      </c>
      <c r="C1749" t="s">
        <v>22</v>
      </c>
      <c r="D1749">
        <v>3</v>
      </c>
      <c r="E1749">
        <v>116</v>
      </c>
      <c r="F1749">
        <v>348</v>
      </c>
      <c r="G1749" t="s">
        <v>77</v>
      </c>
      <c r="H1749" t="s">
        <v>78</v>
      </c>
      <c r="I1749" t="s">
        <v>14</v>
      </c>
      <c r="J1749" t="s">
        <v>24</v>
      </c>
      <c r="K1749" s="20">
        <f>YEAR(Sales_Data[[#This Row],[Date]])</f>
        <v>2013</v>
      </c>
    </row>
    <row r="1750" spans="1:11" x14ac:dyDescent="0.25">
      <c r="A1750" s="1">
        <v>41585</v>
      </c>
      <c r="B1750" t="s">
        <v>115</v>
      </c>
      <c r="C1750" t="s">
        <v>18</v>
      </c>
      <c r="D1750">
        <v>3</v>
      </c>
      <c r="E1750">
        <v>192</v>
      </c>
      <c r="F1750">
        <v>576</v>
      </c>
      <c r="G1750" t="s">
        <v>111</v>
      </c>
      <c r="H1750" t="s">
        <v>71</v>
      </c>
      <c r="I1750" t="s">
        <v>62</v>
      </c>
      <c r="J1750" t="s">
        <v>24</v>
      </c>
      <c r="K1750" s="20">
        <f>YEAR(Sales_Data[[#This Row],[Date]])</f>
        <v>2013</v>
      </c>
    </row>
    <row r="1751" spans="1:11" x14ac:dyDescent="0.25">
      <c r="A1751" s="1">
        <v>41585</v>
      </c>
      <c r="B1751" t="s">
        <v>69</v>
      </c>
      <c r="C1751" t="s">
        <v>20</v>
      </c>
      <c r="D1751">
        <v>3</v>
      </c>
      <c r="E1751">
        <v>126</v>
      </c>
      <c r="F1751">
        <v>378</v>
      </c>
      <c r="G1751" t="s">
        <v>70</v>
      </c>
      <c r="H1751" t="s">
        <v>71</v>
      </c>
      <c r="I1751" t="s">
        <v>62</v>
      </c>
      <c r="J1751" t="s">
        <v>24</v>
      </c>
      <c r="K1751" s="20">
        <f>YEAR(Sales_Data[[#This Row],[Date]])</f>
        <v>2013</v>
      </c>
    </row>
    <row r="1752" spans="1:11" x14ac:dyDescent="0.25">
      <c r="A1752" s="1">
        <v>41585</v>
      </c>
      <c r="B1752" t="s">
        <v>72</v>
      </c>
      <c r="C1752" t="s">
        <v>27</v>
      </c>
      <c r="D1752">
        <v>3</v>
      </c>
      <c r="E1752">
        <v>241</v>
      </c>
      <c r="F1752">
        <v>723</v>
      </c>
      <c r="G1752" t="s">
        <v>73</v>
      </c>
      <c r="H1752" t="s">
        <v>55</v>
      </c>
      <c r="I1752" t="s">
        <v>52</v>
      </c>
      <c r="J1752" t="s">
        <v>24</v>
      </c>
      <c r="K1752" s="20">
        <f>YEAR(Sales_Data[[#This Row],[Date]])</f>
        <v>2013</v>
      </c>
    </row>
    <row r="1753" spans="1:11" x14ac:dyDescent="0.25">
      <c r="A1753" s="1">
        <v>41585</v>
      </c>
      <c r="B1753" t="s">
        <v>38</v>
      </c>
      <c r="C1753" t="s">
        <v>27</v>
      </c>
      <c r="D1753">
        <v>3</v>
      </c>
      <c r="E1753">
        <v>249</v>
      </c>
      <c r="F1753">
        <v>747</v>
      </c>
      <c r="G1753" t="s">
        <v>12</v>
      </c>
      <c r="H1753" t="s">
        <v>13</v>
      </c>
      <c r="I1753" t="s">
        <v>14</v>
      </c>
      <c r="J1753" t="s">
        <v>24</v>
      </c>
      <c r="K1753" s="20">
        <f>YEAR(Sales_Data[[#This Row],[Date]])</f>
        <v>2013</v>
      </c>
    </row>
    <row r="1754" spans="1:11" x14ac:dyDescent="0.25">
      <c r="A1754" s="1">
        <v>41585</v>
      </c>
      <c r="B1754" t="s">
        <v>34</v>
      </c>
      <c r="C1754" t="s">
        <v>26</v>
      </c>
      <c r="D1754">
        <v>3</v>
      </c>
      <c r="E1754">
        <v>428</v>
      </c>
      <c r="F1754">
        <v>1284</v>
      </c>
      <c r="G1754" t="s">
        <v>12</v>
      </c>
      <c r="H1754" t="s">
        <v>13</v>
      </c>
      <c r="I1754" t="s">
        <v>14</v>
      </c>
      <c r="J1754" t="s">
        <v>24</v>
      </c>
      <c r="K1754" s="20">
        <f>YEAR(Sales_Data[[#This Row],[Date]])</f>
        <v>2013</v>
      </c>
    </row>
    <row r="1755" spans="1:11" x14ac:dyDescent="0.25">
      <c r="A1755" s="1">
        <v>41585</v>
      </c>
      <c r="B1755" t="s">
        <v>34</v>
      </c>
      <c r="C1755" t="s">
        <v>27</v>
      </c>
      <c r="D1755">
        <v>3</v>
      </c>
      <c r="E1755">
        <v>135</v>
      </c>
      <c r="F1755">
        <v>405</v>
      </c>
      <c r="G1755" t="s">
        <v>12</v>
      </c>
      <c r="H1755" t="s">
        <v>13</v>
      </c>
      <c r="I1755" t="s">
        <v>14</v>
      </c>
      <c r="J1755" t="s">
        <v>24</v>
      </c>
      <c r="K1755" s="20">
        <f>YEAR(Sales_Data[[#This Row],[Date]])</f>
        <v>2013</v>
      </c>
    </row>
    <row r="1756" spans="1:11" x14ac:dyDescent="0.25">
      <c r="A1756" s="1">
        <v>41585</v>
      </c>
      <c r="B1756" t="s">
        <v>10</v>
      </c>
      <c r="C1756" t="s">
        <v>27</v>
      </c>
      <c r="D1756">
        <v>1</v>
      </c>
      <c r="E1756">
        <v>312</v>
      </c>
      <c r="F1756">
        <v>312</v>
      </c>
      <c r="G1756" t="s">
        <v>12</v>
      </c>
      <c r="H1756" t="s">
        <v>13</v>
      </c>
      <c r="I1756" t="s">
        <v>14</v>
      </c>
      <c r="J1756" t="s">
        <v>24</v>
      </c>
      <c r="K1756" s="20">
        <f>YEAR(Sales_Data[[#This Row],[Date]])</f>
        <v>2013</v>
      </c>
    </row>
    <row r="1757" spans="1:11" x14ac:dyDescent="0.25">
      <c r="A1757" s="1">
        <v>41585</v>
      </c>
      <c r="B1757" t="s">
        <v>46</v>
      </c>
      <c r="C1757" t="s">
        <v>30</v>
      </c>
      <c r="D1757">
        <v>1</v>
      </c>
      <c r="E1757">
        <v>351</v>
      </c>
      <c r="F1757">
        <v>351</v>
      </c>
      <c r="G1757" t="s">
        <v>47</v>
      </c>
      <c r="H1757" t="s">
        <v>48</v>
      </c>
      <c r="I1757" t="s">
        <v>14</v>
      </c>
      <c r="J1757" t="s">
        <v>24</v>
      </c>
      <c r="K1757" s="20">
        <f>YEAR(Sales_Data[[#This Row],[Date]])</f>
        <v>2013</v>
      </c>
    </row>
    <row r="1758" spans="1:11" x14ac:dyDescent="0.25">
      <c r="A1758" s="1">
        <v>41585</v>
      </c>
      <c r="B1758" t="s">
        <v>76</v>
      </c>
      <c r="C1758" t="s">
        <v>26</v>
      </c>
      <c r="D1758">
        <v>1</v>
      </c>
      <c r="E1758">
        <v>105</v>
      </c>
      <c r="F1758">
        <v>105</v>
      </c>
      <c r="G1758" t="s">
        <v>77</v>
      </c>
      <c r="H1758" t="s">
        <v>78</v>
      </c>
      <c r="I1758" t="s">
        <v>14</v>
      </c>
      <c r="J1758" t="s">
        <v>24</v>
      </c>
      <c r="K1758" s="20">
        <f>YEAR(Sales_Data[[#This Row],[Date]])</f>
        <v>2013</v>
      </c>
    </row>
    <row r="1759" spans="1:11" x14ac:dyDescent="0.25">
      <c r="A1759" s="1">
        <v>41585</v>
      </c>
      <c r="B1759" t="s">
        <v>112</v>
      </c>
      <c r="C1759" t="s">
        <v>25</v>
      </c>
      <c r="D1759">
        <v>1</v>
      </c>
      <c r="E1759">
        <v>439</v>
      </c>
      <c r="F1759">
        <v>439</v>
      </c>
      <c r="G1759" t="s">
        <v>111</v>
      </c>
      <c r="H1759" t="s">
        <v>71</v>
      </c>
      <c r="I1759" t="s">
        <v>62</v>
      </c>
      <c r="J1759" t="s">
        <v>24</v>
      </c>
      <c r="K1759" s="20">
        <f>YEAR(Sales_Data[[#This Row],[Date]])</f>
        <v>2013</v>
      </c>
    </row>
    <row r="1760" spans="1:11" x14ac:dyDescent="0.25">
      <c r="A1760" s="1">
        <v>41585</v>
      </c>
      <c r="B1760" t="s">
        <v>39</v>
      </c>
      <c r="C1760" t="s">
        <v>25</v>
      </c>
      <c r="D1760">
        <v>1</v>
      </c>
      <c r="E1760">
        <v>359</v>
      </c>
      <c r="F1760">
        <v>359</v>
      </c>
      <c r="G1760" t="s">
        <v>40</v>
      </c>
      <c r="H1760" t="s">
        <v>41</v>
      </c>
      <c r="I1760" t="s">
        <v>14</v>
      </c>
      <c r="J1760" t="s">
        <v>24</v>
      </c>
      <c r="K1760" s="20">
        <f>YEAR(Sales_Data[[#This Row],[Date]])</f>
        <v>2013</v>
      </c>
    </row>
    <row r="1761" spans="1:11" x14ac:dyDescent="0.25">
      <c r="A1761" s="1">
        <v>41585</v>
      </c>
      <c r="B1761" t="s">
        <v>59</v>
      </c>
      <c r="C1761" t="s">
        <v>18</v>
      </c>
      <c r="D1761">
        <v>1</v>
      </c>
      <c r="E1761">
        <v>459</v>
      </c>
      <c r="F1761">
        <v>459</v>
      </c>
      <c r="G1761" t="s">
        <v>60</v>
      </c>
      <c r="H1761" t="s">
        <v>61</v>
      </c>
      <c r="I1761" t="s">
        <v>62</v>
      </c>
      <c r="J1761" t="s">
        <v>24</v>
      </c>
      <c r="K1761" s="20">
        <f>YEAR(Sales_Data[[#This Row],[Date]])</f>
        <v>2013</v>
      </c>
    </row>
    <row r="1762" spans="1:11" x14ac:dyDescent="0.25">
      <c r="A1762" s="1">
        <v>41585</v>
      </c>
      <c r="B1762" t="s">
        <v>76</v>
      </c>
      <c r="C1762" t="s">
        <v>20</v>
      </c>
      <c r="D1762">
        <v>1</v>
      </c>
      <c r="E1762">
        <v>197</v>
      </c>
      <c r="F1762">
        <v>197</v>
      </c>
      <c r="G1762" t="s">
        <v>77</v>
      </c>
      <c r="H1762" t="s">
        <v>78</v>
      </c>
      <c r="I1762" t="s">
        <v>14</v>
      </c>
      <c r="J1762" t="s">
        <v>24</v>
      </c>
      <c r="K1762" s="20">
        <f>YEAR(Sales_Data[[#This Row],[Date]])</f>
        <v>2013</v>
      </c>
    </row>
    <row r="1763" spans="1:11" x14ac:dyDescent="0.25">
      <c r="A1763" s="1">
        <v>41585</v>
      </c>
      <c r="B1763" t="s">
        <v>90</v>
      </c>
      <c r="C1763" t="s">
        <v>22</v>
      </c>
      <c r="D1763">
        <v>1</v>
      </c>
      <c r="E1763">
        <v>186</v>
      </c>
      <c r="F1763">
        <v>186</v>
      </c>
      <c r="G1763" t="s">
        <v>91</v>
      </c>
      <c r="H1763" t="s">
        <v>92</v>
      </c>
      <c r="I1763" t="s">
        <v>14</v>
      </c>
      <c r="J1763" t="s">
        <v>24</v>
      </c>
      <c r="K1763" s="20">
        <f>YEAR(Sales_Data[[#This Row],[Date]])</f>
        <v>2013</v>
      </c>
    </row>
    <row r="1764" spans="1:11" x14ac:dyDescent="0.25">
      <c r="A1764" s="1">
        <v>41585</v>
      </c>
      <c r="B1764" t="s">
        <v>105</v>
      </c>
      <c r="C1764" t="s">
        <v>22</v>
      </c>
      <c r="D1764">
        <v>1</v>
      </c>
      <c r="E1764">
        <v>217</v>
      </c>
      <c r="F1764">
        <v>217</v>
      </c>
      <c r="G1764" t="s">
        <v>106</v>
      </c>
      <c r="H1764" t="s">
        <v>107</v>
      </c>
      <c r="I1764" t="s">
        <v>62</v>
      </c>
      <c r="J1764" t="s">
        <v>24</v>
      </c>
      <c r="K1764" s="20">
        <f>YEAR(Sales_Data[[#This Row],[Date]])</f>
        <v>2013</v>
      </c>
    </row>
    <row r="1765" spans="1:11" x14ac:dyDescent="0.25">
      <c r="A1765" s="1">
        <v>41585</v>
      </c>
      <c r="B1765" t="s">
        <v>59</v>
      </c>
      <c r="C1765" t="s">
        <v>22</v>
      </c>
      <c r="D1765">
        <v>1</v>
      </c>
      <c r="E1765">
        <v>151</v>
      </c>
      <c r="F1765">
        <v>151</v>
      </c>
      <c r="G1765" t="s">
        <v>60</v>
      </c>
      <c r="H1765" t="s">
        <v>61</v>
      </c>
      <c r="I1765" t="s">
        <v>62</v>
      </c>
      <c r="J1765" t="s">
        <v>24</v>
      </c>
      <c r="K1765" s="20">
        <f>YEAR(Sales_Data[[#This Row],[Date]])</f>
        <v>2013</v>
      </c>
    </row>
    <row r="1766" spans="1:11" x14ac:dyDescent="0.25">
      <c r="A1766" s="1">
        <v>41585</v>
      </c>
      <c r="B1766" t="s">
        <v>114</v>
      </c>
      <c r="C1766" t="s">
        <v>22</v>
      </c>
      <c r="D1766">
        <v>1</v>
      </c>
      <c r="E1766">
        <v>274</v>
      </c>
      <c r="F1766">
        <v>274</v>
      </c>
      <c r="G1766" t="s">
        <v>60</v>
      </c>
      <c r="H1766" t="s">
        <v>61</v>
      </c>
      <c r="I1766" t="s">
        <v>62</v>
      </c>
      <c r="J1766" t="s">
        <v>24</v>
      </c>
      <c r="K1766" s="20">
        <f>YEAR(Sales_Data[[#This Row],[Date]])</f>
        <v>2013</v>
      </c>
    </row>
    <row r="1767" spans="1:11" x14ac:dyDescent="0.25">
      <c r="A1767" s="1">
        <v>41585</v>
      </c>
      <c r="B1767" t="s">
        <v>98</v>
      </c>
      <c r="C1767" t="s">
        <v>22</v>
      </c>
      <c r="D1767">
        <v>1</v>
      </c>
      <c r="E1767">
        <v>117</v>
      </c>
      <c r="F1767">
        <v>117</v>
      </c>
      <c r="G1767" t="s">
        <v>54</v>
      </c>
      <c r="H1767" t="s">
        <v>55</v>
      </c>
      <c r="I1767" t="s">
        <v>52</v>
      </c>
      <c r="J1767" t="s">
        <v>24</v>
      </c>
      <c r="K1767" s="20">
        <f>YEAR(Sales_Data[[#This Row],[Date]])</f>
        <v>2013</v>
      </c>
    </row>
    <row r="1768" spans="1:11" x14ac:dyDescent="0.25">
      <c r="A1768" s="1">
        <v>41585</v>
      </c>
      <c r="B1768" t="s">
        <v>74</v>
      </c>
      <c r="C1768" t="s">
        <v>27</v>
      </c>
      <c r="D1768">
        <v>1</v>
      </c>
      <c r="E1768">
        <v>241</v>
      </c>
      <c r="F1768">
        <v>241</v>
      </c>
      <c r="G1768" t="s">
        <v>75</v>
      </c>
      <c r="H1768" t="s">
        <v>71</v>
      </c>
      <c r="I1768" t="s">
        <v>62</v>
      </c>
      <c r="J1768" t="s">
        <v>24</v>
      </c>
      <c r="K1768" s="20">
        <f>YEAR(Sales_Data[[#This Row],[Date]])</f>
        <v>2013</v>
      </c>
    </row>
    <row r="1769" spans="1:11" x14ac:dyDescent="0.25">
      <c r="A1769" s="1">
        <v>41585</v>
      </c>
      <c r="B1769" t="s">
        <v>63</v>
      </c>
      <c r="C1769" t="s">
        <v>27</v>
      </c>
      <c r="D1769">
        <v>1</v>
      </c>
      <c r="E1769">
        <v>230</v>
      </c>
      <c r="F1769">
        <v>230</v>
      </c>
      <c r="G1769" t="s">
        <v>64</v>
      </c>
      <c r="H1769" t="s">
        <v>65</v>
      </c>
      <c r="I1769" t="s">
        <v>14</v>
      </c>
      <c r="J1769" t="s">
        <v>24</v>
      </c>
      <c r="K1769" s="20">
        <f>YEAR(Sales_Data[[#This Row],[Date]])</f>
        <v>2013</v>
      </c>
    </row>
    <row r="1770" spans="1:11" x14ac:dyDescent="0.25">
      <c r="A1770" s="1">
        <v>41585</v>
      </c>
      <c r="B1770" t="s">
        <v>128</v>
      </c>
      <c r="C1770" t="s">
        <v>27</v>
      </c>
      <c r="D1770">
        <v>1</v>
      </c>
      <c r="E1770">
        <v>321</v>
      </c>
      <c r="F1770">
        <v>321</v>
      </c>
      <c r="G1770" t="s">
        <v>125</v>
      </c>
      <c r="H1770" t="s">
        <v>126</v>
      </c>
      <c r="I1770" t="s">
        <v>52</v>
      </c>
      <c r="J1770" t="s">
        <v>24</v>
      </c>
      <c r="K1770" s="20">
        <f>YEAR(Sales_Data[[#This Row],[Date]])</f>
        <v>2013</v>
      </c>
    </row>
    <row r="1771" spans="1:11" x14ac:dyDescent="0.25">
      <c r="A1771" s="1">
        <v>41585</v>
      </c>
      <c r="B1771" t="s">
        <v>132</v>
      </c>
      <c r="C1771" t="s">
        <v>23</v>
      </c>
      <c r="D1771">
        <v>1</v>
      </c>
      <c r="E1771">
        <v>350</v>
      </c>
      <c r="F1771">
        <v>350</v>
      </c>
      <c r="G1771" t="s">
        <v>130</v>
      </c>
      <c r="H1771" t="s">
        <v>126</v>
      </c>
      <c r="I1771" t="s">
        <v>52</v>
      </c>
      <c r="J1771" t="s">
        <v>24</v>
      </c>
      <c r="K1771" s="20">
        <f>YEAR(Sales_Data[[#This Row],[Date]])</f>
        <v>2013</v>
      </c>
    </row>
    <row r="1772" spans="1:11" x14ac:dyDescent="0.25">
      <c r="A1772" s="1">
        <v>41585</v>
      </c>
      <c r="B1772" t="s">
        <v>133</v>
      </c>
      <c r="C1772" t="s">
        <v>11</v>
      </c>
      <c r="D1772">
        <v>1</v>
      </c>
      <c r="E1772">
        <v>351</v>
      </c>
      <c r="F1772">
        <v>351</v>
      </c>
      <c r="G1772" t="s">
        <v>130</v>
      </c>
      <c r="H1772" t="s">
        <v>126</v>
      </c>
      <c r="I1772" t="s">
        <v>52</v>
      </c>
      <c r="J1772" t="s">
        <v>24</v>
      </c>
      <c r="K1772" s="20">
        <f>YEAR(Sales_Data[[#This Row],[Date]])</f>
        <v>2013</v>
      </c>
    </row>
    <row r="1773" spans="1:11" x14ac:dyDescent="0.25">
      <c r="A1773" s="1">
        <v>41585</v>
      </c>
      <c r="B1773" t="s">
        <v>139</v>
      </c>
      <c r="C1773" t="s">
        <v>25</v>
      </c>
      <c r="D1773">
        <v>1</v>
      </c>
      <c r="E1773">
        <v>381</v>
      </c>
      <c r="F1773">
        <v>381</v>
      </c>
      <c r="G1773" t="s">
        <v>136</v>
      </c>
      <c r="H1773" t="s">
        <v>126</v>
      </c>
      <c r="I1773" t="s">
        <v>52</v>
      </c>
      <c r="J1773" t="s">
        <v>24</v>
      </c>
      <c r="K1773" s="20">
        <f>YEAR(Sales_Data[[#This Row],[Date]])</f>
        <v>2013</v>
      </c>
    </row>
    <row r="1774" spans="1:11" x14ac:dyDescent="0.25">
      <c r="A1774" s="1">
        <v>41585</v>
      </c>
      <c r="B1774" t="s">
        <v>140</v>
      </c>
      <c r="C1774" t="s">
        <v>16</v>
      </c>
      <c r="D1774">
        <v>1</v>
      </c>
      <c r="E1774">
        <v>255</v>
      </c>
      <c r="F1774">
        <v>255</v>
      </c>
      <c r="G1774" t="s">
        <v>136</v>
      </c>
      <c r="H1774" t="s">
        <v>126</v>
      </c>
      <c r="I1774" t="s">
        <v>52</v>
      </c>
      <c r="J1774" t="s">
        <v>24</v>
      </c>
      <c r="K1774" s="20">
        <f>YEAR(Sales_Data[[#This Row],[Date]])</f>
        <v>2013</v>
      </c>
    </row>
    <row r="1775" spans="1:11" x14ac:dyDescent="0.25">
      <c r="A1775" s="1">
        <v>41585</v>
      </c>
      <c r="B1775" t="s">
        <v>35</v>
      </c>
      <c r="C1775" t="s">
        <v>11</v>
      </c>
      <c r="D1775">
        <v>4</v>
      </c>
      <c r="E1775">
        <v>308</v>
      </c>
      <c r="F1775">
        <v>1232</v>
      </c>
      <c r="G1775" t="s">
        <v>12</v>
      </c>
      <c r="H1775" t="s">
        <v>13</v>
      </c>
      <c r="I1775" t="s">
        <v>14</v>
      </c>
      <c r="J1775" t="s">
        <v>24</v>
      </c>
      <c r="K1775" s="20">
        <f>YEAR(Sales_Data[[#This Row],[Date]])</f>
        <v>2013</v>
      </c>
    </row>
    <row r="1776" spans="1:11" x14ac:dyDescent="0.25">
      <c r="A1776" s="1">
        <v>41585</v>
      </c>
      <c r="B1776" t="s">
        <v>59</v>
      </c>
      <c r="C1776" t="s">
        <v>22</v>
      </c>
      <c r="D1776">
        <v>4</v>
      </c>
      <c r="E1776">
        <v>127</v>
      </c>
      <c r="F1776">
        <v>508</v>
      </c>
      <c r="G1776" t="s">
        <v>60</v>
      </c>
      <c r="H1776" t="s">
        <v>61</v>
      </c>
      <c r="I1776" t="s">
        <v>62</v>
      </c>
      <c r="J1776" t="s">
        <v>24</v>
      </c>
      <c r="K1776" s="20">
        <f>YEAR(Sales_Data[[#This Row],[Date]])</f>
        <v>2013</v>
      </c>
    </row>
    <row r="1777" spans="1:11" x14ac:dyDescent="0.25">
      <c r="A1777" s="1">
        <v>41585</v>
      </c>
      <c r="B1777" t="s">
        <v>58</v>
      </c>
      <c r="C1777" t="s">
        <v>20</v>
      </c>
      <c r="D1777">
        <v>23</v>
      </c>
      <c r="E1777">
        <v>402</v>
      </c>
      <c r="F1777">
        <v>9246</v>
      </c>
      <c r="G1777" t="s">
        <v>47</v>
      </c>
      <c r="H1777" t="s">
        <v>48</v>
      </c>
      <c r="I1777" t="s">
        <v>14</v>
      </c>
      <c r="J1777" t="s">
        <v>24</v>
      </c>
      <c r="K1777" s="20">
        <f>YEAR(Sales_Data[[#This Row],[Date]])</f>
        <v>2013</v>
      </c>
    </row>
    <row r="1778" spans="1:11" x14ac:dyDescent="0.25">
      <c r="A1778" s="1">
        <v>41585</v>
      </c>
      <c r="B1778" t="s">
        <v>120</v>
      </c>
      <c r="C1778" t="s">
        <v>22</v>
      </c>
      <c r="D1778">
        <v>25</v>
      </c>
      <c r="E1778">
        <v>268</v>
      </c>
      <c r="F1778">
        <v>6700</v>
      </c>
      <c r="G1778" t="s">
        <v>73</v>
      </c>
      <c r="H1778" t="s">
        <v>55</v>
      </c>
      <c r="I1778" t="s">
        <v>52</v>
      </c>
      <c r="J1778" t="s">
        <v>24</v>
      </c>
      <c r="K1778" s="20">
        <f>YEAR(Sales_Data[[#This Row],[Date]])</f>
        <v>2013</v>
      </c>
    </row>
    <row r="1779" spans="1:11" x14ac:dyDescent="0.25">
      <c r="A1779" s="1">
        <v>41585</v>
      </c>
      <c r="B1779" t="s">
        <v>124</v>
      </c>
      <c r="C1779" t="s">
        <v>18</v>
      </c>
      <c r="D1779">
        <v>14</v>
      </c>
      <c r="E1779">
        <v>488</v>
      </c>
      <c r="F1779">
        <v>6832</v>
      </c>
      <c r="G1779" t="s">
        <v>125</v>
      </c>
      <c r="H1779" t="s">
        <v>126</v>
      </c>
      <c r="I1779" t="s">
        <v>52</v>
      </c>
      <c r="J1779" t="s">
        <v>24</v>
      </c>
      <c r="K1779" s="20">
        <f>YEAR(Sales_Data[[#This Row],[Date]])</f>
        <v>2013</v>
      </c>
    </row>
    <row r="1780" spans="1:11" x14ac:dyDescent="0.25">
      <c r="A1780" s="1">
        <v>41585</v>
      </c>
      <c r="B1780" t="s">
        <v>33</v>
      </c>
      <c r="C1780" t="s">
        <v>23</v>
      </c>
      <c r="D1780">
        <v>10</v>
      </c>
      <c r="E1780">
        <v>151</v>
      </c>
      <c r="F1780">
        <v>1510</v>
      </c>
      <c r="G1780" t="s">
        <v>12</v>
      </c>
      <c r="H1780" t="s">
        <v>13</v>
      </c>
      <c r="I1780" t="s">
        <v>14</v>
      </c>
      <c r="J1780" t="s">
        <v>24</v>
      </c>
      <c r="K1780" s="20">
        <f>YEAR(Sales_Data[[#This Row],[Date]])</f>
        <v>2013</v>
      </c>
    </row>
    <row r="1781" spans="1:11" x14ac:dyDescent="0.25">
      <c r="A1781" s="1">
        <v>41585</v>
      </c>
      <c r="B1781" t="s">
        <v>32</v>
      </c>
      <c r="C1781" t="s">
        <v>11</v>
      </c>
      <c r="D1781">
        <v>21</v>
      </c>
      <c r="E1781">
        <v>338</v>
      </c>
      <c r="F1781">
        <v>7098</v>
      </c>
      <c r="G1781" t="s">
        <v>12</v>
      </c>
      <c r="H1781" t="s">
        <v>13</v>
      </c>
      <c r="I1781" t="s">
        <v>14</v>
      </c>
      <c r="J1781" t="s">
        <v>24</v>
      </c>
      <c r="K1781" s="20">
        <f>YEAR(Sales_Data[[#This Row],[Date]])</f>
        <v>2013</v>
      </c>
    </row>
    <row r="1782" spans="1:11" x14ac:dyDescent="0.25">
      <c r="A1782" s="1">
        <v>41585</v>
      </c>
      <c r="B1782" t="s">
        <v>33</v>
      </c>
      <c r="C1782" t="s">
        <v>25</v>
      </c>
      <c r="D1782">
        <v>13</v>
      </c>
      <c r="E1782">
        <v>203</v>
      </c>
      <c r="F1782">
        <v>2639</v>
      </c>
      <c r="G1782" t="s">
        <v>12</v>
      </c>
      <c r="H1782" t="s">
        <v>13</v>
      </c>
      <c r="I1782" t="s">
        <v>14</v>
      </c>
      <c r="J1782" t="s">
        <v>24</v>
      </c>
      <c r="K1782" s="20">
        <f>YEAR(Sales_Data[[#This Row],[Date]])</f>
        <v>2013</v>
      </c>
    </row>
    <row r="1783" spans="1:11" x14ac:dyDescent="0.25">
      <c r="A1783" s="1">
        <v>41585</v>
      </c>
      <c r="B1783" t="s">
        <v>36</v>
      </c>
      <c r="C1783" t="s">
        <v>22</v>
      </c>
      <c r="D1783">
        <v>24</v>
      </c>
      <c r="E1783">
        <v>388</v>
      </c>
      <c r="F1783">
        <v>9312</v>
      </c>
      <c r="G1783" t="s">
        <v>12</v>
      </c>
      <c r="H1783" t="s">
        <v>13</v>
      </c>
      <c r="I1783" t="s">
        <v>14</v>
      </c>
      <c r="J1783" t="s">
        <v>24</v>
      </c>
      <c r="K1783" s="20">
        <f>YEAR(Sales_Data[[#This Row],[Date]])</f>
        <v>2013</v>
      </c>
    </row>
    <row r="1784" spans="1:11" x14ac:dyDescent="0.25">
      <c r="A1784" s="1">
        <v>41586</v>
      </c>
      <c r="B1784" t="s">
        <v>33</v>
      </c>
      <c r="C1784" t="s">
        <v>16</v>
      </c>
      <c r="D1784">
        <v>2</v>
      </c>
      <c r="E1784">
        <v>148</v>
      </c>
      <c r="F1784">
        <v>296</v>
      </c>
      <c r="G1784" t="s">
        <v>12</v>
      </c>
      <c r="H1784" t="s">
        <v>13</v>
      </c>
      <c r="I1784" t="s">
        <v>14</v>
      </c>
      <c r="J1784" t="s">
        <v>15</v>
      </c>
      <c r="K1784" s="20">
        <f>YEAR(Sales_Data[[#This Row],[Date]])</f>
        <v>2013</v>
      </c>
    </row>
    <row r="1785" spans="1:11" x14ac:dyDescent="0.25">
      <c r="A1785" s="1">
        <v>41586</v>
      </c>
      <c r="B1785" t="s">
        <v>38</v>
      </c>
      <c r="C1785" t="s">
        <v>25</v>
      </c>
      <c r="D1785">
        <v>2</v>
      </c>
      <c r="E1785">
        <v>168</v>
      </c>
      <c r="F1785">
        <v>336</v>
      </c>
      <c r="G1785" t="s">
        <v>12</v>
      </c>
      <c r="H1785" t="s">
        <v>13</v>
      </c>
      <c r="I1785" t="s">
        <v>14</v>
      </c>
      <c r="J1785" t="s">
        <v>15</v>
      </c>
      <c r="K1785" s="20">
        <f>YEAR(Sales_Data[[#This Row],[Date]])</f>
        <v>2013</v>
      </c>
    </row>
    <row r="1786" spans="1:11" x14ac:dyDescent="0.25">
      <c r="A1786" s="1">
        <v>41586</v>
      </c>
      <c r="B1786" t="s">
        <v>96</v>
      </c>
      <c r="C1786" t="s">
        <v>31</v>
      </c>
      <c r="D1786">
        <v>2</v>
      </c>
      <c r="E1786">
        <v>490</v>
      </c>
      <c r="F1786">
        <v>980</v>
      </c>
      <c r="G1786" t="s">
        <v>80</v>
      </c>
      <c r="H1786" t="s">
        <v>81</v>
      </c>
      <c r="I1786" t="s">
        <v>45</v>
      </c>
      <c r="J1786" t="s">
        <v>15</v>
      </c>
      <c r="K1786" s="20">
        <f>YEAR(Sales_Data[[#This Row],[Date]])</f>
        <v>2013</v>
      </c>
    </row>
    <row r="1787" spans="1:11" x14ac:dyDescent="0.25">
      <c r="A1787" s="1">
        <v>41586</v>
      </c>
      <c r="B1787" t="s">
        <v>56</v>
      </c>
      <c r="C1787" t="s">
        <v>31</v>
      </c>
      <c r="D1787">
        <v>2</v>
      </c>
      <c r="E1787">
        <v>114</v>
      </c>
      <c r="F1787">
        <v>228</v>
      </c>
      <c r="G1787" t="s">
        <v>50</v>
      </c>
      <c r="H1787" t="s">
        <v>51</v>
      </c>
      <c r="I1787" t="s">
        <v>52</v>
      </c>
      <c r="J1787" t="s">
        <v>15</v>
      </c>
      <c r="K1787" s="20">
        <f>YEAR(Sales_Data[[#This Row],[Date]])</f>
        <v>2013</v>
      </c>
    </row>
    <row r="1788" spans="1:11" x14ac:dyDescent="0.25">
      <c r="A1788" s="1">
        <v>41586</v>
      </c>
      <c r="B1788" t="s">
        <v>120</v>
      </c>
      <c r="C1788" t="s">
        <v>11</v>
      </c>
      <c r="D1788">
        <v>2</v>
      </c>
      <c r="E1788">
        <v>196</v>
      </c>
      <c r="F1788">
        <v>392</v>
      </c>
      <c r="G1788" t="s">
        <v>73</v>
      </c>
      <c r="H1788" t="s">
        <v>55</v>
      </c>
      <c r="I1788" t="s">
        <v>52</v>
      </c>
      <c r="J1788" t="s">
        <v>15</v>
      </c>
      <c r="K1788" s="20">
        <f>YEAR(Sales_Data[[#This Row],[Date]])</f>
        <v>2013</v>
      </c>
    </row>
    <row r="1789" spans="1:11" x14ac:dyDescent="0.25">
      <c r="A1789" s="1">
        <v>41586</v>
      </c>
      <c r="B1789" t="s">
        <v>96</v>
      </c>
      <c r="C1789" t="s">
        <v>11</v>
      </c>
      <c r="D1789">
        <v>2</v>
      </c>
      <c r="E1789">
        <v>159</v>
      </c>
      <c r="F1789">
        <v>318</v>
      </c>
      <c r="G1789" t="s">
        <v>80</v>
      </c>
      <c r="H1789" t="s">
        <v>81</v>
      </c>
      <c r="I1789" t="s">
        <v>45</v>
      </c>
      <c r="J1789" t="s">
        <v>15</v>
      </c>
      <c r="K1789" s="20">
        <f>YEAR(Sales_Data[[#This Row],[Date]])</f>
        <v>2013</v>
      </c>
    </row>
    <row r="1790" spans="1:11" x14ac:dyDescent="0.25">
      <c r="A1790" s="1">
        <v>41586</v>
      </c>
      <c r="B1790" t="s">
        <v>113</v>
      </c>
      <c r="C1790" t="s">
        <v>25</v>
      </c>
      <c r="D1790">
        <v>2</v>
      </c>
      <c r="E1790">
        <v>302</v>
      </c>
      <c r="F1790">
        <v>604</v>
      </c>
      <c r="G1790" t="s">
        <v>50</v>
      </c>
      <c r="H1790" t="s">
        <v>51</v>
      </c>
      <c r="I1790" t="s">
        <v>52</v>
      </c>
      <c r="J1790" t="s">
        <v>15</v>
      </c>
      <c r="K1790" s="20">
        <f>YEAR(Sales_Data[[#This Row],[Date]])</f>
        <v>2013</v>
      </c>
    </row>
    <row r="1791" spans="1:11" x14ac:dyDescent="0.25">
      <c r="A1791" s="1">
        <v>41586</v>
      </c>
      <c r="B1791" t="s">
        <v>42</v>
      </c>
      <c r="C1791" t="s">
        <v>26</v>
      </c>
      <c r="D1791">
        <v>2</v>
      </c>
      <c r="E1791">
        <v>259</v>
      </c>
      <c r="F1791">
        <v>518</v>
      </c>
      <c r="G1791" t="s">
        <v>43</v>
      </c>
      <c r="H1791" t="s">
        <v>44</v>
      </c>
      <c r="I1791" t="s">
        <v>45</v>
      </c>
      <c r="J1791" t="s">
        <v>15</v>
      </c>
      <c r="K1791" s="20">
        <f>YEAR(Sales_Data[[#This Row],[Date]])</f>
        <v>2013</v>
      </c>
    </row>
    <row r="1792" spans="1:11" x14ac:dyDescent="0.25">
      <c r="A1792" s="1">
        <v>41586</v>
      </c>
      <c r="B1792" t="s">
        <v>103</v>
      </c>
      <c r="C1792" t="s">
        <v>26</v>
      </c>
      <c r="D1792">
        <v>2</v>
      </c>
      <c r="E1792">
        <v>349</v>
      </c>
      <c r="F1792">
        <v>698</v>
      </c>
      <c r="G1792" t="s">
        <v>104</v>
      </c>
      <c r="H1792" t="s">
        <v>81</v>
      </c>
      <c r="I1792" t="s">
        <v>45</v>
      </c>
      <c r="J1792" t="s">
        <v>15</v>
      </c>
      <c r="K1792" s="20">
        <f>YEAR(Sales_Data[[#This Row],[Date]])</f>
        <v>2013</v>
      </c>
    </row>
    <row r="1793" spans="1:11" x14ac:dyDescent="0.25">
      <c r="A1793" s="1">
        <v>41586</v>
      </c>
      <c r="B1793" t="s">
        <v>110</v>
      </c>
      <c r="C1793" t="s">
        <v>22</v>
      </c>
      <c r="D1793">
        <v>2</v>
      </c>
      <c r="E1793">
        <v>324</v>
      </c>
      <c r="F1793">
        <v>648</v>
      </c>
      <c r="G1793" t="s">
        <v>111</v>
      </c>
      <c r="H1793" t="s">
        <v>71</v>
      </c>
      <c r="I1793" t="s">
        <v>62</v>
      </c>
      <c r="J1793" t="s">
        <v>15</v>
      </c>
      <c r="K1793" s="20">
        <f>YEAR(Sales_Data[[#This Row],[Date]])</f>
        <v>2013</v>
      </c>
    </row>
    <row r="1794" spans="1:11" x14ac:dyDescent="0.25">
      <c r="A1794" s="1">
        <v>41586</v>
      </c>
      <c r="B1794" t="s">
        <v>117</v>
      </c>
      <c r="C1794" t="s">
        <v>22</v>
      </c>
      <c r="D1794">
        <v>2</v>
      </c>
      <c r="E1794">
        <v>284</v>
      </c>
      <c r="F1794">
        <v>568</v>
      </c>
      <c r="G1794" t="s">
        <v>104</v>
      </c>
      <c r="H1794" t="s">
        <v>81</v>
      </c>
      <c r="I1794" t="s">
        <v>45</v>
      </c>
      <c r="J1794" t="s">
        <v>15</v>
      </c>
      <c r="K1794" s="20">
        <f>YEAR(Sales_Data[[#This Row],[Date]])</f>
        <v>2013</v>
      </c>
    </row>
    <row r="1795" spans="1:11" x14ac:dyDescent="0.25">
      <c r="A1795" s="1">
        <v>41586</v>
      </c>
      <c r="B1795" t="s">
        <v>123</v>
      </c>
      <c r="C1795" t="s">
        <v>22</v>
      </c>
      <c r="D1795">
        <v>2</v>
      </c>
      <c r="E1795">
        <v>380</v>
      </c>
      <c r="F1795">
        <v>760</v>
      </c>
      <c r="G1795" t="s">
        <v>104</v>
      </c>
      <c r="H1795" t="s">
        <v>81</v>
      </c>
      <c r="I1795" t="s">
        <v>45</v>
      </c>
      <c r="J1795" t="s">
        <v>15</v>
      </c>
      <c r="K1795" s="20">
        <f>YEAR(Sales_Data[[#This Row],[Date]])</f>
        <v>2013</v>
      </c>
    </row>
    <row r="1796" spans="1:11" x14ac:dyDescent="0.25">
      <c r="A1796" s="1">
        <v>41586</v>
      </c>
      <c r="B1796" t="s">
        <v>114</v>
      </c>
      <c r="C1796" t="s">
        <v>18</v>
      </c>
      <c r="D1796">
        <v>2</v>
      </c>
      <c r="E1796">
        <v>341</v>
      </c>
      <c r="F1796">
        <v>682</v>
      </c>
      <c r="G1796" t="s">
        <v>60</v>
      </c>
      <c r="H1796" t="s">
        <v>61</v>
      </c>
      <c r="I1796" t="s">
        <v>62</v>
      </c>
      <c r="J1796" t="s">
        <v>15</v>
      </c>
      <c r="K1796" s="20">
        <f>YEAR(Sales_Data[[#This Row],[Date]])</f>
        <v>2013</v>
      </c>
    </row>
    <row r="1797" spans="1:11" x14ac:dyDescent="0.25">
      <c r="A1797" s="1">
        <v>41586</v>
      </c>
      <c r="B1797" t="s">
        <v>66</v>
      </c>
      <c r="C1797" t="s">
        <v>18</v>
      </c>
      <c r="D1797">
        <v>2</v>
      </c>
      <c r="E1797">
        <v>319</v>
      </c>
      <c r="F1797">
        <v>638</v>
      </c>
      <c r="G1797" t="s">
        <v>67</v>
      </c>
      <c r="H1797" t="s">
        <v>68</v>
      </c>
      <c r="I1797" t="s">
        <v>45</v>
      </c>
      <c r="J1797" t="s">
        <v>15</v>
      </c>
      <c r="K1797" s="20">
        <f>YEAR(Sales_Data[[#This Row],[Date]])</f>
        <v>2013</v>
      </c>
    </row>
    <row r="1798" spans="1:11" x14ac:dyDescent="0.25">
      <c r="A1798" s="1">
        <v>41586</v>
      </c>
      <c r="B1798" t="s">
        <v>99</v>
      </c>
      <c r="C1798" t="s">
        <v>18</v>
      </c>
      <c r="D1798">
        <v>2</v>
      </c>
      <c r="E1798">
        <v>173</v>
      </c>
      <c r="F1798">
        <v>346</v>
      </c>
      <c r="G1798" t="s">
        <v>77</v>
      </c>
      <c r="H1798" t="s">
        <v>78</v>
      </c>
      <c r="I1798" t="s">
        <v>14</v>
      </c>
      <c r="J1798" t="s">
        <v>15</v>
      </c>
      <c r="K1798" s="20">
        <f>YEAR(Sales_Data[[#This Row],[Date]])</f>
        <v>2013</v>
      </c>
    </row>
    <row r="1799" spans="1:11" x14ac:dyDescent="0.25">
      <c r="A1799" s="1">
        <v>41586</v>
      </c>
      <c r="B1799" t="s">
        <v>102</v>
      </c>
      <c r="C1799" t="s">
        <v>18</v>
      </c>
      <c r="D1799">
        <v>2</v>
      </c>
      <c r="E1799">
        <v>104</v>
      </c>
      <c r="F1799">
        <v>208</v>
      </c>
      <c r="G1799" t="s">
        <v>91</v>
      </c>
      <c r="H1799" t="s">
        <v>92</v>
      </c>
      <c r="I1799" t="s">
        <v>14</v>
      </c>
      <c r="J1799" t="s">
        <v>15</v>
      </c>
      <c r="K1799" s="20">
        <f>YEAR(Sales_Data[[#This Row],[Date]])</f>
        <v>2013</v>
      </c>
    </row>
    <row r="1800" spans="1:11" x14ac:dyDescent="0.25">
      <c r="A1800" s="1">
        <v>41586</v>
      </c>
      <c r="B1800" t="s">
        <v>100</v>
      </c>
      <c r="C1800" t="s">
        <v>20</v>
      </c>
      <c r="D1800">
        <v>2</v>
      </c>
      <c r="E1800">
        <v>146</v>
      </c>
      <c r="F1800">
        <v>292</v>
      </c>
      <c r="G1800" t="s">
        <v>43</v>
      </c>
      <c r="H1800" t="s">
        <v>44</v>
      </c>
      <c r="I1800" t="s">
        <v>45</v>
      </c>
      <c r="J1800" t="s">
        <v>15</v>
      </c>
      <c r="K1800" s="20">
        <f>YEAR(Sales_Data[[#This Row],[Date]])</f>
        <v>2013</v>
      </c>
    </row>
    <row r="1801" spans="1:11" x14ac:dyDescent="0.25">
      <c r="A1801" s="1">
        <v>41586</v>
      </c>
      <c r="B1801" t="s">
        <v>85</v>
      </c>
      <c r="C1801" t="s">
        <v>27</v>
      </c>
      <c r="D1801">
        <v>2</v>
      </c>
      <c r="E1801">
        <v>238</v>
      </c>
      <c r="F1801">
        <v>476</v>
      </c>
      <c r="G1801" t="s">
        <v>86</v>
      </c>
      <c r="H1801" t="s">
        <v>44</v>
      </c>
      <c r="I1801" t="s">
        <v>45</v>
      </c>
      <c r="J1801" t="s">
        <v>15</v>
      </c>
      <c r="K1801" s="20">
        <f>YEAR(Sales_Data[[#This Row],[Date]])</f>
        <v>2013</v>
      </c>
    </row>
    <row r="1802" spans="1:11" x14ac:dyDescent="0.25">
      <c r="A1802" s="1">
        <v>41586</v>
      </c>
      <c r="B1802" t="s">
        <v>105</v>
      </c>
      <c r="C1802" t="s">
        <v>27</v>
      </c>
      <c r="D1802">
        <v>2</v>
      </c>
      <c r="E1802">
        <v>161</v>
      </c>
      <c r="F1802">
        <v>322</v>
      </c>
      <c r="G1802" t="s">
        <v>106</v>
      </c>
      <c r="H1802" t="s">
        <v>107</v>
      </c>
      <c r="I1802" t="s">
        <v>62</v>
      </c>
      <c r="J1802" t="s">
        <v>15</v>
      </c>
      <c r="K1802" s="20">
        <f>YEAR(Sales_Data[[#This Row],[Date]])</f>
        <v>2013</v>
      </c>
    </row>
    <row r="1803" spans="1:11" x14ac:dyDescent="0.25">
      <c r="A1803" s="1">
        <v>41586</v>
      </c>
      <c r="B1803" t="s">
        <v>76</v>
      </c>
      <c r="C1803" t="s">
        <v>27</v>
      </c>
      <c r="D1803">
        <v>2</v>
      </c>
      <c r="E1803">
        <v>377</v>
      </c>
      <c r="F1803">
        <v>754</v>
      </c>
      <c r="G1803" t="s">
        <v>77</v>
      </c>
      <c r="H1803" t="s">
        <v>78</v>
      </c>
      <c r="I1803" t="s">
        <v>14</v>
      </c>
      <c r="J1803" t="s">
        <v>15</v>
      </c>
      <c r="K1803" s="20">
        <f>YEAR(Sales_Data[[#This Row],[Date]])</f>
        <v>2013</v>
      </c>
    </row>
    <row r="1804" spans="1:11" x14ac:dyDescent="0.25">
      <c r="A1804" s="1">
        <v>41586</v>
      </c>
      <c r="B1804" t="s">
        <v>128</v>
      </c>
      <c r="C1804" t="s">
        <v>20</v>
      </c>
      <c r="D1804">
        <v>2</v>
      </c>
      <c r="E1804">
        <v>340</v>
      </c>
      <c r="F1804">
        <v>680</v>
      </c>
      <c r="G1804" t="s">
        <v>125</v>
      </c>
      <c r="H1804" t="s">
        <v>126</v>
      </c>
      <c r="I1804" t="s">
        <v>52</v>
      </c>
      <c r="J1804" t="s">
        <v>15</v>
      </c>
      <c r="K1804" s="20">
        <f>YEAR(Sales_Data[[#This Row],[Date]])</f>
        <v>2013</v>
      </c>
    </row>
    <row r="1805" spans="1:11" x14ac:dyDescent="0.25">
      <c r="A1805" s="1">
        <v>41586</v>
      </c>
      <c r="B1805" t="s">
        <v>138</v>
      </c>
      <c r="C1805" t="s">
        <v>30</v>
      </c>
      <c r="D1805">
        <v>2</v>
      </c>
      <c r="E1805">
        <v>229</v>
      </c>
      <c r="F1805">
        <v>458</v>
      </c>
      <c r="G1805" t="s">
        <v>136</v>
      </c>
      <c r="H1805" t="s">
        <v>126</v>
      </c>
      <c r="I1805" t="s">
        <v>52</v>
      </c>
      <c r="J1805" t="s">
        <v>15</v>
      </c>
      <c r="K1805" s="20">
        <f>YEAR(Sales_Data[[#This Row],[Date]])</f>
        <v>2013</v>
      </c>
    </row>
    <row r="1806" spans="1:11" x14ac:dyDescent="0.25">
      <c r="A1806" s="1">
        <v>41586</v>
      </c>
      <c r="B1806" t="s">
        <v>139</v>
      </c>
      <c r="C1806" t="s">
        <v>22</v>
      </c>
      <c r="D1806">
        <v>2</v>
      </c>
      <c r="E1806">
        <v>445</v>
      </c>
      <c r="F1806">
        <v>890</v>
      </c>
      <c r="G1806" t="s">
        <v>136</v>
      </c>
      <c r="H1806" t="s">
        <v>126</v>
      </c>
      <c r="I1806" t="s">
        <v>52</v>
      </c>
      <c r="J1806" t="s">
        <v>15</v>
      </c>
      <c r="K1806" s="20">
        <f>YEAR(Sales_Data[[#This Row],[Date]])</f>
        <v>2013</v>
      </c>
    </row>
    <row r="1807" spans="1:11" x14ac:dyDescent="0.25">
      <c r="A1807" s="1">
        <v>41586</v>
      </c>
      <c r="B1807" t="s">
        <v>132</v>
      </c>
      <c r="C1807" t="s">
        <v>26</v>
      </c>
      <c r="D1807">
        <v>3</v>
      </c>
      <c r="E1807">
        <v>240</v>
      </c>
      <c r="F1807">
        <v>720</v>
      </c>
      <c r="G1807" t="s">
        <v>130</v>
      </c>
      <c r="H1807" t="s">
        <v>126</v>
      </c>
      <c r="I1807" t="s">
        <v>52</v>
      </c>
      <c r="J1807" t="s">
        <v>15</v>
      </c>
      <c r="K1807" s="20">
        <f>YEAR(Sales_Data[[#This Row],[Date]])</f>
        <v>2013</v>
      </c>
    </row>
    <row r="1808" spans="1:11" x14ac:dyDescent="0.25">
      <c r="A1808" s="1">
        <v>41586</v>
      </c>
      <c r="B1808" t="s">
        <v>132</v>
      </c>
      <c r="C1808" t="s">
        <v>18</v>
      </c>
      <c r="D1808">
        <v>3</v>
      </c>
      <c r="E1808">
        <v>428</v>
      </c>
      <c r="F1808">
        <v>1284</v>
      </c>
      <c r="G1808" t="s">
        <v>130</v>
      </c>
      <c r="H1808" t="s">
        <v>126</v>
      </c>
      <c r="I1808" t="s">
        <v>52</v>
      </c>
      <c r="J1808" t="s">
        <v>15</v>
      </c>
      <c r="K1808" s="20">
        <f>YEAR(Sales_Data[[#This Row],[Date]])</f>
        <v>2013</v>
      </c>
    </row>
    <row r="1809" spans="1:11" x14ac:dyDescent="0.25">
      <c r="A1809" s="1">
        <v>41586</v>
      </c>
      <c r="B1809" t="s">
        <v>127</v>
      </c>
      <c r="C1809" t="s">
        <v>26</v>
      </c>
      <c r="D1809">
        <v>3</v>
      </c>
      <c r="E1809">
        <v>131</v>
      </c>
      <c r="F1809">
        <v>393</v>
      </c>
      <c r="G1809" t="s">
        <v>125</v>
      </c>
      <c r="H1809" t="s">
        <v>126</v>
      </c>
      <c r="I1809" t="s">
        <v>52</v>
      </c>
      <c r="J1809" t="s">
        <v>15</v>
      </c>
      <c r="K1809" s="20">
        <f>YEAR(Sales_Data[[#This Row],[Date]])</f>
        <v>2013</v>
      </c>
    </row>
    <row r="1810" spans="1:11" x14ac:dyDescent="0.25">
      <c r="A1810" s="1">
        <v>41586</v>
      </c>
      <c r="B1810" t="s">
        <v>124</v>
      </c>
      <c r="C1810" t="s">
        <v>11</v>
      </c>
      <c r="D1810">
        <v>3</v>
      </c>
      <c r="E1810">
        <v>358</v>
      </c>
      <c r="F1810">
        <v>1074</v>
      </c>
      <c r="G1810" t="s">
        <v>125</v>
      </c>
      <c r="H1810" t="s">
        <v>126</v>
      </c>
      <c r="I1810" t="s">
        <v>52</v>
      </c>
      <c r="J1810" t="s">
        <v>15</v>
      </c>
      <c r="K1810" s="20">
        <f>YEAR(Sales_Data[[#This Row],[Date]])</f>
        <v>2013</v>
      </c>
    </row>
    <row r="1811" spans="1:11" x14ac:dyDescent="0.25">
      <c r="A1811" s="1">
        <v>41586</v>
      </c>
      <c r="B1811" t="s">
        <v>128</v>
      </c>
      <c r="C1811" t="s">
        <v>26</v>
      </c>
      <c r="D1811">
        <v>3</v>
      </c>
      <c r="E1811">
        <v>268</v>
      </c>
      <c r="F1811">
        <v>804</v>
      </c>
      <c r="G1811" t="s">
        <v>125</v>
      </c>
      <c r="H1811" t="s">
        <v>126</v>
      </c>
      <c r="I1811" t="s">
        <v>52</v>
      </c>
      <c r="J1811" t="s">
        <v>15</v>
      </c>
      <c r="K1811" s="20">
        <f>YEAR(Sales_Data[[#This Row],[Date]])</f>
        <v>2013</v>
      </c>
    </row>
    <row r="1812" spans="1:11" x14ac:dyDescent="0.25">
      <c r="A1812" s="1">
        <v>41586</v>
      </c>
      <c r="B1812" t="s">
        <v>128</v>
      </c>
      <c r="C1812" t="s">
        <v>26</v>
      </c>
      <c r="D1812">
        <v>3</v>
      </c>
      <c r="E1812">
        <v>270</v>
      </c>
      <c r="F1812">
        <v>810</v>
      </c>
      <c r="G1812" t="s">
        <v>125</v>
      </c>
      <c r="H1812" t="s">
        <v>126</v>
      </c>
      <c r="I1812" t="s">
        <v>52</v>
      </c>
      <c r="J1812" t="s">
        <v>15</v>
      </c>
      <c r="K1812" s="20">
        <f>YEAR(Sales_Data[[#This Row],[Date]])</f>
        <v>2013</v>
      </c>
    </row>
    <row r="1813" spans="1:11" x14ac:dyDescent="0.25">
      <c r="A1813" s="1">
        <v>41586</v>
      </c>
      <c r="B1813" t="s">
        <v>123</v>
      </c>
      <c r="C1813" t="s">
        <v>23</v>
      </c>
      <c r="D1813">
        <v>3</v>
      </c>
      <c r="E1813">
        <v>203</v>
      </c>
      <c r="F1813">
        <v>609</v>
      </c>
      <c r="G1813" t="s">
        <v>104</v>
      </c>
      <c r="H1813" t="s">
        <v>81</v>
      </c>
      <c r="I1813" t="s">
        <v>45</v>
      </c>
      <c r="J1813" t="s">
        <v>15</v>
      </c>
      <c r="K1813" s="20">
        <f>YEAR(Sales_Data[[#This Row],[Date]])</f>
        <v>2013</v>
      </c>
    </row>
    <row r="1814" spans="1:11" x14ac:dyDescent="0.25">
      <c r="A1814" s="1">
        <v>41586</v>
      </c>
      <c r="B1814" t="s">
        <v>53</v>
      </c>
      <c r="C1814" t="s">
        <v>16</v>
      </c>
      <c r="D1814">
        <v>3</v>
      </c>
      <c r="E1814">
        <v>310</v>
      </c>
      <c r="F1814">
        <v>930</v>
      </c>
      <c r="G1814" t="s">
        <v>54</v>
      </c>
      <c r="H1814" t="s">
        <v>55</v>
      </c>
      <c r="I1814" t="s">
        <v>52</v>
      </c>
      <c r="J1814" t="s">
        <v>15</v>
      </c>
      <c r="K1814" s="20">
        <f>YEAR(Sales_Data[[#This Row],[Date]])</f>
        <v>2013</v>
      </c>
    </row>
    <row r="1815" spans="1:11" x14ac:dyDescent="0.25">
      <c r="A1815" s="1">
        <v>41586</v>
      </c>
      <c r="B1815" t="s">
        <v>76</v>
      </c>
      <c r="C1815" t="s">
        <v>26</v>
      </c>
      <c r="D1815">
        <v>3</v>
      </c>
      <c r="E1815">
        <v>332</v>
      </c>
      <c r="F1815">
        <v>996</v>
      </c>
      <c r="G1815" t="s">
        <v>77</v>
      </c>
      <c r="H1815" t="s">
        <v>78</v>
      </c>
      <c r="I1815" t="s">
        <v>14</v>
      </c>
      <c r="J1815" t="s">
        <v>15</v>
      </c>
      <c r="K1815" s="20">
        <f>YEAR(Sales_Data[[#This Row],[Date]])</f>
        <v>2013</v>
      </c>
    </row>
    <row r="1816" spans="1:11" x14ac:dyDescent="0.25">
      <c r="A1816" s="1">
        <v>41586</v>
      </c>
      <c r="B1816" t="s">
        <v>118</v>
      </c>
      <c r="C1816" t="s">
        <v>22</v>
      </c>
      <c r="D1816">
        <v>3</v>
      </c>
      <c r="E1816">
        <v>390</v>
      </c>
      <c r="F1816">
        <v>1170</v>
      </c>
      <c r="G1816" t="s">
        <v>54</v>
      </c>
      <c r="H1816" t="s">
        <v>55</v>
      </c>
      <c r="I1816" t="s">
        <v>52</v>
      </c>
      <c r="J1816" t="s">
        <v>15</v>
      </c>
      <c r="K1816" s="20">
        <f>YEAR(Sales_Data[[#This Row],[Date]])</f>
        <v>2013</v>
      </c>
    </row>
    <row r="1817" spans="1:11" x14ac:dyDescent="0.25">
      <c r="A1817" s="1">
        <v>41586</v>
      </c>
      <c r="B1817" t="s">
        <v>79</v>
      </c>
      <c r="C1817" t="s">
        <v>22</v>
      </c>
      <c r="D1817">
        <v>3</v>
      </c>
      <c r="E1817">
        <v>442</v>
      </c>
      <c r="F1817">
        <v>1326</v>
      </c>
      <c r="G1817" t="s">
        <v>80</v>
      </c>
      <c r="H1817" t="s">
        <v>81</v>
      </c>
      <c r="I1817" t="s">
        <v>45</v>
      </c>
      <c r="J1817" t="s">
        <v>15</v>
      </c>
      <c r="K1817" s="20">
        <f>YEAR(Sales_Data[[#This Row],[Date]])</f>
        <v>2013</v>
      </c>
    </row>
    <row r="1818" spans="1:11" x14ac:dyDescent="0.25">
      <c r="A1818" s="1">
        <v>41586</v>
      </c>
      <c r="B1818" t="s">
        <v>98</v>
      </c>
      <c r="C1818" t="s">
        <v>18</v>
      </c>
      <c r="D1818">
        <v>3</v>
      </c>
      <c r="E1818">
        <v>398</v>
      </c>
      <c r="F1818">
        <v>1194</v>
      </c>
      <c r="G1818" t="s">
        <v>54</v>
      </c>
      <c r="H1818" t="s">
        <v>55</v>
      </c>
      <c r="I1818" t="s">
        <v>52</v>
      </c>
      <c r="J1818" t="s">
        <v>15</v>
      </c>
      <c r="K1818" s="20">
        <f>YEAR(Sales_Data[[#This Row],[Date]])</f>
        <v>2013</v>
      </c>
    </row>
    <row r="1819" spans="1:11" x14ac:dyDescent="0.25">
      <c r="A1819" s="1">
        <v>41586</v>
      </c>
      <c r="B1819" t="s">
        <v>100</v>
      </c>
      <c r="C1819" t="s">
        <v>18</v>
      </c>
      <c r="D1819">
        <v>3</v>
      </c>
      <c r="E1819">
        <v>302</v>
      </c>
      <c r="F1819">
        <v>906</v>
      </c>
      <c r="G1819" t="s">
        <v>43</v>
      </c>
      <c r="H1819" t="s">
        <v>44</v>
      </c>
      <c r="I1819" t="s">
        <v>45</v>
      </c>
      <c r="J1819" t="s">
        <v>15</v>
      </c>
      <c r="K1819" s="20">
        <f>YEAR(Sales_Data[[#This Row],[Date]])</f>
        <v>2013</v>
      </c>
    </row>
    <row r="1820" spans="1:11" x14ac:dyDescent="0.25">
      <c r="A1820" s="1">
        <v>41586</v>
      </c>
      <c r="B1820" t="s">
        <v>103</v>
      </c>
      <c r="C1820" t="s">
        <v>18</v>
      </c>
      <c r="D1820">
        <v>3</v>
      </c>
      <c r="E1820">
        <v>215</v>
      </c>
      <c r="F1820">
        <v>645</v>
      </c>
      <c r="G1820" t="s">
        <v>104</v>
      </c>
      <c r="H1820" t="s">
        <v>81</v>
      </c>
      <c r="I1820" t="s">
        <v>45</v>
      </c>
      <c r="J1820" t="s">
        <v>15</v>
      </c>
      <c r="K1820" s="20">
        <f>YEAR(Sales_Data[[#This Row],[Date]])</f>
        <v>2013</v>
      </c>
    </row>
    <row r="1821" spans="1:11" x14ac:dyDescent="0.25">
      <c r="A1821" s="1">
        <v>41586</v>
      </c>
      <c r="B1821" t="s">
        <v>69</v>
      </c>
      <c r="C1821" t="s">
        <v>27</v>
      </c>
      <c r="D1821">
        <v>3</v>
      </c>
      <c r="E1821">
        <v>446</v>
      </c>
      <c r="F1821">
        <v>1338</v>
      </c>
      <c r="G1821" t="s">
        <v>70</v>
      </c>
      <c r="H1821" t="s">
        <v>71</v>
      </c>
      <c r="I1821" t="s">
        <v>62</v>
      </c>
      <c r="J1821" t="s">
        <v>15</v>
      </c>
      <c r="K1821" s="20">
        <f>YEAR(Sales_Data[[#This Row],[Date]])</f>
        <v>2013</v>
      </c>
    </row>
    <row r="1822" spans="1:11" x14ac:dyDescent="0.25">
      <c r="A1822" s="1">
        <v>41586</v>
      </c>
      <c r="B1822" t="s">
        <v>59</v>
      </c>
      <c r="C1822" t="s">
        <v>27</v>
      </c>
      <c r="D1822">
        <v>3</v>
      </c>
      <c r="E1822">
        <v>293</v>
      </c>
      <c r="F1822">
        <v>879</v>
      </c>
      <c r="G1822" t="s">
        <v>60</v>
      </c>
      <c r="H1822" t="s">
        <v>61</v>
      </c>
      <c r="I1822" t="s">
        <v>62</v>
      </c>
      <c r="J1822" t="s">
        <v>15</v>
      </c>
      <c r="K1822" s="20">
        <f>YEAR(Sales_Data[[#This Row],[Date]])</f>
        <v>2013</v>
      </c>
    </row>
    <row r="1823" spans="1:11" x14ac:dyDescent="0.25">
      <c r="A1823" s="1">
        <v>41586</v>
      </c>
      <c r="B1823" t="s">
        <v>82</v>
      </c>
      <c r="C1823" t="s">
        <v>27</v>
      </c>
      <c r="D1823">
        <v>3</v>
      </c>
      <c r="E1823">
        <v>129</v>
      </c>
      <c r="F1823">
        <v>387</v>
      </c>
      <c r="G1823" t="s">
        <v>40</v>
      </c>
      <c r="H1823" t="s">
        <v>41</v>
      </c>
      <c r="I1823" t="s">
        <v>14</v>
      </c>
      <c r="J1823" t="s">
        <v>15</v>
      </c>
      <c r="K1823" s="20">
        <f>YEAR(Sales_Data[[#This Row],[Date]])</f>
        <v>2013</v>
      </c>
    </row>
    <row r="1824" spans="1:11" x14ac:dyDescent="0.25">
      <c r="A1824" s="1">
        <v>41586</v>
      </c>
      <c r="B1824" t="s">
        <v>32</v>
      </c>
      <c r="C1824" t="s">
        <v>27</v>
      </c>
      <c r="D1824">
        <v>3</v>
      </c>
      <c r="E1824">
        <v>254</v>
      </c>
      <c r="F1824">
        <v>762</v>
      </c>
      <c r="G1824" t="s">
        <v>12</v>
      </c>
      <c r="H1824" t="s">
        <v>13</v>
      </c>
      <c r="I1824" t="s">
        <v>14</v>
      </c>
      <c r="J1824" t="s">
        <v>15</v>
      </c>
      <c r="K1824" s="20">
        <f>YEAR(Sales_Data[[#This Row],[Date]])</f>
        <v>2013</v>
      </c>
    </row>
    <row r="1825" spans="1:11" x14ac:dyDescent="0.25">
      <c r="A1825" s="1">
        <v>41586</v>
      </c>
      <c r="B1825" t="s">
        <v>33</v>
      </c>
      <c r="C1825" t="s">
        <v>23</v>
      </c>
      <c r="D1825">
        <v>1</v>
      </c>
      <c r="E1825">
        <v>301</v>
      </c>
      <c r="F1825">
        <v>301</v>
      </c>
      <c r="G1825" t="s">
        <v>12</v>
      </c>
      <c r="H1825" t="s">
        <v>13</v>
      </c>
      <c r="I1825" t="s">
        <v>14</v>
      </c>
      <c r="J1825" t="s">
        <v>15</v>
      </c>
      <c r="K1825" s="20">
        <f>YEAR(Sales_Data[[#This Row],[Date]])</f>
        <v>2013</v>
      </c>
    </row>
    <row r="1826" spans="1:11" x14ac:dyDescent="0.25">
      <c r="A1826" s="1">
        <v>41586</v>
      </c>
      <c r="B1826" t="s">
        <v>35</v>
      </c>
      <c r="C1826" t="s">
        <v>18</v>
      </c>
      <c r="D1826">
        <v>1</v>
      </c>
      <c r="E1826">
        <v>212</v>
      </c>
      <c r="F1826">
        <v>212</v>
      </c>
      <c r="G1826" t="s">
        <v>12</v>
      </c>
      <c r="H1826" t="s">
        <v>13</v>
      </c>
      <c r="I1826" t="s">
        <v>14</v>
      </c>
      <c r="J1826" t="s">
        <v>15</v>
      </c>
      <c r="K1826" s="20">
        <f>YEAR(Sales_Data[[#This Row],[Date]])</f>
        <v>2013</v>
      </c>
    </row>
    <row r="1827" spans="1:11" x14ac:dyDescent="0.25">
      <c r="A1827" s="1">
        <v>41586</v>
      </c>
      <c r="B1827" t="s">
        <v>46</v>
      </c>
      <c r="C1827" t="s">
        <v>16</v>
      </c>
      <c r="D1827">
        <v>1</v>
      </c>
      <c r="E1827">
        <v>291</v>
      </c>
      <c r="F1827">
        <v>291</v>
      </c>
      <c r="G1827" t="s">
        <v>47</v>
      </c>
      <c r="H1827" t="s">
        <v>48</v>
      </c>
      <c r="I1827" t="s">
        <v>14</v>
      </c>
      <c r="J1827" t="s">
        <v>15</v>
      </c>
      <c r="K1827" s="20">
        <f>YEAR(Sales_Data[[#This Row],[Date]])</f>
        <v>2013</v>
      </c>
    </row>
    <row r="1828" spans="1:11" x14ac:dyDescent="0.25">
      <c r="A1828" s="1">
        <v>41586</v>
      </c>
      <c r="B1828" t="s">
        <v>58</v>
      </c>
      <c r="C1828" t="s">
        <v>16</v>
      </c>
      <c r="D1828">
        <v>1</v>
      </c>
      <c r="E1828">
        <v>184</v>
      </c>
      <c r="F1828">
        <v>184</v>
      </c>
      <c r="G1828" t="s">
        <v>47</v>
      </c>
      <c r="H1828" t="s">
        <v>48</v>
      </c>
      <c r="I1828" t="s">
        <v>14</v>
      </c>
      <c r="J1828" t="s">
        <v>15</v>
      </c>
      <c r="K1828" s="20">
        <f>YEAR(Sales_Data[[#This Row],[Date]])</f>
        <v>2013</v>
      </c>
    </row>
    <row r="1829" spans="1:11" x14ac:dyDescent="0.25">
      <c r="A1829" s="1">
        <v>41586</v>
      </c>
      <c r="B1829" t="s">
        <v>53</v>
      </c>
      <c r="C1829" t="s">
        <v>11</v>
      </c>
      <c r="D1829">
        <v>1</v>
      </c>
      <c r="E1829">
        <v>105</v>
      </c>
      <c r="F1829">
        <v>105</v>
      </c>
      <c r="G1829" t="s">
        <v>54</v>
      </c>
      <c r="H1829" t="s">
        <v>55</v>
      </c>
      <c r="I1829" t="s">
        <v>52</v>
      </c>
      <c r="J1829" t="s">
        <v>15</v>
      </c>
      <c r="K1829" s="20">
        <f>YEAR(Sales_Data[[#This Row],[Date]])</f>
        <v>2013</v>
      </c>
    </row>
    <row r="1830" spans="1:11" x14ac:dyDescent="0.25">
      <c r="A1830" s="1">
        <v>41586</v>
      </c>
      <c r="B1830" t="s">
        <v>39</v>
      </c>
      <c r="C1830" t="s">
        <v>18</v>
      </c>
      <c r="D1830">
        <v>1</v>
      </c>
      <c r="E1830">
        <v>213</v>
      </c>
      <c r="F1830">
        <v>213</v>
      </c>
      <c r="G1830" t="s">
        <v>40</v>
      </c>
      <c r="H1830" t="s">
        <v>41</v>
      </c>
      <c r="I1830" t="s">
        <v>14</v>
      </c>
      <c r="J1830" t="s">
        <v>15</v>
      </c>
      <c r="K1830" s="20">
        <f>YEAR(Sales_Data[[#This Row],[Date]])</f>
        <v>2013</v>
      </c>
    </row>
    <row r="1831" spans="1:11" x14ac:dyDescent="0.25">
      <c r="A1831" s="1">
        <v>41586</v>
      </c>
      <c r="B1831" t="s">
        <v>109</v>
      </c>
      <c r="C1831" t="s">
        <v>18</v>
      </c>
      <c r="D1831">
        <v>1</v>
      </c>
      <c r="E1831">
        <v>201</v>
      </c>
      <c r="F1831">
        <v>201</v>
      </c>
      <c r="G1831" t="s">
        <v>88</v>
      </c>
      <c r="H1831" t="s">
        <v>41</v>
      </c>
      <c r="I1831" t="s">
        <v>14</v>
      </c>
      <c r="J1831" t="s">
        <v>15</v>
      </c>
      <c r="K1831" s="20">
        <f>YEAR(Sales_Data[[#This Row],[Date]])</f>
        <v>2013</v>
      </c>
    </row>
    <row r="1832" spans="1:11" x14ac:dyDescent="0.25">
      <c r="A1832" s="1">
        <v>41586</v>
      </c>
      <c r="B1832" t="s">
        <v>57</v>
      </c>
      <c r="C1832" t="s">
        <v>22</v>
      </c>
      <c r="D1832">
        <v>1</v>
      </c>
      <c r="E1832">
        <v>266</v>
      </c>
      <c r="F1832">
        <v>266</v>
      </c>
      <c r="G1832" t="s">
        <v>47</v>
      </c>
      <c r="H1832" t="s">
        <v>48</v>
      </c>
      <c r="I1832" t="s">
        <v>14</v>
      </c>
      <c r="J1832" t="s">
        <v>15</v>
      </c>
      <c r="K1832" s="20">
        <f>YEAR(Sales_Data[[#This Row],[Date]])</f>
        <v>2013</v>
      </c>
    </row>
    <row r="1833" spans="1:11" x14ac:dyDescent="0.25">
      <c r="A1833" s="1">
        <v>41586</v>
      </c>
      <c r="B1833" t="s">
        <v>85</v>
      </c>
      <c r="C1833" t="s">
        <v>27</v>
      </c>
      <c r="D1833">
        <v>1</v>
      </c>
      <c r="E1833">
        <v>261</v>
      </c>
      <c r="F1833">
        <v>261</v>
      </c>
      <c r="G1833" t="s">
        <v>86</v>
      </c>
      <c r="H1833" t="s">
        <v>44</v>
      </c>
      <c r="I1833" t="s">
        <v>45</v>
      </c>
      <c r="J1833" t="s">
        <v>15</v>
      </c>
      <c r="K1833" s="20">
        <f>YEAR(Sales_Data[[#This Row],[Date]])</f>
        <v>2013</v>
      </c>
    </row>
    <row r="1834" spans="1:11" x14ac:dyDescent="0.25">
      <c r="A1834" s="1">
        <v>41586</v>
      </c>
      <c r="B1834" t="s">
        <v>87</v>
      </c>
      <c r="C1834" t="s">
        <v>27</v>
      </c>
      <c r="D1834">
        <v>1</v>
      </c>
      <c r="E1834">
        <v>407</v>
      </c>
      <c r="F1834">
        <v>407</v>
      </c>
      <c r="G1834" t="s">
        <v>88</v>
      </c>
      <c r="H1834" t="s">
        <v>41</v>
      </c>
      <c r="I1834" t="s">
        <v>14</v>
      </c>
      <c r="J1834" t="s">
        <v>15</v>
      </c>
      <c r="K1834" s="20">
        <f>YEAR(Sales_Data[[#This Row],[Date]])</f>
        <v>2013</v>
      </c>
    </row>
    <row r="1835" spans="1:11" x14ac:dyDescent="0.25">
      <c r="A1835" s="1">
        <v>41586</v>
      </c>
      <c r="B1835" t="s">
        <v>139</v>
      </c>
      <c r="C1835" t="s">
        <v>22</v>
      </c>
      <c r="D1835">
        <v>1</v>
      </c>
      <c r="E1835">
        <v>146</v>
      </c>
      <c r="F1835">
        <v>146</v>
      </c>
      <c r="G1835" t="s">
        <v>136</v>
      </c>
      <c r="H1835" t="s">
        <v>126</v>
      </c>
      <c r="I1835" t="s">
        <v>52</v>
      </c>
      <c r="J1835" t="s">
        <v>15</v>
      </c>
      <c r="K1835" s="20">
        <f>YEAR(Sales_Data[[#This Row],[Date]])</f>
        <v>2013</v>
      </c>
    </row>
    <row r="1836" spans="1:11" x14ac:dyDescent="0.25">
      <c r="A1836" s="1">
        <v>41586</v>
      </c>
      <c r="B1836" t="s">
        <v>96</v>
      </c>
      <c r="C1836" t="s">
        <v>16</v>
      </c>
      <c r="D1836">
        <v>4</v>
      </c>
      <c r="E1836">
        <v>471</v>
      </c>
      <c r="F1836">
        <v>1884</v>
      </c>
      <c r="G1836" t="s">
        <v>80</v>
      </c>
      <c r="H1836" t="s">
        <v>81</v>
      </c>
      <c r="I1836" t="s">
        <v>45</v>
      </c>
      <c r="J1836" t="s">
        <v>15</v>
      </c>
      <c r="K1836" s="20">
        <f>YEAR(Sales_Data[[#This Row],[Date]])</f>
        <v>2013</v>
      </c>
    </row>
    <row r="1837" spans="1:11" x14ac:dyDescent="0.25">
      <c r="A1837" s="1">
        <v>41586</v>
      </c>
      <c r="B1837" t="s">
        <v>83</v>
      </c>
      <c r="C1837" t="s">
        <v>16</v>
      </c>
      <c r="D1837">
        <v>17</v>
      </c>
      <c r="E1837">
        <v>108</v>
      </c>
      <c r="F1837">
        <v>1836</v>
      </c>
      <c r="G1837" t="s">
        <v>54</v>
      </c>
      <c r="H1837" t="s">
        <v>55</v>
      </c>
      <c r="I1837" t="s">
        <v>52</v>
      </c>
      <c r="J1837" t="s">
        <v>15</v>
      </c>
      <c r="K1837" s="20">
        <f>YEAR(Sales_Data[[#This Row],[Date]])</f>
        <v>2013</v>
      </c>
    </row>
    <row r="1838" spans="1:11" x14ac:dyDescent="0.25">
      <c r="A1838" s="1">
        <v>41586</v>
      </c>
      <c r="B1838" t="s">
        <v>93</v>
      </c>
      <c r="C1838" t="s">
        <v>27</v>
      </c>
      <c r="D1838">
        <v>13</v>
      </c>
      <c r="E1838">
        <v>359</v>
      </c>
      <c r="F1838">
        <v>4667</v>
      </c>
      <c r="G1838" t="s">
        <v>43</v>
      </c>
      <c r="H1838" t="s">
        <v>44</v>
      </c>
      <c r="I1838" t="s">
        <v>45</v>
      </c>
      <c r="J1838" t="s">
        <v>15</v>
      </c>
      <c r="K1838" s="20">
        <f>YEAR(Sales_Data[[#This Row],[Date]])</f>
        <v>2013</v>
      </c>
    </row>
    <row r="1839" spans="1:11" x14ac:dyDescent="0.25">
      <c r="A1839" s="1">
        <v>41586</v>
      </c>
      <c r="B1839" t="s">
        <v>53</v>
      </c>
      <c r="C1839" t="s">
        <v>27</v>
      </c>
      <c r="D1839">
        <v>9</v>
      </c>
      <c r="E1839">
        <v>220</v>
      </c>
      <c r="F1839">
        <v>1980</v>
      </c>
      <c r="G1839" t="s">
        <v>54</v>
      </c>
      <c r="H1839" t="s">
        <v>55</v>
      </c>
      <c r="I1839" t="s">
        <v>52</v>
      </c>
      <c r="J1839" t="s">
        <v>15</v>
      </c>
      <c r="K1839" s="20">
        <f>YEAR(Sales_Data[[#This Row],[Date]])</f>
        <v>2013</v>
      </c>
    </row>
    <row r="1840" spans="1:11" x14ac:dyDescent="0.25">
      <c r="A1840" s="1">
        <v>41587</v>
      </c>
      <c r="B1840" t="s">
        <v>96</v>
      </c>
      <c r="C1840" t="s">
        <v>11</v>
      </c>
      <c r="D1840">
        <v>2</v>
      </c>
      <c r="E1840">
        <v>296</v>
      </c>
      <c r="F1840">
        <v>592</v>
      </c>
      <c r="G1840" t="s">
        <v>80</v>
      </c>
      <c r="H1840" t="s">
        <v>81</v>
      </c>
      <c r="I1840" t="s">
        <v>45</v>
      </c>
      <c r="J1840" t="s">
        <v>29</v>
      </c>
      <c r="K1840" s="20">
        <f>YEAR(Sales_Data[[#This Row],[Date]])</f>
        <v>2013</v>
      </c>
    </row>
    <row r="1841" spans="1:11" x14ac:dyDescent="0.25">
      <c r="A1841" s="1">
        <v>41587</v>
      </c>
      <c r="B1841" t="s">
        <v>76</v>
      </c>
      <c r="C1841" t="s">
        <v>26</v>
      </c>
      <c r="D1841">
        <v>2</v>
      </c>
      <c r="E1841">
        <v>428</v>
      </c>
      <c r="F1841">
        <v>856</v>
      </c>
      <c r="G1841" t="s">
        <v>77</v>
      </c>
      <c r="H1841" t="s">
        <v>78</v>
      </c>
      <c r="I1841" t="s">
        <v>14</v>
      </c>
      <c r="J1841" t="s">
        <v>29</v>
      </c>
      <c r="K1841" s="20">
        <f>YEAR(Sales_Data[[#This Row],[Date]])</f>
        <v>2013</v>
      </c>
    </row>
    <row r="1842" spans="1:11" x14ac:dyDescent="0.25">
      <c r="A1842" s="1">
        <v>41587</v>
      </c>
      <c r="B1842" t="s">
        <v>63</v>
      </c>
      <c r="C1842" t="s">
        <v>26</v>
      </c>
      <c r="D1842">
        <v>2</v>
      </c>
      <c r="E1842">
        <v>209</v>
      </c>
      <c r="F1842">
        <v>418</v>
      </c>
      <c r="G1842" t="s">
        <v>64</v>
      </c>
      <c r="H1842" t="s">
        <v>65</v>
      </c>
      <c r="I1842" t="s">
        <v>14</v>
      </c>
      <c r="J1842" t="s">
        <v>29</v>
      </c>
      <c r="K1842" s="20">
        <f>YEAR(Sales_Data[[#This Row],[Date]])</f>
        <v>2013</v>
      </c>
    </row>
    <row r="1843" spans="1:11" x14ac:dyDescent="0.25">
      <c r="A1843" s="1">
        <v>41587</v>
      </c>
      <c r="B1843" t="s">
        <v>56</v>
      </c>
      <c r="C1843" t="s">
        <v>22</v>
      </c>
      <c r="D1843">
        <v>2</v>
      </c>
      <c r="E1843">
        <v>149</v>
      </c>
      <c r="F1843">
        <v>298</v>
      </c>
      <c r="G1843" t="s">
        <v>50</v>
      </c>
      <c r="H1843" t="s">
        <v>51</v>
      </c>
      <c r="I1843" t="s">
        <v>52</v>
      </c>
      <c r="J1843" t="s">
        <v>29</v>
      </c>
      <c r="K1843" s="20">
        <f>YEAR(Sales_Data[[#This Row],[Date]])</f>
        <v>2013</v>
      </c>
    </row>
    <row r="1844" spans="1:11" x14ac:dyDescent="0.25">
      <c r="A1844" s="1">
        <v>41587</v>
      </c>
      <c r="B1844" t="s">
        <v>108</v>
      </c>
      <c r="C1844" t="s">
        <v>22</v>
      </c>
      <c r="D1844">
        <v>2</v>
      </c>
      <c r="E1844">
        <v>144</v>
      </c>
      <c r="F1844">
        <v>288</v>
      </c>
      <c r="G1844" t="s">
        <v>106</v>
      </c>
      <c r="H1844" t="s">
        <v>107</v>
      </c>
      <c r="I1844" t="s">
        <v>62</v>
      </c>
      <c r="J1844" t="s">
        <v>29</v>
      </c>
      <c r="K1844" s="20">
        <f>YEAR(Sales_Data[[#This Row],[Date]])</f>
        <v>2013</v>
      </c>
    </row>
    <row r="1845" spans="1:11" x14ac:dyDescent="0.25">
      <c r="A1845" s="1">
        <v>41587</v>
      </c>
      <c r="B1845" t="s">
        <v>103</v>
      </c>
      <c r="C1845" t="s">
        <v>20</v>
      </c>
      <c r="D1845">
        <v>2</v>
      </c>
      <c r="E1845">
        <v>390</v>
      </c>
      <c r="F1845">
        <v>780</v>
      </c>
      <c r="G1845" t="s">
        <v>104</v>
      </c>
      <c r="H1845" t="s">
        <v>81</v>
      </c>
      <c r="I1845" t="s">
        <v>45</v>
      </c>
      <c r="J1845" t="s">
        <v>29</v>
      </c>
      <c r="K1845" s="20">
        <f>YEAR(Sales_Data[[#This Row],[Date]])</f>
        <v>2013</v>
      </c>
    </row>
    <row r="1846" spans="1:11" x14ac:dyDescent="0.25">
      <c r="A1846" s="1">
        <v>41587</v>
      </c>
      <c r="B1846" t="s">
        <v>103</v>
      </c>
      <c r="C1846" t="s">
        <v>27</v>
      </c>
      <c r="D1846">
        <v>2</v>
      </c>
      <c r="E1846">
        <v>333</v>
      </c>
      <c r="F1846">
        <v>666</v>
      </c>
      <c r="G1846" t="s">
        <v>104</v>
      </c>
      <c r="H1846" t="s">
        <v>81</v>
      </c>
      <c r="I1846" t="s">
        <v>45</v>
      </c>
      <c r="J1846" t="s">
        <v>29</v>
      </c>
      <c r="K1846" s="20">
        <f>YEAR(Sales_Data[[#This Row],[Date]])</f>
        <v>2013</v>
      </c>
    </row>
    <row r="1847" spans="1:11" x14ac:dyDescent="0.25">
      <c r="A1847" s="1">
        <v>41587</v>
      </c>
      <c r="B1847" t="s">
        <v>56</v>
      </c>
      <c r="C1847" t="s">
        <v>27</v>
      </c>
      <c r="D1847">
        <v>2</v>
      </c>
      <c r="E1847">
        <v>155</v>
      </c>
      <c r="F1847">
        <v>310</v>
      </c>
      <c r="G1847" t="s">
        <v>50</v>
      </c>
      <c r="H1847" t="s">
        <v>51</v>
      </c>
      <c r="I1847" t="s">
        <v>52</v>
      </c>
      <c r="J1847" t="s">
        <v>29</v>
      </c>
      <c r="K1847" s="20">
        <f>YEAR(Sales_Data[[#This Row],[Date]])</f>
        <v>2013</v>
      </c>
    </row>
    <row r="1848" spans="1:11" x14ac:dyDescent="0.25">
      <c r="A1848" s="1">
        <v>41587</v>
      </c>
      <c r="B1848" t="s">
        <v>127</v>
      </c>
      <c r="C1848" t="s">
        <v>16</v>
      </c>
      <c r="D1848">
        <v>2</v>
      </c>
      <c r="E1848">
        <v>346</v>
      </c>
      <c r="F1848">
        <v>692</v>
      </c>
      <c r="G1848" t="s">
        <v>125</v>
      </c>
      <c r="H1848" t="s">
        <v>126</v>
      </c>
      <c r="I1848" t="s">
        <v>52</v>
      </c>
      <c r="J1848" t="s">
        <v>29</v>
      </c>
      <c r="K1848" s="20">
        <f>YEAR(Sales_Data[[#This Row],[Date]])</f>
        <v>2013</v>
      </c>
    </row>
    <row r="1849" spans="1:11" x14ac:dyDescent="0.25">
      <c r="A1849" s="1">
        <v>41587</v>
      </c>
      <c r="B1849" t="s">
        <v>128</v>
      </c>
      <c r="C1849" t="s">
        <v>18</v>
      </c>
      <c r="D1849">
        <v>2</v>
      </c>
      <c r="E1849">
        <v>476</v>
      </c>
      <c r="F1849">
        <v>952</v>
      </c>
      <c r="G1849" t="s">
        <v>125</v>
      </c>
      <c r="H1849" t="s">
        <v>126</v>
      </c>
      <c r="I1849" t="s">
        <v>52</v>
      </c>
      <c r="J1849" t="s">
        <v>29</v>
      </c>
      <c r="K1849" s="20">
        <f>YEAR(Sales_Data[[#This Row],[Date]])</f>
        <v>2013</v>
      </c>
    </row>
    <row r="1850" spans="1:11" x14ac:dyDescent="0.25">
      <c r="A1850" s="1">
        <v>41587</v>
      </c>
      <c r="B1850" t="s">
        <v>134</v>
      </c>
      <c r="C1850" t="s">
        <v>11</v>
      </c>
      <c r="D1850">
        <v>2</v>
      </c>
      <c r="E1850">
        <v>210</v>
      </c>
      <c r="F1850">
        <v>420</v>
      </c>
      <c r="G1850" t="s">
        <v>130</v>
      </c>
      <c r="H1850" t="s">
        <v>126</v>
      </c>
      <c r="I1850" t="s">
        <v>52</v>
      </c>
      <c r="J1850" t="s">
        <v>29</v>
      </c>
      <c r="K1850" s="20">
        <f>YEAR(Sales_Data[[#This Row],[Date]])</f>
        <v>2013</v>
      </c>
    </row>
    <row r="1851" spans="1:11" x14ac:dyDescent="0.25">
      <c r="A1851" s="1">
        <v>41587</v>
      </c>
      <c r="B1851" t="s">
        <v>141</v>
      </c>
      <c r="C1851" t="s">
        <v>27</v>
      </c>
      <c r="D1851">
        <v>2</v>
      </c>
      <c r="E1851">
        <v>265</v>
      </c>
      <c r="F1851">
        <v>530</v>
      </c>
      <c r="G1851" t="s">
        <v>136</v>
      </c>
      <c r="H1851" t="s">
        <v>126</v>
      </c>
      <c r="I1851" t="s">
        <v>52</v>
      </c>
      <c r="J1851" t="s">
        <v>29</v>
      </c>
      <c r="K1851" s="20">
        <f>YEAR(Sales_Data[[#This Row],[Date]])</f>
        <v>2013</v>
      </c>
    </row>
    <row r="1852" spans="1:11" x14ac:dyDescent="0.25">
      <c r="A1852" s="1">
        <v>41587</v>
      </c>
      <c r="B1852" t="s">
        <v>141</v>
      </c>
      <c r="C1852" t="s">
        <v>11</v>
      </c>
      <c r="D1852">
        <v>2</v>
      </c>
      <c r="E1852">
        <v>323</v>
      </c>
      <c r="F1852">
        <v>646</v>
      </c>
      <c r="G1852" t="s">
        <v>136</v>
      </c>
      <c r="H1852" t="s">
        <v>126</v>
      </c>
      <c r="I1852" t="s">
        <v>52</v>
      </c>
      <c r="J1852" t="s">
        <v>29</v>
      </c>
      <c r="K1852" s="20">
        <f>YEAR(Sales_Data[[#This Row],[Date]])</f>
        <v>2013</v>
      </c>
    </row>
    <row r="1853" spans="1:11" x14ac:dyDescent="0.25">
      <c r="A1853" s="1">
        <v>41587</v>
      </c>
      <c r="B1853" t="s">
        <v>137</v>
      </c>
      <c r="C1853" t="s">
        <v>25</v>
      </c>
      <c r="D1853">
        <v>3</v>
      </c>
      <c r="E1853">
        <v>450</v>
      </c>
      <c r="F1853">
        <v>1350</v>
      </c>
      <c r="G1853" t="s">
        <v>136</v>
      </c>
      <c r="H1853" t="s">
        <v>126</v>
      </c>
      <c r="I1853" t="s">
        <v>52</v>
      </c>
      <c r="J1853" t="s">
        <v>29</v>
      </c>
      <c r="K1853" s="20">
        <f>YEAR(Sales_Data[[#This Row],[Date]])</f>
        <v>2013</v>
      </c>
    </row>
    <row r="1854" spans="1:11" x14ac:dyDescent="0.25">
      <c r="A1854" s="1">
        <v>41587</v>
      </c>
      <c r="B1854" t="s">
        <v>132</v>
      </c>
      <c r="C1854" t="s">
        <v>23</v>
      </c>
      <c r="D1854">
        <v>3</v>
      </c>
      <c r="E1854">
        <v>312</v>
      </c>
      <c r="F1854">
        <v>936</v>
      </c>
      <c r="G1854" t="s">
        <v>130</v>
      </c>
      <c r="H1854" t="s">
        <v>126</v>
      </c>
      <c r="I1854" t="s">
        <v>52</v>
      </c>
      <c r="J1854" t="s">
        <v>29</v>
      </c>
      <c r="K1854" s="20">
        <f>YEAR(Sales_Data[[#This Row],[Date]])</f>
        <v>2013</v>
      </c>
    </row>
    <row r="1855" spans="1:11" x14ac:dyDescent="0.25">
      <c r="A1855" s="1">
        <v>41587</v>
      </c>
      <c r="B1855" t="s">
        <v>134</v>
      </c>
      <c r="C1855" t="s">
        <v>18</v>
      </c>
      <c r="D1855">
        <v>3</v>
      </c>
      <c r="E1855">
        <v>256</v>
      </c>
      <c r="F1855">
        <v>768</v>
      </c>
      <c r="G1855" t="s">
        <v>130</v>
      </c>
      <c r="H1855" t="s">
        <v>126</v>
      </c>
      <c r="I1855" t="s">
        <v>52</v>
      </c>
      <c r="J1855" t="s">
        <v>29</v>
      </c>
      <c r="K1855" s="20">
        <f>YEAR(Sales_Data[[#This Row],[Date]])</f>
        <v>2013</v>
      </c>
    </row>
    <row r="1856" spans="1:11" x14ac:dyDescent="0.25">
      <c r="A1856" s="1">
        <v>41587</v>
      </c>
      <c r="B1856" t="s">
        <v>57</v>
      </c>
      <c r="C1856" t="s">
        <v>16</v>
      </c>
      <c r="D1856">
        <v>3</v>
      </c>
      <c r="E1856">
        <v>262</v>
      </c>
      <c r="F1856">
        <v>786</v>
      </c>
      <c r="G1856" t="s">
        <v>47</v>
      </c>
      <c r="H1856" t="s">
        <v>48</v>
      </c>
      <c r="I1856" t="s">
        <v>14</v>
      </c>
      <c r="J1856" t="s">
        <v>29</v>
      </c>
      <c r="K1856" s="20">
        <f>YEAR(Sales_Data[[#This Row],[Date]])</f>
        <v>2013</v>
      </c>
    </row>
    <row r="1857" spans="1:11" x14ac:dyDescent="0.25">
      <c r="A1857" s="1">
        <v>41587</v>
      </c>
      <c r="B1857" t="s">
        <v>90</v>
      </c>
      <c r="C1857" t="s">
        <v>26</v>
      </c>
      <c r="D1857">
        <v>3</v>
      </c>
      <c r="E1857">
        <v>367</v>
      </c>
      <c r="F1857">
        <v>1101</v>
      </c>
      <c r="G1857" t="s">
        <v>91</v>
      </c>
      <c r="H1857" t="s">
        <v>92</v>
      </c>
      <c r="I1857" t="s">
        <v>14</v>
      </c>
      <c r="J1857" t="s">
        <v>29</v>
      </c>
      <c r="K1857" s="20">
        <f>YEAR(Sales_Data[[#This Row],[Date]])</f>
        <v>2013</v>
      </c>
    </row>
    <row r="1858" spans="1:11" x14ac:dyDescent="0.25">
      <c r="A1858" s="1">
        <v>41587</v>
      </c>
      <c r="B1858" t="s">
        <v>76</v>
      </c>
      <c r="C1858" t="s">
        <v>25</v>
      </c>
      <c r="D1858">
        <v>3</v>
      </c>
      <c r="E1858">
        <v>197</v>
      </c>
      <c r="F1858">
        <v>591</v>
      </c>
      <c r="G1858" t="s">
        <v>77</v>
      </c>
      <c r="H1858" t="s">
        <v>78</v>
      </c>
      <c r="I1858" t="s">
        <v>14</v>
      </c>
      <c r="J1858" t="s">
        <v>29</v>
      </c>
      <c r="K1858" s="20">
        <f>YEAR(Sales_Data[[#This Row],[Date]])</f>
        <v>2013</v>
      </c>
    </row>
    <row r="1859" spans="1:11" x14ac:dyDescent="0.25">
      <c r="A1859" s="1">
        <v>41587</v>
      </c>
      <c r="B1859" t="s">
        <v>85</v>
      </c>
      <c r="C1859" t="s">
        <v>22</v>
      </c>
      <c r="D1859">
        <v>3</v>
      </c>
      <c r="E1859">
        <v>290</v>
      </c>
      <c r="F1859">
        <v>870</v>
      </c>
      <c r="G1859" t="s">
        <v>86</v>
      </c>
      <c r="H1859" t="s">
        <v>44</v>
      </c>
      <c r="I1859" t="s">
        <v>45</v>
      </c>
      <c r="J1859" t="s">
        <v>29</v>
      </c>
      <c r="K1859" s="20">
        <f>YEAR(Sales_Data[[#This Row],[Date]])</f>
        <v>2013</v>
      </c>
    </row>
    <row r="1860" spans="1:11" x14ac:dyDescent="0.25">
      <c r="A1860" s="1">
        <v>41587</v>
      </c>
      <c r="B1860" t="s">
        <v>66</v>
      </c>
      <c r="C1860" t="s">
        <v>18</v>
      </c>
      <c r="D1860">
        <v>3</v>
      </c>
      <c r="E1860">
        <v>131</v>
      </c>
      <c r="F1860">
        <v>393</v>
      </c>
      <c r="G1860" t="s">
        <v>67</v>
      </c>
      <c r="H1860" t="s">
        <v>68</v>
      </c>
      <c r="I1860" t="s">
        <v>45</v>
      </c>
      <c r="J1860" t="s">
        <v>29</v>
      </c>
      <c r="K1860" s="20">
        <f>YEAR(Sales_Data[[#This Row],[Date]])</f>
        <v>2013</v>
      </c>
    </row>
    <row r="1861" spans="1:11" x14ac:dyDescent="0.25">
      <c r="A1861" s="1">
        <v>41587</v>
      </c>
      <c r="B1861" t="s">
        <v>105</v>
      </c>
      <c r="C1861" t="s">
        <v>18</v>
      </c>
      <c r="D1861">
        <v>3</v>
      </c>
      <c r="E1861">
        <v>108</v>
      </c>
      <c r="F1861">
        <v>324</v>
      </c>
      <c r="G1861" t="s">
        <v>106</v>
      </c>
      <c r="H1861" t="s">
        <v>107</v>
      </c>
      <c r="I1861" t="s">
        <v>62</v>
      </c>
      <c r="J1861" t="s">
        <v>29</v>
      </c>
      <c r="K1861" s="20">
        <f>YEAR(Sales_Data[[#This Row],[Date]])</f>
        <v>2013</v>
      </c>
    </row>
    <row r="1862" spans="1:11" x14ac:dyDescent="0.25">
      <c r="A1862" s="1">
        <v>41587</v>
      </c>
      <c r="B1862" t="s">
        <v>109</v>
      </c>
      <c r="C1862" t="s">
        <v>18</v>
      </c>
      <c r="D1862">
        <v>3</v>
      </c>
      <c r="E1862">
        <v>120</v>
      </c>
      <c r="F1862">
        <v>360</v>
      </c>
      <c r="G1862" t="s">
        <v>88</v>
      </c>
      <c r="H1862" t="s">
        <v>41</v>
      </c>
      <c r="I1862" t="s">
        <v>14</v>
      </c>
      <c r="J1862" t="s">
        <v>29</v>
      </c>
      <c r="K1862" s="20">
        <f>YEAR(Sales_Data[[#This Row],[Date]])</f>
        <v>2013</v>
      </c>
    </row>
    <row r="1863" spans="1:11" x14ac:dyDescent="0.25">
      <c r="A1863" s="1">
        <v>41587</v>
      </c>
      <c r="B1863" t="s">
        <v>35</v>
      </c>
      <c r="C1863" t="s">
        <v>23</v>
      </c>
      <c r="D1863">
        <v>3</v>
      </c>
      <c r="E1863">
        <v>335</v>
      </c>
      <c r="F1863">
        <v>1005</v>
      </c>
      <c r="G1863" t="s">
        <v>12</v>
      </c>
      <c r="H1863" t="s">
        <v>13</v>
      </c>
      <c r="I1863" t="s">
        <v>14</v>
      </c>
      <c r="J1863" t="s">
        <v>29</v>
      </c>
      <c r="K1863" s="20">
        <f>YEAR(Sales_Data[[#This Row],[Date]])</f>
        <v>2013</v>
      </c>
    </row>
    <row r="1864" spans="1:11" x14ac:dyDescent="0.25">
      <c r="A1864" s="1">
        <v>41587</v>
      </c>
      <c r="B1864" t="s">
        <v>10</v>
      </c>
      <c r="C1864" t="s">
        <v>27</v>
      </c>
      <c r="D1864">
        <v>3</v>
      </c>
      <c r="E1864">
        <v>198</v>
      </c>
      <c r="F1864">
        <v>594</v>
      </c>
      <c r="G1864" t="s">
        <v>12</v>
      </c>
      <c r="H1864" t="s">
        <v>13</v>
      </c>
      <c r="I1864" t="s">
        <v>14</v>
      </c>
      <c r="J1864" t="s">
        <v>29</v>
      </c>
      <c r="K1864" s="20">
        <f>YEAR(Sales_Data[[#This Row],[Date]])</f>
        <v>2013</v>
      </c>
    </row>
    <row r="1865" spans="1:11" x14ac:dyDescent="0.25">
      <c r="A1865" s="1">
        <v>41587</v>
      </c>
      <c r="B1865" t="s">
        <v>32</v>
      </c>
      <c r="C1865" t="s">
        <v>25</v>
      </c>
      <c r="D1865">
        <v>3</v>
      </c>
      <c r="E1865">
        <v>120</v>
      </c>
      <c r="F1865">
        <v>360</v>
      </c>
      <c r="G1865" t="s">
        <v>12</v>
      </c>
      <c r="H1865" t="s">
        <v>13</v>
      </c>
      <c r="I1865" t="s">
        <v>14</v>
      </c>
      <c r="J1865" t="s">
        <v>29</v>
      </c>
      <c r="K1865" s="20">
        <f>YEAR(Sales_Data[[#This Row],[Date]])</f>
        <v>2013</v>
      </c>
    </row>
    <row r="1866" spans="1:11" x14ac:dyDescent="0.25">
      <c r="A1866" s="1">
        <v>41587</v>
      </c>
      <c r="B1866" t="s">
        <v>10</v>
      </c>
      <c r="C1866" t="s">
        <v>18</v>
      </c>
      <c r="D1866">
        <v>1</v>
      </c>
      <c r="E1866">
        <v>101</v>
      </c>
      <c r="F1866">
        <v>101</v>
      </c>
      <c r="G1866" t="s">
        <v>12</v>
      </c>
      <c r="H1866" t="s">
        <v>13</v>
      </c>
      <c r="I1866" t="s">
        <v>14</v>
      </c>
      <c r="J1866" t="s">
        <v>29</v>
      </c>
      <c r="K1866" s="20">
        <f>YEAR(Sales_Data[[#This Row],[Date]])</f>
        <v>2013</v>
      </c>
    </row>
    <row r="1867" spans="1:11" x14ac:dyDescent="0.25">
      <c r="A1867" s="1">
        <v>41587</v>
      </c>
      <c r="B1867" t="s">
        <v>32</v>
      </c>
      <c r="C1867" t="s">
        <v>20</v>
      </c>
      <c r="D1867">
        <v>1</v>
      </c>
      <c r="E1867">
        <v>225</v>
      </c>
      <c r="F1867">
        <v>225</v>
      </c>
      <c r="G1867" t="s">
        <v>12</v>
      </c>
      <c r="H1867" t="s">
        <v>13</v>
      </c>
      <c r="I1867" t="s">
        <v>14</v>
      </c>
      <c r="J1867" t="s">
        <v>29</v>
      </c>
      <c r="K1867" s="20">
        <f>YEAR(Sales_Data[[#This Row],[Date]])</f>
        <v>2013</v>
      </c>
    </row>
    <row r="1868" spans="1:11" x14ac:dyDescent="0.25">
      <c r="A1868" s="1">
        <v>41587</v>
      </c>
      <c r="B1868" t="s">
        <v>34</v>
      </c>
      <c r="C1868" t="s">
        <v>22</v>
      </c>
      <c r="D1868">
        <v>1</v>
      </c>
      <c r="E1868">
        <v>468</v>
      </c>
      <c r="F1868">
        <v>468</v>
      </c>
      <c r="G1868" t="s">
        <v>12</v>
      </c>
      <c r="H1868" t="s">
        <v>13</v>
      </c>
      <c r="I1868" t="s">
        <v>14</v>
      </c>
      <c r="J1868" t="s">
        <v>29</v>
      </c>
      <c r="K1868" s="20">
        <f>YEAR(Sales_Data[[#This Row],[Date]])</f>
        <v>2013</v>
      </c>
    </row>
    <row r="1869" spans="1:11" x14ac:dyDescent="0.25">
      <c r="A1869" s="1">
        <v>41587</v>
      </c>
      <c r="B1869" t="s">
        <v>32</v>
      </c>
      <c r="C1869" t="s">
        <v>22</v>
      </c>
      <c r="D1869">
        <v>1</v>
      </c>
      <c r="E1869">
        <v>313</v>
      </c>
      <c r="F1869">
        <v>313</v>
      </c>
      <c r="G1869" t="s">
        <v>12</v>
      </c>
      <c r="H1869" t="s">
        <v>13</v>
      </c>
      <c r="I1869" t="s">
        <v>14</v>
      </c>
      <c r="J1869" t="s">
        <v>29</v>
      </c>
      <c r="K1869" s="20">
        <f>YEAR(Sales_Data[[#This Row],[Date]])</f>
        <v>2013</v>
      </c>
    </row>
    <row r="1870" spans="1:11" x14ac:dyDescent="0.25">
      <c r="A1870" s="1">
        <v>41587</v>
      </c>
      <c r="B1870" t="s">
        <v>89</v>
      </c>
      <c r="C1870" t="s">
        <v>11</v>
      </c>
      <c r="D1870">
        <v>1</v>
      </c>
      <c r="E1870">
        <v>267</v>
      </c>
      <c r="F1870">
        <v>267</v>
      </c>
      <c r="G1870" t="s">
        <v>50</v>
      </c>
      <c r="H1870" t="s">
        <v>51</v>
      </c>
      <c r="I1870" t="s">
        <v>52</v>
      </c>
      <c r="J1870" t="s">
        <v>29</v>
      </c>
      <c r="K1870" s="20">
        <f>YEAR(Sales_Data[[#This Row],[Date]])</f>
        <v>2013</v>
      </c>
    </row>
    <row r="1871" spans="1:11" x14ac:dyDescent="0.25">
      <c r="A1871" s="1">
        <v>41587</v>
      </c>
      <c r="B1871" t="s">
        <v>100</v>
      </c>
      <c r="C1871" t="s">
        <v>25</v>
      </c>
      <c r="D1871">
        <v>1</v>
      </c>
      <c r="E1871">
        <v>376</v>
      </c>
      <c r="F1871">
        <v>376</v>
      </c>
      <c r="G1871" t="s">
        <v>43</v>
      </c>
      <c r="H1871" t="s">
        <v>44</v>
      </c>
      <c r="I1871" t="s">
        <v>45</v>
      </c>
      <c r="J1871" t="s">
        <v>29</v>
      </c>
      <c r="K1871" s="20">
        <f>YEAR(Sales_Data[[#This Row],[Date]])</f>
        <v>2013</v>
      </c>
    </row>
    <row r="1872" spans="1:11" x14ac:dyDescent="0.25">
      <c r="A1872" s="1">
        <v>41587</v>
      </c>
      <c r="B1872" t="s">
        <v>108</v>
      </c>
      <c r="C1872" t="s">
        <v>18</v>
      </c>
      <c r="D1872">
        <v>1</v>
      </c>
      <c r="E1872">
        <v>296</v>
      </c>
      <c r="F1872">
        <v>296</v>
      </c>
      <c r="G1872" t="s">
        <v>106</v>
      </c>
      <c r="H1872" t="s">
        <v>107</v>
      </c>
      <c r="I1872" t="s">
        <v>62</v>
      </c>
      <c r="J1872" t="s">
        <v>29</v>
      </c>
      <c r="K1872" s="20">
        <f>YEAR(Sales_Data[[#This Row],[Date]])</f>
        <v>2013</v>
      </c>
    </row>
    <row r="1873" spans="1:11" x14ac:dyDescent="0.25">
      <c r="A1873" s="1">
        <v>41587</v>
      </c>
      <c r="B1873" t="s">
        <v>119</v>
      </c>
      <c r="C1873" t="s">
        <v>25</v>
      </c>
      <c r="D1873">
        <v>14</v>
      </c>
      <c r="E1873">
        <v>500</v>
      </c>
      <c r="F1873">
        <v>7000</v>
      </c>
      <c r="G1873" t="s">
        <v>75</v>
      </c>
      <c r="H1873" t="s">
        <v>71</v>
      </c>
      <c r="I1873" t="s">
        <v>62</v>
      </c>
      <c r="J1873" t="s">
        <v>29</v>
      </c>
      <c r="K1873" s="20">
        <f>YEAR(Sales_Data[[#This Row],[Date]])</f>
        <v>2013</v>
      </c>
    </row>
    <row r="1874" spans="1:11" x14ac:dyDescent="0.25">
      <c r="A1874" s="1">
        <v>41587</v>
      </c>
      <c r="B1874" t="s">
        <v>85</v>
      </c>
      <c r="C1874" t="s">
        <v>26</v>
      </c>
      <c r="D1874">
        <v>16</v>
      </c>
      <c r="E1874">
        <v>165</v>
      </c>
      <c r="F1874">
        <v>2640</v>
      </c>
      <c r="G1874" t="s">
        <v>86</v>
      </c>
      <c r="H1874" t="s">
        <v>44</v>
      </c>
      <c r="I1874" t="s">
        <v>45</v>
      </c>
      <c r="J1874" t="s">
        <v>29</v>
      </c>
      <c r="K1874" s="20">
        <f>YEAR(Sales_Data[[#This Row],[Date]])</f>
        <v>2013</v>
      </c>
    </row>
    <row r="1875" spans="1:11" x14ac:dyDescent="0.25">
      <c r="A1875" s="1">
        <v>41587</v>
      </c>
      <c r="B1875" t="s">
        <v>76</v>
      </c>
      <c r="C1875" t="s">
        <v>18</v>
      </c>
      <c r="D1875">
        <v>11</v>
      </c>
      <c r="E1875">
        <v>311</v>
      </c>
      <c r="F1875">
        <v>3421</v>
      </c>
      <c r="G1875" t="s">
        <v>77</v>
      </c>
      <c r="H1875" t="s">
        <v>78</v>
      </c>
      <c r="I1875" t="s">
        <v>14</v>
      </c>
      <c r="J1875" t="s">
        <v>29</v>
      </c>
      <c r="K1875" s="20">
        <f>YEAR(Sales_Data[[#This Row],[Date]])</f>
        <v>2013</v>
      </c>
    </row>
    <row r="1876" spans="1:11" x14ac:dyDescent="0.25">
      <c r="A1876" s="1">
        <v>41587</v>
      </c>
      <c r="B1876" t="s">
        <v>139</v>
      </c>
      <c r="C1876" t="s">
        <v>22</v>
      </c>
      <c r="D1876">
        <v>7</v>
      </c>
      <c r="E1876">
        <v>417</v>
      </c>
      <c r="F1876">
        <v>2919</v>
      </c>
      <c r="G1876" t="s">
        <v>136</v>
      </c>
      <c r="H1876" t="s">
        <v>126</v>
      </c>
      <c r="I1876" t="s">
        <v>52</v>
      </c>
      <c r="J1876" t="s">
        <v>29</v>
      </c>
      <c r="K1876" s="20">
        <f>YEAR(Sales_Data[[#This Row],[Date]])</f>
        <v>2013</v>
      </c>
    </row>
    <row r="1877" spans="1:11" x14ac:dyDescent="0.25">
      <c r="A1877" s="1">
        <v>41587</v>
      </c>
      <c r="B1877" t="s">
        <v>33</v>
      </c>
      <c r="C1877" t="s">
        <v>30</v>
      </c>
      <c r="D1877">
        <v>14</v>
      </c>
      <c r="E1877">
        <v>430</v>
      </c>
      <c r="F1877">
        <v>6020</v>
      </c>
      <c r="G1877" t="s">
        <v>12</v>
      </c>
      <c r="H1877" t="s">
        <v>13</v>
      </c>
      <c r="I1877" t="s">
        <v>14</v>
      </c>
      <c r="J1877" t="s">
        <v>29</v>
      </c>
      <c r="K1877" s="20">
        <f>YEAR(Sales_Data[[#This Row],[Date]])</f>
        <v>2013</v>
      </c>
    </row>
    <row r="1878" spans="1:11" x14ac:dyDescent="0.25">
      <c r="A1878" s="1">
        <v>41587</v>
      </c>
      <c r="B1878" t="s">
        <v>33</v>
      </c>
      <c r="C1878" t="s">
        <v>20</v>
      </c>
      <c r="D1878">
        <v>21</v>
      </c>
      <c r="E1878">
        <v>434</v>
      </c>
      <c r="F1878">
        <v>9114</v>
      </c>
      <c r="G1878" t="s">
        <v>12</v>
      </c>
      <c r="H1878" t="s">
        <v>13</v>
      </c>
      <c r="I1878" t="s">
        <v>14</v>
      </c>
      <c r="J1878" t="s">
        <v>29</v>
      </c>
      <c r="K1878" s="20">
        <f>YEAR(Sales_Data[[#This Row],[Date]])</f>
        <v>2013</v>
      </c>
    </row>
    <row r="1879" spans="1:11" x14ac:dyDescent="0.25">
      <c r="A1879" s="1">
        <v>41588</v>
      </c>
      <c r="B1879" t="s">
        <v>112</v>
      </c>
      <c r="C1879" t="s">
        <v>31</v>
      </c>
      <c r="D1879">
        <v>2</v>
      </c>
      <c r="E1879">
        <v>459</v>
      </c>
      <c r="F1879">
        <v>918</v>
      </c>
      <c r="G1879" t="s">
        <v>111</v>
      </c>
      <c r="H1879" t="s">
        <v>71</v>
      </c>
      <c r="I1879" t="s">
        <v>62</v>
      </c>
      <c r="J1879" t="s">
        <v>17</v>
      </c>
      <c r="K1879" s="20">
        <f>YEAR(Sales_Data[[#This Row],[Date]])</f>
        <v>2013</v>
      </c>
    </row>
    <row r="1880" spans="1:11" x14ac:dyDescent="0.25">
      <c r="A1880" s="1">
        <v>41588</v>
      </c>
      <c r="B1880" t="s">
        <v>66</v>
      </c>
      <c r="C1880" t="s">
        <v>16</v>
      </c>
      <c r="D1880">
        <v>2</v>
      </c>
      <c r="E1880">
        <v>164</v>
      </c>
      <c r="F1880">
        <v>328</v>
      </c>
      <c r="G1880" t="s">
        <v>67</v>
      </c>
      <c r="H1880" t="s">
        <v>68</v>
      </c>
      <c r="I1880" t="s">
        <v>45</v>
      </c>
      <c r="J1880" t="s">
        <v>17</v>
      </c>
      <c r="K1880" s="20">
        <f>YEAR(Sales_Data[[#This Row],[Date]])</f>
        <v>2013</v>
      </c>
    </row>
    <row r="1881" spans="1:11" x14ac:dyDescent="0.25">
      <c r="A1881" s="1">
        <v>41588</v>
      </c>
      <c r="B1881" t="s">
        <v>56</v>
      </c>
      <c r="C1881" t="s">
        <v>25</v>
      </c>
      <c r="D1881">
        <v>2</v>
      </c>
      <c r="E1881">
        <v>178</v>
      </c>
      <c r="F1881">
        <v>356</v>
      </c>
      <c r="G1881" t="s">
        <v>50</v>
      </c>
      <c r="H1881" t="s">
        <v>51</v>
      </c>
      <c r="I1881" t="s">
        <v>52</v>
      </c>
      <c r="J1881" t="s">
        <v>17</v>
      </c>
      <c r="K1881" s="20">
        <f>YEAR(Sales_Data[[#This Row],[Date]])</f>
        <v>2013</v>
      </c>
    </row>
    <row r="1882" spans="1:11" x14ac:dyDescent="0.25">
      <c r="A1882" s="1">
        <v>41588</v>
      </c>
      <c r="B1882" t="s">
        <v>97</v>
      </c>
      <c r="C1882" t="s">
        <v>25</v>
      </c>
      <c r="D1882">
        <v>2</v>
      </c>
      <c r="E1882">
        <v>281</v>
      </c>
      <c r="F1882">
        <v>562</v>
      </c>
      <c r="G1882" t="s">
        <v>88</v>
      </c>
      <c r="H1882" t="s">
        <v>41</v>
      </c>
      <c r="I1882" t="s">
        <v>14</v>
      </c>
      <c r="J1882" t="s">
        <v>17</v>
      </c>
      <c r="K1882" s="20">
        <f>YEAR(Sales_Data[[#This Row],[Date]])</f>
        <v>2013</v>
      </c>
    </row>
    <row r="1883" spans="1:11" x14ac:dyDescent="0.25">
      <c r="A1883" s="1">
        <v>41588</v>
      </c>
      <c r="B1883" t="s">
        <v>82</v>
      </c>
      <c r="C1883" t="s">
        <v>25</v>
      </c>
      <c r="D1883">
        <v>2</v>
      </c>
      <c r="E1883">
        <v>248</v>
      </c>
      <c r="F1883">
        <v>496</v>
      </c>
      <c r="G1883" t="s">
        <v>40</v>
      </c>
      <c r="H1883" t="s">
        <v>41</v>
      </c>
      <c r="I1883" t="s">
        <v>14</v>
      </c>
      <c r="J1883" t="s">
        <v>17</v>
      </c>
      <c r="K1883" s="20">
        <f>YEAR(Sales_Data[[#This Row],[Date]])</f>
        <v>2013</v>
      </c>
    </row>
    <row r="1884" spans="1:11" x14ac:dyDescent="0.25">
      <c r="A1884" s="1">
        <v>41588</v>
      </c>
      <c r="B1884" t="s">
        <v>49</v>
      </c>
      <c r="C1884" t="s">
        <v>26</v>
      </c>
      <c r="D1884">
        <v>2</v>
      </c>
      <c r="E1884">
        <v>199</v>
      </c>
      <c r="F1884">
        <v>398</v>
      </c>
      <c r="G1884" t="s">
        <v>50</v>
      </c>
      <c r="H1884" t="s">
        <v>51</v>
      </c>
      <c r="I1884" t="s">
        <v>52</v>
      </c>
      <c r="J1884" t="s">
        <v>17</v>
      </c>
      <c r="K1884" s="20">
        <f>YEAR(Sales_Data[[#This Row],[Date]])</f>
        <v>2013</v>
      </c>
    </row>
    <row r="1885" spans="1:11" x14ac:dyDescent="0.25">
      <c r="A1885" s="1">
        <v>41588</v>
      </c>
      <c r="B1885" t="s">
        <v>69</v>
      </c>
      <c r="C1885" t="s">
        <v>26</v>
      </c>
      <c r="D1885">
        <v>2</v>
      </c>
      <c r="E1885">
        <v>459</v>
      </c>
      <c r="F1885">
        <v>918</v>
      </c>
      <c r="G1885" t="s">
        <v>70</v>
      </c>
      <c r="H1885" t="s">
        <v>71</v>
      </c>
      <c r="I1885" t="s">
        <v>62</v>
      </c>
      <c r="J1885" t="s">
        <v>17</v>
      </c>
      <c r="K1885" s="20">
        <f>YEAR(Sales_Data[[#This Row],[Date]])</f>
        <v>2013</v>
      </c>
    </row>
    <row r="1886" spans="1:11" x14ac:dyDescent="0.25">
      <c r="A1886" s="1">
        <v>41588</v>
      </c>
      <c r="B1886" t="s">
        <v>119</v>
      </c>
      <c r="C1886" t="s">
        <v>26</v>
      </c>
      <c r="D1886">
        <v>2</v>
      </c>
      <c r="E1886">
        <v>363</v>
      </c>
      <c r="F1886">
        <v>726</v>
      </c>
      <c r="G1886" t="s">
        <v>75</v>
      </c>
      <c r="H1886" t="s">
        <v>71</v>
      </c>
      <c r="I1886" t="s">
        <v>62</v>
      </c>
      <c r="J1886" t="s">
        <v>17</v>
      </c>
      <c r="K1886" s="20">
        <f>YEAR(Sales_Data[[#This Row],[Date]])</f>
        <v>2013</v>
      </c>
    </row>
    <row r="1887" spans="1:11" x14ac:dyDescent="0.25">
      <c r="A1887" s="1">
        <v>41588</v>
      </c>
      <c r="B1887" t="s">
        <v>53</v>
      </c>
      <c r="C1887" t="s">
        <v>22</v>
      </c>
      <c r="D1887">
        <v>2</v>
      </c>
      <c r="E1887">
        <v>496</v>
      </c>
      <c r="F1887">
        <v>992</v>
      </c>
      <c r="G1887" t="s">
        <v>54</v>
      </c>
      <c r="H1887" t="s">
        <v>55</v>
      </c>
      <c r="I1887" t="s">
        <v>52</v>
      </c>
      <c r="J1887" t="s">
        <v>17</v>
      </c>
      <c r="K1887" s="20">
        <f>YEAR(Sales_Data[[#This Row],[Date]])</f>
        <v>2013</v>
      </c>
    </row>
    <row r="1888" spans="1:11" x14ac:dyDescent="0.25">
      <c r="A1888" s="1">
        <v>41588</v>
      </c>
      <c r="B1888" t="s">
        <v>84</v>
      </c>
      <c r="C1888" t="s">
        <v>20</v>
      </c>
      <c r="D1888">
        <v>2</v>
      </c>
      <c r="E1888">
        <v>487</v>
      </c>
      <c r="F1888">
        <v>974</v>
      </c>
      <c r="G1888" t="s">
        <v>70</v>
      </c>
      <c r="H1888" t="s">
        <v>71</v>
      </c>
      <c r="I1888" t="s">
        <v>62</v>
      </c>
      <c r="J1888" t="s">
        <v>17</v>
      </c>
      <c r="K1888" s="20">
        <f>YEAR(Sales_Data[[#This Row],[Date]])</f>
        <v>2013</v>
      </c>
    </row>
    <row r="1889" spans="1:11" x14ac:dyDescent="0.25">
      <c r="A1889" s="1">
        <v>41588</v>
      </c>
      <c r="B1889" t="s">
        <v>98</v>
      </c>
      <c r="C1889" t="s">
        <v>20</v>
      </c>
      <c r="D1889">
        <v>2</v>
      </c>
      <c r="E1889">
        <v>308</v>
      </c>
      <c r="F1889">
        <v>616</v>
      </c>
      <c r="G1889" t="s">
        <v>54</v>
      </c>
      <c r="H1889" t="s">
        <v>55</v>
      </c>
      <c r="I1889" t="s">
        <v>52</v>
      </c>
      <c r="J1889" t="s">
        <v>17</v>
      </c>
      <c r="K1889" s="20">
        <f>YEAR(Sales_Data[[#This Row],[Date]])</f>
        <v>2013</v>
      </c>
    </row>
    <row r="1890" spans="1:11" x14ac:dyDescent="0.25">
      <c r="A1890" s="1">
        <v>41588</v>
      </c>
      <c r="B1890" t="s">
        <v>121</v>
      </c>
      <c r="C1890" t="s">
        <v>20</v>
      </c>
      <c r="D1890">
        <v>2</v>
      </c>
      <c r="E1890">
        <v>176</v>
      </c>
      <c r="F1890">
        <v>352</v>
      </c>
      <c r="G1890" t="s">
        <v>64</v>
      </c>
      <c r="H1890" t="s">
        <v>65</v>
      </c>
      <c r="I1890" t="s">
        <v>14</v>
      </c>
      <c r="J1890" t="s">
        <v>17</v>
      </c>
      <c r="K1890" s="20">
        <f>YEAR(Sales_Data[[#This Row],[Date]])</f>
        <v>2013</v>
      </c>
    </row>
    <row r="1891" spans="1:11" x14ac:dyDescent="0.25">
      <c r="A1891" s="1">
        <v>41588</v>
      </c>
      <c r="B1891" t="s">
        <v>56</v>
      </c>
      <c r="C1891" t="s">
        <v>27</v>
      </c>
      <c r="D1891">
        <v>2</v>
      </c>
      <c r="E1891">
        <v>460</v>
      </c>
      <c r="F1891">
        <v>920</v>
      </c>
      <c r="G1891" t="s">
        <v>50</v>
      </c>
      <c r="H1891" t="s">
        <v>51</v>
      </c>
      <c r="I1891" t="s">
        <v>52</v>
      </c>
      <c r="J1891" t="s">
        <v>17</v>
      </c>
      <c r="K1891" s="20">
        <f>YEAR(Sales_Data[[#This Row],[Date]])</f>
        <v>2013</v>
      </c>
    </row>
    <row r="1892" spans="1:11" x14ac:dyDescent="0.25">
      <c r="A1892" s="1">
        <v>41588</v>
      </c>
      <c r="B1892" t="s">
        <v>108</v>
      </c>
      <c r="C1892" t="s">
        <v>27</v>
      </c>
      <c r="D1892">
        <v>2</v>
      </c>
      <c r="E1892">
        <v>102</v>
      </c>
      <c r="F1892">
        <v>204</v>
      </c>
      <c r="G1892" t="s">
        <v>106</v>
      </c>
      <c r="H1892" t="s">
        <v>107</v>
      </c>
      <c r="I1892" t="s">
        <v>62</v>
      </c>
      <c r="J1892" t="s">
        <v>17</v>
      </c>
      <c r="K1892" s="20">
        <f>YEAR(Sales_Data[[#This Row],[Date]])</f>
        <v>2013</v>
      </c>
    </row>
    <row r="1893" spans="1:11" x14ac:dyDescent="0.25">
      <c r="A1893" s="1">
        <v>41588</v>
      </c>
      <c r="B1893" t="s">
        <v>128</v>
      </c>
      <c r="C1893" t="s">
        <v>27</v>
      </c>
      <c r="D1893">
        <v>2</v>
      </c>
      <c r="E1893">
        <v>294</v>
      </c>
      <c r="F1893">
        <v>588</v>
      </c>
      <c r="G1893" t="s">
        <v>125</v>
      </c>
      <c r="H1893" t="s">
        <v>126</v>
      </c>
      <c r="I1893" t="s">
        <v>52</v>
      </c>
      <c r="J1893" t="s">
        <v>17</v>
      </c>
      <c r="K1893" s="20">
        <f>YEAR(Sales_Data[[#This Row],[Date]])</f>
        <v>2013</v>
      </c>
    </row>
    <row r="1894" spans="1:11" x14ac:dyDescent="0.25">
      <c r="A1894" s="1">
        <v>41588</v>
      </c>
      <c r="B1894" t="s">
        <v>129</v>
      </c>
      <c r="C1894" t="s">
        <v>22</v>
      </c>
      <c r="D1894">
        <v>2</v>
      </c>
      <c r="E1894">
        <v>292</v>
      </c>
      <c r="F1894">
        <v>584</v>
      </c>
      <c r="G1894" t="s">
        <v>130</v>
      </c>
      <c r="H1894" t="s">
        <v>126</v>
      </c>
      <c r="I1894" t="s">
        <v>52</v>
      </c>
      <c r="J1894" t="s">
        <v>17</v>
      </c>
      <c r="K1894" s="20">
        <f>YEAR(Sales_Data[[#This Row],[Date]])</f>
        <v>2013</v>
      </c>
    </row>
    <row r="1895" spans="1:11" x14ac:dyDescent="0.25">
      <c r="A1895" s="1">
        <v>41588</v>
      </c>
      <c r="B1895" t="s">
        <v>139</v>
      </c>
      <c r="C1895" t="s">
        <v>16</v>
      </c>
      <c r="D1895">
        <v>3</v>
      </c>
      <c r="E1895">
        <v>127</v>
      </c>
      <c r="F1895">
        <v>381</v>
      </c>
      <c r="G1895" t="s">
        <v>136</v>
      </c>
      <c r="H1895" t="s">
        <v>126</v>
      </c>
      <c r="I1895" t="s">
        <v>52</v>
      </c>
      <c r="J1895" t="s">
        <v>17</v>
      </c>
      <c r="K1895" s="20">
        <f>YEAR(Sales_Data[[#This Row],[Date]])</f>
        <v>2013</v>
      </c>
    </row>
    <row r="1896" spans="1:11" x14ac:dyDescent="0.25">
      <c r="A1896" s="1">
        <v>41588</v>
      </c>
      <c r="B1896" t="s">
        <v>132</v>
      </c>
      <c r="C1896" t="s">
        <v>18</v>
      </c>
      <c r="D1896">
        <v>3</v>
      </c>
      <c r="E1896">
        <v>354</v>
      </c>
      <c r="F1896">
        <v>1062</v>
      </c>
      <c r="G1896" t="s">
        <v>130</v>
      </c>
      <c r="H1896" t="s">
        <v>126</v>
      </c>
      <c r="I1896" t="s">
        <v>52</v>
      </c>
      <c r="J1896" t="s">
        <v>17</v>
      </c>
      <c r="K1896" s="20">
        <f>YEAR(Sales_Data[[#This Row],[Date]])</f>
        <v>2013</v>
      </c>
    </row>
    <row r="1897" spans="1:11" x14ac:dyDescent="0.25">
      <c r="A1897" s="1">
        <v>41588</v>
      </c>
      <c r="B1897" t="s">
        <v>98</v>
      </c>
      <c r="C1897" t="s">
        <v>23</v>
      </c>
      <c r="D1897">
        <v>3</v>
      </c>
      <c r="E1897">
        <v>456</v>
      </c>
      <c r="F1897">
        <v>1368</v>
      </c>
      <c r="G1897" t="s">
        <v>54</v>
      </c>
      <c r="H1897" t="s">
        <v>55</v>
      </c>
      <c r="I1897" t="s">
        <v>52</v>
      </c>
      <c r="J1897" t="s">
        <v>17</v>
      </c>
      <c r="K1897" s="20">
        <f>YEAR(Sales_Data[[#This Row],[Date]])</f>
        <v>2013</v>
      </c>
    </row>
    <row r="1898" spans="1:11" x14ac:dyDescent="0.25">
      <c r="A1898" s="1">
        <v>41588</v>
      </c>
      <c r="B1898" t="s">
        <v>101</v>
      </c>
      <c r="C1898" t="s">
        <v>26</v>
      </c>
      <c r="D1898">
        <v>3</v>
      </c>
      <c r="E1898">
        <v>373</v>
      </c>
      <c r="F1898">
        <v>1119</v>
      </c>
      <c r="G1898" t="s">
        <v>67</v>
      </c>
      <c r="H1898" t="s">
        <v>68</v>
      </c>
      <c r="I1898" t="s">
        <v>45</v>
      </c>
      <c r="J1898" t="s">
        <v>17</v>
      </c>
      <c r="K1898" s="20">
        <f>YEAR(Sales_Data[[#This Row],[Date]])</f>
        <v>2013</v>
      </c>
    </row>
    <row r="1899" spans="1:11" x14ac:dyDescent="0.25">
      <c r="A1899" s="1">
        <v>41588</v>
      </c>
      <c r="B1899" t="s">
        <v>46</v>
      </c>
      <c r="C1899" t="s">
        <v>26</v>
      </c>
      <c r="D1899">
        <v>3</v>
      </c>
      <c r="E1899">
        <v>277</v>
      </c>
      <c r="F1899">
        <v>831</v>
      </c>
      <c r="G1899" t="s">
        <v>47</v>
      </c>
      <c r="H1899" t="s">
        <v>48</v>
      </c>
      <c r="I1899" t="s">
        <v>14</v>
      </c>
      <c r="J1899" t="s">
        <v>17</v>
      </c>
      <c r="K1899" s="20">
        <f>YEAR(Sales_Data[[#This Row],[Date]])</f>
        <v>2013</v>
      </c>
    </row>
    <row r="1900" spans="1:11" x14ac:dyDescent="0.25">
      <c r="A1900" s="1">
        <v>41588</v>
      </c>
      <c r="B1900" t="s">
        <v>112</v>
      </c>
      <c r="C1900" t="s">
        <v>25</v>
      </c>
      <c r="D1900">
        <v>3</v>
      </c>
      <c r="E1900">
        <v>254</v>
      </c>
      <c r="F1900">
        <v>762</v>
      </c>
      <c r="G1900" t="s">
        <v>111</v>
      </c>
      <c r="H1900" t="s">
        <v>71</v>
      </c>
      <c r="I1900" t="s">
        <v>62</v>
      </c>
      <c r="J1900" t="s">
        <v>17</v>
      </c>
      <c r="K1900" s="20">
        <f>YEAR(Sales_Data[[#This Row],[Date]])</f>
        <v>2013</v>
      </c>
    </row>
    <row r="1901" spans="1:11" x14ac:dyDescent="0.25">
      <c r="A1901" s="1">
        <v>41588</v>
      </c>
      <c r="B1901" t="s">
        <v>59</v>
      </c>
      <c r="C1901" t="s">
        <v>22</v>
      </c>
      <c r="D1901">
        <v>3</v>
      </c>
      <c r="E1901">
        <v>398</v>
      </c>
      <c r="F1901">
        <v>1194</v>
      </c>
      <c r="G1901" t="s">
        <v>60</v>
      </c>
      <c r="H1901" t="s">
        <v>61</v>
      </c>
      <c r="I1901" t="s">
        <v>62</v>
      </c>
      <c r="J1901" t="s">
        <v>17</v>
      </c>
      <c r="K1901" s="20">
        <f>YEAR(Sales_Data[[#This Row],[Date]])</f>
        <v>2013</v>
      </c>
    </row>
    <row r="1902" spans="1:11" x14ac:dyDescent="0.25">
      <c r="A1902" s="1">
        <v>41588</v>
      </c>
      <c r="B1902" t="s">
        <v>110</v>
      </c>
      <c r="C1902" t="s">
        <v>22</v>
      </c>
      <c r="D1902">
        <v>3</v>
      </c>
      <c r="E1902">
        <v>105</v>
      </c>
      <c r="F1902">
        <v>315</v>
      </c>
      <c r="G1902" t="s">
        <v>111</v>
      </c>
      <c r="H1902" t="s">
        <v>71</v>
      </c>
      <c r="I1902" t="s">
        <v>62</v>
      </c>
      <c r="J1902" t="s">
        <v>17</v>
      </c>
      <c r="K1902" s="20">
        <f>YEAR(Sales_Data[[#This Row],[Date]])</f>
        <v>2013</v>
      </c>
    </row>
    <row r="1903" spans="1:11" x14ac:dyDescent="0.25">
      <c r="A1903" s="1">
        <v>41588</v>
      </c>
      <c r="B1903" t="s">
        <v>89</v>
      </c>
      <c r="C1903" t="s">
        <v>27</v>
      </c>
      <c r="D1903">
        <v>3</v>
      </c>
      <c r="E1903">
        <v>113</v>
      </c>
      <c r="F1903">
        <v>339</v>
      </c>
      <c r="G1903" t="s">
        <v>50</v>
      </c>
      <c r="H1903" t="s">
        <v>51</v>
      </c>
      <c r="I1903" t="s">
        <v>52</v>
      </c>
      <c r="J1903" t="s">
        <v>17</v>
      </c>
      <c r="K1903" s="20">
        <f>YEAR(Sales_Data[[#This Row],[Date]])</f>
        <v>2013</v>
      </c>
    </row>
    <row r="1904" spans="1:11" x14ac:dyDescent="0.25">
      <c r="A1904" s="1">
        <v>41588</v>
      </c>
      <c r="B1904" t="s">
        <v>57</v>
      </c>
      <c r="C1904" t="s">
        <v>27</v>
      </c>
      <c r="D1904">
        <v>3</v>
      </c>
      <c r="E1904">
        <v>498</v>
      </c>
      <c r="F1904">
        <v>1494</v>
      </c>
      <c r="G1904" t="s">
        <v>47</v>
      </c>
      <c r="H1904" t="s">
        <v>48</v>
      </c>
      <c r="I1904" t="s">
        <v>14</v>
      </c>
      <c r="J1904" t="s">
        <v>17</v>
      </c>
      <c r="K1904" s="20">
        <f>YEAR(Sales_Data[[#This Row],[Date]])</f>
        <v>2013</v>
      </c>
    </row>
    <row r="1905" spans="1:11" x14ac:dyDescent="0.25">
      <c r="A1905" s="1">
        <v>41588</v>
      </c>
      <c r="B1905" t="s">
        <v>34</v>
      </c>
      <c r="C1905" t="s">
        <v>30</v>
      </c>
      <c r="D1905">
        <v>3</v>
      </c>
      <c r="E1905">
        <v>134</v>
      </c>
      <c r="F1905">
        <v>402</v>
      </c>
      <c r="G1905" t="s">
        <v>12</v>
      </c>
      <c r="H1905" t="s">
        <v>13</v>
      </c>
      <c r="I1905" t="s">
        <v>14</v>
      </c>
      <c r="J1905" t="s">
        <v>17</v>
      </c>
      <c r="K1905" s="20">
        <f>YEAR(Sales_Data[[#This Row],[Date]])</f>
        <v>2013</v>
      </c>
    </row>
    <row r="1906" spans="1:11" x14ac:dyDescent="0.25">
      <c r="A1906" s="1">
        <v>41588</v>
      </c>
      <c r="B1906" t="s">
        <v>34</v>
      </c>
      <c r="C1906" t="s">
        <v>25</v>
      </c>
      <c r="D1906">
        <v>3</v>
      </c>
      <c r="E1906">
        <v>291</v>
      </c>
      <c r="F1906">
        <v>873</v>
      </c>
      <c r="G1906" t="s">
        <v>12</v>
      </c>
      <c r="H1906" t="s">
        <v>13</v>
      </c>
      <c r="I1906" t="s">
        <v>14</v>
      </c>
      <c r="J1906" t="s">
        <v>17</v>
      </c>
      <c r="K1906" s="20">
        <f>YEAR(Sales_Data[[#This Row],[Date]])</f>
        <v>2013</v>
      </c>
    </row>
    <row r="1907" spans="1:11" x14ac:dyDescent="0.25">
      <c r="A1907" s="1">
        <v>41588</v>
      </c>
      <c r="B1907" t="s">
        <v>10</v>
      </c>
      <c r="C1907" t="s">
        <v>26</v>
      </c>
      <c r="D1907">
        <v>1</v>
      </c>
      <c r="E1907">
        <v>468</v>
      </c>
      <c r="F1907">
        <v>468</v>
      </c>
      <c r="G1907" t="s">
        <v>12</v>
      </c>
      <c r="H1907" t="s">
        <v>13</v>
      </c>
      <c r="I1907" t="s">
        <v>14</v>
      </c>
      <c r="J1907" t="s">
        <v>17</v>
      </c>
      <c r="K1907" s="20">
        <f>YEAR(Sales_Data[[#This Row],[Date]])</f>
        <v>2013</v>
      </c>
    </row>
    <row r="1908" spans="1:11" x14ac:dyDescent="0.25">
      <c r="A1908" s="1">
        <v>41588</v>
      </c>
      <c r="B1908" t="s">
        <v>32</v>
      </c>
      <c r="C1908" t="s">
        <v>20</v>
      </c>
      <c r="D1908">
        <v>1</v>
      </c>
      <c r="E1908">
        <v>311</v>
      </c>
      <c r="F1908">
        <v>311</v>
      </c>
      <c r="G1908" t="s">
        <v>12</v>
      </c>
      <c r="H1908" t="s">
        <v>13</v>
      </c>
      <c r="I1908" t="s">
        <v>14</v>
      </c>
      <c r="J1908" t="s">
        <v>17</v>
      </c>
      <c r="K1908" s="20">
        <f>YEAR(Sales_Data[[#This Row],[Date]])</f>
        <v>2013</v>
      </c>
    </row>
    <row r="1909" spans="1:11" x14ac:dyDescent="0.25">
      <c r="A1909" s="1">
        <v>41588</v>
      </c>
      <c r="B1909" t="s">
        <v>33</v>
      </c>
      <c r="C1909" t="s">
        <v>18</v>
      </c>
      <c r="D1909">
        <v>1</v>
      </c>
      <c r="E1909">
        <v>298</v>
      </c>
      <c r="F1909">
        <v>298</v>
      </c>
      <c r="G1909" t="s">
        <v>12</v>
      </c>
      <c r="H1909" t="s">
        <v>13</v>
      </c>
      <c r="I1909" t="s">
        <v>14</v>
      </c>
      <c r="J1909" t="s">
        <v>17</v>
      </c>
      <c r="K1909" s="20">
        <f>YEAR(Sales_Data[[#This Row],[Date]])</f>
        <v>2013</v>
      </c>
    </row>
    <row r="1910" spans="1:11" x14ac:dyDescent="0.25">
      <c r="A1910" s="1">
        <v>41588</v>
      </c>
      <c r="B1910" t="s">
        <v>76</v>
      </c>
      <c r="C1910" t="s">
        <v>30</v>
      </c>
      <c r="D1910">
        <v>1</v>
      </c>
      <c r="E1910">
        <v>443</v>
      </c>
      <c r="F1910">
        <v>443</v>
      </c>
      <c r="G1910" t="s">
        <v>77</v>
      </c>
      <c r="H1910" t="s">
        <v>78</v>
      </c>
      <c r="I1910" t="s">
        <v>14</v>
      </c>
      <c r="J1910" t="s">
        <v>17</v>
      </c>
      <c r="K1910" s="20">
        <f>YEAR(Sales_Data[[#This Row],[Date]])</f>
        <v>2013</v>
      </c>
    </row>
    <row r="1911" spans="1:11" x14ac:dyDescent="0.25">
      <c r="A1911" s="1">
        <v>41588</v>
      </c>
      <c r="B1911" t="s">
        <v>121</v>
      </c>
      <c r="C1911" t="s">
        <v>31</v>
      </c>
      <c r="D1911">
        <v>1</v>
      </c>
      <c r="E1911">
        <v>125</v>
      </c>
      <c r="F1911">
        <v>125</v>
      </c>
      <c r="G1911" t="s">
        <v>64</v>
      </c>
      <c r="H1911" t="s">
        <v>65</v>
      </c>
      <c r="I1911" t="s">
        <v>14</v>
      </c>
      <c r="J1911" t="s">
        <v>17</v>
      </c>
      <c r="K1911" s="20">
        <f>YEAR(Sales_Data[[#This Row],[Date]])</f>
        <v>2013</v>
      </c>
    </row>
    <row r="1912" spans="1:11" x14ac:dyDescent="0.25">
      <c r="A1912" s="1">
        <v>41588</v>
      </c>
      <c r="B1912" t="s">
        <v>76</v>
      </c>
      <c r="C1912" t="s">
        <v>16</v>
      </c>
      <c r="D1912">
        <v>1</v>
      </c>
      <c r="E1912">
        <v>265</v>
      </c>
      <c r="F1912">
        <v>265</v>
      </c>
      <c r="G1912" t="s">
        <v>77</v>
      </c>
      <c r="H1912" t="s">
        <v>78</v>
      </c>
      <c r="I1912" t="s">
        <v>14</v>
      </c>
      <c r="J1912" t="s">
        <v>17</v>
      </c>
      <c r="K1912" s="20">
        <f>YEAR(Sales_Data[[#This Row],[Date]])</f>
        <v>2013</v>
      </c>
    </row>
    <row r="1913" spans="1:11" x14ac:dyDescent="0.25">
      <c r="A1913" s="1">
        <v>41588</v>
      </c>
      <c r="B1913" t="s">
        <v>59</v>
      </c>
      <c r="C1913" t="s">
        <v>26</v>
      </c>
      <c r="D1913">
        <v>1</v>
      </c>
      <c r="E1913">
        <v>270</v>
      </c>
      <c r="F1913">
        <v>270</v>
      </c>
      <c r="G1913" t="s">
        <v>60</v>
      </c>
      <c r="H1913" t="s">
        <v>61</v>
      </c>
      <c r="I1913" t="s">
        <v>62</v>
      </c>
      <c r="J1913" t="s">
        <v>17</v>
      </c>
      <c r="K1913" s="20">
        <f>YEAR(Sales_Data[[#This Row],[Date]])</f>
        <v>2013</v>
      </c>
    </row>
    <row r="1914" spans="1:11" x14ac:dyDescent="0.25">
      <c r="A1914" s="1">
        <v>41588</v>
      </c>
      <c r="B1914" t="s">
        <v>59</v>
      </c>
      <c r="C1914" t="s">
        <v>25</v>
      </c>
      <c r="D1914">
        <v>1</v>
      </c>
      <c r="E1914">
        <v>243</v>
      </c>
      <c r="F1914">
        <v>243</v>
      </c>
      <c r="G1914" t="s">
        <v>60</v>
      </c>
      <c r="H1914" t="s">
        <v>61</v>
      </c>
      <c r="I1914" t="s">
        <v>62</v>
      </c>
      <c r="J1914" t="s">
        <v>17</v>
      </c>
      <c r="K1914" s="20">
        <f>YEAR(Sales_Data[[#This Row],[Date]])</f>
        <v>2013</v>
      </c>
    </row>
    <row r="1915" spans="1:11" x14ac:dyDescent="0.25">
      <c r="A1915" s="1">
        <v>41588</v>
      </c>
      <c r="B1915" t="s">
        <v>59</v>
      </c>
      <c r="C1915" t="s">
        <v>18</v>
      </c>
      <c r="D1915">
        <v>1</v>
      </c>
      <c r="E1915">
        <v>214</v>
      </c>
      <c r="F1915">
        <v>214</v>
      </c>
      <c r="G1915" t="s">
        <v>60</v>
      </c>
      <c r="H1915" t="s">
        <v>61</v>
      </c>
      <c r="I1915" t="s">
        <v>62</v>
      </c>
      <c r="J1915" t="s">
        <v>17</v>
      </c>
      <c r="K1915" s="20">
        <f>YEAR(Sales_Data[[#This Row],[Date]])</f>
        <v>2013</v>
      </c>
    </row>
    <row r="1916" spans="1:11" x14ac:dyDescent="0.25">
      <c r="A1916" s="1">
        <v>41588</v>
      </c>
      <c r="B1916" t="s">
        <v>95</v>
      </c>
      <c r="C1916" t="s">
        <v>27</v>
      </c>
      <c r="D1916">
        <v>1</v>
      </c>
      <c r="E1916">
        <v>365</v>
      </c>
      <c r="F1916">
        <v>365</v>
      </c>
      <c r="G1916" t="s">
        <v>67</v>
      </c>
      <c r="H1916" t="s">
        <v>68</v>
      </c>
      <c r="I1916" t="s">
        <v>45</v>
      </c>
      <c r="J1916" t="s">
        <v>17</v>
      </c>
      <c r="K1916" s="20">
        <f>YEAR(Sales_Data[[#This Row],[Date]])</f>
        <v>2013</v>
      </c>
    </row>
    <row r="1917" spans="1:11" x14ac:dyDescent="0.25">
      <c r="A1917" s="1">
        <v>41588</v>
      </c>
      <c r="B1917" t="s">
        <v>97</v>
      </c>
      <c r="C1917" t="s">
        <v>27</v>
      </c>
      <c r="D1917">
        <v>1</v>
      </c>
      <c r="E1917">
        <v>120</v>
      </c>
      <c r="F1917">
        <v>120</v>
      </c>
      <c r="G1917" t="s">
        <v>88</v>
      </c>
      <c r="H1917" t="s">
        <v>41</v>
      </c>
      <c r="I1917" t="s">
        <v>14</v>
      </c>
      <c r="J1917" t="s">
        <v>17</v>
      </c>
      <c r="K1917" s="20">
        <f>YEAR(Sales_Data[[#This Row],[Date]])</f>
        <v>2013</v>
      </c>
    </row>
    <row r="1918" spans="1:11" x14ac:dyDescent="0.25">
      <c r="A1918" s="1">
        <v>41588</v>
      </c>
      <c r="B1918" t="s">
        <v>131</v>
      </c>
      <c r="C1918" t="s">
        <v>22</v>
      </c>
      <c r="D1918">
        <v>1</v>
      </c>
      <c r="E1918">
        <v>469</v>
      </c>
      <c r="F1918">
        <v>469</v>
      </c>
      <c r="G1918" t="s">
        <v>130</v>
      </c>
      <c r="H1918" t="s">
        <v>126</v>
      </c>
      <c r="I1918" t="s">
        <v>52</v>
      </c>
      <c r="J1918" t="s">
        <v>17</v>
      </c>
      <c r="K1918" s="20">
        <f>YEAR(Sales_Data[[#This Row],[Date]])</f>
        <v>2013</v>
      </c>
    </row>
    <row r="1919" spans="1:11" x14ac:dyDescent="0.25">
      <c r="A1919" s="1">
        <v>41588</v>
      </c>
      <c r="B1919" t="s">
        <v>139</v>
      </c>
      <c r="C1919" t="s">
        <v>30</v>
      </c>
      <c r="D1919">
        <v>1</v>
      </c>
      <c r="E1919">
        <v>464</v>
      </c>
      <c r="F1919">
        <v>464</v>
      </c>
      <c r="G1919" t="s">
        <v>136</v>
      </c>
      <c r="H1919" t="s">
        <v>126</v>
      </c>
      <c r="I1919" t="s">
        <v>52</v>
      </c>
      <c r="J1919" t="s">
        <v>17</v>
      </c>
      <c r="K1919" s="20">
        <f>YEAR(Sales_Data[[#This Row],[Date]])</f>
        <v>2013</v>
      </c>
    </row>
    <row r="1920" spans="1:11" x14ac:dyDescent="0.25">
      <c r="A1920" s="1">
        <v>41588</v>
      </c>
      <c r="B1920" t="s">
        <v>10</v>
      </c>
      <c r="C1920" t="s">
        <v>18</v>
      </c>
      <c r="D1920">
        <v>4</v>
      </c>
      <c r="E1920">
        <v>199</v>
      </c>
      <c r="F1920">
        <v>796</v>
      </c>
      <c r="G1920" t="s">
        <v>12</v>
      </c>
      <c r="H1920" t="s">
        <v>13</v>
      </c>
      <c r="I1920" t="s">
        <v>14</v>
      </c>
      <c r="J1920" t="s">
        <v>17</v>
      </c>
      <c r="K1920" s="20">
        <f>YEAR(Sales_Data[[#This Row],[Date]])</f>
        <v>2013</v>
      </c>
    </row>
    <row r="1921" spans="1:11" x14ac:dyDescent="0.25">
      <c r="A1921" s="1">
        <v>41588</v>
      </c>
      <c r="B1921" t="s">
        <v>138</v>
      </c>
      <c r="C1921" t="s">
        <v>20</v>
      </c>
      <c r="D1921">
        <v>4</v>
      </c>
      <c r="E1921">
        <v>206</v>
      </c>
      <c r="F1921">
        <v>824</v>
      </c>
      <c r="G1921" t="s">
        <v>136</v>
      </c>
      <c r="H1921" t="s">
        <v>126</v>
      </c>
      <c r="I1921" t="s">
        <v>52</v>
      </c>
      <c r="J1921" t="s">
        <v>17</v>
      </c>
      <c r="K1921" s="20">
        <f>YEAR(Sales_Data[[#This Row],[Date]])</f>
        <v>2013</v>
      </c>
    </row>
    <row r="1922" spans="1:11" x14ac:dyDescent="0.25">
      <c r="A1922" s="1">
        <v>41588</v>
      </c>
      <c r="B1922" t="s">
        <v>110</v>
      </c>
      <c r="C1922" t="s">
        <v>25</v>
      </c>
      <c r="D1922">
        <v>19</v>
      </c>
      <c r="E1922">
        <v>360</v>
      </c>
      <c r="F1922">
        <v>6840</v>
      </c>
      <c r="G1922" t="s">
        <v>111</v>
      </c>
      <c r="H1922" t="s">
        <v>71</v>
      </c>
      <c r="I1922" t="s">
        <v>62</v>
      </c>
      <c r="J1922" t="s">
        <v>17</v>
      </c>
      <c r="K1922" s="20">
        <f>YEAR(Sales_Data[[#This Row],[Date]])</f>
        <v>2013</v>
      </c>
    </row>
    <row r="1923" spans="1:11" x14ac:dyDescent="0.25">
      <c r="A1923" s="1">
        <v>41588</v>
      </c>
      <c r="B1923" t="s">
        <v>76</v>
      </c>
      <c r="C1923" t="s">
        <v>18</v>
      </c>
      <c r="D1923">
        <v>19</v>
      </c>
      <c r="E1923">
        <v>267</v>
      </c>
      <c r="F1923">
        <v>5073</v>
      </c>
      <c r="G1923" t="s">
        <v>77</v>
      </c>
      <c r="H1923" t="s">
        <v>78</v>
      </c>
      <c r="I1923" t="s">
        <v>14</v>
      </c>
      <c r="J1923" t="s">
        <v>17</v>
      </c>
      <c r="K1923" s="20">
        <f>YEAR(Sales_Data[[#This Row],[Date]])</f>
        <v>2013</v>
      </c>
    </row>
    <row r="1924" spans="1:11" x14ac:dyDescent="0.25">
      <c r="A1924" s="1">
        <v>41588</v>
      </c>
      <c r="B1924" t="s">
        <v>56</v>
      </c>
      <c r="C1924" t="s">
        <v>27</v>
      </c>
      <c r="D1924">
        <v>7</v>
      </c>
      <c r="E1924">
        <v>235</v>
      </c>
      <c r="F1924">
        <v>1645</v>
      </c>
      <c r="G1924" t="s">
        <v>50</v>
      </c>
      <c r="H1924" t="s">
        <v>51</v>
      </c>
      <c r="I1924" t="s">
        <v>52</v>
      </c>
      <c r="J1924" t="s">
        <v>17</v>
      </c>
      <c r="K1924" s="20">
        <f>YEAR(Sales_Data[[#This Row],[Date]])</f>
        <v>2013</v>
      </c>
    </row>
    <row r="1925" spans="1:11" x14ac:dyDescent="0.25">
      <c r="A1925" s="1">
        <v>41588</v>
      </c>
      <c r="B1925" t="s">
        <v>139</v>
      </c>
      <c r="C1925" t="s">
        <v>18</v>
      </c>
      <c r="D1925">
        <v>13</v>
      </c>
      <c r="E1925">
        <v>403</v>
      </c>
      <c r="F1925">
        <v>5239</v>
      </c>
      <c r="G1925" t="s">
        <v>136</v>
      </c>
      <c r="H1925" t="s">
        <v>126</v>
      </c>
      <c r="I1925" t="s">
        <v>52</v>
      </c>
      <c r="J1925" t="s">
        <v>17</v>
      </c>
      <c r="K1925" s="20">
        <f>YEAR(Sales_Data[[#This Row],[Date]])</f>
        <v>2013</v>
      </c>
    </row>
    <row r="1926" spans="1:11" x14ac:dyDescent="0.25">
      <c r="A1926" s="1">
        <v>41588</v>
      </c>
      <c r="B1926" t="s">
        <v>35</v>
      </c>
      <c r="C1926" t="s">
        <v>30</v>
      </c>
      <c r="D1926">
        <v>20</v>
      </c>
      <c r="E1926">
        <v>435</v>
      </c>
      <c r="F1926">
        <v>8700</v>
      </c>
      <c r="G1926" t="s">
        <v>12</v>
      </c>
      <c r="H1926" t="s">
        <v>13</v>
      </c>
      <c r="I1926" t="s">
        <v>14</v>
      </c>
      <c r="J1926" t="s">
        <v>17</v>
      </c>
      <c r="K1926" s="20">
        <f>YEAR(Sales_Data[[#This Row],[Date]])</f>
        <v>2013</v>
      </c>
    </row>
    <row r="1927" spans="1:11" x14ac:dyDescent="0.25">
      <c r="A1927" s="1">
        <v>41589</v>
      </c>
      <c r="B1927" t="s">
        <v>10</v>
      </c>
      <c r="C1927" t="s">
        <v>20</v>
      </c>
      <c r="D1927">
        <v>2</v>
      </c>
      <c r="E1927">
        <v>332</v>
      </c>
      <c r="F1927">
        <v>664</v>
      </c>
      <c r="G1927" t="s">
        <v>12</v>
      </c>
      <c r="H1927" t="s">
        <v>13</v>
      </c>
      <c r="I1927" t="s">
        <v>14</v>
      </c>
      <c r="J1927" t="s">
        <v>21</v>
      </c>
      <c r="K1927" s="20">
        <f>YEAR(Sales_Data[[#This Row],[Date]])</f>
        <v>2013</v>
      </c>
    </row>
    <row r="1928" spans="1:11" x14ac:dyDescent="0.25">
      <c r="A1928" s="1">
        <v>41589</v>
      </c>
      <c r="B1928" t="s">
        <v>32</v>
      </c>
      <c r="C1928" t="s">
        <v>27</v>
      </c>
      <c r="D1928">
        <v>2</v>
      </c>
      <c r="E1928">
        <v>133</v>
      </c>
      <c r="F1928">
        <v>266</v>
      </c>
      <c r="G1928" t="s">
        <v>12</v>
      </c>
      <c r="H1928" t="s">
        <v>13</v>
      </c>
      <c r="I1928" t="s">
        <v>14</v>
      </c>
      <c r="J1928" t="s">
        <v>21</v>
      </c>
      <c r="K1928" s="20">
        <f>YEAR(Sales_Data[[#This Row],[Date]])</f>
        <v>2013</v>
      </c>
    </row>
    <row r="1929" spans="1:11" x14ac:dyDescent="0.25">
      <c r="A1929" s="1">
        <v>41589</v>
      </c>
      <c r="B1929" t="s">
        <v>32</v>
      </c>
      <c r="C1929" t="s">
        <v>20</v>
      </c>
      <c r="D1929">
        <v>2</v>
      </c>
      <c r="E1929">
        <v>413</v>
      </c>
      <c r="F1929">
        <v>826</v>
      </c>
      <c r="G1929" t="s">
        <v>12</v>
      </c>
      <c r="H1929" t="s">
        <v>13</v>
      </c>
      <c r="I1929" t="s">
        <v>14</v>
      </c>
      <c r="J1929" t="s">
        <v>21</v>
      </c>
      <c r="K1929" s="20">
        <f>YEAR(Sales_Data[[#This Row],[Date]])</f>
        <v>2013</v>
      </c>
    </row>
    <row r="1930" spans="1:11" x14ac:dyDescent="0.25">
      <c r="A1930" s="1">
        <v>41589</v>
      </c>
      <c r="B1930" t="s">
        <v>33</v>
      </c>
      <c r="C1930" t="s">
        <v>11</v>
      </c>
      <c r="D1930">
        <v>2</v>
      </c>
      <c r="E1930">
        <v>260</v>
      </c>
      <c r="F1930">
        <v>520</v>
      </c>
      <c r="G1930" t="s">
        <v>12</v>
      </c>
      <c r="H1930" t="s">
        <v>13</v>
      </c>
      <c r="I1930" t="s">
        <v>14</v>
      </c>
      <c r="J1930" t="s">
        <v>21</v>
      </c>
      <c r="K1930" s="20">
        <f>YEAR(Sales_Data[[#This Row],[Date]])</f>
        <v>2013</v>
      </c>
    </row>
    <row r="1931" spans="1:11" x14ac:dyDescent="0.25">
      <c r="A1931" s="1">
        <v>41589</v>
      </c>
      <c r="B1931" t="s">
        <v>35</v>
      </c>
      <c r="C1931" t="s">
        <v>18</v>
      </c>
      <c r="D1931">
        <v>2</v>
      </c>
      <c r="E1931">
        <v>475</v>
      </c>
      <c r="F1931">
        <v>950</v>
      </c>
      <c r="G1931" t="s">
        <v>12</v>
      </c>
      <c r="H1931" t="s">
        <v>13</v>
      </c>
      <c r="I1931" t="s">
        <v>14</v>
      </c>
      <c r="J1931" t="s">
        <v>21</v>
      </c>
      <c r="K1931" s="20">
        <f>YEAR(Sales_Data[[#This Row],[Date]])</f>
        <v>2013</v>
      </c>
    </row>
    <row r="1932" spans="1:11" x14ac:dyDescent="0.25">
      <c r="A1932" s="1">
        <v>41589</v>
      </c>
      <c r="B1932" t="s">
        <v>38</v>
      </c>
      <c r="C1932" t="s">
        <v>22</v>
      </c>
      <c r="D1932">
        <v>2</v>
      </c>
      <c r="E1932">
        <v>171</v>
      </c>
      <c r="F1932">
        <v>342</v>
      </c>
      <c r="G1932" t="s">
        <v>12</v>
      </c>
      <c r="H1932" t="s">
        <v>13</v>
      </c>
      <c r="I1932" t="s">
        <v>14</v>
      </c>
      <c r="J1932" t="s">
        <v>21</v>
      </c>
      <c r="K1932" s="20">
        <f>YEAR(Sales_Data[[#This Row],[Date]])</f>
        <v>2013</v>
      </c>
    </row>
    <row r="1933" spans="1:11" x14ac:dyDescent="0.25">
      <c r="A1933" s="1">
        <v>41589</v>
      </c>
      <c r="B1933" t="s">
        <v>37</v>
      </c>
      <c r="C1933" t="s">
        <v>22</v>
      </c>
      <c r="D1933">
        <v>2</v>
      </c>
      <c r="E1933">
        <v>405</v>
      </c>
      <c r="F1933">
        <v>810</v>
      </c>
      <c r="G1933" t="s">
        <v>12</v>
      </c>
      <c r="H1933" t="s">
        <v>13</v>
      </c>
      <c r="I1933" t="s">
        <v>14</v>
      </c>
      <c r="J1933" t="s">
        <v>21</v>
      </c>
      <c r="K1933" s="20">
        <f>YEAR(Sales_Data[[#This Row],[Date]])</f>
        <v>2013</v>
      </c>
    </row>
    <row r="1934" spans="1:11" x14ac:dyDescent="0.25">
      <c r="A1934" s="1">
        <v>41589</v>
      </c>
      <c r="B1934" t="s">
        <v>76</v>
      </c>
      <c r="C1934" t="s">
        <v>31</v>
      </c>
      <c r="D1934">
        <v>2</v>
      </c>
      <c r="E1934">
        <v>358</v>
      </c>
      <c r="F1934">
        <v>716</v>
      </c>
      <c r="G1934" t="s">
        <v>77</v>
      </c>
      <c r="H1934" t="s">
        <v>78</v>
      </c>
      <c r="I1934" t="s">
        <v>14</v>
      </c>
      <c r="J1934" t="s">
        <v>21</v>
      </c>
      <c r="K1934" s="20">
        <f>YEAR(Sales_Data[[#This Row],[Date]])</f>
        <v>2013</v>
      </c>
    </row>
    <row r="1935" spans="1:11" x14ac:dyDescent="0.25">
      <c r="A1935" s="1">
        <v>41589</v>
      </c>
      <c r="B1935" t="s">
        <v>56</v>
      </c>
      <c r="C1935" t="s">
        <v>31</v>
      </c>
      <c r="D1935">
        <v>2</v>
      </c>
      <c r="E1935">
        <v>128</v>
      </c>
      <c r="F1935">
        <v>256</v>
      </c>
      <c r="G1935" t="s">
        <v>50</v>
      </c>
      <c r="H1935" t="s">
        <v>51</v>
      </c>
      <c r="I1935" t="s">
        <v>52</v>
      </c>
      <c r="J1935" t="s">
        <v>21</v>
      </c>
      <c r="K1935" s="20">
        <f>YEAR(Sales_Data[[#This Row],[Date]])</f>
        <v>2013</v>
      </c>
    </row>
    <row r="1936" spans="1:11" x14ac:dyDescent="0.25">
      <c r="A1936" s="1">
        <v>41589</v>
      </c>
      <c r="B1936" t="s">
        <v>69</v>
      </c>
      <c r="C1936" t="s">
        <v>11</v>
      </c>
      <c r="D1936">
        <v>2</v>
      </c>
      <c r="E1936">
        <v>240</v>
      </c>
      <c r="F1936">
        <v>480</v>
      </c>
      <c r="G1936" t="s">
        <v>70</v>
      </c>
      <c r="H1936" t="s">
        <v>71</v>
      </c>
      <c r="I1936" t="s">
        <v>62</v>
      </c>
      <c r="J1936" t="s">
        <v>21</v>
      </c>
      <c r="K1936" s="20">
        <f>YEAR(Sales_Data[[#This Row],[Date]])</f>
        <v>2013</v>
      </c>
    </row>
    <row r="1937" spans="1:11" x14ac:dyDescent="0.25">
      <c r="A1937" s="1">
        <v>41589</v>
      </c>
      <c r="B1937" t="s">
        <v>98</v>
      </c>
      <c r="C1937" t="s">
        <v>11</v>
      </c>
      <c r="D1937">
        <v>2</v>
      </c>
      <c r="E1937">
        <v>478</v>
      </c>
      <c r="F1937">
        <v>956</v>
      </c>
      <c r="G1937" t="s">
        <v>54</v>
      </c>
      <c r="H1937" t="s">
        <v>55</v>
      </c>
      <c r="I1937" t="s">
        <v>52</v>
      </c>
      <c r="J1937" t="s">
        <v>21</v>
      </c>
      <c r="K1937" s="20">
        <f>YEAR(Sales_Data[[#This Row],[Date]])</f>
        <v>2013</v>
      </c>
    </row>
    <row r="1938" spans="1:11" x14ac:dyDescent="0.25">
      <c r="A1938" s="1">
        <v>41589</v>
      </c>
      <c r="B1938" t="s">
        <v>118</v>
      </c>
      <c r="C1938" t="s">
        <v>25</v>
      </c>
      <c r="D1938">
        <v>2</v>
      </c>
      <c r="E1938">
        <v>294</v>
      </c>
      <c r="F1938">
        <v>588</v>
      </c>
      <c r="G1938" t="s">
        <v>54</v>
      </c>
      <c r="H1938" t="s">
        <v>55</v>
      </c>
      <c r="I1938" t="s">
        <v>52</v>
      </c>
      <c r="J1938" t="s">
        <v>21</v>
      </c>
      <c r="K1938" s="20">
        <f>YEAR(Sales_Data[[#This Row],[Date]])</f>
        <v>2013</v>
      </c>
    </row>
    <row r="1939" spans="1:11" x14ac:dyDescent="0.25">
      <c r="A1939" s="1">
        <v>41589</v>
      </c>
      <c r="B1939" t="s">
        <v>115</v>
      </c>
      <c r="C1939" t="s">
        <v>26</v>
      </c>
      <c r="D1939">
        <v>2</v>
      </c>
      <c r="E1939">
        <v>344</v>
      </c>
      <c r="F1939">
        <v>688</v>
      </c>
      <c r="G1939" t="s">
        <v>111</v>
      </c>
      <c r="H1939" t="s">
        <v>71</v>
      </c>
      <c r="I1939" t="s">
        <v>62</v>
      </c>
      <c r="J1939" t="s">
        <v>21</v>
      </c>
      <c r="K1939" s="20">
        <f>YEAR(Sales_Data[[#This Row],[Date]])</f>
        <v>2013</v>
      </c>
    </row>
    <row r="1940" spans="1:11" x14ac:dyDescent="0.25">
      <c r="A1940" s="1">
        <v>41589</v>
      </c>
      <c r="B1940" t="s">
        <v>42</v>
      </c>
      <c r="C1940" t="s">
        <v>26</v>
      </c>
      <c r="D1940">
        <v>2</v>
      </c>
      <c r="E1940">
        <v>130</v>
      </c>
      <c r="F1940">
        <v>260</v>
      </c>
      <c r="G1940" t="s">
        <v>43</v>
      </c>
      <c r="H1940" t="s">
        <v>44</v>
      </c>
      <c r="I1940" t="s">
        <v>45</v>
      </c>
      <c r="J1940" t="s">
        <v>21</v>
      </c>
      <c r="K1940" s="20">
        <f>YEAR(Sales_Data[[#This Row],[Date]])</f>
        <v>2013</v>
      </c>
    </row>
    <row r="1941" spans="1:11" x14ac:dyDescent="0.25">
      <c r="A1941" s="1">
        <v>41589</v>
      </c>
      <c r="B1941" t="s">
        <v>42</v>
      </c>
      <c r="C1941" t="s">
        <v>26</v>
      </c>
      <c r="D1941">
        <v>2</v>
      </c>
      <c r="E1941">
        <v>395</v>
      </c>
      <c r="F1941">
        <v>790</v>
      </c>
      <c r="G1941" t="s">
        <v>43</v>
      </c>
      <c r="H1941" t="s">
        <v>44</v>
      </c>
      <c r="I1941" t="s">
        <v>45</v>
      </c>
      <c r="J1941" t="s">
        <v>21</v>
      </c>
      <c r="K1941" s="20">
        <f>YEAR(Sales_Data[[#This Row],[Date]])</f>
        <v>2013</v>
      </c>
    </row>
    <row r="1942" spans="1:11" x14ac:dyDescent="0.25">
      <c r="A1942" s="1">
        <v>41589</v>
      </c>
      <c r="B1942" t="s">
        <v>59</v>
      </c>
      <c r="C1942" t="s">
        <v>26</v>
      </c>
      <c r="D1942">
        <v>2</v>
      </c>
      <c r="E1942">
        <v>108</v>
      </c>
      <c r="F1942">
        <v>216</v>
      </c>
      <c r="G1942" t="s">
        <v>60</v>
      </c>
      <c r="H1942" t="s">
        <v>61</v>
      </c>
      <c r="I1942" t="s">
        <v>62</v>
      </c>
      <c r="J1942" t="s">
        <v>21</v>
      </c>
      <c r="K1942" s="20">
        <f>YEAR(Sales_Data[[#This Row],[Date]])</f>
        <v>2013</v>
      </c>
    </row>
    <row r="1943" spans="1:11" x14ac:dyDescent="0.25">
      <c r="A1943" s="1">
        <v>41589</v>
      </c>
      <c r="B1943" t="s">
        <v>53</v>
      </c>
      <c r="C1943" t="s">
        <v>26</v>
      </c>
      <c r="D1943">
        <v>2</v>
      </c>
      <c r="E1943">
        <v>379</v>
      </c>
      <c r="F1943">
        <v>758</v>
      </c>
      <c r="G1943" t="s">
        <v>54</v>
      </c>
      <c r="H1943" t="s">
        <v>55</v>
      </c>
      <c r="I1943" t="s">
        <v>52</v>
      </c>
      <c r="J1943" t="s">
        <v>21</v>
      </c>
      <c r="K1943" s="20">
        <f>YEAR(Sales_Data[[#This Row],[Date]])</f>
        <v>2013</v>
      </c>
    </row>
    <row r="1944" spans="1:11" x14ac:dyDescent="0.25">
      <c r="A1944" s="1">
        <v>41589</v>
      </c>
      <c r="B1944" t="s">
        <v>82</v>
      </c>
      <c r="C1944" t="s">
        <v>22</v>
      </c>
      <c r="D1944">
        <v>2</v>
      </c>
      <c r="E1944">
        <v>244</v>
      </c>
      <c r="F1944">
        <v>488</v>
      </c>
      <c r="G1944" t="s">
        <v>40</v>
      </c>
      <c r="H1944" t="s">
        <v>41</v>
      </c>
      <c r="I1944" t="s">
        <v>14</v>
      </c>
      <c r="J1944" t="s">
        <v>21</v>
      </c>
      <c r="K1944" s="20">
        <f>YEAR(Sales_Data[[#This Row],[Date]])</f>
        <v>2013</v>
      </c>
    </row>
    <row r="1945" spans="1:11" x14ac:dyDescent="0.25">
      <c r="A1945" s="1">
        <v>41589</v>
      </c>
      <c r="B1945" t="s">
        <v>119</v>
      </c>
      <c r="C1945" t="s">
        <v>18</v>
      </c>
      <c r="D1945">
        <v>2</v>
      </c>
      <c r="E1945">
        <v>110</v>
      </c>
      <c r="F1945">
        <v>220</v>
      </c>
      <c r="G1945" t="s">
        <v>75</v>
      </c>
      <c r="H1945" t="s">
        <v>71</v>
      </c>
      <c r="I1945" t="s">
        <v>62</v>
      </c>
      <c r="J1945" t="s">
        <v>21</v>
      </c>
      <c r="K1945" s="20">
        <f>YEAR(Sales_Data[[#This Row],[Date]])</f>
        <v>2013</v>
      </c>
    </row>
    <row r="1946" spans="1:11" x14ac:dyDescent="0.25">
      <c r="A1946" s="1">
        <v>41589</v>
      </c>
      <c r="B1946" t="s">
        <v>115</v>
      </c>
      <c r="C1946" t="s">
        <v>18</v>
      </c>
      <c r="D1946">
        <v>2</v>
      </c>
      <c r="E1946">
        <v>226</v>
      </c>
      <c r="F1946">
        <v>452</v>
      </c>
      <c r="G1946" t="s">
        <v>111</v>
      </c>
      <c r="H1946" t="s">
        <v>71</v>
      </c>
      <c r="I1946" t="s">
        <v>62</v>
      </c>
      <c r="J1946" t="s">
        <v>21</v>
      </c>
      <c r="K1946" s="20">
        <f>YEAR(Sales_Data[[#This Row],[Date]])</f>
        <v>2013</v>
      </c>
    </row>
    <row r="1947" spans="1:11" x14ac:dyDescent="0.25">
      <c r="A1947" s="1">
        <v>41589</v>
      </c>
      <c r="B1947" t="s">
        <v>115</v>
      </c>
      <c r="C1947" t="s">
        <v>18</v>
      </c>
      <c r="D1947">
        <v>2</v>
      </c>
      <c r="E1947">
        <v>453</v>
      </c>
      <c r="F1947">
        <v>906</v>
      </c>
      <c r="G1947" t="s">
        <v>111</v>
      </c>
      <c r="H1947" t="s">
        <v>71</v>
      </c>
      <c r="I1947" t="s">
        <v>62</v>
      </c>
      <c r="J1947" t="s">
        <v>21</v>
      </c>
      <c r="K1947" s="20">
        <f>YEAR(Sales_Data[[#This Row],[Date]])</f>
        <v>2013</v>
      </c>
    </row>
    <row r="1948" spans="1:11" x14ac:dyDescent="0.25">
      <c r="A1948" s="1">
        <v>41589</v>
      </c>
      <c r="B1948" t="s">
        <v>96</v>
      </c>
      <c r="C1948" t="s">
        <v>20</v>
      </c>
      <c r="D1948">
        <v>2</v>
      </c>
      <c r="E1948">
        <v>393</v>
      </c>
      <c r="F1948">
        <v>786</v>
      </c>
      <c r="G1948" t="s">
        <v>80</v>
      </c>
      <c r="H1948" t="s">
        <v>81</v>
      </c>
      <c r="I1948" t="s">
        <v>45</v>
      </c>
      <c r="J1948" t="s">
        <v>21</v>
      </c>
      <c r="K1948" s="20">
        <f>YEAR(Sales_Data[[#This Row],[Date]])</f>
        <v>2013</v>
      </c>
    </row>
    <row r="1949" spans="1:11" x14ac:dyDescent="0.25">
      <c r="A1949" s="1">
        <v>41589</v>
      </c>
      <c r="B1949" t="s">
        <v>110</v>
      </c>
      <c r="C1949" t="s">
        <v>20</v>
      </c>
      <c r="D1949">
        <v>2</v>
      </c>
      <c r="E1949">
        <v>202</v>
      </c>
      <c r="F1949">
        <v>404</v>
      </c>
      <c r="G1949" t="s">
        <v>111</v>
      </c>
      <c r="H1949" t="s">
        <v>71</v>
      </c>
      <c r="I1949" t="s">
        <v>62</v>
      </c>
      <c r="J1949" t="s">
        <v>21</v>
      </c>
      <c r="K1949" s="20">
        <f>YEAR(Sales_Data[[#This Row],[Date]])</f>
        <v>2013</v>
      </c>
    </row>
    <row r="1950" spans="1:11" x14ac:dyDescent="0.25">
      <c r="A1950" s="1">
        <v>41589</v>
      </c>
      <c r="B1950" t="s">
        <v>90</v>
      </c>
      <c r="C1950" t="s">
        <v>20</v>
      </c>
      <c r="D1950">
        <v>2</v>
      </c>
      <c r="E1950">
        <v>310</v>
      </c>
      <c r="F1950">
        <v>620</v>
      </c>
      <c r="G1950" t="s">
        <v>91</v>
      </c>
      <c r="H1950" t="s">
        <v>92</v>
      </c>
      <c r="I1950" t="s">
        <v>14</v>
      </c>
      <c r="J1950" t="s">
        <v>21</v>
      </c>
      <c r="K1950" s="20">
        <f>YEAR(Sales_Data[[#This Row],[Date]])</f>
        <v>2013</v>
      </c>
    </row>
    <row r="1951" spans="1:11" x14ac:dyDescent="0.25">
      <c r="A1951" s="1">
        <v>41589</v>
      </c>
      <c r="B1951" t="s">
        <v>114</v>
      </c>
      <c r="C1951" t="s">
        <v>27</v>
      </c>
      <c r="D1951">
        <v>2</v>
      </c>
      <c r="E1951">
        <v>128</v>
      </c>
      <c r="F1951">
        <v>256</v>
      </c>
      <c r="G1951" t="s">
        <v>60</v>
      </c>
      <c r="H1951" t="s">
        <v>61</v>
      </c>
      <c r="I1951" t="s">
        <v>62</v>
      </c>
      <c r="J1951" t="s">
        <v>21</v>
      </c>
      <c r="K1951" s="20">
        <f>YEAR(Sales_Data[[#This Row],[Date]])</f>
        <v>2013</v>
      </c>
    </row>
    <row r="1952" spans="1:11" x14ac:dyDescent="0.25">
      <c r="A1952" s="1">
        <v>41589</v>
      </c>
      <c r="B1952" t="s">
        <v>90</v>
      </c>
      <c r="C1952" t="s">
        <v>27</v>
      </c>
      <c r="D1952">
        <v>2</v>
      </c>
      <c r="E1952">
        <v>466</v>
      </c>
      <c r="F1952">
        <v>932</v>
      </c>
      <c r="G1952" t="s">
        <v>91</v>
      </c>
      <c r="H1952" t="s">
        <v>92</v>
      </c>
      <c r="I1952" t="s">
        <v>14</v>
      </c>
      <c r="J1952" t="s">
        <v>21</v>
      </c>
      <c r="K1952" s="20">
        <f>YEAR(Sales_Data[[#This Row],[Date]])</f>
        <v>2013</v>
      </c>
    </row>
    <row r="1953" spans="1:11" x14ac:dyDescent="0.25">
      <c r="A1953" s="1">
        <v>41589</v>
      </c>
      <c r="B1953" t="s">
        <v>134</v>
      </c>
      <c r="C1953" t="s">
        <v>26</v>
      </c>
      <c r="D1953">
        <v>2</v>
      </c>
      <c r="E1953">
        <v>244</v>
      </c>
      <c r="F1953">
        <v>488</v>
      </c>
      <c r="G1953" t="s">
        <v>130</v>
      </c>
      <c r="H1953" t="s">
        <v>126</v>
      </c>
      <c r="I1953" t="s">
        <v>52</v>
      </c>
      <c r="J1953" t="s">
        <v>21</v>
      </c>
      <c r="K1953" s="20">
        <f>YEAR(Sales_Data[[#This Row],[Date]])</f>
        <v>2013</v>
      </c>
    </row>
    <row r="1954" spans="1:11" x14ac:dyDescent="0.25">
      <c r="A1954" s="1">
        <v>41589</v>
      </c>
      <c r="B1954" t="s">
        <v>135</v>
      </c>
      <c r="C1954" t="s">
        <v>20</v>
      </c>
      <c r="D1954">
        <v>3</v>
      </c>
      <c r="E1954">
        <v>107</v>
      </c>
      <c r="F1954">
        <v>321</v>
      </c>
      <c r="G1954" t="s">
        <v>136</v>
      </c>
      <c r="H1954" t="s">
        <v>126</v>
      </c>
      <c r="I1954" t="s">
        <v>52</v>
      </c>
      <c r="J1954" t="s">
        <v>21</v>
      </c>
      <c r="K1954" s="20">
        <f>YEAR(Sales_Data[[#This Row],[Date]])</f>
        <v>2013</v>
      </c>
    </row>
    <row r="1955" spans="1:11" x14ac:dyDescent="0.25">
      <c r="A1955" s="1">
        <v>41589</v>
      </c>
      <c r="B1955" t="s">
        <v>131</v>
      </c>
      <c r="C1955" t="s">
        <v>18</v>
      </c>
      <c r="D1955">
        <v>3</v>
      </c>
      <c r="E1955">
        <v>160</v>
      </c>
      <c r="F1955">
        <v>480</v>
      </c>
      <c r="G1955" t="s">
        <v>130</v>
      </c>
      <c r="H1955" t="s">
        <v>126</v>
      </c>
      <c r="I1955" t="s">
        <v>52</v>
      </c>
      <c r="J1955" t="s">
        <v>21</v>
      </c>
      <c r="K1955" s="20">
        <f>YEAR(Sales_Data[[#This Row],[Date]])</f>
        <v>2013</v>
      </c>
    </row>
    <row r="1956" spans="1:11" x14ac:dyDescent="0.25">
      <c r="A1956" s="1">
        <v>41589</v>
      </c>
      <c r="B1956" t="s">
        <v>42</v>
      </c>
      <c r="C1956" t="s">
        <v>16</v>
      </c>
      <c r="D1956">
        <v>3</v>
      </c>
      <c r="E1956">
        <v>290</v>
      </c>
      <c r="F1956">
        <v>870</v>
      </c>
      <c r="G1956" t="s">
        <v>43</v>
      </c>
      <c r="H1956" t="s">
        <v>44</v>
      </c>
      <c r="I1956" t="s">
        <v>45</v>
      </c>
      <c r="J1956" t="s">
        <v>21</v>
      </c>
      <c r="K1956" s="20">
        <f>YEAR(Sales_Data[[#This Row],[Date]])</f>
        <v>2013</v>
      </c>
    </row>
    <row r="1957" spans="1:11" x14ac:dyDescent="0.25">
      <c r="A1957" s="1">
        <v>41589</v>
      </c>
      <c r="B1957" t="s">
        <v>53</v>
      </c>
      <c r="C1957" t="s">
        <v>16</v>
      </c>
      <c r="D1957">
        <v>3</v>
      </c>
      <c r="E1957">
        <v>218</v>
      </c>
      <c r="F1957">
        <v>654</v>
      </c>
      <c r="G1957" t="s">
        <v>54</v>
      </c>
      <c r="H1957" t="s">
        <v>55</v>
      </c>
      <c r="I1957" t="s">
        <v>52</v>
      </c>
      <c r="J1957" t="s">
        <v>21</v>
      </c>
      <c r="K1957" s="20">
        <f>YEAR(Sales_Data[[#This Row],[Date]])</f>
        <v>2013</v>
      </c>
    </row>
    <row r="1958" spans="1:11" x14ac:dyDescent="0.25">
      <c r="A1958" s="1">
        <v>41589</v>
      </c>
      <c r="B1958" t="s">
        <v>39</v>
      </c>
      <c r="C1958" t="s">
        <v>11</v>
      </c>
      <c r="D1958">
        <v>3</v>
      </c>
      <c r="E1958">
        <v>249</v>
      </c>
      <c r="F1958">
        <v>747</v>
      </c>
      <c r="G1958" t="s">
        <v>40</v>
      </c>
      <c r="H1958" t="s">
        <v>41</v>
      </c>
      <c r="I1958" t="s">
        <v>14</v>
      </c>
      <c r="J1958" t="s">
        <v>21</v>
      </c>
      <c r="K1958" s="20">
        <f>YEAR(Sales_Data[[#This Row],[Date]])</f>
        <v>2013</v>
      </c>
    </row>
    <row r="1959" spans="1:11" x14ac:dyDescent="0.25">
      <c r="A1959" s="1">
        <v>41589</v>
      </c>
      <c r="B1959" t="s">
        <v>103</v>
      </c>
      <c r="C1959" t="s">
        <v>11</v>
      </c>
      <c r="D1959">
        <v>3</v>
      </c>
      <c r="E1959">
        <v>213</v>
      </c>
      <c r="F1959">
        <v>639</v>
      </c>
      <c r="G1959" t="s">
        <v>104</v>
      </c>
      <c r="H1959" t="s">
        <v>81</v>
      </c>
      <c r="I1959" t="s">
        <v>45</v>
      </c>
      <c r="J1959" t="s">
        <v>21</v>
      </c>
      <c r="K1959" s="20">
        <f>YEAR(Sales_Data[[#This Row],[Date]])</f>
        <v>2013</v>
      </c>
    </row>
    <row r="1960" spans="1:11" x14ac:dyDescent="0.25">
      <c r="A1960" s="1">
        <v>41589</v>
      </c>
      <c r="B1960" t="s">
        <v>93</v>
      </c>
      <c r="C1960" t="s">
        <v>11</v>
      </c>
      <c r="D1960">
        <v>3</v>
      </c>
      <c r="E1960">
        <v>155</v>
      </c>
      <c r="F1960">
        <v>465</v>
      </c>
      <c r="G1960" t="s">
        <v>43</v>
      </c>
      <c r="H1960" t="s">
        <v>44</v>
      </c>
      <c r="I1960" t="s">
        <v>45</v>
      </c>
      <c r="J1960" t="s">
        <v>21</v>
      </c>
      <c r="K1960" s="20">
        <f>YEAR(Sales_Data[[#This Row],[Date]])</f>
        <v>2013</v>
      </c>
    </row>
    <row r="1961" spans="1:11" x14ac:dyDescent="0.25">
      <c r="A1961" s="1">
        <v>41589</v>
      </c>
      <c r="B1961" t="s">
        <v>59</v>
      </c>
      <c r="C1961" t="s">
        <v>25</v>
      </c>
      <c r="D1961">
        <v>3</v>
      </c>
      <c r="E1961">
        <v>330</v>
      </c>
      <c r="F1961">
        <v>990</v>
      </c>
      <c r="G1961" t="s">
        <v>60</v>
      </c>
      <c r="H1961" t="s">
        <v>61</v>
      </c>
      <c r="I1961" t="s">
        <v>62</v>
      </c>
      <c r="J1961" t="s">
        <v>21</v>
      </c>
      <c r="K1961" s="20">
        <f>YEAR(Sales_Data[[#This Row],[Date]])</f>
        <v>2013</v>
      </c>
    </row>
    <row r="1962" spans="1:11" x14ac:dyDescent="0.25">
      <c r="A1962" s="1">
        <v>41589</v>
      </c>
      <c r="B1962" t="s">
        <v>116</v>
      </c>
      <c r="C1962" t="s">
        <v>22</v>
      </c>
      <c r="D1962">
        <v>3</v>
      </c>
      <c r="E1962">
        <v>387</v>
      </c>
      <c r="F1962">
        <v>1161</v>
      </c>
      <c r="G1962" t="s">
        <v>77</v>
      </c>
      <c r="H1962" t="s">
        <v>78</v>
      </c>
      <c r="I1962" t="s">
        <v>14</v>
      </c>
      <c r="J1962" t="s">
        <v>21</v>
      </c>
      <c r="K1962" s="20">
        <f>YEAR(Sales_Data[[#This Row],[Date]])</f>
        <v>2013</v>
      </c>
    </row>
    <row r="1963" spans="1:11" x14ac:dyDescent="0.25">
      <c r="A1963" s="1">
        <v>41589</v>
      </c>
      <c r="B1963" t="s">
        <v>83</v>
      </c>
      <c r="C1963" t="s">
        <v>22</v>
      </c>
      <c r="D1963">
        <v>3</v>
      </c>
      <c r="E1963">
        <v>383</v>
      </c>
      <c r="F1963">
        <v>1149</v>
      </c>
      <c r="G1963" t="s">
        <v>54</v>
      </c>
      <c r="H1963" t="s">
        <v>55</v>
      </c>
      <c r="I1963" t="s">
        <v>52</v>
      </c>
      <c r="J1963" t="s">
        <v>21</v>
      </c>
      <c r="K1963" s="20">
        <f>YEAR(Sales_Data[[#This Row],[Date]])</f>
        <v>2013</v>
      </c>
    </row>
    <row r="1964" spans="1:11" x14ac:dyDescent="0.25">
      <c r="A1964" s="1">
        <v>41589</v>
      </c>
      <c r="B1964" t="s">
        <v>42</v>
      </c>
      <c r="C1964" t="s">
        <v>22</v>
      </c>
      <c r="D1964">
        <v>3</v>
      </c>
      <c r="E1964">
        <v>137</v>
      </c>
      <c r="F1964">
        <v>411</v>
      </c>
      <c r="G1964" t="s">
        <v>43</v>
      </c>
      <c r="H1964" t="s">
        <v>44</v>
      </c>
      <c r="I1964" t="s">
        <v>45</v>
      </c>
      <c r="J1964" t="s">
        <v>21</v>
      </c>
      <c r="K1964" s="20">
        <f>YEAR(Sales_Data[[#This Row],[Date]])</f>
        <v>2013</v>
      </c>
    </row>
    <row r="1965" spans="1:11" x14ac:dyDescent="0.25">
      <c r="A1965" s="1">
        <v>41589</v>
      </c>
      <c r="B1965" t="s">
        <v>56</v>
      </c>
      <c r="C1965" t="s">
        <v>18</v>
      </c>
      <c r="D1965">
        <v>3</v>
      </c>
      <c r="E1965">
        <v>366</v>
      </c>
      <c r="F1965">
        <v>1098</v>
      </c>
      <c r="G1965" t="s">
        <v>50</v>
      </c>
      <c r="H1965" t="s">
        <v>51</v>
      </c>
      <c r="I1965" t="s">
        <v>52</v>
      </c>
      <c r="J1965" t="s">
        <v>21</v>
      </c>
      <c r="K1965" s="20">
        <f>YEAR(Sales_Data[[#This Row],[Date]])</f>
        <v>2013</v>
      </c>
    </row>
    <row r="1966" spans="1:11" x14ac:dyDescent="0.25">
      <c r="A1966" s="1">
        <v>41589</v>
      </c>
      <c r="B1966" t="s">
        <v>96</v>
      </c>
      <c r="C1966" t="s">
        <v>27</v>
      </c>
      <c r="D1966">
        <v>3</v>
      </c>
      <c r="E1966">
        <v>338</v>
      </c>
      <c r="F1966">
        <v>1014</v>
      </c>
      <c r="G1966" t="s">
        <v>80</v>
      </c>
      <c r="H1966" t="s">
        <v>81</v>
      </c>
      <c r="I1966" t="s">
        <v>45</v>
      </c>
      <c r="J1966" t="s">
        <v>21</v>
      </c>
      <c r="K1966" s="20">
        <f>YEAR(Sales_Data[[#This Row],[Date]])</f>
        <v>2013</v>
      </c>
    </row>
    <row r="1967" spans="1:11" x14ac:dyDescent="0.25">
      <c r="A1967" s="1">
        <v>41589</v>
      </c>
      <c r="B1967" t="s">
        <v>76</v>
      </c>
      <c r="C1967" t="s">
        <v>27</v>
      </c>
      <c r="D1967">
        <v>3</v>
      </c>
      <c r="E1967">
        <v>164</v>
      </c>
      <c r="F1967">
        <v>492</v>
      </c>
      <c r="G1967" t="s">
        <v>77</v>
      </c>
      <c r="H1967" t="s">
        <v>78</v>
      </c>
      <c r="I1967" t="s">
        <v>14</v>
      </c>
      <c r="J1967" t="s">
        <v>21</v>
      </c>
      <c r="K1967" s="20">
        <f>YEAR(Sales_Data[[#This Row],[Date]])</f>
        <v>2013</v>
      </c>
    </row>
    <row r="1968" spans="1:11" x14ac:dyDescent="0.25">
      <c r="A1968" s="1">
        <v>41589</v>
      </c>
      <c r="B1968" t="s">
        <v>36</v>
      </c>
      <c r="C1968" t="s">
        <v>11</v>
      </c>
      <c r="D1968">
        <v>3</v>
      </c>
      <c r="E1968">
        <v>386</v>
      </c>
      <c r="F1968">
        <v>1158</v>
      </c>
      <c r="G1968" t="s">
        <v>12</v>
      </c>
      <c r="H1968" t="s">
        <v>13</v>
      </c>
      <c r="I1968" t="s">
        <v>14</v>
      </c>
      <c r="J1968" t="s">
        <v>21</v>
      </c>
      <c r="K1968" s="20">
        <f>YEAR(Sales_Data[[#This Row],[Date]])</f>
        <v>2013</v>
      </c>
    </row>
    <row r="1969" spans="1:11" x14ac:dyDescent="0.25">
      <c r="A1969" s="1">
        <v>41589</v>
      </c>
      <c r="B1969" t="s">
        <v>37</v>
      </c>
      <c r="C1969" t="s">
        <v>27</v>
      </c>
      <c r="D1969">
        <v>3</v>
      </c>
      <c r="E1969">
        <v>171</v>
      </c>
      <c r="F1969">
        <v>513</v>
      </c>
      <c r="G1969" t="s">
        <v>12</v>
      </c>
      <c r="H1969" t="s">
        <v>13</v>
      </c>
      <c r="I1969" t="s">
        <v>14</v>
      </c>
      <c r="J1969" t="s">
        <v>21</v>
      </c>
      <c r="K1969" s="20">
        <f>YEAR(Sales_Data[[#This Row],[Date]])</f>
        <v>2013</v>
      </c>
    </row>
    <row r="1970" spans="1:11" x14ac:dyDescent="0.25">
      <c r="A1970" s="1">
        <v>41589</v>
      </c>
      <c r="B1970" t="s">
        <v>10</v>
      </c>
      <c r="C1970" t="s">
        <v>16</v>
      </c>
      <c r="D1970">
        <v>3</v>
      </c>
      <c r="E1970">
        <v>456</v>
      </c>
      <c r="F1970">
        <v>1368</v>
      </c>
      <c r="G1970" t="s">
        <v>12</v>
      </c>
      <c r="H1970" t="s">
        <v>13</v>
      </c>
      <c r="I1970" t="s">
        <v>14</v>
      </c>
      <c r="J1970" t="s">
        <v>21</v>
      </c>
      <c r="K1970" s="20">
        <f>YEAR(Sales_Data[[#This Row],[Date]])</f>
        <v>2013</v>
      </c>
    </row>
    <row r="1971" spans="1:11" x14ac:dyDescent="0.25">
      <c r="A1971" s="1">
        <v>41589</v>
      </c>
      <c r="B1971" t="s">
        <v>34</v>
      </c>
      <c r="C1971" t="s">
        <v>20</v>
      </c>
      <c r="D1971">
        <v>1</v>
      </c>
      <c r="E1971">
        <v>383</v>
      </c>
      <c r="F1971">
        <v>383</v>
      </c>
      <c r="G1971" t="s">
        <v>12</v>
      </c>
      <c r="H1971" t="s">
        <v>13</v>
      </c>
      <c r="I1971" t="s">
        <v>14</v>
      </c>
      <c r="J1971" t="s">
        <v>21</v>
      </c>
      <c r="K1971" s="20">
        <f>YEAR(Sales_Data[[#This Row],[Date]])</f>
        <v>2013</v>
      </c>
    </row>
    <row r="1972" spans="1:11" x14ac:dyDescent="0.25">
      <c r="A1972" s="1">
        <v>41589</v>
      </c>
      <c r="B1972" t="s">
        <v>32</v>
      </c>
      <c r="C1972" t="s">
        <v>11</v>
      </c>
      <c r="D1972">
        <v>1</v>
      </c>
      <c r="E1972">
        <v>199</v>
      </c>
      <c r="F1972">
        <v>199</v>
      </c>
      <c r="G1972" t="s">
        <v>12</v>
      </c>
      <c r="H1972" t="s">
        <v>13</v>
      </c>
      <c r="I1972" t="s">
        <v>14</v>
      </c>
      <c r="J1972" t="s">
        <v>21</v>
      </c>
      <c r="K1972" s="20">
        <f>YEAR(Sales_Data[[#This Row],[Date]])</f>
        <v>2013</v>
      </c>
    </row>
    <row r="1973" spans="1:11" x14ac:dyDescent="0.25">
      <c r="A1973" s="1">
        <v>41589</v>
      </c>
      <c r="B1973" t="s">
        <v>33</v>
      </c>
      <c r="C1973" t="s">
        <v>22</v>
      </c>
      <c r="D1973">
        <v>1</v>
      </c>
      <c r="E1973">
        <v>273</v>
      </c>
      <c r="F1973">
        <v>273</v>
      </c>
      <c r="G1973" t="s">
        <v>12</v>
      </c>
      <c r="H1973" t="s">
        <v>13</v>
      </c>
      <c r="I1973" t="s">
        <v>14</v>
      </c>
      <c r="J1973" t="s">
        <v>21</v>
      </c>
      <c r="K1973" s="20">
        <f>YEAR(Sales_Data[[#This Row],[Date]])</f>
        <v>2013</v>
      </c>
    </row>
    <row r="1974" spans="1:11" x14ac:dyDescent="0.25">
      <c r="A1974" s="1">
        <v>41589</v>
      </c>
      <c r="B1974" t="s">
        <v>34</v>
      </c>
      <c r="C1974" t="s">
        <v>20</v>
      </c>
      <c r="D1974">
        <v>1</v>
      </c>
      <c r="E1974">
        <v>465</v>
      </c>
      <c r="F1974">
        <v>465</v>
      </c>
      <c r="G1974" t="s">
        <v>12</v>
      </c>
      <c r="H1974" t="s">
        <v>13</v>
      </c>
      <c r="I1974" t="s">
        <v>14</v>
      </c>
      <c r="J1974" t="s">
        <v>21</v>
      </c>
      <c r="K1974" s="20">
        <f>YEAR(Sales_Data[[#This Row],[Date]])</f>
        <v>2013</v>
      </c>
    </row>
    <row r="1975" spans="1:11" x14ac:dyDescent="0.25">
      <c r="A1975" s="1">
        <v>41589</v>
      </c>
      <c r="B1975" t="s">
        <v>34</v>
      </c>
      <c r="C1975" t="s">
        <v>22</v>
      </c>
      <c r="D1975">
        <v>1</v>
      </c>
      <c r="E1975">
        <v>451</v>
      </c>
      <c r="F1975">
        <v>451</v>
      </c>
      <c r="G1975" t="s">
        <v>12</v>
      </c>
      <c r="H1975" t="s">
        <v>13</v>
      </c>
      <c r="I1975" t="s">
        <v>14</v>
      </c>
      <c r="J1975" t="s">
        <v>21</v>
      </c>
      <c r="K1975" s="20">
        <f>YEAR(Sales_Data[[#This Row],[Date]])</f>
        <v>2013</v>
      </c>
    </row>
    <row r="1976" spans="1:11" x14ac:dyDescent="0.25">
      <c r="A1976" s="1">
        <v>41589</v>
      </c>
      <c r="B1976" t="s">
        <v>90</v>
      </c>
      <c r="C1976" t="s">
        <v>31</v>
      </c>
      <c r="D1976">
        <v>1</v>
      </c>
      <c r="E1976">
        <v>382</v>
      </c>
      <c r="F1976">
        <v>382</v>
      </c>
      <c r="G1976" t="s">
        <v>91</v>
      </c>
      <c r="H1976" t="s">
        <v>92</v>
      </c>
      <c r="I1976" t="s">
        <v>14</v>
      </c>
      <c r="J1976" t="s">
        <v>21</v>
      </c>
      <c r="K1976" s="20">
        <f>YEAR(Sales_Data[[#This Row],[Date]])</f>
        <v>2013</v>
      </c>
    </row>
    <row r="1977" spans="1:11" x14ac:dyDescent="0.25">
      <c r="A1977" s="1">
        <v>41589</v>
      </c>
      <c r="B1977" t="s">
        <v>42</v>
      </c>
      <c r="C1977" t="s">
        <v>23</v>
      </c>
      <c r="D1977">
        <v>1</v>
      </c>
      <c r="E1977">
        <v>133</v>
      </c>
      <c r="F1977">
        <v>133</v>
      </c>
      <c r="G1977" t="s">
        <v>43</v>
      </c>
      <c r="H1977" t="s">
        <v>44</v>
      </c>
      <c r="I1977" t="s">
        <v>45</v>
      </c>
      <c r="J1977" t="s">
        <v>21</v>
      </c>
      <c r="K1977" s="20">
        <f>YEAR(Sales_Data[[#This Row],[Date]])</f>
        <v>2013</v>
      </c>
    </row>
    <row r="1978" spans="1:11" x14ac:dyDescent="0.25">
      <c r="A1978" s="1">
        <v>41589</v>
      </c>
      <c r="B1978" t="s">
        <v>121</v>
      </c>
      <c r="C1978" t="s">
        <v>11</v>
      </c>
      <c r="D1978">
        <v>1</v>
      </c>
      <c r="E1978">
        <v>187</v>
      </c>
      <c r="F1978">
        <v>187</v>
      </c>
      <c r="G1978" t="s">
        <v>64</v>
      </c>
      <c r="H1978" t="s">
        <v>65</v>
      </c>
      <c r="I1978" t="s">
        <v>14</v>
      </c>
      <c r="J1978" t="s">
        <v>21</v>
      </c>
      <c r="K1978" s="20">
        <f>YEAR(Sales_Data[[#This Row],[Date]])</f>
        <v>2013</v>
      </c>
    </row>
    <row r="1979" spans="1:11" x14ac:dyDescent="0.25">
      <c r="A1979" s="1">
        <v>41589</v>
      </c>
      <c r="B1979" t="s">
        <v>53</v>
      </c>
      <c r="C1979" t="s">
        <v>11</v>
      </c>
      <c r="D1979">
        <v>1</v>
      </c>
      <c r="E1979">
        <v>150</v>
      </c>
      <c r="F1979">
        <v>150</v>
      </c>
      <c r="G1979" t="s">
        <v>54</v>
      </c>
      <c r="H1979" t="s">
        <v>55</v>
      </c>
      <c r="I1979" t="s">
        <v>52</v>
      </c>
      <c r="J1979" t="s">
        <v>21</v>
      </c>
      <c r="K1979" s="20">
        <f>YEAR(Sales_Data[[#This Row],[Date]])</f>
        <v>2013</v>
      </c>
    </row>
    <row r="1980" spans="1:11" x14ac:dyDescent="0.25">
      <c r="A1980" s="1">
        <v>41589</v>
      </c>
      <c r="B1980" t="s">
        <v>74</v>
      </c>
      <c r="C1980" t="s">
        <v>25</v>
      </c>
      <c r="D1980">
        <v>1</v>
      </c>
      <c r="E1980">
        <v>319</v>
      </c>
      <c r="F1980">
        <v>319</v>
      </c>
      <c r="G1980" t="s">
        <v>75</v>
      </c>
      <c r="H1980" t="s">
        <v>71</v>
      </c>
      <c r="I1980" t="s">
        <v>62</v>
      </c>
      <c r="J1980" t="s">
        <v>21</v>
      </c>
      <c r="K1980" s="20">
        <f>YEAR(Sales_Data[[#This Row],[Date]])</f>
        <v>2013</v>
      </c>
    </row>
    <row r="1981" spans="1:11" x14ac:dyDescent="0.25">
      <c r="A1981" s="1">
        <v>41589</v>
      </c>
      <c r="B1981" t="s">
        <v>42</v>
      </c>
      <c r="C1981" t="s">
        <v>18</v>
      </c>
      <c r="D1981">
        <v>1</v>
      </c>
      <c r="E1981">
        <v>177</v>
      </c>
      <c r="F1981">
        <v>177</v>
      </c>
      <c r="G1981" t="s">
        <v>43</v>
      </c>
      <c r="H1981" t="s">
        <v>44</v>
      </c>
      <c r="I1981" t="s">
        <v>45</v>
      </c>
      <c r="J1981" t="s">
        <v>21</v>
      </c>
      <c r="K1981" s="20">
        <f>YEAR(Sales_Data[[#This Row],[Date]])</f>
        <v>2013</v>
      </c>
    </row>
    <row r="1982" spans="1:11" x14ac:dyDescent="0.25">
      <c r="A1982" s="1">
        <v>41589</v>
      </c>
      <c r="B1982" t="s">
        <v>123</v>
      </c>
      <c r="C1982" t="s">
        <v>22</v>
      </c>
      <c r="D1982">
        <v>1</v>
      </c>
      <c r="E1982">
        <v>240</v>
      </c>
      <c r="F1982">
        <v>240</v>
      </c>
      <c r="G1982" t="s">
        <v>104</v>
      </c>
      <c r="H1982" t="s">
        <v>81</v>
      </c>
      <c r="I1982" t="s">
        <v>45</v>
      </c>
      <c r="J1982" t="s">
        <v>21</v>
      </c>
      <c r="K1982" s="20">
        <f>YEAR(Sales_Data[[#This Row],[Date]])</f>
        <v>2013</v>
      </c>
    </row>
    <row r="1983" spans="1:11" x14ac:dyDescent="0.25">
      <c r="A1983" s="1">
        <v>41589</v>
      </c>
      <c r="B1983" t="s">
        <v>56</v>
      </c>
      <c r="C1983" t="s">
        <v>27</v>
      </c>
      <c r="D1983">
        <v>1</v>
      </c>
      <c r="E1983">
        <v>355</v>
      </c>
      <c r="F1983">
        <v>355</v>
      </c>
      <c r="G1983" t="s">
        <v>50</v>
      </c>
      <c r="H1983" t="s">
        <v>51</v>
      </c>
      <c r="I1983" t="s">
        <v>52</v>
      </c>
      <c r="J1983" t="s">
        <v>21</v>
      </c>
      <c r="K1983" s="20">
        <f>YEAR(Sales_Data[[#This Row],[Date]])</f>
        <v>2013</v>
      </c>
    </row>
    <row r="1984" spans="1:11" x14ac:dyDescent="0.25">
      <c r="A1984" s="1">
        <v>41589</v>
      </c>
      <c r="B1984" t="s">
        <v>124</v>
      </c>
      <c r="C1984" t="s">
        <v>22</v>
      </c>
      <c r="D1984">
        <v>1</v>
      </c>
      <c r="E1984">
        <v>321</v>
      </c>
      <c r="F1984">
        <v>321</v>
      </c>
      <c r="G1984" t="s">
        <v>125</v>
      </c>
      <c r="H1984" t="s">
        <v>126</v>
      </c>
      <c r="I1984" t="s">
        <v>52</v>
      </c>
      <c r="J1984" t="s">
        <v>21</v>
      </c>
      <c r="K1984" s="20">
        <f>YEAR(Sales_Data[[#This Row],[Date]])</f>
        <v>2013</v>
      </c>
    </row>
    <row r="1985" spans="1:11" x14ac:dyDescent="0.25">
      <c r="A1985" s="1">
        <v>41589</v>
      </c>
      <c r="B1985" t="s">
        <v>134</v>
      </c>
      <c r="C1985" t="s">
        <v>27</v>
      </c>
      <c r="D1985">
        <v>1</v>
      </c>
      <c r="E1985">
        <v>487</v>
      </c>
      <c r="F1985">
        <v>487</v>
      </c>
      <c r="G1985" t="s">
        <v>130</v>
      </c>
      <c r="H1985" t="s">
        <v>126</v>
      </c>
      <c r="I1985" t="s">
        <v>52</v>
      </c>
      <c r="J1985" t="s">
        <v>21</v>
      </c>
      <c r="K1985" s="20">
        <f>YEAR(Sales_Data[[#This Row],[Date]])</f>
        <v>2013</v>
      </c>
    </row>
    <row r="1986" spans="1:11" x14ac:dyDescent="0.25">
      <c r="A1986" s="1">
        <v>41589</v>
      </c>
      <c r="B1986" t="s">
        <v>137</v>
      </c>
      <c r="C1986" t="s">
        <v>20</v>
      </c>
      <c r="D1986">
        <v>1</v>
      </c>
      <c r="E1986">
        <v>147</v>
      </c>
      <c r="F1986">
        <v>147</v>
      </c>
      <c r="G1986" t="s">
        <v>136</v>
      </c>
      <c r="H1986" t="s">
        <v>126</v>
      </c>
      <c r="I1986" t="s">
        <v>52</v>
      </c>
      <c r="J1986" t="s">
        <v>21</v>
      </c>
      <c r="K1986" s="20">
        <f>YEAR(Sales_Data[[#This Row],[Date]])</f>
        <v>2013</v>
      </c>
    </row>
    <row r="1987" spans="1:11" x14ac:dyDescent="0.25">
      <c r="A1987" s="1">
        <v>41589</v>
      </c>
      <c r="B1987" t="s">
        <v>135</v>
      </c>
      <c r="C1987" t="s">
        <v>31</v>
      </c>
      <c r="D1987">
        <v>1</v>
      </c>
      <c r="E1987">
        <v>228</v>
      </c>
      <c r="F1987">
        <v>228</v>
      </c>
      <c r="G1987" t="s">
        <v>136</v>
      </c>
      <c r="H1987" t="s">
        <v>126</v>
      </c>
      <c r="I1987" t="s">
        <v>52</v>
      </c>
      <c r="J1987" t="s">
        <v>21</v>
      </c>
      <c r="K1987" s="20">
        <f>YEAR(Sales_Data[[#This Row],[Date]])</f>
        <v>2013</v>
      </c>
    </row>
    <row r="1988" spans="1:11" x14ac:dyDescent="0.25">
      <c r="A1988" s="1">
        <v>41589</v>
      </c>
      <c r="B1988" t="s">
        <v>35</v>
      </c>
      <c r="C1988" t="s">
        <v>25</v>
      </c>
      <c r="D1988">
        <v>24</v>
      </c>
      <c r="E1988">
        <v>495</v>
      </c>
      <c r="F1988">
        <v>11880</v>
      </c>
      <c r="G1988" t="s">
        <v>12</v>
      </c>
      <c r="H1988" t="s">
        <v>13</v>
      </c>
      <c r="I1988" t="s">
        <v>14</v>
      </c>
      <c r="J1988" t="s">
        <v>21</v>
      </c>
      <c r="K1988" s="20">
        <f>YEAR(Sales_Data[[#This Row],[Date]])</f>
        <v>2013</v>
      </c>
    </row>
    <row r="1989" spans="1:11" x14ac:dyDescent="0.25">
      <c r="A1989" s="1">
        <v>41589</v>
      </c>
      <c r="B1989" t="s">
        <v>10</v>
      </c>
      <c r="C1989" t="s">
        <v>23</v>
      </c>
      <c r="D1989">
        <v>17</v>
      </c>
      <c r="E1989">
        <v>362</v>
      </c>
      <c r="F1989">
        <v>6154</v>
      </c>
      <c r="G1989" t="s">
        <v>12</v>
      </c>
      <c r="H1989" t="s">
        <v>13</v>
      </c>
      <c r="I1989" t="s">
        <v>14</v>
      </c>
      <c r="J1989" t="s">
        <v>21</v>
      </c>
      <c r="K1989" s="20">
        <f>YEAR(Sales_Data[[#This Row],[Date]])</f>
        <v>2013</v>
      </c>
    </row>
    <row r="1990" spans="1:11" x14ac:dyDescent="0.25">
      <c r="A1990" s="1">
        <v>41590</v>
      </c>
      <c r="B1990" t="s">
        <v>32</v>
      </c>
      <c r="C1990" t="s">
        <v>11</v>
      </c>
      <c r="D1990">
        <v>2</v>
      </c>
      <c r="E1990">
        <v>133</v>
      </c>
      <c r="F1990">
        <v>266</v>
      </c>
      <c r="G1990" t="s">
        <v>12</v>
      </c>
      <c r="H1990" t="s">
        <v>13</v>
      </c>
      <c r="I1990" t="s">
        <v>14</v>
      </c>
      <c r="J1990" t="s">
        <v>19</v>
      </c>
      <c r="K1990" s="20">
        <f>YEAR(Sales_Data[[#This Row],[Date]])</f>
        <v>2013</v>
      </c>
    </row>
    <row r="1991" spans="1:11" x14ac:dyDescent="0.25">
      <c r="A1991" s="1">
        <v>41590</v>
      </c>
      <c r="B1991" t="s">
        <v>34</v>
      </c>
      <c r="C1991" t="s">
        <v>22</v>
      </c>
      <c r="D1991">
        <v>2</v>
      </c>
      <c r="E1991">
        <v>131</v>
      </c>
      <c r="F1991">
        <v>262</v>
      </c>
      <c r="G1991" t="s">
        <v>12</v>
      </c>
      <c r="H1991" t="s">
        <v>13</v>
      </c>
      <c r="I1991" t="s">
        <v>14</v>
      </c>
      <c r="J1991" t="s">
        <v>19</v>
      </c>
      <c r="K1991" s="20">
        <f>YEAR(Sales_Data[[#This Row],[Date]])</f>
        <v>2013</v>
      </c>
    </row>
    <row r="1992" spans="1:11" x14ac:dyDescent="0.25">
      <c r="A1992" s="1">
        <v>41590</v>
      </c>
      <c r="B1992" t="s">
        <v>59</v>
      </c>
      <c r="C1992" t="s">
        <v>30</v>
      </c>
      <c r="D1992">
        <v>2</v>
      </c>
      <c r="E1992">
        <v>167</v>
      </c>
      <c r="F1992">
        <v>334</v>
      </c>
      <c r="G1992" t="s">
        <v>60</v>
      </c>
      <c r="H1992" t="s">
        <v>61</v>
      </c>
      <c r="I1992" t="s">
        <v>62</v>
      </c>
      <c r="J1992" t="s">
        <v>19</v>
      </c>
      <c r="K1992" s="20">
        <f>YEAR(Sales_Data[[#This Row],[Date]])</f>
        <v>2013</v>
      </c>
    </row>
    <row r="1993" spans="1:11" x14ac:dyDescent="0.25">
      <c r="A1993" s="1">
        <v>41590</v>
      </c>
      <c r="B1993" t="s">
        <v>99</v>
      </c>
      <c r="C1993" t="s">
        <v>31</v>
      </c>
      <c r="D1993">
        <v>2</v>
      </c>
      <c r="E1993">
        <v>421</v>
      </c>
      <c r="F1993">
        <v>842</v>
      </c>
      <c r="G1993" t="s">
        <v>77</v>
      </c>
      <c r="H1993" t="s">
        <v>78</v>
      </c>
      <c r="I1993" t="s">
        <v>14</v>
      </c>
      <c r="J1993" t="s">
        <v>19</v>
      </c>
      <c r="K1993" s="20">
        <f>YEAR(Sales_Data[[#This Row],[Date]])</f>
        <v>2013</v>
      </c>
    </row>
    <row r="1994" spans="1:11" x14ac:dyDescent="0.25">
      <c r="A1994" s="1">
        <v>41590</v>
      </c>
      <c r="B1994" t="s">
        <v>93</v>
      </c>
      <c r="C1994" t="s">
        <v>11</v>
      </c>
      <c r="D1994">
        <v>2</v>
      </c>
      <c r="E1994">
        <v>431</v>
      </c>
      <c r="F1994">
        <v>862</v>
      </c>
      <c r="G1994" t="s">
        <v>43</v>
      </c>
      <c r="H1994" t="s">
        <v>44</v>
      </c>
      <c r="I1994" t="s">
        <v>45</v>
      </c>
      <c r="J1994" t="s">
        <v>19</v>
      </c>
      <c r="K1994" s="20">
        <f>YEAR(Sales_Data[[#This Row],[Date]])</f>
        <v>2013</v>
      </c>
    </row>
    <row r="1995" spans="1:11" x14ac:dyDescent="0.25">
      <c r="A1995" s="1">
        <v>41590</v>
      </c>
      <c r="B1995" t="s">
        <v>39</v>
      </c>
      <c r="C1995" t="s">
        <v>23</v>
      </c>
      <c r="D1995">
        <v>2</v>
      </c>
      <c r="E1995">
        <v>181</v>
      </c>
      <c r="F1995">
        <v>362</v>
      </c>
      <c r="G1995" t="s">
        <v>40</v>
      </c>
      <c r="H1995" t="s">
        <v>41</v>
      </c>
      <c r="I1995" t="s">
        <v>14</v>
      </c>
      <c r="J1995" t="s">
        <v>19</v>
      </c>
      <c r="K1995" s="20">
        <f>YEAR(Sales_Data[[#This Row],[Date]])</f>
        <v>2013</v>
      </c>
    </row>
    <row r="1996" spans="1:11" x14ac:dyDescent="0.25">
      <c r="A1996" s="1">
        <v>41590</v>
      </c>
      <c r="B1996" t="s">
        <v>119</v>
      </c>
      <c r="C1996" t="s">
        <v>26</v>
      </c>
      <c r="D1996">
        <v>2</v>
      </c>
      <c r="E1996">
        <v>497</v>
      </c>
      <c r="F1996">
        <v>994</v>
      </c>
      <c r="G1996" t="s">
        <v>75</v>
      </c>
      <c r="H1996" t="s">
        <v>71</v>
      </c>
      <c r="I1996" t="s">
        <v>62</v>
      </c>
      <c r="J1996" t="s">
        <v>19</v>
      </c>
      <c r="K1996" s="20">
        <f>YEAR(Sales_Data[[#This Row],[Date]])</f>
        <v>2013</v>
      </c>
    </row>
    <row r="1997" spans="1:11" x14ac:dyDescent="0.25">
      <c r="A1997" s="1">
        <v>41590</v>
      </c>
      <c r="B1997" t="s">
        <v>58</v>
      </c>
      <c r="C1997" t="s">
        <v>26</v>
      </c>
      <c r="D1997">
        <v>2</v>
      </c>
      <c r="E1997">
        <v>213</v>
      </c>
      <c r="F1997">
        <v>426</v>
      </c>
      <c r="G1997" t="s">
        <v>47</v>
      </c>
      <c r="H1997" t="s">
        <v>48</v>
      </c>
      <c r="I1997" t="s">
        <v>14</v>
      </c>
      <c r="J1997" t="s">
        <v>19</v>
      </c>
      <c r="K1997" s="20">
        <f>YEAR(Sales_Data[[#This Row],[Date]])</f>
        <v>2013</v>
      </c>
    </row>
    <row r="1998" spans="1:11" x14ac:dyDescent="0.25">
      <c r="A1998" s="1">
        <v>41590</v>
      </c>
      <c r="B1998" t="s">
        <v>76</v>
      </c>
      <c r="C1998" t="s">
        <v>26</v>
      </c>
      <c r="D1998">
        <v>2</v>
      </c>
      <c r="E1998">
        <v>130</v>
      </c>
      <c r="F1998">
        <v>260</v>
      </c>
      <c r="G1998" t="s">
        <v>77</v>
      </c>
      <c r="H1998" t="s">
        <v>78</v>
      </c>
      <c r="I1998" t="s">
        <v>14</v>
      </c>
      <c r="J1998" t="s">
        <v>19</v>
      </c>
      <c r="K1998" s="20">
        <f>YEAR(Sales_Data[[#This Row],[Date]])</f>
        <v>2013</v>
      </c>
    </row>
    <row r="1999" spans="1:11" x14ac:dyDescent="0.25">
      <c r="A1999" s="1">
        <v>41590</v>
      </c>
      <c r="B1999" t="s">
        <v>96</v>
      </c>
      <c r="C1999" t="s">
        <v>22</v>
      </c>
      <c r="D1999">
        <v>2</v>
      </c>
      <c r="E1999">
        <v>391</v>
      </c>
      <c r="F1999">
        <v>782</v>
      </c>
      <c r="G1999" t="s">
        <v>80</v>
      </c>
      <c r="H1999" t="s">
        <v>81</v>
      </c>
      <c r="I1999" t="s">
        <v>45</v>
      </c>
      <c r="J1999" t="s">
        <v>19</v>
      </c>
      <c r="K1999" s="20">
        <f>YEAR(Sales_Data[[#This Row],[Date]])</f>
        <v>2013</v>
      </c>
    </row>
    <row r="2000" spans="1:11" x14ac:dyDescent="0.25">
      <c r="A2000" s="1">
        <v>41590</v>
      </c>
      <c r="B2000" t="s">
        <v>113</v>
      </c>
      <c r="C2000" t="s">
        <v>22</v>
      </c>
      <c r="D2000">
        <v>2</v>
      </c>
      <c r="E2000">
        <v>329</v>
      </c>
      <c r="F2000">
        <v>658</v>
      </c>
      <c r="G2000" t="s">
        <v>50</v>
      </c>
      <c r="H2000" t="s">
        <v>51</v>
      </c>
      <c r="I2000" t="s">
        <v>52</v>
      </c>
      <c r="J2000" t="s">
        <v>19</v>
      </c>
      <c r="K2000" s="20">
        <f>YEAR(Sales_Data[[#This Row],[Date]])</f>
        <v>2013</v>
      </c>
    </row>
    <row r="2001" spans="1:11" x14ac:dyDescent="0.25">
      <c r="A2001" s="1">
        <v>41590</v>
      </c>
      <c r="B2001" t="s">
        <v>114</v>
      </c>
      <c r="C2001" t="s">
        <v>18</v>
      </c>
      <c r="D2001">
        <v>2</v>
      </c>
      <c r="E2001">
        <v>117</v>
      </c>
      <c r="F2001">
        <v>234</v>
      </c>
      <c r="G2001" t="s">
        <v>60</v>
      </c>
      <c r="H2001" t="s">
        <v>61</v>
      </c>
      <c r="I2001" t="s">
        <v>62</v>
      </c>
      <c r="J2001" t="s">
        <v>19</v>
      </c>
      <c r="K2001" s="20">
        <f>YEAR(Sales_Data[[#This Row],[Date]])</f>
        <v>2013</v>
      </c>
    </row>
    <row r="2002" spans="1:11" x14ac:dyDescent="0.25">
      <c r="A2002" s="1">
        <v>41590</v>
      </c>
      <c r="B2002" t="s">
        <v>118</v>
      </c>
      <c r="C2002" t="s">
        <v>18</v>
      </c>
      <c r="D2002">
        <v>2</v>
      </c>
      <c r="E2002">
        <v>163</v>
      </c>
      <c r="F2002">
        <v>326</v>
      </c>
      <c r="G2002" t="s">
        <v>54</v>
      </c>
      <c r="H2002" t="s">
        <v>55</v>
      </c>
      <c r="I2002" t="s">
        <v>52</v>
      </c>
      <c r="J2002" t="s">
        <v>19</v>
      </c>
      <c r="K2002" s="20">
        <f>YEAR(Sales_Data[[#This Row],[Date]])</f>
        <v>2013</v>
      </c>
    </row>
    <row r="2003" spans="1:11" x14ac:dyDescent="0.25">
      <c r="A2003" s="1">
        <v>41590</v>
      </c>
      <c r="B2003" t="s">
        <v>123</v>
      </c>
      <c r="C2003" t="s">
        <v>20</v>
      </c>
      <c r="D2003">
        <v>2</v>
      </c>
      <c r="E2003">
        <v>382</v>
      </c>
      <c r="F2003">
        <v>764</v>
      </c>
      <c r="G2003" t="s">
        <v>104</v>
      </c>
      <c r="H2003" t="s">
        <v>81</v>
      </c>
      <c r="I2003" t="s">
        <v>45</v>
      </c>
      <c r="J2003" t="s">
        <v>19</v>
      </c>
      <c r="K2003" s="20">
        <f>YEAR(Sales_Data[[#This Row],[Date]])</f>
        <v>2013</v>
      </c>
    </row>
    <row r="2004" spans="1:11" x14ac:dyDescent="0.25">
      <c r="A2004" s="1">
        <v>41590</v>
      </c>
      <c r="B2004" t="s">
        <v>120</v>
      </c>
      <c r="C2004" t="s">
        <v>27</v>
      </c>
      <c r="D2004">
        <v>2</v>
      </c>
      <c r="E2004">
        <v>134</v>
      </c>
      <c r="F2004">
        <v>268</v>
      </c>
      <c r="G2004" t="s">
        <v>73</v>
      </c>
      <c r="H2004" t="s">
        <v>55</v>
      </c>
      <c r="I2004" t="s">
        <v>52</v>
      </c>
      <c r="J2004" t="s">
        <v>19</v>
      </c>
      <c r="K2004" s="20">
        <f>YEAR(Sales_Data[[#This Row],[Date]])</f>
        <v>2013</v>
      </c>
    </row>
    <row r="2005" spans="1:11" x14ac:dyDescent="0.25">
      <c r="A2005" s="1">
        <v>41590</v>
      </c>
      <c r="B2005" t="s">
        <v>128</v>
      </c>
      <c r="C2005" t="s">
        <v>26</v>
      </c>
      <c r="D2005">
        <v>2</v>
      </c>
      <c r="E2005">
        <v>189</v>
      </c>
      <c r="F2005">
        <v>378</v>
      </c>
      <c r="G2005" t="s">
        <v>125</v>
      </c>
      <c r="H2005" t="s">
        <v>126</v>
      </c>
      <c r="I2005" t="s">
        <v>52</v>
      </c>
      <c r="J2005" t="s">
        <v>19</v>
      </c>
      <c r="K2005" s="20">
        <f>YEAR(Sales_Data[[#This Row],[Date]])</f>
        <v>2013</v>
      </c>
    </row>
    <row r="2006" spans="1:11" x14ac:dyDescent="0.25">
      <c r="A2006" s="1">
        <v>41590</v>
      </c>
      <c r="B2006" t="s">
        <v>128</v>
      </c>
      <c r="C2006" t="s">
        <v>25</v>
      </c>
      <c r="D2006">
        <v>2</v>
      </c>
      <c r="E2006">
        <v>290</v>
      </c>
      <c r="F2006">
        <v>580</v>
      </c>
      <c r="G2006" t="s">
        <v>125</v>
      </c>
      <c r="H2006" t="s">
        <v>126</v>
      </c>
      <c r="I2006" t="s">
        <v>52</v>
      </c>
      <c r="J2006" t="s">
        <v>19</v>
      </c>
      <c r="K2006" s="20">
        <f>YEAR(Sales_Data[[#This Row],[Date]])</f>
        <v>2013</v>
      </c>
    </row>
    <row r="2007" spans="1:11" x14ac:dyDescent="0.25">
      <c r="A2007" s="1">
        <v>41590</v>
      </c>
      <c r="B2007" t="s">
        <v>129</v>
      </c>
      <c r="C2007" t="s">
        <v>25</v>
      </c>
      <c r="D2007">
        <v>2</v>
      </c>
      <c r="E2007">
        <v>259</v>
      </c>
      <c r="F2007">
        <v>518</v>
      </c>
      <c r="G2007" t="s">
        <v>130</v>
      </c>
      <c r="H2007" t="s">
        <v>126</v>
      </c>
      <c r="I2007" t="s">
        <v>52</v>
      </c>
      <c r="J2007" t="s">
        <v>19</v>
      </c>
      <c r="K2007" s="20">
        <f>YEAR(Sales_Data[[#This Row],[Date]])</f>
        <v>2013</v>
      </c>
    </row>
    <row r="2008" spans="1:11" x14ac:dyDescent="0.25">
      <c r="A2008" s="1">
        <v>41590</v>
      </c>
      <c r="B2008" t="s">
        <v>133</v>
      </c>
      <c r="C2008" t="s">
        <v>16</v>
      </c>
      <c r="D2008">
        <v>2</v>
      </c>
      <c r="E2008">
        <v>106</v>
      </c>
      <c r="F2008">
        <v>212</v>
      </c>
      <c r="G2008" t="s">
        <v>130</v>
      </c>
      <c r="H2008" t="s">
        <v>126</v>
      </c>
      <c r="I2008" t="s">
        <v>52</v>
      </c>
      <c r="J2008" t="s">
        <v>19</v>
      </c>
      <c r="K2008" s="20">
        <f>YEAR(Sales_Data[[#This Row],[Date]])</f>
        <v>2013</v>
      </c>
    </row>
    <row r="2009" spans="1:11" x14ac:dyDescent="0.25">
      <c r="A2009" s="1">
        <v>41590</v>
      </c>
      <c r="B2009" t="s">
        <v>137</v>
      </c>
      <c r="C2009" t="s">
        <v>26</v>
      </c>
      <c r="D2009">
        <v>2</v>
      </c>
      <c r="E2009">
        <v>403</v>
      </c>
      <c r="F2009">
        <v>806</v>
      </c>
      <c r="G2009" t="s">
        <v>136</v>
      </c>
      <c r="H2009" t="s">
        <v>126</v>
      </c>
      <c r="I2009" t="s">
        <v>52</v>
      </c>
      <c r="J2009" t="s">
        <v>19</v>
      </c>
      <c r="K2009" s="20">
        <f>YEAR(Sales_Data[[#This Row],[Date]])</f>
        <v>2013</v>
      </c>
    </row>
    <row r="2010" spans="1:11" x14ac:dyDescent="0.25">
      <c r="A2010" s="1">
        <v>41590</v>
      </c>
      <c r="B2010" t="s">
        <v>135</v>
      </c>
      <c r="C2010" t="s">
        <v>27</v>
      </c>
      <c r="D2010">
        <v>2</v>
      </c>
      <c r="E2010">
        <v>314</v>
      </c>
      <c r="F2010">
        <v>628</v>
      </c>
      <c r="G2010" t="s">
        <v>136</v>
      </c>
      <c r="H2010" t="s">
        <v>126</v>
      </c>
      <c r="I2010" t="s">
        <v>52</v>
      </c>
      <c r="J2010" t="s">
        <v>19</v>
      </c>
      <c r="K2010" s="20">
        <f>YEAR(Sales_Data[[#This Row],[Date]])</f>
        <v>2013</v>
      </c>
    </row>
    <row r="2011" spans="1:11" x14ac:dyDescent="0.25">
      <c r="A2011" s="1">
        <v>41590</v>
      </c>
      <c r="B2011" t="s">
        <v>141</v>
      </c>
      <c r="C2011" t="s">
        <v>27</v>
      </c>
      <c r="D2011">
        <v>2</v>
      </c>
      <c r="E2011">
        <v>273</v>
      </c>
      <c r="F2011">
        <v>546</v>
      </c>
      <c r="G2011" t="s">
        <v>136</v>
      </c>
      <c r="H2011" t="s">
        <v>126</v>
      </c>
      <c r="I2011" t="s">
        <v>52</v>
      </c>
      <c r="J2011" t="s">
        <v>19</v>
      </c>
      <c r="K2011" s="20">
        <f>YEAR(Sales_Data[[#This Row],[Date]])</f>
        <v>2013</v>
      </c>
    </row>
    <row r="2012" spans="1:11" x14ac:dyDescent="0.25">
      <c r="A2012" s="1">
        <v>41590</v>
      </c>
      <c r="B2012" t="s">
        <v>139</v>
      </c>
      <c r="C2012" t="s">
        <v>20</v>
      </c>
      <c r="D2012">
        <v>3</v>
      </c>
      <c r="E2012">
        <v>500</v>
      </c>
      <c r="F2012">
        <v>1500</v>
      </c>
      <c r="G2012" t="s">
        <v>136</v>
      </c>
      <c r="H2012" t="s">
        <v>126</v>
      </c>
      <c r="I2012" t="s">
        <v>52</v>
      </c>
      <c r="J2012" t="s">
        <v>19</v>
      </c>
      <c r="K2012" s="20">
        <f>YEAR(Sales_Data[[#This Row],[Date]])</f>
        <v>2013</v>
      </c>
    </row>
    <row r="2013" spans="1:11" x14ac:dyDescent="0.25">
      <c r="A2013" s="1">
        <v>41590</v>
      </c>
      <c r="B2013" t="s">
        <v>135</v>
      </c>
      <c r="C2013" t="s">
        <v>11</v>
      </c>
      <c r="D2013">
        <v>3</v>
      </c>
      <c r="E2013">
        <v>288</v>
      </c>
      <c r="F2013">
        <v>864</v>
      </c>
      <c r="G2013" t="s">
        <v>136</v>
      </c>
      <c r="H2013" t="s">
        <v>126</v>
      </c>
      <c r="I2013" t="s">
        <v>52</v>
      </c>
      <c r="J2013" t="s">
        <v>19</v>
      </c>
      <c r="K2013" s="20">
        <f>YEAR(Sales_Data[[#This Row],[Date]])</f>
        <v>2013</v>
      </c>
    </row>
    <row r="2014" spans="1:11" x14ac:dyDescent="0.25">
      <c r="A2014" s="1">
        <v>41590</v>
      </c>
      <c r="B2014" t="s">
        <v>133</v>
      </c>
      <c r="C2014" t="s">
        <v>20</v>
      </c>
      <c r="D2014">
        <v>3</v>
      </c>
      <c r="E2014">
        <v>449</v>
      </c>
      <c r="F2014">
        <v>1347</v>
      </c>
      <c r="G2014" t="s">
        <v>130</v>
      </c>
      <c r="H2014" t="s">
        <v>126</v>
      </c>
      <c r="I2014" t="s">
        <v>52</v>
      </c>
      <c r="J2014" t="s">
        <v>19</v>
      </c>
      <c r="K2014" s="20">
        <f>YEAR(Sales_Data[[#This Row],[Date]])</f>
        <v>2013</v>
      </c>
    </row>
    <row r="2015" spans="1:11" x14ac:dyDescent="0.25">
      <c r="A2015" s="1">
        <v>41590</v>
      </c>
      <c r="B2015" t="s">
        <v>97</v>
      </c>
      <c r="C2015" t="s">
        <v>31</v>
      </c>
      <c r="D2015">
        <v>3</v>
      </c>
      <c r="E2015">
        <v>386</v>
      </c>
      <c r="F2015">
        <v>1158</v>
      </c>
      <c r="G2015" t="s">
        <v>88</v>
      </c>
      <c r="H2015" t="s">
        <v>41</v>
      </c>
      <c r="I2015" t="s">
        <v>14</v>
      </c>
      <c r="J2015" t="s">
        <v>19</v>
      </c>
      <c r="K2015" s="20">
        <f>YEAR(Sales_Data[[#This Row],[Date]])</f>
        <v>2013</v>
      </c>
    </row>
    <row r="2016" spans="1:11" x14ac:dyDescent="0.25">
      <c r="A2016" s="1">
        <v>41590</v>
      </c>
      <c r="B2016" t="s">
        <v>49</v>
      </c>
      <c r="C2016" t="s">
        <v>23</v>
      </c>
      <c r="D2016">
        <v>3</v>
      </c>
      <c r="E2016">
        <v>137</v>
      </c>
      <c r="F2016">
        <v>411</v>
      </c>
      <c r="G2016" t="s">
        <v>50</v>
      </c>
      <c r="H2016" t="s">
        <v>51</v>
      </c>
      <c r="I2016" t="s">
        <v>52</v>
      </c>
      <c r="J2016" t="s">
        <v>19</v>
      </c>
      <c r="K2016" s="20">
        <f>YEAR(Sales_Data[[#This Row],[Date]])</f>
        <v>2013</v>
      </c>
    </row>
    <row r="2017" spans="1:11" x14ac:dyDescent="0.25">
      <c r="A2017" s="1">
        <v>41590</v>
      </c>
      <c r="B2017" t="s">
        <v>85</v>
      </c>
      <c r="C2017" t="s">
        <v>23</v>
      </c>
      <c r="D2017">
        <v>3</v>
      </c>
      <c r="E2017">
        <v>489</v>
      </c>
      <c r="F2017">
        <v>1467</v>
      </c>
      <c r="G2017" t="s">
        <v>86</v>
      </c>
      <c r="H2017" t="s">
        <v>44</v>
      </c>
      <c r="I2017" t="s">
        <v>45</v>
      </c>
      <c r="J2017" t="s">
        <v>19</v>
      </c>
      <c r="K2017" s="20">
        <f>YEAR(Sales_Data[[#This Row],[Date]])</f>
        <v>2013</v>
      </c>
    </row>
    <row r="2018" spans="1:11" x14ac:dyDescent="0.25">
      <c r="A2018" s="1">
        <v>41590</v>
      </c>
      <c r="B2018" t="s">
        <v>83</v>
      </c>
      <c r="C2018" t="s">
        <v>26</v>
      </c>
      <c r="D2018">
        <v>3</v>
      </c>
      <c r="E2018">
        <v>283</v>
      </c>
      <c r="F2018">
        <v>849</v>
      </c>
      <c r="G2018" t="s">
        <v>54</v>
      </c>
      <c r="H2018" t="s">
        <v>55</v>
      </c>
      <c r="I2018" t="s">
        <v>52</v>
      </c>
      <c r="J2018" t="s">
        <v>19</v>
      </c>
      <c r="K2018" s="20">
        <f>YEAR(Sales_Data[[#This Row],[Date]])</f>
        <v>2013</v>
      </c>
    </row>
    <row r="2019" spans="1:11" x14ac:dyDescent="0.25">
      <c r="A2019" s="1">
        <v>41590</v>
      </c>
      <c r="B2019" t="s">
        <v>66</v>
      </c>
      <c r="C2019" t="s">
        <v>26</v>
      </c>
      <c r="D2019">
        <v>3</v>
      </c>
      <c r="E2019">
        <v>266</v>
      </c>
      <c r="F2019">
        <v>798</v>
      </c>
      <c r="G2019" t="s">
        <v>67</v>
      </c>
      <c r="H2019" t="s">
        <v>68</v>
      </c>
      <c r="I2019" t="s">
        <v>45</v>
      </c>
      <c r="J2019" t="s">
        <v>19</v>
      </c>
      <c r="K2019" s="20">
        <f>YEAR(Sales_Data[[#This Row],[Date]])</f>
        <v>2013</v>
      </c>
    </row>
    <row r="2020" spans="1:11" x14ac:dyDescent="0.25">
      <c r="A2020" s="1">
        <v>41590</v>
      </c>
      <c r="B2020" t="s">
        <v>118</v>
      </c>
      <c r="C2020" t="s">
        <v>22</v>
      </c>
      <c r="D2020">
        <v>3</v>
      </c>
      <c r="E2020">
        <v>265</v>
      </c>
      <c r="F2020">
        <v>795</v>
      </c>
      <c r="G2020" t="s">
        <v>54</v>
      </c>
      <c r="H2020" t="s">
        <v>55</v>
      </c>
      <c r="I2020" t="s">
        <v>52</v>
      </c>
      <c r="J2020" t="s">
        <v>19</v>
      </c>
      <c r="K2020" s="20">
        <f>YEAR(Sales_Data[[#This Row],[Date]])</f>
        <v>2013</v>
      </c>
    </row>
    <row r="2021" spans="1:11" x14ac:dyDescent="0.25">
      <c r="A2021" s="1">
        <v>41590</v>
      </c>
      <c r="B2021" t="s">
        <v>72</v>
      </c>
      <c r="C2021" t="s">
        <v>22</v>
      </c>
      <c r="D2021">
        <v>3</v>
      </c>
      <c r="E2021">
        <v>120</v>
      </c>
      <c r="F2021">
        <v>360</v>
      </c>
      <c r="G2021" t="s">
        <v>73</v>
      </c>
      <c r="H2021" t="s">
        <v>55</v>
      </c>
      <c r="I2021" t="s">
        <v>52</v>
      </c>
      <c r="J2021" t="s">
        <v>19</v>
      </c>
      <c r="K2021" s="20">
        <f>YEAR(Sales_Data[[#This Row],[Date]])</f>
        <v>2013</v>
      </c>
    </row>
    <row r="2022" spans="1:11" x14ac:dyDescent="0.25">
      <c r="A2022" s="1">
        <v>41590</v>
      </c>
      <c r="B2022" t="s">
        <v>49</v>
      </c>
      <c r="C2022" t="s">
        <v>20</v>
      </c>
      <c r="D2022">
        <v>3</v>
      </c>
      <c r="E2022">
        <v>459</v>
      </c>
      <c r="F2022">
        <v>1377</v>
      </c>
      <c r="G2022" t="s">
        <v>50</v>
      </c>
      <c r="H2022" t="s">
        <v>51</v>
      </c>
      <c r="I2022" t="s">
        <v>52</v>
      </c>
      <c r="J2022" t="s">
        <v>19</v>
      </c>
      <c r="K2022" s="20">
        <f>YEAR(Sales_Data[[#This Row],[Date]])</f>
        <v>2013</v>
      </c>
    </row>
    <row r="2023" spans="1:11" x14ac:dyDescent="0.25">
      <c r="A2023" s="1">
        <v>41590</v>
      </c>
      <c r="B2023" t="s">
        <v>120</v>
      </c>
      <c r="C2023" t="s">
        <v>27</v>
      </c>
      <c r="D2023">
        <v>3</v>
      </c>
      <c r="E2023">
        <v>244</v>
      </c>
      <c r="F2023">
        <v>732</v>
      </c>
      <c r="G2023" t="s">
        <v>73</v>
      </c>
      <c r="H2023" t="s">
        <v>55</v>
      </c>
      <c r="I2023" t="s">
        <v>52</v>
      </c>
      <c r="J2023" t="s">
        <v>19</v>
      </c>
      <c r="K2023" s="20">
        <f>YEAR(Sales_Data[[#This Row],[Date]])</f>
        <v>2013</v>
      </c>
    </row>
    <row r="2024" spans="1:11" x14ac:dyDescent="0.25">
      <c r="A2024" s="1">
        <v>41590</v>
      </c>
      <c r="B2024" t="s">
        <v>76</v>
      </c>
      <c r="C2024" t="s">
        <v>27</v>
      </c>
      <c r="D2024">
        <v>3</v>
      </c>
      <c r="E2024">
        <v>385</v>
      </c>
      <c r="F2024">
        <v>1155</v>
      </c>
      <c r="G2024" t="s">
        <v>77</v>
      </c>
      <c r="H2024" t="s">
        <v>78</v>
      </c>
      <c r="I2024" t="s">
        <v>14</v>
      </c>
      <c r="J2024" t="s">
        <v>19</v>
      </c>
      <c r="K2024" s="20">
        <f>YEAR(Sales_Data[[#This Row],[Date]])</f>
        <v>2013</v>
      </c>
    </row>
    <row r="2025" spans="1:11" x14ac:dyDescent="0.25">
      <c r="A2025" s="1">
        <v>41590</v>
      </c>
      <c r="B2025" t="s">
        <v>34</v>
      </c>
      <c r="C2025" t="s">
        <v>25</v>
      </c>
      <c r="D2025">
        <v>3</v>
      </c>
      <c r="E2025">
        <v>286</v>
      </c>
      <c r="F2025">
        <v>858</v>
      </c>
      <c r="G2025" t="s">
        <v>12</v>
      </c>
      <c r="H2025" t="s">
        <v>13</v>
      </c>
      <c r="I2025" t="s">
        <v>14</v>
      </c>
      <c r="J2025" t="s">
        <v>19</v>
      </c>
      <c r="K2025" s="20">
        <f>YEAR(Sales_Data[[#This Row],[Date]])</f>
        <v>2013</v>
      </c>
    </row>
    <row r="2026" spans="1:11" x14ac:dyDescent="0.25">
      <c r="A2026" s="1">
        <v>41590</v>
      </c>
      <c r="B2026" t="s">
        <v>34</v>
      </c>
      <c r="C2026" t="s">
        <v>25</v>
      </c>
      <c r="D2026">
        <v>3</v>
      </c>
      <c r="E2026">
        <v>237</v>
      </c>
      <c r="F2026">
        <v>711</v>
      </c>
      <c r="G2026" t="s">
        <v>12</v>
      </c>
      <c r="H2026" t="s">
        <v>13</v>
      </c>
      <c r="I2026" t="s">
        <v>14</v>
      </c>
      <c r="J2026" t="s">
        <v>19</v>
      </c>
      <c r="K2026" s="20">
        <f>YEAR(Sales_Data[[#This Row],[Date]])</f>
        <v>2013</v>
      </c>
    </row>
    <row r="2027" spans="1:11" x14ac:dyDescent="0.25">
      <c r="A2027" s="1">
        <v>41590</v>
      </c>
      <c r="B2027" t="s">
        <v>32</v>
      </c>
      <c r="C2027" t="s">
        <v>27</v>
      </c>
      <c r="D2027">
        <v>1</v>
      </c>
      <c r="E2027">
        <v>483</v>
      </c>
      <c r="F2027">
        <v>483</v>
      </c>
      <c r="G2027" t="s">
        <v>12</v>
      </c>
      <c r="H2027" t="s">
        <v>13</v>
      </c>
      <c r="I2027" t="s">
        <v>14</v>
      </c>
      <c r="J2027" t="s">
        <v>19</v>
      </c>
      <c r="K2027" s="20">
        <f>YEAR(Sales_Data[[#This Row],[Date]])</f>
        <v>2013</v>
      </c>
    </row>
    <row r="2028" spans="1:11" x14ac:dyDescent="0.25">
      <c r="A2028" s="1">
        <v>41590</v>
      </c>
      <c r="B2028" t="s">
        <v>33</v>
      </c>
      <c r="C2028" t="s">
        <v>26</v>
      </c>
      <c r="D2028">
        <v>1</v>
      </c>
      <c r="E2028">
        <v>304</v>
      </c>
      <c r="F2028">
        <v>304</v>
      </c>
      <c r="G2028" t="s">
        <v>12</v>
      </c>
      <c r="H2028" t="s">
        <v>13</v>
      </c>
      <c r="I2028" t="s">
        <v>14</v>
      </c>
      <c r="J2028" t="s">
        <v>19</v>
      </c>
      <c r="K2028" s="20">
        <f>YEAR(Sales_Data[[#This Row],[Date]])</f>
        <v>2013</v>
      </c>
    </row>
    <row r="2029" spans="1:11" x14ac:dyDescent="0.25">
      <c r="A2029" s="1">
        <v>41590</v>
      </c>
      <c r="B2029" t="s">
        <v>35</v>
      </c>
      <c r="C2029" t="s">
        <v>31</v>
      </c>
      <c r="D2029">
        <v>1</v>
      </c>
      <c r="E2029">
        <v>436</v>
      </c>
      <c r="F2029">
        <v>436</v>
      </c>
      <c r="G2029" t="s">
        <v>12</v>
      </c>
      <c r="H2029" t="s">
        <v>13</v>
      </c>
      <c r="I2029" t="s">
        <v>14</v>
      </c>
      <c r="J2029" t="s">
        <v>19</v>
      </c>
      <c r="K2029" s="20">
        <f>YEAR(Sales_Data[[#This Row],[Date]])</f>
        <v>2013</v>
      </c>
    </row>
    <row r="2030" spans="1:11" x14ac:dyDescent="0.25">
      <c r="A2030" s="1">
        <v>41590</v>
      </c>
      <c r="B2030" t="s">
        <v>56</v>
      </c>
      <c r="C2030" t="s">
        <v>23</v>
      </c>
      <c r="D2030">
        <v>1</v>
      </c>
      <c r="E2030">
        <v>413</v>
      </c>
      <c r="F2030">
        <v>413</v>
      </c>
      <c r="G2030" t="s">
        <v>50</v>
      </c>
      <c r="H2030" t="s">
        <v>51</v>
      </c>
      <c r="I2030" t="s">
        <v>52</v>
      </c>
      <c r="J2030" t="s">
        <v>19</v>
      </c>
      <c r="K2030" s="20">
        <f>YEAR(Sales_Data[[#This Row],[Date]])</f>
        <v>2013</v>
      </c>
    </row>
    <row r="2031" spans="1:11" x14ac:dyDescent="0.25">
      <c r="A2031" s="1">
        <v>41590</v>
      </c>
      <c r="B2031" t="s">
        <v>121</v>
      </c>
      <c r="C2031" t="s">
        <v>23</v>
      </c>
      <c r="D2031">
        <v>1</v>
      </c>
      <c r="E2031">
        <v>107</v>
      </c>
      <c r="F2031">
        <v>107</v>
      </c>
      <c r="G2031" t="s">
        <v>64</v>
      </c>
      <c r="H2031" t="s">
        <v>65</v>
      </c>
      <c r="I2031" t="s">
        <v>14</v>
      </c>
      <c r="J2031" t="s">
        <v>19</v>
      </c>
      <c r="K2031" s="20">
        <f>YEAR(Sales_Data[[#This Row],[Date]])</f>
        <v>2013</v>
      </c>
    </row>
    <row r="2032" spans="1:11" x14ac:dyDescent="0.25">
      <c r="A2032" s="1">
        <v>41590</v>
      </c>
      <c r="B2032" t="s">
        <v>109</v>
      </c>
      <c r="C2032" t="s">
        <v>25</v>
      </c>
      <c r="D2032">
        <v>1</v>
      </c>
      <c r="E2032">
        <v>120</v>
      </c>
      <c r="F2032">
        <v>120</v>
      </c>
      <c r="G2032" t="s">
        <v>88</v>
      </c>
      <c r="H2032" t="s">
        <v>41</v>
      </c>
      <c r="I2032" t="s">
        <v>14</v>
      </c>
      <c r="J2032" t="s">
        <v>19</v>
      </c>
      <c r="K2032" s="20">
        <f>YEAR(Sales_Data[[#This Row],[Date]])</f>
        <v>2013</v>
      </c>
    </row>
    <row r="2033" spans="1:11" x14ac:dyDescent="0.25">
      <c r="A2033" s="1">
        <v>41590</v>
      </c>
      <c r="B2033" t="s">
        <v>99</v>
      </c>
      <c r="C2033" t="s">
        <v>25</v>
      </c>
      <c r="D2033">
        <v>1</v>
      </c>
      <c r="E2033">
        <v>298</v>
      </c>
      <c r="F2033">
        <v>298</v>
      </c>
      <c r="G2033" t="s">
        <v>77</v>
      </c>
      <c r="H2033" t="s">
        <v>78</v>
      </c>
      <c r="I2033" t="s">
        <v>14</v>
      </c>
      <c r="J2033" t="s">
        <v>19</v>
      </c>
      <c r="K2033" s="20">
        <f>YEAR(Sales_Data[[#This Row],[Date]])</f>
        <v>2013</v>
      </c>
    </row>
    <row r="2034" spans="1:11" x14ac:dyDescent="0.25">
      <c r="A2034" s="1">
        <v>41590</v>
      </c>
      <c r="B2034" t="s">
        <v>53</v>
      </c>
      <c r="C2034" t="s">
        <v>18</v>
      </c>
      <c r="D2034">
        <v>1</v>
      </c>
      <c r="E2034">
        <v>398</v>
      </c>
      <c r="F2034">
        <v>398</v>
      </c>
      <c r="G2034" t="s">
        <v>54</v>
      </c>
      <c r="H2034" t="s">
        <v>55</v>
      </c>
      <c r="I2034" t="s">
        <v>52</v>
      </c>
      <c r="J2034" t="s">
        <v>19</v>
      </c>
      <c r="K2034" s="20">
        <f>YEAR(Sales_Data[[#This Row],[Date]])</f>
        <v>2013</v>
      </c>
    </row>
    <row r="2035" spans="1:11" x14ac:dyDescent="0.25">
      <c r="A2035" s="1">
        <v>41590</v>
      </c>
      <c r="B2035" t="s">
        <v>118</v>
      </c>
      <c r="C2035" t="s">
        <v>18</v>
      </c>
      <c r="D2035">
        <v>1</v>
      </c>
      <c r="E2035">
        <v>471</v>
      </c>
      <c r="F2035">
        <v>471</v>
      </c>
      <c r="G2035" t="s">
        <v>54</v>
      </c>
      <c r="H2035" t="s">
        <v>55</v>
      </c>
      <c r="I2035" t="s">
        <v>52</v>
      </c>
      <c r="J2035" t="s">
        <v>19</v>
      </c>
      <c r="K2035" s="20">
        <f>YEAR(Sales_Data[[#This Row],[Date]])</f>
        <v>2013</v>
      </c>
    </row>
    <row r="2036" spans="1:11" x14ac:dyDescent="0.25">
      <c r="A2036" s="1">
        <v>41590</v>
      </c>
      <c r="B2036" t="s">
        <v>101</v>
      </c>
      <c r="C2036" t="s">
        <v>20</v>
      </c>
      <c r="D2036">
        <v>1</v>
      </c>
      <c r="E2036">
        <v>474</v>
      </c>
      <c r="F2036">
        <v>474</v>
      </c>
      <c r="G2036" t="s">
        <v>67</v>
      </c>
      <c r="H2036" t="s">
        <v>68</v>
      </c>
      <c r="I2036" t="s">
        <v>45</v>
      </c>
      <c r="J2036" t="s">
        <v>19</v>
      </c>
      <c r="K2036" s="20">
        <f>YEAR(Sales_Data[[#This Row],[Date]])</f>
        <v>2013</v>
      </c>
    </row>
    <row r="2037" spans="1:11" x14ac:dyDescent="0.25">
      <c r="A2037" s="1">
        <v>41590</v>
      </c>
      <c r="B2037" t="s">
        <v>57</v>
      </c>
      <c r="C2037" t="s">
        <v>27</v>
      </c>
      <c r="D2037">
        <v>1</v>
      </c>
      <c r="E2037">
        <v>163</v>
      </c>
      <c r="F2037">
        <v>163</v>
      </c>
      <c r="G2037" t="s">
        <v>47</v>
      </c>
      <c r="H2037" t="s">
        <v>48</v>
      </c>
      <c r="I2037" t="s">
        <v>14</v>
      </c>
      <c r="J2037" t="s">
        <v>19</v>
      </c>
      <c r="K2037" s="20">
        <f>YEAR(Sales_Data[[#This Row],[Date]])</f>
        <v>2013</v>
      </c>
    </row>
    <row r="2038" spans="1:11" x14ac:dyDescent="0.25">
      <c r="A2038" s="1">
        <v>41590</v>
      </c>
      <c r="B2038" t="s">
        <v>128</v>
      </c>
      <c r="C2038" t="s">
        <v>25</v>
      </c>
      <c r="D2038">
        <v>1</v>
      </c>
      <c r="E2038">
        <v>357</v>
      </c>
      <c r="F2038">
        <v>357</v>
      </c>
      <c r="G2038" t="s">
        <v>125</v>
      </c>
      <c r="H2038" t="s">
        <v>126</v>
      </c>
      <c r="I2038" t="s">
        <v>52</v>
      </c>
      <c r="J2038" t="s">
        <v>19</v>
      </c>
      <c r="K2038" s="20">
        <f>YEAR(Sales_Data[[#This Row],[Date]])</f>
        <v>2013</v>
      </c>
    </row>
    <row r="2039" spans="1:11" x14ac:dyDescent="0.25">
      <c r="A2039" s="1">
        <v>41590</v>
      </c>
      <c r="B2039" t="s">
        <v>138</v>
      </c>
      <c r="C2039" t="s">
        <v>18</v>
      </c>
      <c r="D2039">
        <v>1</v>
      </c>
      <c r="E2039">
        <v>345</v>
      </c>
      <c r="F2039">
        <v>345</v>
      </c>
      <c r="G2039" t="s">
        <v>136</v>
      </c>
      <c r="H2039" t="s">
        <v>126</v>
      </c>
      <c r="I2039" t="s">
        <v>52</v>
      </c>
      <c r="J2039" t="s">
        <v>19</v>
      </c>
      <c r="K2039" s="20">
        <f>YEAR(Sales_Data[[#This Row],[Date]])</f>
        <v>2013</v>
      </c>
    </row>
    <row r="2040" spans="1:11" x14ac:dyDescent="0.25">
      <c r="A2040" s="1">
        <v>41590</v>
      </c>
      <c r="B2040" t="s">
        <v>141</v>
      </c>
      <c r="C2040" t="s">
        <v>18</v>
      </c>
      <c r="D2040">
        <v>1</v>
      </c>
      <c r="E2040">
        <v>217</v>
      </c>
      <c r="F2040">
        <v>217</v>
      </c>
      <c r="G2040" t="s">
        <v>136</v>
      </c>
      <c r="H2040" t="s">
        <v>126</v>
      </c>
      <c r="I2040" t="s">
        <v>52</v>
      </c>
      <c r="J2040" t="s">
        <v>19</v>
      </c>
      <c r="K2040" s="20">
        <f>YEAR(Sales_Data[[#This Row],[Date]])</f>
        <v>2013</v>
      </c>
    </row>
    <row r="2041" spans="1:11" x14ac:dyDescent="0.25">
      <c r="A2041" s="1">
        <v>41590</v>
      </c>
      <c r="B2041" t="s">
        <v>138</v>
      </c>
      <c r="C2041" t="s">
        <v>30</v>
      </c>
      <c r="D2041">
        <v>1</v>
      </c>
      <c r="E2041">
        <v>277</v>
      </c>
      <c r="F2041">
        <v>277</v>
      </c>
      <c r="G2041" t="s">
        <v>136</v>
      </c>
      <c r="H2041" t="s">
        <v>126</v>
      </c>
      <c r="I2041" t="s">
        <v>52</v>
      </c>
      <c r="J2041" t="s">
        <v>19</v>
      </c>
      <c r="K2041" s="20">
        <f>YEAR(Sales_Data[[#This Row],[Date]])</f>
        <v>2013</v>
      </c>
    </row>
    <row r="2042" spans="1:11" x14ac:dyDescent="0.25">
      <c r="A2042" s="1">
        <v>41590</v>
      </c>
      <c r="B2042" t="s">
        <v>121</v>
      </c>
      <c r="C2042" t="s">
        <v>26</v>
      </c>
      <c r="D2042">
        <v>4</v>
      </c>
      <c r="E2042">
        <v>297</v>
      </c>
      <c r="F2042">
        <v>1188</v>
      </c>
      <c r="G2042" t="s">
        <v>64</v>
      </c>
      <c r="H2042" t="s">
        <v>65</v>
      </c>
      <c r="I2042" t="s">
        <v>14</v>
      </c>
      <c r="J2042" t="s">
        <v>19</v>
      </c>
      <c r="K2042" s="20">
        <f>YEAR(Sales_Data[[#This Row],[Date]])</f>
        <v>2013</v>
      </c>
    </row>
    <row r="2043" spans="1:11" x14ac:dyDescent="0.25">
      <c r="A2043" s="1">
        <v>41590</v>
      </c>
      <c r="B2043" t="s">
        <v>89</v>
      </c>
      <c r="C2043" t="s">
        <v>25</v>
      </c>
      <c r="D2043">
        <v>18</v>
      </c>
      <c r="E2043">
        <v>346</v>
      </c>
      <c r="F2043">
        <v>6228</v>
      </c>
      <c r="G2043" t="s">
        <v>50</v>
      </c>
      <c r="H2043" t="s">
        <v>51</v>
      </c>
      <c r="I2043" t="s">
        <v>52</v>
      </c>
      <c r="J2043" t="s">
        <v>19</v>
      </c>
      <c r="K2043" s="20">
        <f>YEAR(Sales_Data[[#This Row],[Date]])</f>
        <v>2013</v>
      </c>
    </row>
    <row r="2044" spans="1:11" x14ac:dyDescent="0.25">
      <c r="A2044" s="1">
        <v>41590</v>
      </c>
      <c r="B2044" t="s">
        <v>96</v>
      </c>
      <c r="C2044" t="s">
        <v>23</v>
      </c>
      <c r="D2044">
        <v>17</v>
      </c>
      <c r="E2044">
        <v>215</v>
      </c>
      <c r="F2044">
        <v>3655</v>
      </c>
      <c r="G2044" t="s">
        <v>80</v>
      </c>
      <c r="H2044" t="s">
        <v>81</v>
      </c>
      <c r="I2044" t="s">
        <v>45</v>
      </c>
      <c r="J2044" t="s">
        <v>19</v>
      </c>
      <c r="K2044" s="20">
        <f>YEAR(Sales_Data[[#This Row],[Date]])</f>
        <v>2013</v>
      </c>
    </row>
    <row r="2045" spans="1:11" x14ac:dyDescent="0.25">
      <c r="A2045" s="1">
        <v>41590</v>
      </c>
      <c r="B2045" t="s">
        <v>34</v>
      </c>
      <c r="C2045" t="s">
        <v>22</v>
      </c>
      <c r="D2045">
        <v>22</v>
      </c>
      <c r="E2045">
        <v>378</v>
      </c>
      <c r="F2045">
        <v>8316</v>
      </c>
      <c r="G2045" t="s">
        <v>12</v>
      </c>
      <c r="H2045" t="s">
        <v>13</v>
      </c>
      <c r="I2045" t="s">
        <v>14</v>
      </c>
      <c r="J2045" t="s">
        <v>19</v>
      </c>
      <c r="K2045" s="20">
        <f>YEAR(Sales_Data[[#This Row],[Date]])</f>
        <v>2013</v>
      </c>
    </row>
    <row r="2046" spans="1:11" x14ac:dyDescent="0.25">
      <c r="A2046" s="1">
        <v>41591</v>
      </c>
      <c r="B2046" t="s">
        <v>32</v>
      </c>
      <c r="C2046" t="s">
        <v>26</v>
      </c>
      <c r="D2046">
        <v>2</v>
      </c>
      <c r="E2046">
        <v>349</v>
      </c>
      <c r="F2046">
        <v>698</v>
      </c>
      <c r="G2046" t="s">
        <v>12</v>
      </c>
      <c r="H2046" t="s">
        <v>13</v>
      </c>
      <c r="I2046" t="s">
        <v>14</v>
      </c>
      <c r="J2046" t="s">
        <v>28</v>
      </c>
      <c r="K2046" s="20">
        <f>YEAR(Sales_Data[[#This Row],[Date]])</f>
        <v>2013</v>
      </c>
    </row>
    <row r="2047" spans="1:11" x14ac:dyDescent="0.25">
      <c r="A2047" s="1">
        <v>41591</v>
      </c>
      <c r="B2047" t="s">
        <v>34</v>
      </c>
      <c r="C2047" t="s">
        <v>30</v>
      </c>
      <c r="D2047">
        <v>2</v>
      </c>
      <c r="E2047">
        <v>416</v>
      </c>
      <c r="F2047">
        <v>832</v>
      </c>
      <c r="G2047" t="s">
        <v>12</v>
      </c>
      <c r="H2047" t="s">
        <v>13</v>
      </c>
      <c r="I2047" t="s">
        <v>14</v>
      </c>
      <c r="J2047" t="s">
        <v>28</v>
      </c>
      <c r="K2047" s="20">
        <f>YEAR(Sales_Data[[#This Row],[Date]])</f>
        <v>2013</v>
      </c>
    </row>
    <row r="2048" spans="1:11" x14ac:dyDescent="0.25">
      <c r="A2048" s="1">
        <v>41591</v>
      </c>
      <c r="B2048" t="s">
        <v>38</v>
      </c>
      <c r="C2048" t="s">
        <v>26</v>
      </c>
      <c r="D2048">
        <v>2</v>
      </c>
      <c r="E2048">
        <v>246</v>
      </c>
      <c r="F2048">
        <v>492</v>
      </c>
      <c r="G2048" t="s">
        <v>12</v>
      </c>
      <c r="H2048" t="s">
        <v>13</v>
      </c>
      <c r="I2048" t="s">
        <v>14</v>
      </c>
      <c r="J2048" t="s">
        <v>28</v>
      </c>
      <c r="K2048" s="20">
        <f>YEAR(Sales_Data[[#This Row],[Date]])</f>
        <v>2013</v>
      </c>
    </row>
    <row r="2049" spans="1:11" x14ac:dyDescent="0.25">
      <c r="A2049" s="1">
        <v>41591</v>
      </c>
      <c r="B2049" t="s">
        <v>56</v>
      </c>
      <c r="C2049" t="s">
        <v>31</v>
      </c>
      <c r="D2049">
        <v>2</v>
      </c>
      <c r="E2049">
        <v>120</v>
      </c>
      <c r="F2049">
        <v>240</v>
      </c>
      <c r="G2049" t="s">
        <v>50</v>
      </c>
      <c r="H2049" t="s">
        <v>51</v>
      </c>
      <c r="I2049" t="s">
        <v>52</v>
      </c>
      <c r="J2049" t="s">
        <v>28</v>
      </c>
      <c r="K2049" s="20">
        <f>YEAR(Sales_Data[[#This Row],[Date]])</f>
        <v>2013</v>
      </c>
    </row>
    <row r="2050" spans="1:11" x14ac:dyDescent="0.25">
      <c r="A2050" s="1">
        <v>41591</v>
      </c>
      <c r="B2050" t="s">
        <v>113</v>
      </c>
      <c r="C2050" t="s">
        <v>11</v>
      </c>
      <c r="D2050">
        <v>2</v>
      </c>
      <c r="E2050">
        <v>479</v>
      </c>
      <c r="F2050">
        <v>958</v>
      </c>
      <c r="G2050" t="s">
        <v>50</v>
      </c>
      <c r="H2050" t="s">
        <v>51</v>
      </c>
      <c r="I2050" t="s">
        <v>52</v>
      </c>
      <c r="J2050" t="s">
        <v>28</v>
      </c>
      <c r="K2050" s="20">
        <f>YEAR(Sales_Data[[#This Row],[Date]])</f>
        <v>2013</v>
      </c>
    </row>
    <row r="2051" spans="1:11" x14ac:dyDescent="0.25">
      <c r="A2051" s="1">
        <v>41591</v>
      </c>
      <c r="B2051" t="s">
        <v>87</v>
      </c>
      <c r="C2051" t="s">
        <v>26</v>
      </c>
      <c r="D2051">
        <v>2</v>
      </c>
      <c r="E2051">
        <v>204</v>
      </c>
      <c r="F2051">
        <v>408</v>
      </c>
      <c r="G2051" t="s">
        <v>88</v>
      </c>
      <c r="H2051" t="s">
        <v>41</v>
      </c>
      <c r="I2051" t="s">
        <v>14</v>
      </c>
      <c r="J2051" t="s">
        <v>28</v>
      </c>
      <c r="K2051" s="20">
        <f>YEAR(Sales_Data[[#This Row],[Date]])</f>
        <v>2013</v>
      </c>
    </row>
    <row r="2052" spans="1:11" x14ac:dyDescent="0.25">
      <c r="A2052" s="1">
        <v>41591</v>
      </c>
      <c r="B2052" t="s">
        <v>85</v>
      </c>
      <c r="C2052" t="s">
        <v>22</v>
      </c>
      <c r="D2052">
        <v>2</v>
      </c>
      <c r="E2052">
        <v>406</v>
      </c>
      <c r="F2052">
        <v>812</v>
      </c>
      <c r="G2052" t="s">
        <v>86</v>
      </c>
      <c r="H2052" t="s">
        <v>44</v>
      </c>
      <c r="I2052" t="s">
        <v>45</v>
      </c>
      <c r="J2052" t="s">
        <v>28</v>
      </c>
      <c r="K2052" s="20">
        <f>YEAR(Sales_Data[[#This Row],[Date]])</f>
        <v>2013</v>
      </c>
    </row>
    <row r="2053" spans="1:11" x14ac:dyDescent="0.25">
      <c r="A2053" s="1">
        <v>41591</v>
      </c>
      <c r="B2053" t="s">
        <v>113</v>
      </c>
      <c r="C2053" t="s">
        <v>22</v>
      </c>
      <c r="D2053">
        <v>2</v>
      </c>
      <c r="E2053">
        <v>378</v>
      </c>
      <c r="F2053">
        <v>756</v>
      </c>
      <c r="G2053" t="s">
        <v>50</v>
      </c>
      <c r="H2053" t="s">
        <v>51</v>
      </c>
      <c r="I2053" t="s">
        <v>52</v>
      </c>
      <c r="J2053" t="s">
        <v>28</v>
      </c>
      <c r="K2053" s="20">
        <f>YEAR(Sales_Data[[#This Row],[Date]])</f>
        <v>2013</v>
      </c>
    </row>
    <row r="2054" spans="1:11" x14ac:dyDescent="0.25">
      <c r="A2054" s="1">
        <v>41591</v>
      </c>
      <c r="B2054" t="s">
        <v>82</v>
      </c>
      <c r="C2054" t="s">
        <v>22</v>
      </c>
      <c r="D2054">
        <v>2</v>
      </c>
      <c r="E2054">
        <v>433</v>
      </c>
      <c r="F2054">
        <v>866</v>
      </c>
      <c r="G2054" t="s">
        <v>40</v>
      </c>
      <c r="H2054" t="s">
        <v>41</v>
      </c>
      <c r="I2054" t="s">
        <v>14</v>
      </c>
      <c r="J2054" t="s">
        <v>28</v>
      </c>
      <c r="K2054" s="20">
        <f>YEAR(Sales_Data[[#This Row],[Date]])</f>
        <v>2013</v>
      </c>
    </row>
    <row r="2055" spans="1:11" x14ac:dyDescent="0.25">
      <c r="A2055" s="1">
        <v>41591</v>
      </c>
      <c r="B2055" t="s">
        <v>42</v>
      </c>
      <c r="C2055" t="s">
        <v>18</v>
      </c>
      <c r="D2055">
        <v>2</v>
      </c>
      <c r="E2055">
        <v>380</v>
      </c>
      <c r="F2055">
        <v>760</v>
      </c>
      <c r="G2055" t="s">
        <v>43</v>
      </c>
      <c r="H2055" t="s">
        <v>44</v>
      </c>
      <c r="I2055" t="s">
        <v>45</v>
      </c>
      <c r="J2055" t="s">
        <v>28</v>
      </c>
      <c r="K2055" s="20">
        <f>YEAR(Sales_Data[[#This Row],[Date]])</f>
        <v>2013</v>
      </c>
    </row>
    <row r="2056" spans="1:11" x14ac:dyDescent="0.25">
      <c r="A2056" s="1">
        <v>41591</v>
      </c>
      <c r="B2056" t="s">
        <v>89</v>
      </c>
      <c r="C2056" t="s">
        <v>20</v>
      </c>
      <c r="D2056">
        <v>2</v>
      </c>
      <c r="E2056">
        <v>150</v>
      </c>
      <c r="F2056">
        <v>300</v>
      </c>
      <c r="G2056" t="s">
        <v>50</v>
      </c>
      <c r="H2056" t="s">
        <v>51</v>
      </c>
      <c r="I2056" t="s">
        <v>52</v>
      </c>
      <c r="J2056" t="s">
        <v>28</v>
      </c>
      <c r="K2056" s="20">
        <f>YEAR(Sales_Data[[#This Row],[Date]])</f>
        <v>2013</v>
      </c>
    </row>
    <row r="2057" spans="1:11" x14ac:dyDescent="0.25">
      <c r="A2057" s="1">
        <v>41591</v>
      </c>
      <c r="B2057" t="s">
        <v>93</v>
      </c>
      <c r="C2057" t="s">
        <v>27</v>
      </c>
      <c r="D2057">
        <v>2</v>
      </c>
      <c r="E2057">
        <v>316</v>
      </c>
      <c r="F2057">
        <v>632</v>
      </c>
      <c r="G2057" t="s">
        <v>43</v>
      </c>
      <c r="H2057" t="s">
        <v>44</v>
      </c>
      <c r="I2057" t="s">
        <v>45</v>
      </c>
      <c r="J2057" t="s">
        <v>28</v>
      </c>
      <c r="K2057" s="20">
        <f>YEAR(Sales_Data[[#This Row],[Date]])</f>
        <v>2013</v>
      </c>
    </row>
    <row r="2058" spans="1:11" x14ac:dyDescent="0.25">
      <c r="A2058" s="1">
        <v>41591</v>
      </c>
      <c r="B2058" t="s">
        <v>85</v>
      </c>
      <c r="C2058" t="s">
        <v>27</v>
      </c>
      <c r="D2058">
        <v>2</v>
      </c>
      <c r="E2058">
        <v>355</v>
      </c>
      <c r="F2058">
        <v>710</v>
      </c>
      <c r="G2058" t="s">
        <v>86</v>
      </c>
      <c r="H2058" t="s">
        <v>44</v>
      </c>
      <c r="I2058" t="s">
        <v>45</v>
      </c>
      <c r="J2058" t="s">
        <v>28</v>
      </c>
      <c r="K2058" s="20">
        <f>YEAR(Sales_Data[[#This Row],[Date]])</f>
        <v>2013</v>
      </c>
    </row>
    <row r="2059" spans="1:11" x14ac:dyDescent="0.25">
      <c r="A2059" s="1">
        <v>41591</v>
      </c>
      <c r="B2059" t="s">
        <v>46</v>
      </c>
      <c r="C2059" t="s">
        <v>27</v>
      </c>
      <c r="D2059">
        <v>2</v>
      </c>
      <c r="E2059">
        <v>168</v>
      </c>
      <c r="F2059">
        <v>336</v>
      </c>
      <c r="G2059" t="s">
        <v>47</v>
      </c>
      <c r="H2059" t="s">
        <v>48</v>
      </c>
      <c r="I2059" t="s">
        <v>14</v>
      </c>
      <c r="J2059" t="s">
        <v>28</v>
      </c>
      <c r="K2059" s="20">
        <f>YEAR(Sales_Data[[#This Row],[Date]])</f>
        <v>2013</v>
      </c>
    </row>
    <row r="2060" spans="1:11" x14ac:dyDescent="0.25">
      <c r="A2060" s="1">
        <v>41591</v>
      </c>
      <c r="B2060" t="s">
        <v>140</v>
      </c>
      <c r="C2060" t="s">
        <v>23</v>
      </c>
      <c r="D2060">
        <v>2</v>
      </c>
      <c r="E2060">
        <v>223</v>
      </c>
      <c r="F2060">
        <v>446</v>
      </c>
      <c r="G2060" t="s">
        <v>136</v>
      </c>
      <c r="H2060" t="s">
        <v>126</v>
      </c>
      <c r="I2060" t="s">
        <v>52</v>
      </c>
      <c r="J2060" t="s">
        <v>28</v>
      </c>
      <c r="K2060" s="20">
        <f>YEAR(Sales_Data[[#This Row],[Date]])</f>
        <v>2013</v>
      </c>
    </row>
    <row r="2061" spans="1:11" x14ac:dyDescent="0.25">
      <c r="A2061" s="1">
        <v>41591</v>
      </c>
      <c r="B2061" t="s">
        <v>133</v>
      </c>
      <c r="C2061" t="s">
        <v>18</v>
      </c>
      <c r="D2061">
        <v>3</v>
      </c>
      <c r="E2061">
        <v>235</v>
      </c>
      <c r="F2061">
        <v>705</v>
      </c>
      <c r="G2061" t="s">
        <v>130</v>
      </c>
      <c r="H2061" t="s">
        <v>126</v>
      </c>
      <c r="I2061" t="s">
        <v>52</v>
      </c>
      <c r="J2061" t="s">
        <v>28</v>
      </c>
      <c r="K2061" s="20">
        <f>YEAR(Sales_Data[[#This Row],[Date]])</f>
        <v>2013</v>
      </c>
    </row>
    <row r="2062" spans="1:11" x14ac:dyDescent="0.25">
      <c r="A2062" s="1">
        <v>41591</v>
      </c>
      <c r="B2062" t="s">
        <v>132</v>
      </c>
      <c r="C2062" t="s">
        <v>26</v>
      </c>
      <c r="D2062">
        <v>3</v>
      </c>
      <c r="E2062">
        <v>265</v>
      </c>
      <c r="F2062">
        <v>795</v>
      </c>
      <c r="G2062" t="s">
        <v>130</v>
      </c>
      <c r="H2062" t="s">
        <v>126</v>
      </c>
      <c r="I2062" t="s">
        <v>52</v>
      </c>
      <c r="J2062" t="s">
        <v>28</v>
      </c>
      <c r="K2062" s="20">
        <f>YEAR(Sales_Data[[#This Row],[Date]])</f>
        <v>2013</v>
      </c>
    </row>
    <row r="2063" spans="1:11" x14ac:dyDescent="0.25">
      <c r="A2063" s="1">
        <v>41591</v>
      </c>
      <c r="B2063" t="s">
        <v>72</v>
      </c>
      <c r="C2063" t="s">
        <v>16</v>
      </c>
      <c r="D2063">
        <v>3</v>
      </c>
      <c r="E2063">
        <v>404</v>
      </c>
      <c r="F2063">
        <v>1212</v>
      </c>
      <c r="G2063" t="s">
        <v>73</v>
      </c>
      <c r="H2063" t="s">
        <v>55</v>
      </c>
      <c r="I2063" t="s">
        <v>52</v>
      </c>
      <c r="J2063" t="s">
        <v>28</v>
      </c>
      <c r="K2063" s="20">
        <f>YEAR(Sales_Data[[#This Row],[Date]])</f>
        <v>2013</v>
      </c>
    </row>
    <row r="2064" spans="1:11" x14ac:dyDescent="0.25">
      <c r="A2064" s="1">
        <v>41591</v>
      </c>
      <c r="B2064" t="s">
        <v>85</v>
      </c>
      <c r="C2064" t="s">
        <v>20</v>
      </c>
      <c r="D2064">
        <v>3</v>
      </c>
      <c r="E2064">
        <v>261</v>
      </c>
      <c r="F2064">
        <v>783</v>
      </c>
      <c r="G2064" t="s">
        <v>86</v>
      </c>
      <c r="H2064" t="s">
        <v>44</v>
      </c>
      <c r="I2064" t="s">
        <v>45</v>
      </c>
      <c r="J2064" t="s">
        <v>28</v>
      </c>
      <c r="K2064" s="20">
        <f>YEAR(Sales_Data[[#This Row],[Date]])</f>
        <v>2013</v>
      </c>
    </row>
    <row r="2065" spans="1:11" x14ac:dyDescent="0.25">
      <c r="A2065" s="1">
        <v>41591</v>
      </c>
      <c r="B2065" t="s">
        <v>121</v>
      </c>
      <c r="C2065" t="s">
        <v>20</v>
      </c>
      <c r="D2065">
        <v>3</v>
      </c>
      <c r="E2065">
        <v>246</v>
      </c>
      <c r="F2065">
        <v>738</v>
      </c>
      <c r="G2065" t="s">
        <v>64</v>
      </c>
      <c r="H2065" t="s">
        <v>65</v>
      </c>
      <c r="I2065" t="s">
        <v>14</v>
      </c>
      <c r="J2065" t="s">
        <v>28</v>
      </c>
      <c r="K2065" s="20">
        <f>YEAR(Sales_Data[[#This Row],[Date]])</f>
        <v>2013</v>
      </c>
    </row>
    <row r="2066" spans="1:11" x14ac:dyDescent="0.25">
      <c r="A2066" s="1">
        <v>41591</v>
      </c>
      <c r="B2066" t="s">
        <v>85</v>
      </c>
      <c r="C2066" t="s">
        <v>27</v>
      </c>
      <c r="D2066">
        <v>3</v>
      </c>
      <c r="E2066">
        <v>140</v>
      </c>
      <c r="F2066">
        <v>420</v>
      </c>
      <c r="G2066" t="s">
        <v>86</v>
      </c>
      <c r="H2066" t="s">
        <v>44</v>
      </c>
      <c r="I2066" t="s">
        <v>45</v>
      </c>
      <c r="J2066" t="s">
        <v>28</v>
      </c>
      <c r="K2066" s="20">
        <f>YEAR(Sales_Data[[#This Row],[Date]])</f>
        <v>2013</v>
      </c>
    </row>
    <row r="2067" spans="1:11" x14ac:dyDescent="0.25">
      <c r="A2067" s="1">
        <v>41591</v>
      </c>
      <c r="B2067" t="s">
        <v>58</v>
      </c>
      <c r="C2067" t="s">
        <v>27</v>
      </c>
      <c r="D2067">
        <v>3</v>
      </c>
      <c r="E2067">
        <v>335</v>
      </c>
      <c r="F2067">
        <v>1005</v>
      </c>
      <c r="G2067" t="s">
        <v>47</v>
      </c>
      <c r="H2067" t="s">
        <v>48</v>
      </c>
      <c r="I2067" t="s">
        <v>14</v>
      </c>
      <c r="J2067" t="s">
        <v>28</v>
      </c>
      <c r="K2067" s="20">
        <f>YEAR(Sales_Data[[#This Row],[Date]])</f>
        <v>2013</v>
      </c>
    </row>
    <row r="2068" spans="1:11" x14ac:dyDescent="0.25">
      <c r="A2068" s="1">
        <v>41591</v>
      </c>
      <c r="B2068" t="s">
        <v>10</v>
      </c>
      <c r="C2068" t="s">
        <v>18</v>
      </c>
      <c r="D2068">
        <v>3</v>
      </c>
      <c r="E2068">
        <v>149</v>
      </c>
      <c r="F2068">
        <v>447</v>
      </c>
      <c r="G2068" t="s">
        <v>12</v>
      </c>
      <c r="H2068" t="s">
        <v>13</v>
      </c>
      <c r="I2068" t="s">
        <v>14</v>
      </c>
      <c r="J2068" t="s">
        <v>28</v>
      </c>
      <c r="K2068" s="20">
        <f>YEAR(Sales_Data[[#This Row],[Date]])</f>
        <v>2013</v>
      </c>
    </row>
    <row r="2069" spans="1:11" x14ac:dyDescent="0.25">
      <c r="A2069" s="1">
        <v>41591</v>
      </c>
      <c r="B2069" t="s">
        <v>53</v>
      </c>
      <c r="C2069" t="s">
        <v>31</v>
      </c>
      <c r="D2069">
        <v>1</v>
      </c>
      <c r="E2069">
        <v>361</v>
      </c>
      <c r="F2069">
        <v>361</v>
      </c>
      <c r="G2069" t="s">
        <v>54</v>
      </c>
      <c r="H2069" t="s">
        <v>55</v>
      </c>
      <c r="I2069" t="s">
        <v>52</v>
      </c>
      <c r="J2069" t="s">
        <v>28</v>
      </c>
      <c r="K2069" s="20">
        <f>YEAR(Sales_Data[[#This Row],[Date]])</f>
        <v>2013</v>
      </c>
    </row>
    <row r="2070" spans="1:11" x14ac:dyDescent="0.25">
      <c r="A2070" s="1">
        <v>41591</v>
      </c>
      <c r="B2070" t="s">
        <v>79</v>
      </c>
      <c r="C2070" t="s">
        <v>23</v>
      </c>
      <c r="D2070">
        <v>1</v>
      </c>
      <c r="E2070">
        <v>222</v>
      </c>
      <c r="F2070">
        <v>222</v>
      </c>
      <c r="G2070" t="s">
        <v>80</v>
      </c>
      <c r="H2070" t="s">
        <v>81</v>
      </c>
      <c r="I2070" t="s">
        <v>45</v>
      </c>
      <c r="J2070" t="s">
        <v>28</v>
      </c>
      <c r="K2070" s="20">
        <f>YEAR(Sales_Data[[#This Row],[Date]])</f>
        <v>2013</v>
      </c>
    </row>
    <row r="2071" spans="1:11" x14ac:dyDescent="0.25">
      <c r="A2071" s="1">
        <v>41591</v>
      </c>
      <c r="B2071" t="s">
        <v>117</v>
      </c>
      <c r="C2071" t="s">
        <v>23</v>
      </c>
      <c r="D2071">
        <v>1</v>
      </c>
      <c r="E2071">
        <v>427</v>
      </c>
      <c r="F2071">
        <v>427</v>
      </c>
      <c r="G2071" t="s">
        <v>104</v>
      </c>
      <c r="H2071" t="s">
        <v>81</v>
      </c>
      <c r="I2071" t="s">
        <v>45</v>
      </c>
      <c r="J2071" t="s">
        <v>28</v>
      </c>
      <c r="K2071" s="20">
        <f>YEAR(Sales_Data[[#This Row],[Date]])</f>
        <v>2013</v>
      </c>
    </row>
    <row r="2072" spans="1:11" x14ac:dyDescent="0.25">
      <c r="A2072" s="1">
        <v>41591</v>
      </c>
      <c r="B2072" t="s">
        <v>122</v>
      </c>
      <c r="C2072" t="s">
        <v>11</v>
      </c>
      <c r="D2072">
        <v>1</v>
      </c>
      <c r="E2072">
        <v>457</v>
      </c>
      <c r="F2072">
        <v>457</v>
      </c>
      <c r="G2072" t="s">
        <v>111</v>
      </c>
      <c r="H2072" t="s">
        <v>71</v>
      </c>
      <c r="I2072" t="s">
        <v>62</v>
      </c>
      <c r="J2072" t="s">
        <v>28</v>
      </c>
      <c r="K2072" s="20">
        <f>YEAR(Sales_Data[[#This Row],[Date]])</f>
        <v>2013</v>
      </c>
    </row>
    <row r="2073" spans="1:11" x14ac:dyDescent="0.25">
      <c r="A2073" s="1">
        <v>41591</v>
      </c>
      <c r="B2073" t="s">
        <v>72</v>
      </c>
      <c r="C2073" t="s">
        <v>18</v>
      </c>
      <c r="D2073">
        <v>1</v>
      </c>
      <c r="E2073">
        <v>459</v>
      </c>
      <c r="F2073">
        <v>459</v>
      </c>
      <c r="G2073" t="s">
        <v>73</v>
      </c>
      <c r="H2073" t="s">
        <v>55</v>
      </c>
      <c r="I2073" t="s">
        <v>52</v>
      </c>
      <c r="J2073" t="s">
        <v>28</v>
      </c>
      <c r="K2073" s="20">
        <f>YEAR(Sales_Data[[#This Row],[Date]])</f>
        <v>2013</v>
      </c>
    </row>
    <row r="2074" spans="1:11" x14ac:dyDescent="0.25">
      <c r="A2074" s="1">
        <v>41591</v>
      </c>
      <c r="B2074" t="s">
        <v>56</v>
      </c>
      <c r="C2074" t="s">
        <v>20</v>
      </c>
      <c r="D2074">
        <v>1</v>
      </c>
      <c r="E2074">
        <v>358</v>
      </c>
      <c r="F2074">
        <v>358</v>
      </c>
      <c r="G2074" t="s">
        <v>50</v>
      </c>
      <c r="H2074" t="s">
        <v>51</v>
      </c>
      <c r="I2074" t="s">
        <v>52</v>
      </c>
      <c r="J2074" t="s">
        <v>28</v>
      </c>
      <c r="K2074" s="20">
        <f>YEAR(Sales_Data[[#This Row],[Date]])</f>
        <v>2013</v>
      </c>
    </row>
    <row r="2075" spans="1:11" x14ac:dyDescent="0.25">
      <c r="A2075" s="1">
        <v>41591</v>
      </c>
      <c r="B2075" t="s">
        <v>56</v>
      </c>
      <c r="C2075" t="s">
        <v>20</v>
      </c>
      <c r="D2075">
        <v>1</v>
      </c>
      <c r="E2075">
        <v>176</v>
      </c>
      <c r="F2075">
        <v>176</v>
      </c>
      <c r="G2075" t="s">
        <v>50</v>
      </c>
      <c r="H2075" t="s">
        <v>51</v>
      </c>
      <c r="I2075" t="s">
        <v>52</v>
      </c>
      <c r="J2075" t="s">
        <v>28</v>
      </c>
      <c r="K2075" s="20">
        <f>YEAR(Sales_Data[[#This Row],[Date]])</f>
        <v>2013</v>
      </c>
    </row>
    <row r="2076" spans="1:11" x14ac:dyDescent="0.25">
      <c r="A2076" s="1">
        <v>41591</v>
      </c>
      <c r="B2076" t="s">
        <v>128</v>
      </c>
      <c r="C2076" t="s">
        <v>20</v>
      </c>
      <c r="D2076">
        <v>1</v>
      </c>
      <c r="E2076">
        <v>433</v>
      </c>
      <c r="F2076">
        <v>433</v>
      </c>
      <c r="G2076" t="s">
        <v>125</v>
      </c>
      <c r="H2076" t="s">
        <v>126</v>
      </c>
      <c r="I2076" t="s">
        <v>52</v>
      </c>
      <c r="J2076" t="s">
        <v>28</v>
      </c>
      <c r="K2076" s="20">
        <f>YEAR(Sales_Data[[#This Row],[Date]])</f>
        <v>2013</v>
      </c>
    </row>
    <row r="2077" spans="1:11" x14ac:dyDescent="0.25">
      <c r="A2077" s="1">
        <v>41591</v>
      </c>
      <c r="B2077" t="s">
        <v>134</v>
      </c>
      <c r="C2077" t="s">
        <v>11</v>
      </c>
      <c r="D2077">
        <v>1</v>
      </c>
      <c r="E2077">
        <v>416</v>
      </c>
      <c r="F2077">
        <v>416</v>
      </c>
      <c r="G2077" t="s">
        <v>130</v>
      </c>
      <c r="H2077" t="s">
        <v>126</v>
      </c>
      <c r="I2077" t="s">
        <v>52</v>
      </c>
      <c r="J2077" t="s">
        <v>28</v>
      </c>
      <c r="K2077" s="20">
        <f>YEAR(Sales_Data[[#This Row],[Date]])</f>
        <v>2013</v>
      </c>
    </row>
    <row r="2078" spans="1:11" x14ac:dyDescent="0.25">
      <c r="A2078" s="1">
        <v>41591</v>
      </c>
      <c r="B2078" t="s">
        <v>140</v>
      </c>
      <c r="C2078" t="s">
        <v>18</v>
      </c>
      <c r="D2078">
        <v>1</v>
      </c>
      <c r="E2078">
        <v>424</v>
      </c>
      <c r="F2078">
        <v>424</v>
      </c>
      <c r="G2078" t="s">
        <v>136</v>
      </c>
      <c r="H2078" t="s">
        <v>126</v>
      </c>
      <c r="I2078" t="s">
        <v>52</v>
      </c>
      <c r="J2078" t="s">
        <v>28</v>
      </c>
      <c r="K2078" s="20">
        <f>YEAR(Sales_Data[[#This Row],[Date]])</f>
        <v>2013</v>
      </c>
    </row>
    <row r="2079" spans="1:11" x14ac:dyDescent="0.25">
      <c r="A2079" s="1">
        <v>41591</v>
      </c>
      <c r="B2079" t="s">
        <v>137</v>
      </c>
      <c r="C2079" t="s">
        <v>23</v>
      </c>
      <c r="D2079">
        <v>1</v>
      </c>
      <c r="E2079">
        <v>236</v>
      </c>
      <c r="F2079">
        <v>236</v>
      </c>
      <c r="G2079" t="s">
        <v>136</v>
      </c>
      <c r="H2079" t="s">
        <v>126</v>
      </c>
      <c r="I2079" t="s">
        <v>52</v>
      </c>
      <c r="J2079" t="s">
        <v>28</v>
      </c>
      <c r="K2079" s="20">
        <f>YEAR(Sales_Data[[#This Row],[Date]])</f>
        <v>2013</v>
      </c>
    </row>
    <row r="2080" spans="1:11" x14ac:dyDescent="0.25">
      <c r="A2080" s="1">
        <v>41591</v>
      </c>
      <c r="B2080" t="s">
        <v>105</v>
      </c>
      <c r="C2080" t="s">
        <v>31</v>
      </c>
      <c r="D2080">
        <v>4</v>
      </c>
      <c r="E2080">
        <v>364</v>
      </c>
      <c r="F2080">
        <v>1456</v>
      </c>
      <c r="G2080" t="s">
        <v>106</v>
      </c>
      <c r="H2080" t="s">
        <v>107</v>
      </c>
      <c r="I2080" t="s">
        <v>62</v>
      </c>
      <c r="J2080" t="s">
        <v>28</v>
      </c>
      <c r="K2080" s="20">
        <f>YEAR(Sales_Data[[#This Row],[Date]])</f>
        <v>2013</v>
      </c>
    </row>
    <row r="2081" spans="1:11" x14ac:dyDescent="0.25">
      <c r="A2081" s="1">
        <v>41591</v>
      </c>
      <c r="B2081" t="s">
        <v>134</v>
      </c>
      <c r="C2081" t="s">
        <v>31</v>
      </c>
      <c r="D2081">
        <v>4</v>
      </c>
      <c r="E2081">
        <v>135</v>
      </c>
      <c r="F2081">
        <v>540</v>
      </c>
      <c r="G2081" t="s">
        <v>130</v>
      </c>
      <c r="H2081" t="s">
        <v>126</v>
      </c>
      <c r="I2081" t="s">
        <v>52</v>
      </c>
      <c r="J2081" t="s">
        <v>28</v>
      </c>
      <c r="K2081" s="20">
        <f>YEAR(Sales_Data[[#This Row],[Date]])</f>
        <v>2013</v>
      </c>
    </row>
    <row r="2082" spans="1:11" x14ac:dyDescent="0.25">
      <c r="A2082" s="1">
        <v>41591</v>
      </c>
      <c r="B2082" t="s">
        <v>119</v>
      </c>
      <c r="C2082" t="s">
        <v>16</v>
      </c>
      <c r="D2082">
        <v>24</v>
      </c>
      <c r="E2082">
        <v>244</v>
      </c>
      <c r="F2082">
        <v>5856</v>
      </c>
      <c r="G2082" t="s">
        <v>75</v>
      </c>
      <c r="H2082" t="s">
        <v>71</v>
      </c>
      <c r="I2082" t="s">
        <v>62</v>
      </c>
      <c r="J2082" t="s">
        <v>28</v>
      </c>
      <c r="K2082" s="20">
        <f>YEAR(Sales_Data[[#This Row],[Date]])</f>
        <v>2013</v>
      </c>
    </row>
    <row r="2083" spans="1:11" x14ac:dyDescent="0.25">
      <c r="A2083" s="1">
        <v>41591</v>
      </c>
      <c r="B2083" t="s">
        <v>87</v>
      </c>
      <c r="C2083" t="s">
        <v>25</v>
      </c>
      <c r="D2083">
        <v>17</v>
      </c>
      <c r="E2083">
        <v>280</v>
      </c>
      <c r="F2083">
        <v>4760</v>
      </c>
      <c r="G2083" t="s">
        <v>88</v>
      </c>
      <c r="H2083" t="s">
        <v>41</v>
      </c>
      <c r="I2083" t="s">
        <v>14</v>
      </c>
      <c r="J2083" t="s">
        <v>28</v>
      </c>
      <c r="K2083" s="20">
        <f>YEAR(Sales_Data[[#This Row],[Date]])</f>
        <v>2013</v>
      </c>
    </row>
    <row r="2084" spans="1:11" x14ac:dyDescent="0.25">
      <c r="A2084" s="1">
        <v>41591</v>
      </c>
      <c r="B2084" t="s">
        <v>96</v>
      </c>
      <c r="C2084" t="s">
        <v>16</v>
      </c>
      <c r="D2084">
        <v>24</v>
      </c>
      <c r="E2084">
        <v>261</v>
      </c>
      <c r="F2084">
        <v>6264</v>
      </c>
      <c r="G2084" t="s">
        <v>80</v>
      </c>
      <c r="H2084" t="s">
        <v>81</v>
      </c>
      <c r="I2084" t="s">
        <v>45</v>
      </c>
      <c r="J2084" t="s">
        <v>28</v>
      </c>
      <c r="K2084" s="20">
        <f>YEAR(Sales_Data[[#This Row],[Date]])</f>
        <v>2013</v>
      </c>
    </row>
    <row r="2085" spans="1:11" x14ac:dyDescent="0.25">
      <c r="A2085" s="1">
        <v>41591</v>
      </c>
      <c r="B2085" t="s">
        <v>46</v>
      </c>
      <c r="C2085" t="s">
        <v>26</v>
      </c>
      <c r="D2085">
        <v>23</v>
      </c>
      <c r="E2085">
        <v>441</v>
      </c>
      <c r="F2085">
        <v>10143</v>
      </c>
      <c r="G2085" t="s">
        <v>47</v>
      </c>
      <c r="H2085" t="s">
        <v>48</v>
      </c>
      <c r="I2085" t="s">
        <v>14</v>
      </c>
      <c r="J2085" t="s">
        <v>28</v>
      </c>
      <c r="K2085" s="20">
        <f>YEAR(Sales_Data[[#This Row],[Date]])</f>
        <v>2013</v>
      </c>
    </row>
    <row r="2086" spans="1:11" x14ac:dyDescent="0.25">
      <c r="A2086" s="1">
        <v>41591</v>
      </c>
      <c r="B2086" t="s">
        <v>112</v>
      </c>
      <c r="C2086" t="s">
        <v>27</v>
      </c>
      <c r="D2086">
        <v>9</v>
      </c>
      <c r="E2086">
        <v>133</v>
      </c>
      <c r="F2086">
        <v>1197</v>
      </c>
      <c r="G2086" t="s">
        <v>111</v>
      </c>
      <c r="H2086" t="s">
        <v>71</v>
      </c>
      <c r="I2086" t="s">
        <v>62</v>
      </c>
      <c r="J2086" t="s">
        <v>28</v>
      </c>
      <c r="K2086" s="20">
        <f>YEAR(Sales_Data[[#This Row],[Date]])</f>
        <v>2013</v>
      </c>
    </row>
    <row r="2087" spans="1:11" x14ac:dyDescent="0.25">
      <c r="A2087" s="1">
        <v>41591</v>
      </c>
      <c r="B2087" t="s">
        <v>139</v>
      </c>
      <c r="C2087" t="s">
        <v>31</v>
      </c>
      <c r="D2087">
        <v>10</v>
      </c>
      <c r="E2087">
        <v>279</v>
      </c>
      <c r="F2087">
        <v>2790</v>
      </c>
      <c r="G2087" t="s">
        <v>136</v>
      </c>
      <c r="H2087" t="s">
        <v>126</v>
      </c>
      <c r="I2087" t="s">
        <v>52</v>
      </c>
      <c r="J2087" t="s">
        <v>28</v>
      </c>
      <c r="K2087" s="20">
        <f>YEAR(Sales_Data[[#This Row],[Date]])</f>
        <v>2013</v>
      </c>
    </row>
    <row r="2088" spans="1:11" x14ac:dyDescent="0.25">
      <c r="A2088" s="1">
        <v>41591</v>
      </c>
      <c r="B2088" t="s">
        <v>140</v>
      </c>
      <c r="C2088" t="s">
        <v>22</v>
      </c>
      <c r="D2088">
        <v>5</v>
      </c>
      <c r="E2088">
        <v>336</v>
      </c>
      <c r="F2088">
        <v>1680</v>
      </c>
      <c r="G2088" t="s">
        <v>136</v>
      </c>
      <c r="H2088" t="s">
        <v>126</v>
      </c>
      <c r="I2088" t="s">
        <v>52</v>
      </c>
      <c r="J2088" t="s">
        <v>28</v>
      </c>
      <c r="K2088" s="20">
        <f>YEAR(Sales_Data[[#This Row],[Date]])</f>
        <v>2013</v>
      </c>
    </row>
    <row r="2089" spans="1:11" x14ac:dyDescent="0.25">
      <c r="A2089" s="1">
        <v>41591</v>
      </c>
      <c r="B2089" t="s">
        <v>34</v>
      </c>
      <c r="C2089" t="s">
        <v>18</v>
      </c>
      <c r="D2089">
        <v>21</v>
      </c>
      <c r="E2089">
        <v>446</v>
      </c>
      <c r="F2089">
        <v>9366</v>
      </c>
      <c r="G2089" t="s">
        <v>12</v>
      </c>
      <c r="H2089" t="s">
        <v>13</v>
      </c>
      <c r="I2089" t="s">
        <v>14</v>
      </c>
      <c r="J2089" t="s">
        <v>28</v>
      </c>
      <c r="K2089" s="20">
        <f>YEAR(Sales_Data[[#This Row],[Date]])</f>
        <v>2013</v>
      </c>
    </row>
    <row r="2090" spans="1:11" x14ac:dyDescent="0.25">
      <c r="A2090" s="1">
        <v>41592</v>
      </c>
      <c r="B2090" t="s">
        <v>10</v>
      </c>
      <c r="C2090" t="s">
        <v>20</v>
      </c>
      <c r="D2090">
        <v>2</v>
      </c>
      <c r="E2090">
        <v>459</v>
      </c>
      <c r="F2090">
        <v>918</v>
      </c>
      <c r="G2090" t="s">
        <v>12</v>
      </c>
      <c r="H2090" t="s">
        <v>13</v>
      </c>
      <c r="I2090" t="s">
        <v>14</v>
      </c>
      <c r="J2090" t="s">
        <v>24</v>
      </c>
      <c r="K2090" s="20">
        <f>YEAR(Sales_Data[[#This Row],[Date]])</f>
        <v>2013</v>
      </c>
    </row>
    <row r="2091" spans="1:11" x14ac:dyDescent="0.25">
      <c r="A2091" s="1">
        <v>41592</v>
      </c>
      <c r="B2091" t="s">
        <v>32</v>
      </c>
      <c r="C2091" t="s">
        <v>18</v>
      </c>
      <c r="D2091">
        <v>2</v>
      </c>
      <c r="E2091">
        <v>122</v>
      </c>
      <c r="F2091">
        <v>244</v>
      </c>
      <c r="G2091" t="s">
        <v>12</v>
      </c>
      <c r="H2091" t="s">
        <v>13</v>
      </c>
      <c r="I2091" t="s">
        <v>14</v>
      </c>
      <c r="J2091" t="s">
        <v>24</v>
      </c>
      <c r="K2091" s="20">
        <f>YEAR(Sales_Data[[#This Row],[Date]])</f>
        <v>2013</v>
      </c>
    </row>
    <row r="2092" spans="1:11" x14ac:dyDescent="0.25">
      <c r="A2092" s="1">
        <v>41592</v>
      </c>
      <c r="B2092" t="s">
        <v>32</v>
      </c>
      <c r="C2092" t="s">
        <v>22</v>
      </c>
      <c r="D2092">
        <v>2</v>
      </c>
      <c r="E2092">
        <v>468</v>
      </c>
      <c r="F2092">
        <v>936</v>
      </c>
      <c r="G2092" t="s">
        <v>12</v>
      </c>
      <c r="H2092" t="s">
        <v>13</v>
      </c>
      <c r="I2092" t="s">
        <v>14</v>
      </c>
      <c r="J2092" t="s">
        <v>24</v>
      </c>
      <c r="K2092" s="20">
        <f>YEAR(Sales_Data[[#This Row],[Date]])</f>
        <v>2013</v>
      </c>
    </row>
    <row r="2093" spans="1:11" x14ac:dyDescent="0.25">
      <c r="A2093" s="1">
        <v>41592</v>
      </c>
      <c r="B2093" t="s">
        <v>33</v>
      </c>
      <c r="C2093" t="s">
        <v>20</v>
      </c>
      <c r="D2093">
        <v>2</v>
      </c>
      <c r="E2093">
        <v>347</v>
      </c>
      <c r="F2093">
        <v>694</v>
      </c>
      <c r="G2093" t="s">
        <v>12</v>
      </c>
      <c r="H2093" t="s">
        <v>13</v>
      </c>
      <c r="I2093" t="s">
        <v>14</v>
      </c>
      <c r="J2093" t="s">
        <v>24</v>
      </c>
      <c r="K2093" s="20">
        <f>YEAR(Sales_Data[[#This Row],[Date]])</f>
        <v>2013</v>
      </c>
    </row>
    <row r="2094" spans="1:11" x14ac:dyDescent="0.25">
      <c r="A2094" s="1">
        <v>41592</v>
      </c>
      <c r="B2094" t="s">
        <v>34</v>
      </c>
      <c r="C2094" t="s">
        <v>25</v>
      </c>
      <c r="D2094">
        <v>2</v>
      </c>
      <c r="E2094">
        <v>399</v>
      </c>
      <c r="F2094">
        <v>798</v>
      </c>
      <c r="G2094" t="s">
        <v>12</v>
      </c>
      <c r="H2094" t="s">
        <v>13</v>
      </c>
      <c r="I2094" t="s">
        <v>14</v>
      </c>
      <c r="J2094" t="s">
        <v>24</v>
      </c>
      <c r="K2094" s="20">
        <f>YEAR(Sales_Data[[#This Row],[Date]])</f>
        <v>2013</v>
      </c>
    </row>
    <row r="2095" spans="1:11" x14ac:dyDescent="0.25">
      <c r="A2095" s="1">
        <v>41592</v>
      </c>
      <c r="B2095" t="s">
        <v>34</v>
      </c>
      <c r="C2095" t="s">
        <v>20</v>
      </c>
      <c r="D2095">
        <v>2</v>
      </c>
      <c r="E2095">
        <v>310</v>
      </c>
      <c r="F2095">
        <v>620</v>
      </c>
      <c r="G2095" t="s">
        <v>12</v>
      </c>
      <c r="H2095" t="s">
        <v>13</v>
      </c>
      <c r="I2095" t="s">
        <v>14</v>
      </c>
      <c r="J2095" t="s">
        <v>24</v>
      </c>
      <c r="K2095" s="20">
        <f>YEAR(Sales_Data[[#This Row],[Date]])</f>
        <v>2013</v>
      </c>
    </row>
    <row r="2096" spans="1:11" x14ac:dyDescent="0.25">
      <c r="A2096" s="1">
        <v>41592</v>
      </c>
      <c r="B2096" t="s">
        <v>53</v>
      </c>
      <c r="C2096" t="s">
        <v>31</v>
      </c>
      <c r="D2096">
        <v>2</v>
      </c>
      <c r="E2096">
        <v>382</v>
      </c>
      <c r="F2096">
        <v>764</v>
      </c>
      <c r="G2096" t="s">
        <v>54</v>
      </c>
      <c r="H2096" t="s">
        <v>55</v>
      </c>
      <c r="I2096" t="s">
        <v>52</v>
      </c>
      <c r="J2096" t="s">
        <v>24</v>
      </c>
      <c r="K2096" s="20">
        <f>YEAR(Sales_Data[[#This Row],[Date]])</f>
        <v>2013</v>
      </c>
    </row>
    <row r="2097" spans="1:11" x14ac:dyDescent="0.25">
      <c r="A2097" s="1">
        <v>41592</v>
      </c>
      <c r="B2097" t="s">
        <v>100</v>
      </c>
      <c r="C2097" t="s">
        <v>23</v>
      </c>
      <c r="D2097">
        <v>2</v>
      </c>
      <c r="E2097">
        <v>450</v>
      </c>
      <c r="F2097">
        <v>900</v>
      </c>
      <c r="G2097" t="s">
        <v>43</v>
      </c>
      <c r="H2097" t="s">
        <v>44</v>
      </c>
      <c r="I2097" t="s">
        <v>45</v>
      </c>
      <c r="J2097" t="s">
        <v>24</v>
      </c>
      <c r="K2097" s="20">
        <f>YEAR(Sales_Data[[#This Row],[Date]])</f>
        <v>2013</v>
      </c>
    </row>
    <row r="2098" spans="1:11" x14ac:dyDescent="0.25">
      <c r="A2098" s="1">
        <v>41592</v>
      </c>
      <c r="B2098" t="s">
        <v>84</v>
      </c>
      <c r="C2098" t="s">
        <v>18</v>
      </c>
      <c r="D2098">
        <v>2</v>
      </c>
      <c r="E2098">
        <v>273</v>
      </c>
      <c r="F2098">
        <v>546</v>
      </c>
      <c r="G2098" t="s">
        <v>70</v>
      </c>
      <c r="H2098" t="s">
        <v>71</v>
      </c>
      <c r="I2098" t="s">
        <v>62</v>
      </c>
      <c r="J2098" t="s">
        <v>24</v>
      </c>
      <c r="K2098" s="20">
        <f>YEAR(Sales_Data[[#This Row],[Date]])</f>
        <v>2013</v>
      </c>
    </row>
    <row r="2099" spans="1:11" x14ac:dyDescent="0.25">
      <c r="A2099" s="1">
        <v>41592</v>
      </c>
      <c r="B2099" t="s">
        <v>110</v>
      </c>
      <c r="C2099" t="s">
        <v>18</v>
      </c>
      <c r="D2099">
        <v>2</v>
      </c>
      <c r="E2099">
        <v>228</v>
      </c>
      <c r="F2099">
        <v>456</v>
      </c>
      <c r="G2099" t="s">
        <v>111</v>
      </c>
      <c r="H2099" t="s">
        <v>71</v>
      </c>
      <c r="I2099" t="s">
        <v>62</v>
      </c>
      <c r="J2099" t="s">
        <v>24</v>
      </c>
      <c r="K2099" s="20">
        <f>YEAR(Sales_Data[[#This Row],[Date]])</f>
        <v>2013</v>
      </c>
    </row>
    <row r="2100" spans="1:11" x14ac:dyDescent="0.25">
      <c r="A2100" s="1">
        <v>41592</v>
      </c>
      <c r="B2100" t="s">
        <v>95</v>
      </c>
      <c r="C2100" t="s">
        <v>20</v>
      </c>
      <c r="D2100">
        <v>2</v>
      </c>
      <c r="E2100">
        <v>211</v>
      </c>
      <c r="F2100">
        <v>422</v>
      </c>
      <c r="G2100" t="s">
        <v>67</v>
      </c>
      <c r="H2100" t="s">
        <v>68</v>
      </c>
      <c r="I2100" t="s">
        <v>45</v>
      </c>
      <c r="J2100" t="s">
        <v>24</v>
      </c>
      <c r="K2100" s="20">
        <f>YEAR(Sales_Data[[#This Row],[Date]])</f>
        <v>2013</v>
      </c>
    </row>
    <row r="2101" spans="1:11" x14ac:dyDescent="0.25">
      <c r="A2101" s="1">
        <v>41592</v>
      </c>
      <c r="B2101" t="s">
        <v>116</v>
      </c>
      <c r="C2101" t="s">
        <v>27</v>
      </c>
      <c r="D2101">
        <v>2</v>
      </c>
      <c r="E2101">
        <v>207</v>
      </c>
      <c r="F2101">
        <v>414</v>
      </c>
      <c r="G2101" t="s">
        <v>77</v>
      </c>
      <c r="H2101" t="s">
        <v>78</v>
      </c>
      <c r="I2101" t="s">
        <v>14</v>
      </c>
      <c r="J2101" t="s">
        <v>24</v>
      </c>
      <c r="K2101" s="20">
        <f>YEAR(Sales_Data[[#This Row],[Date]])</f>
        <v>2013</v>
      </c>
    </row>
    <row r="2102" spans="1:11" x14ac:dyDescent="0.25">
      <c r="A2102" s="1">
        <v>41592</v>
      </c>
      <c r="B2102" t="s">
        <v>97</v>
      </c>
      <c r="C2102" t="s">
        <v>27</v>
      </c>
      <c r="D2102">
        <v>2</v>
      </c>
      <c r="E2102">
        <v>338</v>
      </c>
      <c r="F2102">
        <v>676</v>
      </c>
      <c r="G2102" t="s">
        <v>88</v>
      </c>
      <c r="H2102" t="s">
        <v>41</v>
      </c>
      <c r="I2102" t="s">
        <v>14</v>
      </c>
      <c r="J2102" t="s">
        <v>24</v>
      </c>
      <c r="K2102" s="20">
        <f>YEAR(Sales_Data[[#This Row],[Date]])</f>
        <v>2013</v>
      </c>
    </row>
    <row r="2103" spans="1:11" x14ac:dyDescent="0.25">
      <c r="A2103" s="1">
        <v>41592</v>
      </c>
      <c r="B2103" t="s">
        <v>57</v>
      </c>
      <c r="C2103" t="s">
        <v>27</v>
      </c>
      <c r="D2103">
        <v>2</v>
      </c>
      <c r="E2103">
        <v>282</v>
      </c>
      <c r="F2103">
        <v>564</v>
      </c>
      <c r="G2103" t="s">
        <v>47</v>
      </c>
      <c r="H2103" t="s">
        <v>48</v>
      </c>
      <c r="I2103" t="s">
        <v>14</v>
      </c>
      <c r="J2103" t="s">
        <v>24</v>
      </c>
      <c r="K2103" s="20">
        <f>YEAR(Sales_Data[[#This Row],[Date]])</f>
        <v>2013</v>
      </c>
    </row>
    <row r="2104" spans="1:11" x14ac:dyDescent="0.25">
      <c r="A2104" s="1">
        <v>41592</v>
      </c>
      <c r="B2104" t="s">
        <v>132</v>
      </c>
      <c r="C2104" t="s">
        <v>25</v>
      </c>
      <c r="D2104">
        <v>2</v>
      </c>
      <c r="E2104">
        <v>494</v>
      </c>
      <c r="F2104">
        <v>988</v>
      </c>
      <c r="G2104" t="s">
        <v>130</v>
      </c>
      <c r="H2104" t="s">
        <v>126</v>
      </c>
      <c r="I2104" t="s">
        <v>52</v>
      </c>
      <c r="J2104" t="s">
        <v>24</v>
      </c>
      <c r="K2104" s="20">
        <f>YEAR(Sales_Data[[#This Row],[Date]])</f>
        <v>2013</v>
      </c>
    </row>
    <row r="2105" spans="1:11" x14ac:dyDescent="0.25">
      <c r="A2105" s="1">
        <v>41592</v>
      </c>
      <c r="B2105" t="s">
        <v>133</v>
      </c>
      <c r="C2105" t="s">
        <v>18</v>
      </c>
      <c r="D2105">
        <v>2</v>
      </c>
      <c r="E2105">
        <v>423</v>
      </c>
      <c r="F2105">
        <v>846</v>
      </c>
      <c r="G2105" t="s">
        <v>130</v>
      </c>
      <c r="H2105" t="s">
        <v>126</v>
      </c>
      <c r="I2105" t="s">
        <v>52</v>
      </c>
      <c r="J2105" t="s">
        <v>24</v>
      </c>
      <c r="K2105" s="20">
        <f>YEAR(Sales_Data[[#This Row],[Date]])</f>
        <v>2013</v>
      </c>
    </row>
    <row r="2106" spans="1:11" x14ac:dyDescent="0.25">
      <c r="A2106" s="1">
        <v>41592</v>
      </c>
      <c r="B2106" t="s">
        <v>134</v>
      </c>
      <c r="C2106" t="s">
        <v>16</v>
      </c>
      <c r="D2106">
        <v>2</v>
      </c>
      <c r="E2106">
        <v>409</v>
      </c>
      <c r="F2106">
        <v>818</v>
      </c>
      <c r="G2106" t="s">
        <v>130</v>
      </c>
      <c r="H2106" t="s">
        <v>126</v>
      </c>
      <c r="I2106" t="s">
        <v>52</v>
      </c>
      <c r="J2106" t="s">
        <v>24</v>
      </c>
      <c r="K2106" s="20">
        <f>YEAR(Sales_Data[[#This Row],[Date]])</f>
        <v>2013</v>
      </c>
    </row>
    <row r="2107" spans="1:11" x14ac:dyDescent="0.25">
      <c r="A2107" s="1">
        <v>41592</v>
      </c>
      <c r="B2107" t="s">
        <v>139</v>
      </c>
      <c r="C2107" t="s">
        <v>23</v>
      </c>
      <c r="D2107">
        <v>3</v>
      </c>
      <c r="E2107">
        <v>350</v>
      </c>
      <c r="F2107">
        <v>1050</v>
      </c>
      <c r="G2107" t="s">
        <v>136</v>
      </c>
      <c r="H2107" t="s">
        <v>126</v>
      </c>
      <c r="I2107" t="s">
        <v>52</v>
      </c>
      <c r="J2107" t="s">
        <v>24</v>
      </c>
      <c r="K2107" s="20">
        <f>YEAR(Sales_Data[[#This Row],[Date]])</f>
        <v>2013</v>
      </c>
    </row>
    <row r="2108" spans="1:11" x14ac:dyDescent="0.25">
      <c r="A2108" s="1">
        <v>41592</v>
      </c>
      <c r="B2108" t="s">
        <v>57</v>
      </c>
      <c r="C2108" t="s">
        <v>31</v>
      </c>
      <c r="D2108">
        <v>3</v>
      </c>
      <c r="E2108">
        <v>204</v>
      </c>
      <c r="F2108">
        <v>612</v>
      </c>
      <c r="G2108" t="s">
        <v>47</v>
      </c>
      <c r="H2108" t="s">
        <v>48</v>
      </c>
      <c r="I2108" t="s">
        <v>14</v>
      </c>
      <c r="J2108" t="s">
        <v>24</v>
      </c>
      <c r="K2108" s="20">
        <f>YEAR(Sales_Data[[#This Row],[Date]])</f>
        <v>2013</v>
      </c>
    </row>
    <row r="2109" spans="1:11" x14ac:dyDescent="0.25">
      <c r="A2109" s="1">
        <v>41592</v>
      </c>
      <c r="B2109" t="s">
        <v>85</v>
      </c>
      <c r="C2109" t="s">
        <v>23</v>
      </c>
      <c r="D2109">
        <v>3</v>
      </c>
      <c r="E2109">
        <v>246</v>
      </c>
      <c r="F2109">
        <v>738</v>
      </c>
      <c r="G2109" t="s">
        <v>86</v>
      </c>
      <c r="H2109" t="s">
        <v>44</v>
      </c>
      <c r="I2109" t="s">
        <v>45</v>
      </c>
      <c r="J2109" t="s">
        <v>24</v>
      </c>
      <c r="K2109" s="20">
        <f>YEAR(Sales_Data[[#This Row],[Date]])</f>
        <v>2013</v>
      </c>
    </row>
    <row r="2110" spans="1:11" x14ac:dyDescent="0.25">
      <c r="A2110" s="1">
        <v>41592</v>
      </c>
      <c r="B2110" t="s">
        <v>74</v>
      </c>
      <c r="C2110" t="s">
        <v>23</v>
      </c>
      <c r="D2110">
        <v>3</v>
      </c>
      <c r="E2110">
        <v>177</v>
      </c>
      <c r="F2110">
        <v>531</v>
      </c>
      <c r="G2110" t="s">
        <v>75</v>
      </c>
      <c r="H2110" t="s">
        <v>71</v>
      </c>
      <c r="I2110" t="s">
        <v>62</v>
      </c>
      <c r="J2110" t="s">
        <v>24</v>
      </c>
      <c r="K2110" s="20">
        <f>YEAR(Sales_Data[[#This Row],[Date]])</f>
        <v>2013</v>
      </c>
    </row>
    <row r="2111" spans="1:11" x14ac:dyDescent="0.25">
      <c r="A2111" s="1">
        <v>41592</v>
      </c>
      <c r="B2111" t="s">
        <v>57</v>
      </c>
      <c r="C2111" t="s">
        <v>16</v>
      </c>
      <c r="D2111">
        <v>3</v>
      </c>
      <c r="E2111">
        <v>183</v>
      </c>
      <c r="F2111">
        <v>549</v>
      </c>
      <c r="G2111" t="s">
        <v>47</v>
      </c>
      <c r="H2111" t="s">
        <v>48</v>
      </c>
      <c r="I2111" t="s">
        <v>14</v>
      </c>
      <c r="J2111" t="s">
        <v>24</v>
      </c>
      <c r="K2111" s="20">
        <f>YEAR(Sales_Data[[#This Row],[Date]])</f>
        <v>2013</v>
      </c>
    </row>
    <row r="2112" spans="1:11" x14ac:dyDescent="0.25">
      <c r="A2112" s="1">
        <v>41592</v>
      </c>
      <c r="B2112" t="s">
        <v>85</v>
      </c>
      <c r="C2112" t="s">
        <v>16</v>
      </c>
      <c r="D2112">
        <v>3</v>
      </c>
      <c r="E2112">
        <v>314</v>
      </c>
      <c r="F2112">
        <v>942</v>
      </c>
      <c r="G2112" t="s">
        <v>86</v>
      </c>
      <c r="H2112" t="s">
        <v>44</v>
      </c>
      <c r="I2112" t="s">
        <v>45</v>
      </c>
      <c r="J2112" t="s">
        <v>24</v>
      </c>
      <c r="K2112" s="20">
        <f>YEAR(Sales_Data[[#This Row],[Date]])</f>
        <v>2013</v>
      </c>
    </row>
    <row r="2113" spans="1:11" x14ac:dyDescent="0.25">
      <c r="A2113" s="1">
        <v>41592</v>
      </c>
      <c r="B2113" t="s">
        <v>53</v>
      </c>
      <c r="C2113" t="s">
        <v>16</v>
      </c>
      <c r="D2113">
        <v>3</v>
      </c>
      <c r="E2113">
        <v>303</v>
      </c>
      <c r="F2113">
        <v>909</v>
      </c>
      <c r="G2113" t="s">
        <v>54</v>
      </c>
      <c r="H2113" t="s">
        <v>55</v>
      </c>
      <c r="I2113" t="s">
        <v>52</v>
      </c>
      <c r="J2113" t="s">
        <v>24</v>
      </c>
      <c r="K2113" s="20">
        <f>YEAR(Sales_Data[[#This Row],[Date]])</f>
        <v>2013</v>
      </c>
    </row>
    <row r="2114" spans="1:11" x14ac:dyDescent="0.25">
      <c r="A2114" s="1">
        <v>41592</v>
      </c>
      <c r="B2114" t="s">
        <v>57</v>
      </c>
      <c r="C2114" t="s">
        <v>26</v>
      </c>
      <c r="D2114">
        <v>3</v>
      </c>
      <c r="E2114">
        <v>143</v>
      </c>
      <c r="F2114">
        <v>429</v>
      </c>
      <c r="G2114" t="s">
        <v>47</v>
      </c>
      <c r="H2114" t="s">
        <v>48</v>
      </c>
      <c r="I2114" t="s">
        <v>14</v>
      </c>
      <c r="J2114" t="s">
        <v>24</v>
      </c>
      <c r="K2114" s="20">
        <f>YEAR(Sales_Data[[#This Row],[Date]])</f>
        <v>2013</v>
      </c>
    </row>
    <row r="2115" spans="1:11" x14ac:dyDescent="0.25">
      <c r="A2115" s="1">
        <v>41592</v>
      </c>
      <c r="B2115" t="s">
        <v>89</v>
      </c>
      <c r="C2115" t="s">
        <v>26</v>
      </c>
      <c r="D2115">
        <v>3</v>
      </c>
      <c r="E2115">
        <v>320</v>
      </c>
      <c r="F2115">
        <v>960</v>
      </c>
      <c r="G2115" t="s">
        <v>50</v>
      </c>
      <c r="H2115" t="s">
        <v>51</v>
      </c>
      <c r="I2115" t="s">
        <v>52</v>
      </c>
      <c r="J2115" t="s">
        <v>24</v>
      </c>
      <c r="K2115" s="20">
        <f>YEAR(Sales_Data[[#This Row],[Date]])</f>
        <v>2013</v>
      </c>
    </row>
    <row r="2116" spans="1:11" x14ac:dyDescent="0.25">
      <c r="A2116" s="1">
        <v>41592</v>
      </c>
      <c r="B2116" t="s">
        <v>95</v>
      </c>
      <c r="C2116" t="s">
        <v>25</v>
      </c>
      <c r="D2116">
        <v>3</v>
      </c>
      <c r="E2116">
        <v>416</v>
      </c>
      <c r="F2116">
        <v>1248</v>
      </c>
      <c r="G2116" t="s">
        <v>67</v>
      </c>
      <c r="H2116" t="s">
        <v>68</v>
      </c>
      <c r="I2116" t="s">
        <v>45</v>
      </c>
      <c r="J2116" t="s">
        <v>24</v>
      </c>
      <c r="K2116" s="20">
        <f>YEAR(Sales_Data[[#This Row],[Date]])</f>
        <v>2013</v>
      </c>
    </row>
    <row r="2117" spans="1:11" x14ac:dyDescent="0.25">
      <c r="A2117" s="1">
        <v>41592</v>
      </c>
      <c r="B2117" t="s">
        <v>122</v>
      </c>
      <c r="C2117" t="s">
        <v>25</v>
      </c>
      <c r="D2117">
        <v>3</v>
      </c>
      <c r="E2117">
        <v>440</v>
      </c>
      <c r="F2117">
        <v>1320</v>
      </c>
      <c r="G2117" t="s">
        <v>111</v>
      </c>
      <c r="H2117" t="s">
        <v>71</v>
      </c>
      <c r="I2117" t="s">
        <v>62</v>
      </c>
      <c r="J2117" t="s">
        <v>24</v>
      </c>
      <c r="K2117" s="20">
        <f>YEAR(Sales_Data[[#This Row],[Date]])</f>
        <v>2013</v>
      </c>
    </row>
    <row r="2118" spans="1:11" x14ac:dyDescent="0.25">
      <c r="A2118" s="1">
        <v>41592</v>
      </c>
      <c r="B2118" t="s">
        <v>96</v>
      </c>
      <c r="C2118" t="s">
        <v>25</v>
      </c>
      <c r="D2118">
        <v>3</v>
      </c>
      <c r="E2118">
        <v>391</v>
      </c>
      <c r="F2118">
        <v>1173</v>
      </c>
      <c r="G2118" t="s">
        <v>80</v>
      </c>
      <c r="H2118" t="s">
        <v>81</v>
      </c>
      <c r="I2118" t="s">
        <v>45</v>
      </c>
      <c r="J2118" t="s">
        <v>24</v>
      </c>
      <c r="K2118" s="20">
        <f>YEAR(Sales_Data[[#This Row],[Date]])</f>
        <v>2013</v>
      </c>
    </row>
    <row r="2119" spans="1:11" x14ac:dyDescent="0.25">
      <c r="A2119" s="1">
        <v>41592</v>
      </c>
      <c r="B2119" t="s">
        <v>56</v>
      </c>
      <c r="C2119" t="s">
        <v>22</v>
      </c>
      <c r="D2119">
        <v>3</v>
      </c>
      <c r="E2119">
        <v>163</v>
      </c>
      <c r="F2119">
        <v>489</v>
      </c>
      <c r="G2119" t="s">
        <v>50</v>
      </c>
      <c r="H2119" t="s">
        <v>51</v>
      </c>
      <c r="I2119" t="s">
        <v>52</v>
      </c>
      <c r="J2119" t="s">
        <v>24</v>
      </c>
      <c r="K2119" s="20">
        <f>YEAR(Sales_Data[[#This Row],[Date]])</f>
        <v>2013</v>
      </c>
    </row>
    <row r="2120" spans="1:11" x14ac:dyDescent="0.25">
      <c r="A2120" s="1">
        <v>41592</v>
      </c>
      <c r="B2120" t="s">
        <v>74</v>
      </c>
      <c r="C2120" t="s">
        <v>22</v>
      </c>
      <c r="D2120">
        <v>3</v>
      </c>
      <c r="E2120">
        <v>393</v>
      </c>
      <c r="F2120">
        <v>1179</v>
      </c>
      <c r="G2120" t="s">
        <v>75</v>
      </c>
      <c r="H2120" t="s">
        <v>71</v>
      </c>
      <c r="I2120" t="s">
        <v>62</v>
      </c>
      <c r="J2120" t="s">
        <v>24</v>
      </c>
      <c r="K2120" s="20">
        <f>YEAR(Sales_Data[[#This Row],[Date]])</f>
        <v>2013</v>
      </c>
    </row>
    <row r="2121" spans="1:11" x14ac:dyDescent="0.25">
      <c r="A2121" s="1">
        <v>41592</v>
      </c>
      <c r="B2121" t="s">
        <v>110</v>
      </c>
      <c r="C2121" t="s">
        <v>22</v>
      </c>
      <c r="D2121">
        <v>3</v>
      </c>
      <c r="E2121">
        <v>288</v>
      </c>
      <c r="F2121">
        <v>864</v>
      </c>
      <c r="G2121" t="s">
        <v>111</v>
      </c>
      <c r="H2121" t="s">
        <v>71</v>
      </c>
      <c r="I2121" t="s">
        <v>62</v>
      </c>
      <c r="J2121" t="s">
        <v>24</v>
      </c>
      <c r="K2121" s="20">
        <f>YEAR(Sales_Data[[#This Row],[Date]])</f>
        <v>2013</v>
      </c>
    </row>
    <row r="2122" spans="1:11" x14ac:dyDescent="0.25">
      <c r="A2122" s="1">
        <v>41592</v>
      </c>
      <c r="B2122" t="s">
        <v>53</v>
      </c>
      <c r="C2122" t="s">
        <v>18</v>
      </c>
      <c r="D2122">
        <v>3</v>
      </c>
      <c r="E2122">
        <v>133</v>
      </c>
      <c r="F2122">
        <v>399</v>
      </c>
      <c r="G2122" t="s">
        <v>54</v>
      </c>
      <c r="H2122" t="s">
        <v>55</v>
      </c>
      <c r="I2122" t="s">
        <v>52</v>
      </c>
      <c r="J2122" t="s">
        <v>24</v>
      </c>
      <c r="K2122" s="20">
        <f>YEAR(Sales_Data[[#This Row],[Date]])</f>
        <v>2013</v>
      </c>
    </row>
    <row r="2123" spans="1:11" x14ac:dyDescent="0.25">
      <c r="A2123" s="1">
        <v>41592</v>
      </c>
      <c r="B2123" t="s">
        <v>93</v>
      </c>
      <c r="C2123" t="s">
        <v>20</v>
      </c>
      <c r="D2123">
        <v>3</v>
      </c>
      <c r="E2123">
        <v>279</v>
      </c>
      <c r="F2123">
        <v>837</v>
      </c>
      <c r="G2123" t="s">
        <v>43</v>
      </c>
      <c r="H2123" t="s">
        <v>44</v>
      </c>
      <c r="I2123" t="s">
        <v>45</v>
      </c>
      <c r="J2123" t="s">
        <v>24</v>
      </c>
      <c r="K2123" s="20">
        <f>YEAR(Sales_Data[[#This Row],[Date]])</f>
        <v>2013</v>
      </c>
    </row>
    <row r="2124" spans="1:11" x14ac:dyDescent="0.25">
      <c r="A2124" s="1">
        <v>41592</v>
      </c>
      <c r="B2124" t="s">
        <v>119</v>
      </c>
      <c r="C2124" t="s">
        <v>20</v>
      </c>
      <c r="D2124">
        <v>3</v>
      </c>
      <c r="E2124">
        <v>183</v>
      </c>
      <c r="F2124">
        <v>549</v>
      </c>
      <c r="G2124" t="s">
        <v>75</v>
      </c>
      <c r="H2124" t="s">
        <v>71</v>
      </c>
      <c r="I2124" t="s">
        <v>62</v>
      </c>
      <c r="J2124" t="s">
        <v>24</v>
      </c>
      <c r="K2124" s="20">
        <f>YEAR(Sales_Data[[#This Row],[Date]])</f>
        <v>2013</v>
      </c>
    </row>
    <row r="2125" spans="1:11" x14ac:dyDescent="0.25">
      <c r="A2125" s="1">
        <v>41592</v>
      </c>
      <c r="B2125" t="s">
        <v>85</v>
      </c>
      <c r="C2125" t="s">
        <v>27</v>
      </c>
      <c r="D2125">
        <v>3</v>
      </c>
      <c r="E2125">
        <v>133</v>
      </c>
      <c r="F2125">
        <v>399</v>
      </c>
      <c r="G2125" t="s">
        <v>86</v>
      </c>
      <c r="H2125" t="s">
        <v>44</v>
      </c>
      <c r="I2125" t="s">
        <v>45</v>
      </c>
      <c r="J2125" t="s">
        <v>24</v>
      </c>
      <c r="K2125" s="20">
        <f>YEAR(Sales_Data[[#This Row],[Date]])</f>
        <v>2013</v>
      </c>
    </row>
    <row r="2126" spans="1:11" x14ac:dyDescent="0.25">
      <c r="A2126" s="1">
        <v>41592</v>
      </c>
      <c r="B2126" t="s">
        <v>38</v>
      </c>
      <c r="C2126" t="s">
        <v>27</v>
      </c>
      <c r="D2126">
        <v>3</v>
      </c>
      <c r="E2126">
        <v>231</v>
      </c>
      <c r="F2126">
        <v>693</v>
      </c>
      <c r="G2126" t="s">
        <v>12</v>
      </c>
      <c r="H2126" t="s">
        <v>13</v>
      </c>
      <c r="I2126" t="s">
        <v>14</v>
      </c>
      <c r="J2126" t="s">
        <v>24</v>
      </c>
      <c r="K2126" s="20">
        <f>YEAR(Sales_Data[[#This Row],[Date]])</f>
        <v>2013</v>
      </c>
    </row>
    <row r="2127" spans="1:11" x14ac:dyDescent="0.25">
      <c r="A2127" s="1">
        <v>41592</v>
      </c>
      <c r="B2127" t="s">
        <v>33</v>
      </c>
      <c r="C2127" t="s">
        <v>27</v>
      </c>
      <c r="D2127">
        <v>3</v>
      </c>
      <c r="E2127">
        <v>492</v>
      </c>
      <c r="F2127">
        <v>1476</v>
      </c>
      <c r="G2127" t="s">
        <v>12</v>
      </c>
      <c r="H2127" t="s">
        <v>13</v>
      </c>
      <c r="I2127" t="s">
        <v>14</v>
      </c>
      <c r="J2127" t="s">
        <v>24</v>
      </c>
      <c r="K2127" s="20">
        <f>YEAR(Sales_Data[[#This Row],[Date]])</f>
        <v>2013</v>
      </c>
    </row>
    <row r="2128" spans="1:11" x14ac:dyDescent="0.25">
      <c r="A2128" s="1">
        <v>41592</v>
      </c>
      <c r="B2128" t="s">
        <v>33</v>
      </c>
      <c r="C2128" t="s">
        <v>11</v>
      </c>
      <c r="D2128">
        <v>3</v>
      </c>
      <c r="E2128">
        <v>423</v>
      </c>
      <c r="F2128">
        <v>1269</v>
      </c>
      <c r="G2128" t="s">
        <v>12</v>
      </c>
      <c r="H2128" t="s">
        <v>13</v>
      </c>
      <c r="I2128" t="s">
        <v>14</v>
      </c>
      <c r="J2128" t="s">
        <v>24</v>
      </c>
      <c r="K2128" s="20">
        <f>YEAR(Sales_Data[[#This Row],[Date]])</f>
        <v>2013</v>
      </c>
    </row>
    <row r="2129" spans="1:11" x14ac:dyDescent="0.25">
      <c r="A2129" s="1">
        <v>41592</v>
      </c>
      <c r="B2129" t="s">
        <v>10</v>
      </c>
      <c r="C2129" t="s">
        <v>27</v>
      </c>
      <c r="D2129">
        <v>3</v>
      </c>
      <c r="E2129">
        <v>282</v>
      </c>
      <c r="F2129">
        <v>846</v>
      </c>
      <c r="G2129" t="s">
        <v>12</v>
      </c>
      <c r="H2129" t="s">
        <v>13</v>
      </c>
      <c r="I2129" t="s">
        <v>14</v>
      </c>
      <c r="J2129" t="s">
        <v>24</v>
      </c>
      <c r="K2129" s="20">
        <f>YEAR(Sales_Data[[#This Row],[Date]])</f>
        <v>2013</v>
      </c>
    </row>
    <row r="2130" spans="1:11" x14ac:dyDescent="0.25">
      <c r="A2130" s="1">
        <v>41592</v>
      </c>
      <c r="B2130" t="s">
        <v>10</v>
      </c>
      <c r="C2130" t="s">
        <v>31</v>
      </c>
      <c r="D2130">
        <v>3</v>
      </c>
      <c r="E2130">
        <v>459</v>
      </c>
      <c r="F2130">
        <v>1377</v>
      </c>
      <c r="G2130" t="s">
        <v>12</v>
      </c>
      <c r="H2130" t="s">
        <v>13</v>
      </c>
      <c r="I2130" t="s">
        <v>14</v>
      </c>
      <c r="J2130" t="s">
        <v>24</v>
      </c>
      <c r="K2130" s="20">
        <f>YEAR(Sales_Data[[#This Row],[Date]])</f>
        <v>2013</v>
      </c>
    </row>
    <row r="2131" spans="1:11" x14ac:dyDescent="0.25">
      <c r="A2131" s="1">
        <v>41592</v>
      </c>
      <c r="B2131" t="s">
        <v>10</v>
      </c>
      <c r="C2131" t="s">
        <v>27</v>
      </c>
      <c r="D2131">
        <v>1</v>
      </c>
      <c r="E2131">
        <v>261</v>
      </c>
      <c r="F2131">
        <v>261</v>
      </c>
      <c r="G2131" t="s">
        <v>12</v>
      </c>
      <c r="H2131" t="s">
        <v>13</v>
      </c>
      <c r="I2131" t="s">
        <v>14</v>
      </c>
      <c r="J2131" t="s">
        <v>24</v>
      </c>
      <c r="K2131" s="20">
        <f>YEAR(Sales_Data[[#This Row],[Date]])</f>
        <v>2013</v>
      </c>
    </row>
    <row r="2132" spans="1:11" x14ac:dyDescent="0.25">
      <c r="A2132" s="1">
        <v>41592</v>
      </c>
      <c r="B2132" t="s">
        <v>34</v>
      </c>
      <c r="C2132" t="s">
        <v>22</v>
      </c>
      <c r="D2132">
        <v>1</v>
      </c>
      <c r="E2132">
        <v>348</v>
      </c>
      <c r="F2132">
        <v>348</v>
      </c>
      <c r="G2132" t="s">
        <v>12</v>
      </c>
      <c r="H2132" t="s">
        <v>13</v>
      </c>
      <c r="I2132" t="s">
        <v>14</v>
      </c>
      <c r="J2132" t="s">
        <v>24</v>
      </c>
      <c r="K2132" s="20">
        <f>YEAR(Sales_Data[[#This Row],[Date]])</f>
        <v>2013</v>
      </c>
    </row>
    <row r="2133" spans="1:11" x14ac:dyDescent="0.25">
      <c r="A2133" s="1">
        <v>41592</v>
      </c>
      <c r="B2133" t="s">
        <v>38</v>
      </c>
      <c r="C2133" t="s">
        <v>31</v>
      </c>
      <c r="D2133">
        <v>1</v>
      </c>
      <c r="E2133">
        <v>135</v>
      </c>
      <c r="F2133">
        <v>135</v>
      </c>
      <c r="G2133" t="s">
        <v>12</v>
      </c>
      <c r="H2133" t="s">
        <v>13</v>
      </c>
      <c r="I2133" t="s">
        <v>14</v>
      </c>
      <c r="J2133" t="s">
        <v>24</v>
      </c>
      <c r="K2133" s="20">
        <f>YEAR(Sales_Data[[#This Row],[Date]])</f>
        <v>2013</v>
      </c>
    </row>
    <row r="2134" spans="1:11" x14ac:dyDescent="0.25">
      <c r="A2134" s="1">
        <v>41592</v>
      </c>
      <c r="B2134" t="s">
        <v>34</v>
      </c>
      <c r="C2134" t="s">
        <v>18</v>
      </c>
      <c r="D2134">
        <v>1</v>
      </c>
      <c r="E2134">
        <v>426</v>
      </c>
      <c r="F2134">
        <v>426</v>
      </c>
      <c r="G2134" t="s">
        <v>12</v>
      </c>
      <c r="H2134" t="s">
        <v>13</v>
      </c>
      <c r="I2134" t="s">
        <v>14</v>
      </c>
      <c r="J2134" t="s">
        <v>24</v>
      </c>
      <c r="K2134" s="20">
        <f>YEAR(Sales_Data[[#This Row],[Date]])</f>
        <v>2013</v>
      </c>
    </row>
    <row r="2135" spans="1:11" x14ac:dyDescent="0.25">
      <c r="A2135" s="1">
        <v>41592</v>
      </c>
      <c r="B2135" t="s">
        <v>76</v>
      </c>
      <c r="C2135" t="s">
        <v>30</v>
      </c>
      <c r="D2135">
        <v>1</v>
      </c>
      <c r="E2135">
        <v>293</v>
      </c>
      <c r="F2135">
        <v>293</v>
      </c>
      <c r="G2135" t="s">
        <v>77</v>
      </c>
      <c r="H2135" t="s">
        <v>78</v>
      </c>
      <c r="I2135" t="s">
        <v>14</v>
      </c>
      <c r="J2135" t="s">
        <v>24</v>
      </c>
      <c r="K2135" s="20">
        <f>YEAR(Sales_Data[[#This Row],[Date]])</f>
        <v>2013</v>
      </c>
    </row>
    <row r="2136" spans="1:11" x14ac:dyDescent="0.25">
      <c r="A2136" s="1">
        <v>41592</v>
      </c>
      <c r="B2136" t="s">
        <v>79</v>
      </c>
      <c r="C2136" t="s">
        <v>16</v>
      </c>
      <c r="D2136">
        <v>1</v>
      </c>
      <c r="E2136">
        <v>330</v>
      </c>
      <c r="F2136">
        <v>330</v>
      </c>
      <c r="G2136" t="s">
        <v>80</v>
      </c>
      <c r="H2136" t="s">
        <v>81</v>
      </c>
      <c r="I2136" t="s">
        <v>45</v>
      </c>
      <c r="J2136" t="s">
        <v>24</v>
      </c>
      <c r="K2136" s="20">
        <f>YEAR(Sales_Data[[#This Row],[Date]])</f>
        <v>2013</v>
      </c>
    </row>
    <row r="2137" spans="1:11" x14ac:dyDescent="0.25">
      <c r="A2137" s="1">
        <v>41592</v>
      </c>
      <c r="B2137" t="s">
        <v>94</v>
      </c>
      <c r="C2137" t="s">
        <v>26</v>
      </c>
      <c r="D2137">
        <v>1</v>
      </c>
      <c r="E2137">
        <v>476</v>
      </c>
      <c r="F2137">
        <v>476</v>
      </c>
      <c r="G2137" t="s">
        <v>77</v>
      </c>
      <c r="H2137" t="s">
        <v>78</v>
      </c>
      <c r="I2137" t="s">
        <v>14</v>
      </c>
      <c r="J2137" t="s">
        <v>24</v>
      </c>
      <c r="K2137" s="20">
        <f>YEAR(Sales_Data[[#This Row],[Date]])</f>
        <v>2013</v>
      </c>
    </row>
    <row r="2138" spans="1:11" x14ac:dyDescent="0.25">
      <c r="A2138" s="1">
        <v>41592</v>
      </c>
      <c r="B2138" t="s">
        <v>56</v>
      </c>
      <c r="C2138" t="s">
        <v>25</v>
      </c>
      <c r="D2138">
        <v>1</v>
      </c>
      <c r="E2138">
        <v>189</v>
      </c>
      <c r="F2138">
        <v>189</v>
      </c>
      <c r="G2138" t="s">
        <v>50</v>
      </c>
      <c r="H2138" t="s">
        <v>51</v>
      </c>
      <c r="I2138" t="s">
        <v>52</v>
      </c>
      <c r="J2138" t="s">
        <v>24</v>
      </c>
      <c r="K2138" s="20">
        <f>YEAR(Sales_Data[[#This Row],[Date]])</f>
        <v>2013</v>
      </c>
    </row>
    <row r="2139" spans="1:11" x14ac:dyDescent="0.25">
      <c r="A2139" s="1">
        <v>41592</v>
      </c>
      <c r="B2139" t="s">
        <v>119</v>
      </c>
      <c r="C2139" t="s">
        <v>25</v>
      </c>
      <c r="D2139">
        <v>1</v>
      </c>
      <c r="E2139">
        <v>219</v>
      </c>
      <c r="F2139">
        <v>219</v>
      </c>
      <c r="G2139" t="s">
        <v>75</v>
      </c>
      <c r="H2139" t="s">
        <v>71</v>
      </c>
      <c r="I2139" t="s">
        <v>62</v>
      </c>
      <c r="J2139" t="s">
        <v>24</v>
      </c>
      <c r="K2139" s="20">
        <f>YEAR(Sales_Data[[#This Row],[Date]])</f>
        <v>2013</v>
      </c>
    </row>
    <row r="2140" spans="1:11" x14ac:dyDescent="0.25">
      <c r="A2140" s="1">
        <v>41592</v>
      </c>
      <c r="B2140" t="s">
        <v>66</v>
      </c>
      <c r="C2140" t="s">
        <v>25</v>
      </c>
      <c r="D2140">
        <v>1</v>
      </c>
      <c r="E2140">
        <v>262</v>
      </c>
      <c r="F2140">
        <v>262</v>
      </c>
      <c r="G2140" t="s">
        <v>67</v>
      </c>
      <c r="H2140" t="s">
        <v>68</v>
      </c>
      <c r="I2140" t="s">
        <v>45</v>
      </c>
      <c r="J2140" t="s">
        <v>24</v>
      </c>
      <c r="K2140" s="20">
        <f>YEAR(Sales_Data[[#This Row],[Date]])</f>
        <v>2013</v>
      </c>
    </row>
    <row r="2141" spans="1:11" x14ac:dyDescent="0.25">
      <c r="A2141" s="1">
        <v>41592</v>
      </c>
      <c r="B2141" t="s">
        <v>63</v>
      </c>
      <c r="C2141" t="s">
        <v>18</v>
      </c>
      <c r="D2141">
        <v>1</v>
      </c>
      <c r="E2141">
        <v>183</v>
      </c>
      <c r="F2141">
        <v>183</v>
      </c>
      <c r="G2141" t="s">
        <v>64</v>
      </c>
      <c r="H2141" t="s">
        <v>65</v>
      </c>
      <c r="I2141" t="s">
        <v>14</v>
      </c>
      <c r="J2141" t="s">
        <v>24</v>
      </c>
      <c r="K2141" s="20">
        <f>YEAR(Sales_Data[[#This Row],[Date]])</f>
        <v>2013</v>
      </c>
    </row>
    <row r="2142" spans="1:11" x14ac:dyDescent="0.25">
      <c r="A2142" s="1">
        <v>41592</v>
      </c>
      <c r="B2142" t="s">
        <v>122</v>
      </c>
      <c r="C2142" t="s">
        <v>20</v>
      </c>
      <c r="D2142">
        <v>1</v>
      </c>
      <c r="E2142">
        <v>390</v>
      </c>
      <c r="F2142">
        <v>390</v>
      </c>
      <c r="G2142" t="s">
        <v>111</v>
      </c>
      <c r="H2142" t="s">
        <v>71</v>
      </c>
      <c r="I2142" t="s">
        <v>62</v>
      </c>
      <c r="J2142" t="s">
        <v>24</v>
      </c>
      <c r="K2142" s="20">
        <f>YEAR(Sales_Data[[#This Row],[Date]])</f>
        <v>2013</v>
      </c>
    </row>
    <row r="2143" spans="1:11" x14ac:dyDescent="0.25">
      <c r="A2143" s="1">
        <v>41592</v>
      </c>
      <c r="B2143" t="s">
        <v>96</v>
      </c>
      <c r="C2143" t="s">
        <v>27</v>
      </c>
      <c r="D2143">
        <v>1</v>
      </c>
      <c r="E2143">
        <v>412</v>
      </c>
      <c r="F2143">
        <v>412</v>
      </c>
      <c r="G2143" t="s">
        <v>80</v>
      </c>
      <c r="H2143" t="s">
        <v>81</v>
      </c>
      <c r="I2143" t="s">
        <v>45</v>
      </c>
      <c r="J2143" t="s">
        <v>24</v>
      </c>
      <c r="K2143" s="20">
        <f>YEAR(Sales_Data[[#This Row],[Date]])</f>
        <v>2013</v>
      </c>
    </row>
    <row r="2144" spans="1:11" x14ac:dyDescent="0.25">
      <c r="A2144" s="1">
        <v>41592</v>
      </c>
      <c r="B2144" t="s">
        <v>84</v>
      </c>
      <c r="C2144" t="s">
        <v>27</v>
      </c>
      <c r="D2144">
        <v>1</v>
      </c>
      <c r="E2144">
        <v>462</v>
      </c>
      <c r="F2144">
        <v>462</v>
      </c>
      <c r="G2144" t="s">
        <v>70</v>
      </c>
      <c r="H2144" t="s">
        <v>71</v>
      </c>
      <c r="I2144" t="s">
        <v>62</v>
      </c>
      <c r="J2144" t="s">
        <v>24</v>
      </c>
      <c r="K2144" s="20">
        <f>YEAR(Sales_Data[[#This Row],[Date]])</f>
        <v>2013</v>
      </c>
    </row>
    <row r="2145" spans="1:11" x14ac:dyDescent="0.25">
      <c r="A2145" s="1">
        <v>41592</v>
      </c>
      <c r="B2145" t="s">
        <v>96</v>
      </c>
      <c r="C2145" t="s">
        <v>27</v>
      </c>
      <c r="D2145">
        <v>1</v>
      </c>
      <c r="E2145">
        <v>203</v>
      </c>
      <c r="F2145">
        <v>203</v>
      </c>
      <c r="G2145" t="s">
        <v>80</v>
      </c>
      <c r="H2145" t="s">
        <v>81</v>
      </c>
      <c r="I2145" t="s">
        <v>45</v>
      </c>
      <c r="J2145" t="s">
        <v>24</v>
      </c>
      <c r="K2145" s="20">
        <f>YEAR(Sales_Data[[#This Row],[Date]])</f>
        <v>2013</v>
      </c>
    </row>
    <row r="2146" spans="1:11" x14ac:dyDescent="0.25">
      <c r="A2146" s="1">
        <v>41592</v>
      </c>
      <c r="B2146" t="s">
        <v>127</v>
      </c>
      <c r="C2146" t="s">
        <v>20</v>
      </c>
      <c r="D2146">
        <v>1</v>
      </c>
      <c r="E2146">
        <v>247</v>
      </c>
      <c r="F2146">
        <v>247</v>
      </c>
      <c r="G2146" t="s">
        <v>125</v>
      </c>
      <c r="H2146" t="s">
        <v>126</v>
      </c>
      <c r="I2146" t="s">
        <v>52</v>
      </c>
      <c r="J2146" t="s">
        <v>24</v>
      </c>
      <c r="K2146" s="20">
        <f>YEAR(Sales_Data[[#This Row],[Date]])</f>
        <v>2013</v>
      </c>
    </row>
    <row r="2147" spans="1:11" x14ac:dyDescent="0.25">
      <c r="A2147" s="1">
        <v>41592</v>
      </c>
      <c r="B2147" t="s">
        <v>128</v>
      </c>
      <c r="C2147" t="s">
        <v>18</v>
      </c>
      <c r="D2147">
        <v>1</v>
      </c>
      <c r="E2147">
        <v>337</v>
      </c>
      <c r="F2147">
        <v>337</v>
      </c>
      <c r="G2147" t="s">
        <v>125</v>
      </c>
      <c r="H2147" t="s">
        <v>126</v>
      </c>
      <c r="I2147" t="s">
        <v>52</v>
      </c>
      <c r="J2147" t="s">
        <v>24</v>
      </c>
      <c r="K2147" s="20">
        <f>YEAR(Sales_Data[[#This Row],[Date]])</f>
        <v>2013</v>
      </c>
    </row>
    <row r="2148" spans="1:11" x14ac:dyDescent="0.25">
      <c r="A2148" s="1">
        <v>41592</v>
      </c>
      <c r="B2148" t="s">
        <v>128</v>
      </c>
      <c r="C2148" t="s">
        <v>25</v>
      </c>
      <c r="D2148">
        <v>1</v>
      </c>
      <c r="E2148">
        <v>466</v>
      </c>
      <c r="F2148">
        <v>466</v>
      </c>
      <c r="G2148" t="s">
        <v>125</v>
      </c>
      <c r="H2148" t="s">
        <v>126</v>
      </c>
      <c r="I2148" t="s">
        <v>52</v>
      </c>
      <c r="J2148" t="s">
        <v>24</v>
      </c>
      <c r="K2148" s="20">
        <f>YEAR(Sales_Data[[#This Row],[Date]])</f>
        <v>2013</v>
      </c>
    </row>
    <row r="2149" spans="1:11" x14ac:dyDescent="0.25">
      <c r="A2149" s="1">
        <v>41592</v>
      </c>
      <c r="B2149" t="s">
        <v>108</v>
      </c>
      <c r="C2149" t="s">
        <v>22</v>
      </c>
      <c r="D2149">
        <v>4</v>
      </c>
      <c r="E2149">
        <v>325</v>
      </c>
      <c r="F2149">
        <v>1300</v>
      </c>
      <c r="G2149" t="s">
        <v>106</v>
      </c>
      <c r="H2149" t="s">
        <v>107</v>
      </c>
      <c r="I2149" t="s">
        <v>62</v>
      </c>
      <c r="J2149" t="s">
        <v>24</v>
      </c>
      <c r="K2149" s="20">
        <f>YEAR(Sales_Data[[#This Row],[Date]])</f>
        <v>2013</v>
      </c>
    </row>
    <row r="2150" spans="1:11" x14ac:dyDescent="0.25">
      <c r="A2150" s="1">
        <v>41592</v>
      </c>
      <c r="B2150" t="s">
        <v>94</v>
      </c>
      <c r="C2150" t="s">
        <v>27</v>
      </c>
      <c r="D2150">
        <v>4</v>
      </c>
      <c r="E2150">
        <v>178</v>
      </c>
      <c r="F2150">
        <v>712</v>
      </c>
      <c r="G2150" t="s">
        <v>77</v>
      </c>
      <c r="H2150" t="s">
        <v>78</v>
      </c>
      <c r="I2150" t="s">
        <v>14</v>
      </c>
      <c r="J2150" t="s">
        <v>24</v>
      </c>
      <c r="K2150" s="20">
        <f>YEAR(Sales_Data[[#This Row],[Date]])</f>
        <v>2013</v>
      </c>
    </row>
    <row r="2151" spans="1:11" x14ac:dyDescent="0.25">
      <c r="A2151" s="1">
        <v>41592</v>
      </c>
      <c r="B2151" t="s">
        <v>96</v>
      </c>
      <c r="C2151" t="s">
        <v>23</v>
      </c>
      <c r="D2151">
        <v>13</v>
      </c>
      <c r="E2151">
        <v>155</v>
      </c>
      <c r="F2151">
        <v>2015</v>
      </c>
      <c r="G2151" t="s">
        <v>80</v>
      </c>
      <c r="H2151" t="s">
        <v>81</v>
      </c>
      <c r="I2151" t="s">
        <v>45</v>
      </c>
      <c r="J2151" t="s">
        <v>24</v>
      </c>
      <c r="K2151" s="20">
        <f>YEAR(Sales_Data[[#This Row],[Date]])</f>
        <v>2013</v>
      </c>
    </row>
    <row r="2152" spans="1:11" x14ac:dyDescent="0.25">
      <c r="A2152" s="1">
        <v>41592</v>
      </c>
      <c r="B2152" t="s">
        <v>53</v>
      </c>
      <c r="C2152" t="s">
        <v>30</v>
      </c>
      <c r="D2152">
        <v>18</v>
      </c>
      <c r="E2152">
        <v>486</v>
      </c>
      <c r="F2152">
        <v>8748</v>
      </c>
      <c r="G2152" t="s">
        <v>54</v>
      </c>
      <c r="H2152" t="s">
        <v>55</v>
      </c>
      <c r="I2152" t="s">
        <v>52</v>
      </c>
      <c r="J2152" t="s">
        <v>24</v>
      </c>
      <c r="K2152" s="20">
        <f>YEAR(Sales_Data[[#This Row],[Date]])</f>
        <v>2013</v>
      </c>
    </row>
    <row r="2153" spans="1:11" x14ac:dyDescent="0.25">
      <c r="A2153" s="1">
        <v>41592</v>
      </c>
      <c r="B2153" t="s">
        <v>99</v>
      </c>
      <c r="C2153" t="s">
        <v>22</v>
      </c>
      <c r="D2153">
        <v>5</v>
      </c>
      <c r="E2153">
        <v>125</v>
      </c>
      <c r="F2153">
        <v>625</v>
      </c>
      <c r="G2153" t="s">
        <v>77</v>
      </c>
      <c r="H2153" t="s">
        <v>78</v>
      </c>
      <c r="I2153" t="s">
        <v>14</v>
      </c>
      <c r="J2153" t="s">
        <v>24</v>
      </c>
      <c r="K2153" s="20">
        <f>YEAR(Sales_Data[[#This Row],[Date]])</f>
        <v>2013</v>
      </c>
    </row>
    <row r="2154" spans="1:11" x14ac:dyDescent="0.25">
      <c r="A2154" s="1">
        <v>41592</v>
      </c>
      <c r="B2154" t="s">
        <v>42</v>
      </c>
      <c r="C2154" t="s">
        <v>27</v>
      </c>
      <c r="D2154">
        <v>5</v>
      </c>
      <c r="E2154">
        <v>359</v>
      </c>
      <c r="F2154">
        <v>1795</v>
      </c>
      <c r="G2154" t="s">
        <v>43</v>
      </c>
      <c r="H2154" t="s">
        <v>44</v>
      </c>
      <c r="I2154" t="s">
        <v>45</v>
      </c>
      <c r="J2154" t="s">
        <v>24</v>
      </c>
      <c r="K2154" s="20">
        <f>YEAR(Sales_Data[[#This Row],[Date]])</f>
        <v>2013</v>
      </c>
    </row>
    <row r="2155" spans="1:11" x14ac:dyDescent="0.25">
      <c r="A2155" s="1">
        <v>41593</v>
      </c>
      <c r="B2155" t="s">
        <v>34</v>
      </c>
      <c r="C2155" t="s">
        <v>18</v>
      </c>
      <c r="D2155">
        <v>2</v>
      </c>
      <c r="E2155">
        <v>195</v>
      </c>
      <c r="F2155">
        <v>390</v>
      </c>
      <c r="G2155" t="s">
        <v>12</v>
      </c>
      <c r="H2155" t="s">
        <v>13</v>
      </c>
      <c r="I2155" t="s">
        <v>14</v>
      </c>
      <c r="J2155" t="s">
        <v>15</v>
      </c>
      <c r="K2155" s="20">
        <f>YEAR(Sales_Data[[#This Row],[Date]])</f>
        <v>2013</v>
      </c>
    </row>
    <row r="2156" spans="1:11" x14ac:dyDescent="0.25">
      <c r="A2156" s="1">
        <v>41593</v>
      </c>
      <c r="B2156" t="s">
        <v>57</v>
      </c>
      <c r="C2156" t="s">
        <v>11</v>
      </c>
      <c r="D2156">
        <v>2</v>
      </c>
      <c r="E2156">
        <v>334</v>
      </c>
      <c r="F2156">
        <v>668</v>
      </c>
      <c r="G2156" t="s">
        <v>47</v>
      </c>
      <c r="H2156" t="s">
        <v>48</v>
      </c>
      <c r="I2156" t="s">
        <v>14</v>
      </c>
      <c r="J2156" t="s">
        <v>15</v>
      </c>
      <c r="K2156" s="20">
        <f>YEAR(Sales_Data[[#This Row],[Date]])</f>
        <v>2013</v>
      </c>
    </row>
    <row r="2157" spans="1:11" x14ac:dyDescent="0.25">
      <c r="A2157" s="1">
        <v>41593</v>
      </c>
      <c r="B2157" t="s">
        <v>102</v>
      </c>
      <c r="C2157" t="s">
        <v>23</v>
      </c>
      <c r="D2157">
        <v>2</v>
      </c>
      <c r="E2157">
        <v>315</v>
      </c>
      <c r="F2157">
        <v>630</v>
      </c>
      <c r="G2157" t="s">
        <v>91</v>
      </c>
      <c r="H2157" t="s">
        <v>92</v>
      </c>
      <c r="I2157" t="s">
        <v>14</v>
      </c>
      <c r="J2157" t="s">
        <v>15</v>
      </c>
      <c r="K2157" s="20">
        <f>YEAR(Sales_Data[[#This Row],[Date]])</f>
        <v>2013</v>
      </c>
    </row>
    <row r="2158" spans="1:11" x14ac:dyDescent="0.25">
      <c r="A2158" s="1">
        <v>41593</v>
      </c>
      <c r="B2158" t="s">
        <v>101</v>
      </c>
      <c r="C2158" t="s">
        <v>26</v>
      </c>
      <c r="D2158">
        <v>2</v>
      </c>
      <c r="E2158">
        <v>469</v>
      </c>
      <c r="F2158">
        <v>938</v>
      </c>
      <c r="G2158" t="s">
        <v>67</v>
      </c>
      <c r="H2158" t="s">
        <v>68</v>
      </c>
      <c r="I2158" t="s">
        <v>45</v>
      </c>
      <c r="J2158" t="s">
        <v>15</v>
      </c>
      <c r="K2158" s="20">
        <f>YEAR(Sales_Data[[#This Row],[Date]])</f>
        <v>2013</v>
      </c>
    </row>
    <row r="2159" spans="1:11" x14ac:dyDescent="0.25">
      <c r="A2159" s="1">
        <v>41593</v>
      </c>
      <c r="B2159" t="s">
        <v>74</v>
      </c>
      <c r="C2159" t="s">
        <v>26</v>
      </c>
      <c r="D2159">
        <v>2</v>
      </c>
      <c r="E2159">
        <v>427</v>
      </c>
      <c r="F2159">
        <v>854</v>
      </c>
      <c r="G2159" t="s">
        <v>75</v>
      </c>
      <c r="H2159" t="s">
        <v>71</v>
      </c>
      <c r="I2159" t="s">
        <v>62</v>
      </c>
      <c r="J2159" t="s">
        <v>15</v>
      </c>
      <c r="K2159" s="20">
        <f>YEAR(Sales_Data[[#This Row],[Date]])</f>
        <v>2013</v>
      </c>
    </row>
    <row r="2160" spans="1:11" x14ac:dyDescent="0.25">
      <c r="A2160" s="1">
        <v>41593</v>
      </c>
      <c r="B2160" t="s">
        <v>79</v>
      </c>
      <c r="C2160" t="s">
        <v>26</v>
      </c>
      <c r="D2160">
        <v>2</v>
      </c>
      <c r="E2160">
        <v>484</v>
      </c>
      <c r="F2160">
        <v>968</v>
      </c>
      <c r="G2160" t="s">
        <v>80</v>
      </c>
      <c r="H2160" t="s">
        <v>81</v>
      </c>
      <c r="I2160" t="s">
        <v>45</v>
      </c>
      <c r="J2160" t="s">
        <v>15</v>
      </c>
      <c r="K2160" s="20">
        <f>YEAR(Sales_Data[[#This Row],[Date]])</f>
        <v>2013</v>
      </c>
    </row>
    <row r="2161" spans="1:11" x14ac:dyDescent="0.25">
      <c r="A2161" s="1">
        <v>41593</v>
      </c>
      <c r="B2161" t="s">
        <v>76</v>
      </c>
      <c r="C2161" t="s">
        <v>26</v>
      </c>
      <c r="D2161">
        <v>2</v>
      </c>
      <c r="E2161">
        <v>306</v>
      </c>
      <c r="F2161">
        <v>612</v>
      </c>
      <c r="G2161" t="s">
        <v>77</v>
      </c>
      <c r="H2161" t="s">
        <v>78</v>
      </c>
      <c r="I2161" t="s">
        <v>14</v>
      </c>
      <c r="J2161" t="s">
        <v>15</v>
      </c>
      <c r="K2161" s="20">
        <f>YEAR(Sales_Data[[#This Row],[Date]])</f>
        <v>2013</v>
      </c>
    </row>
    <row r="2162" spans="1:11" x14ac:dyDescent="0.25">
      <c r="A2162" s="1">
        <v>41593</v>
      </c>
      <c r="B2162" t="s">
        <v>74</v>
      </c>
      <c r="C2162" t="s">
        <v>22</v>
      </c>
      <c r="D2162">
        <v>2</v>
      </c>
      <c r="E2162">
        <v>212</v>
      </c>
      <c r="F2162">
        <v>424</v>
      </c>
      <c r="G2162" t="s">
        <v>75</v>
      </c>
      <c r="H2162" t="s">
        <v>71</v>
      </c>
      <c r="I2162" t="s">
        <v>62</v>
      </c>
      <c r="J2162" t="s">
        <v>15</v>
      </c>
      <c r="K2162" s="20">
        <f>YEAR(Sales_Data[[#This Row],[Date]])</f>
        <v>2013</v>
      </c>
    </row>
    <row r="2163" spans="1:11" x14ac:dyDescent="0.25">
      <c r="A2163" s="1">
        <v>41593</v>
      </c>
      <c r="B2163" t="s">
        <v>89</v>
      </c>
      <c r="C2163" t="s">
        <v>18</v>
      </c>
      <c r="D2163">
        <v>2</v>
      </c>
      <c r="E2163">
        <v>178</v>
      </c>
      <c r="F2163">
        <v>356</v>
      </c>
      <c r="G2163" t="s">
        <v>50</v>
      </c>
      <c r="H2163" t="s">
        <v>51</v>
      </c>
      <c r="I2163" t="s">
        <v>52</v>
      </c>
      <c r="J2163" t="s">
        <v>15</v>
      </c>
      <c r="K2163" s="20">
        <f>YEAR(Sales_Data[[#This Row],[Date]])</f>
        <v>2013</v>
      </c>
    </row>
    <row r="2164" spans="1:11" x14ac:dyDescent="0.25">
      <c r="A2164" s="1">
        <v>41593</v>
      </c>
      <c r="B2164" t="s">
        <v>105</v>
      </c>
      <c r="C2164" t="s">
        <v>18</v>
      </c>
      <c r="D2164">
        <v>2</v>
      </c>
      <c r="E2164">
        <v>118</v>
      </c>
      <c r="F2164">
        <v>236</v>
      </c>
      <c r="G2164" t="s">
        <v>106</v>
      </c>
      <c r="H2164" t="s">
        <v>107</v>
      </c>
      <c r="I2164" t="s">
        <v>62</v>
      </c>
      <c r="J2164" t="s">
        <v>15</v>
      </c>
      <c r="K2164" s="20">
        <f>YEAR(Sales_Data[[#This Row],[Date]])</f>
        <v>2013</v>
      </c>
    </row>
    <row r="2165" spans="1:11" x14ac:dyDescent="0.25">
      <c r="A2165" s="1">
        <v>41593</v>
      </c>
      <c r="B2165" t="s">
        <v>117</v>
      </c>
      <c r="C2165" t="s">
        <v>18</v>
      </c>
      <c r="D2165">
        <v>2</v>
      </c>
      <c r="E2165">
        <v>122</v>
      </c>
      <c r="F2165">
        <v>244</v>
      </c>
      <c r="G2165" t="s">
        <v>104</v>
      </c>
      <c r="H2165" t="s">
        <v>81</v>
      </c>
      <c r="I2165" t="s">
        <v>45</v>
      </c>
      <c r="J2165" t="s">
        <v>15</v>
      </c>
      <c r="K2165" s="20">
        <f>YEAR(Sales_Data[[#This Row],[Date]])</f>
        <v>2013</v>
      </c>
    </row>
    <row r="2166" spans="1:11" x14ac:dyDescent="0.25">
      <c r="A2166" s="1">
        <v>41593</v>
      </c>
      <c r="B2166" t="s">
        <v>39</v>
      </c>
      <c r="C2166" t="s">
        <v>18</v>
      </c>
      <c r="D2166">
        <v>2</v>
      </c>
      <c r="E2166">
        <v>305</v>
      </c>
      <c r="F2166">
        <v>610</v>
      </c>
      <c r="G2166" t="s">
        <v>40</v>
      </c>
      <c r="H2166" t="s">
        <v>41</v>
      </c>
      <c r="I2166" t="s">
        <v>14</v>
      </c>
      <c r="J2166" t="s">
        <v>15</v>
      </c>
      <c r="K2166" s="20">
        <f>YEAR(Sales_Data[[#This Row],[Date]])</f>
        <v>2013</v>
      </c>
    </row>
    <row r="2167" spans="1:11" x14ac:dyDescent="0.25">
      <c r="A2167" s="1">
        <v>41593</v>
      </c>
      <c r="B2167" t="s">
        <v>63</v>
      </c>
      <c r="C2167" t="s">
        <v>18</v>
      </c>
      <c r="D2167">
        <v>2</v>
      </c>
      <c r="E2167">
        <v>465</v>
      </c>
      <c r="F2167">
        <v>930</v>
      </c>
      <c r="G2167" t="s">
        <v>64</v>
      </c>
      <c r="H2167" t="s">
        <v>65</v>
      </c>
      <c r="I2167" t="s">
        <v>14</v>
      </c>
      <c r="J2167" t="s">
        <v>15</v>
      </c>
      <c r="K2167" s="20">
        <f>YEAR(Sales_Data[[#This Row],[Date]])</f>
        <v>2013</v>
      </c>
    </row>
    <row r="2168" spans="1:11" x14ac:dyDescent="0.25">
      <c r="A2168" s="1">
        <v>41593</v>
      </c>
      <c r="B2168" t="s">
        <v>96</v>
      </c>
      <c r="C2168" t="s">
        <v>20</v>
      </c>
      <c r="D2168">
        <v>2</v>
      </c>
      <c r="E2168">
        <v>218</v>
      </c>
      <c r="F2168">
        <v>436</v>
      </c>
      <c r="G2168" t="s">
        <v>80</v>
      </c>
      <c r="H2168" t="s">
        <v>81</v>
      </c>
      <c r="I2168" t="s">
        <v>45</v>
      </c>
      <c r="J2168" t="s">
        <v>15</v>
      </c>
      <c r="K2168" s="20">
        <f>YEAR(Sales_Data[[#This Row],[Date]])</f>
        <v>2013</v>
      </c>
    </row>
    <row r="2169" spans="1:11" x14ac:dyDescent="0.25">
      <c r="A2169" s="1">
        <v>41593</v>
      </c>
      <c r="B2169" t="s">
        <v>79</v>
      </c>
      <c r="C2169" t="s">
        <v>20</v>
      </c>
      <c r="D2169">
        <v>2</v>
      </c>
      <c r="E2169">
        <v>195</v>
      </c>
      <c r="F2169">
        <v>390</v>
      </c>
      <c r="G2169" t="s">
        <v>80</v>
      </c>
      <c r="H2169" t="s">
        <v>81</v>
      </c>
      <c r="I2169" t="s">
        <v>45</v>
      </c>
      <c r="J2169" t="s">
        <v>15</v>
      </c>
      <c r="K2169" s="20">
        <f>YEAR(Sales_Data[[#This Row],[Date]])</f>
        <v>2013</v>
      </c>
    </row>
    <row r="2170" spans="1:11" x14ac:dyDescent="0.25">
      <c r="A2170" s="1">
        <v>41593</v>
      </c>
      <c r="B2170" t="s">
        <v>59</v>
      </c>
      <c r="C2170" t="s">
        <v>20</v>
      </c>
      <c r="D2170">
        <v>2</v>
      </c>
      <c r="E2170">
        <v>408</v>
      </c>
      <c r="F2170">
        <v>816</v>
      </c>
      <c r="G2170" t="s">
        <v>60</v>
      </c>
      <c r="H2170" t="s">
        <v>61</v>
      </c>
      <c r="I2170" t="s">
        <v>62</v>
      </c>
      <c r="J2170" t="s">
        <v>15</v>
      </c>
      <c r="K2170" s="20">
        <f>YEAR(Sales_Data[[#This Row],[Date]])</f>
        <v>2013</v>
      </c>
    </row>
    <row r="2171" spans="1:11" x14ac:dyDescent="0.25">
      <c r="A2171" s="1">
        <v>41593</v>
      </c>
      <c r="B2171" t="s">
        <v>112</v>
      </c>
      <c r="C2171" t="s">
        <v>20</v>
      </c>
      <c r="D2171">
        <v>2</v>
      </c>
      <c r="E2171">
        <v>277</v>
      </c>
      <c r="F2171">
        <v>554</v>
      </c>
      <c r="G2171" t="s">
        <v>111</v>
      </c>
      <c r="H2171" t="s">
        <v>71</v>
      </c>
      <c r="I2171" t="s">
        <v>62</v>
      </c>
      <c r="J2171" t="s">
        <v>15</v>
      </c>
      <c r="K2171" s="20">
        <f>YEAR(Sales_Data[[#This Row],[Date]])</f>
        <v>2013</v>
      </c>
    </row>
    <row r="2172" spans="1:11" x14ac:dyDescent="0.25">
      <c r="A2172" s="1">
        <v>41593</v>
      </c>
      <c r="B2172" t="s">
        <v>115</v>
      </c>
      <c r="C2172" t="s">
        <v>20</v>
      </c>
      <c r="D2172">
        <v>2</v>
      </c>
      <c r="E2172">
        <v>295</v>
      </c>
      <c r="F2172">
        <v>590</v>
      </c>
      <c r="G2172" t="s">
        <v>111</v>
      </c>
      <c r="H2172" t="s">
        <v>71</v>
      </c>
      <c r="I2172" t="s">
        <v>62</v>
      </c>
      <c r="J2172" t="s">
        <v>15</v>
      </c>
      <c r="K2172" s="20">
        <f>YEAR(Sales_Data[[#This Row],[Date]])</f>
        <v>2013</v>
      </c>
    </row>
    <row r="2173" spans="1:11" x14ac:dyDescent="0.25">
      <c r="A2173" s="1">
        <v>41593</v>
      </c>
      <c r="B2173" t="s">
        <v>115</v>
      </c>
      <c r="C2173" t="s">
        <v>27</v>
      </c>
      <c r="D2173">
        <v>2</v>
      </c>
      <c r="E2173">
        <v>256</v>
      </c>
      <c r="F2173">
        <v>512</v>
      </c>
      <c r="G2173" t="s">
        <v>111</v>
      </c>
      <c r="H2173" t="s">
        <v>71</v>
      </c>
      <c r="I2173" t="s">
        <v>62</v>
      </c>
      <c r="J2173" t="s">
        <v>15</v>
      </c>
      <c r="K2173" s="20">
        <f>YEAR(Sales_Data[[#This Row],[Date]])</f>
        <v>2013</v>
      </c>
    </row>
    <row r="2174" spans="1:11" x14ac:dyDescent="0.25">
      <c r="A2174" s="1">
        <v>41593</v>
      </c>
      <c r="B2174" t="s">
        <v>133</v>
      </c>
      <c r="C2174" t="s">
        <v>27</v>
      </c>
      <c r="D2174">
        <v>2</v>
      </c>
      <c r="E2174">
        <v>480</v>
      </c>
      <c r="F2174">
        <v>960</v>
      </c>
      <c r="G2174" t="s">
        <v>130</v>
      </c>
      <c r="H2174" t="s">
        <v>126</v>
      </c>
      <c r="I2174" t="s">
        <v>52</v>
      </c>
      <c r="J2174" t="s">
        <v>15</v>
      </c>
      <c r="K2174" s="20">
        <f>YEAR(Sales_Data[[#This Row],[Date]])</f>
        <v>2013</v>
      </c>
    </row>
    <row r="2175" spans="1:11" x14ac:dyDescent="0.25">
      <c r="A2175" s="1">
        <v>41593</v>
      </c>
      <c r="B2175" t="s">
        <v>134</v>
      </c>
      <c r="C2175" t="s">
        <v>18</v>
      </c>
      <c r="D2175">
        <v>2</v>
      </c>
      <c r="E2175">
        <v>262</v>
      </c>
      <c r="F2175">
        <v>524</v>
      </c>
      <c r="G2175" t="s">
        <v>130</v>
      </c>
      <c r="H2175" t="s">
        <v>126</v>
      </c>
      <c r="I2175" t="s">
        <v>52</v>
      </c>
      <c r="J2175" t="s">
        <v>15</v>
      </c>
      <c r="K2175" s="20">
        <f>YEAR(Sales_Data[[#This Row],[Date]])</f>
        <v>2013</v>
      </c>
    </row>
    <row r="2176" spans="1:11" x14ac:dyDescent="0.25">
      <c r="A2176" s="1">
        <v>41593</v>
      </c>
      <c r="B2176" t="s">
        <v>139</v>
      </c>
      <c r="C2176" t="s">
        <v>16</v>
      </c>
      <c r="D2176">
        <v>2</v>
      </c>
      <c r="E2176">
        <v>294</v>
      </c>
      <c r="F2176">
        <v>588</v>
      </c>
      <c r="G2176" t="s">
        <v>136</v>
      </c>
      <c r="H2176" t="s">
        <v>126</v>
      </c>
      <c r="I2176" t="s">
        <v>52</v>
      </c>
      <c r="J2176" t="s">
        <v>15</v>
      </c>
      <c r="K2176" s="20">
        <f>YEAR(Sales_Data[[#This Row],[Date]])</f>
        <v>2013</v>
      </c>
    </row>
    <row r="2177" spans="1:11" x14ac:dyDescent="0.25">
      <c r="A2177" s="1">
        <v>41593</v>
      </c>
      <c r="B2177" t="s">
        <v>140</v>
      </c>
      <c r="C2177" t="s">
        <v>22</v>
      </c>
      <c r="D2177">
        <v>2</v>
      </c>
      <c r="E2177">
        <v>476</v>
      </c>
      <c r="F2177">
        <v>952</v>
      </c>
      <c r="G2177" t="s">
        <v>136</v>
      </c>
      <c r="H2177" t="s">
        <v>126</v>
      </c>
      <c r="I2177" t="s">
        <v>52</v>
      </c>
      <c r="J2177" t="s">
        <v>15</v>
      </c>
      <c r="K2177" s="20">
        <f>YEAR(Sales_Data[[#This Row],[Date]])</f>
        <v>2013</v>
      </c>
    </row>
    <row r="2178" spans="1:11" x14ac:dyDescent="0.25">
      <c r="A2178" s="1">
        <v>41593</v>
      </c>
      <c r="B2178" t="s">
        <v>141</v>
      </c>
      <c r="C2178" t="s">
        <v>25</v>
      </c>
      <c r="D2178">
        <v>2</v>
      </c>
      <c r="E2178">
        <v>473</v>
      </c>
      <c r="F2178">
        <v>946</v>
      </c>
      <c r="G2178" t="s">
        <v>136</v>
      </c>
      <c r="H2178" t="s">
        <v>126</v>
      </c>
      <c r="I2178" t="s">
        <v>52</v>
      </c>
      <c r="J2178" t="s">
        <v>15</v>
      </c>
      <c r="K2178" s="20">
        <f>YEAR(Sales_Data[[#This Row],[Date]])</f>
        <v>2013</v>
      </c>
    </row>
    <row r="2179" spans="1:11" x14ac:dyDescent="0.25">
      <c r="A2179" s="1">
        <v>41593</v>
      </c>
      <c r="B2179" t="s">
        <v>141</v>
      </c>
      <c r="C2179" t="s">
        <v>25</v>
      </c>
      <c r="D2179">
        <v>2</v>
      </c>
      <c r="E2179">
        <v>383</v>
      </c>
      <c r="F2179">
        <v>766</v>
      </c>
      <c r="G2179" t="s">
        <v>136</v>
      </c>
      <c r="H2179" t="s">
        <v>126</v>
      </c>
      <c r="I2179" t="s">
        <v>52</v>
      </c>
      <c r="J2179" t="s">
        <v>15</v>
      </c>
      <c r="K2179" s="20">
        <f>YEAR(Sales_Data[[#This Row],[Date]])</f>
        <v>2013</v>
      </c>
    </row>
    <row r="2180" spans="1:11" x14ac:dyDescent="0.25">
      <c r="A2180" s="1">
        <v>41593</v>
      </c>
      <c r="B2180" t="s">
        <v>138</v>
      </c>
      <c r="C2180" t="s">
        <v>20</v>
      </c>
      <c r="D2180">
        <v>3</v>
      </c>
      <c r="E2180">
        <v>297</v>
      </c>
      <c r="F2180">
        <v>891</v>
      </c>
      <c r="G2180" t="s">
        <v>136</v>
      </c>
      <c r="H2180" t="s">
        <v>126</v>
      </c>
      <c r="I2180" t="s">
        <v>52</v>
      </c>
      <c r="J2180" t="s">
        <v>15</v>
      </c>
      <c r="K2180" s="20">
        <f>YEAR(Sales_Data[[#This Row],[Date]])</f>
        <v>2013</v>
      </c>
    </row>
    <row r="2181" spans="1:11" x14ac:dyDescent="0.25">
      <c r="A2181" s="1">
        <v>41593</v>
      </c>
      <c r="B2181" t="s">
        <v>141</v>
      </c>
      <c r="C2181" t="s">
        <v>27</v>
      </c>
      <c r="D2181">
        <v>3</v>
      </c>
      <c r="E2181">
        <v>448</v>
      </c>
      <c r="F2181">
        <v>1344</v>
      </c>
      <c r="G2181" t="s">
        <v>136</v>
      </c>
      <c r="H2181" t="s">
        <v>126</v>
      </c>
      <c r="I2181" t="s">
        <v>52</v>
      </c>
      <c r="J2181" t="s">
        <v>15</v>
      </c>
      <c r="K2181" s="20">
        <f>YEAR(Sales_Data[[#This Row],[Date]])</f>
        <v>2013</v>
      </c>
    </row>
    <row r="2182" spans="1:11" x14ac:dyDescent="0.25">
      <c r="A2182" s="1">
        <v>41593</v>
      </c>
      <c r="B2182" t="s">
        <v>132</v>
      </c>
      <c r="C2182" t="s">
        <v>11</v>
      </c>
      <c r="D2182">
        <v>3</v>
      </c>
      <c r="E2182">
        <v>261</v>
      </c>
      <c r="F2182">
        <v>783</v>
      </c>
      <c r="G2182" t="s">
        <v>130</v>
      </c>
      <c r="H2182" t="s">
        <v>126</v>
      </c>
      <c r="I2182" t="s">
        <v>52</v>
      </c>
      <c r="J2182" t="s">
        <v>15</v>
      </c>
      <c r="K2182" s="20">
        <f>YEAR(Sales_Data[[#This Row],[Date]])</f>
        <v>2013</v>
      </c>
    </row>
    <row r="2183" spans="1:11" x14ac:dyDescent="0.25">
      <c r="A2183" s="1">
        <v>41593</v>
      </c>
      <c r="B2183" t="s">
        <v>128</v>
      </c>
      <c r="C2183" t="s">
        <v>27</v>
      </c>
      <c r="D2183">
        <v>3</v>
      </c>
      <c r="E2183">
        <v>469</v>
      </c>
      <c r="F2183">
        <v>1407</v>
      </c>
      <c r="G2183" t="s">
        <v>125</v>
      </c>
      <c r="H2183" t="s">
        <v>126</v>
      </c>
      <c r="I2183" t="s">
        <v>52</v>
      </c>
      <c r="J2183" t="s">
        <v>15</v>
      </c>
      <c r="K2183" s="20">
        <f>YEAR(Sales_Data[[#This Row],[Date]])</f>
        <v>2013</v>
      </c>
    </row>
    <row r="2184" spans="1:11" x14ac:dyDescent="0.25">
      <c r="A2184" s="1">
        <v>41593</v>
      </c>
      <c r="B2184" t="s">
        <v>114</v>
      </c>
      <c r="C2184" t="s">
        <v>30</v>
      </c>
      <c r="D2184">
        <v>3</v>
      </c>
      <c r="E2184">
        <v>144</v>
      </c>
      <c r="F2184">
        <v>432</v>
      </c>
      <c r="G2184" t="s">
        <v>60</v>
      </c>
      <c r="H2184" t="s">
        <v>61</v>
      </c>
      <c r="I2184" t="s">
        <v>62</v>
      </c>
      <c r="J2184" t="s">
        <v>15</v>
      </c>
      <c r="K2184" s="20">
        <f>YEAR(Sales_Data[[#This Row],[Date]])</f>
        <v>2013</v>
      </c>
    </row>
    <row r="2185" spans="1:11" x14ac:dyDescent="0.25">
      <c r="A2185" s="1">
        <v>41593</v>
      </c>
      <c r="B2185" t="s">
        <v>119</v>
      </c>
      <c r="C2185" t="s">
        <v>23</v>
      </c>
      <c r="D2185">
        <v>3</v>
      </c>
      <c r="E2185">
        <v>240</v>
      </c>
      <c r="F2185">
        <v>720</v>
      </c>
      <c r="G2185" t="s">
        <v>75</v>
      </c>
      <c r="H2185" t="s">
        <v>71</v>
      </c>
      <c r="I2185" t="s">
        <v>62</v>
      </c>
      <c r="J2185" t="s">
        <v>15</v>
      </c>
      <c r="K2185" s="20">
        <f>YEAR(Sales_Data[[#This Row],[Date]])</f>
        <v>2013</v>
      </c>
    </row>
    <row r="2186" spans="1:11" x14ac:dyDescent="0.25">
      <c r="A2186" s="1">
        <v>41593</v>
      </c>
      <c r="B2186" t="s">
        <v>42</v>
      </c>
      <c r="C2186" t="s">
        <v>11</v>
      </c>
      <c r="D2186">
        <v>3</v>
      </c>
      <c r="E2186">
        <v>156</v>
      </c>
      <c r="F2186">
        <v>468</v>
      </c>
      <c r="G2186" t="s">
        <v>43</v>
      </c>
      <c r="H2186" t="s">
        <v>44</v>
      </c>
      <c r="I2186" t="s">
        <v>45</v>
      </c>
      <c r="J2186" t="s">
        <v>15</v>
      </c>
      <c r="K2186" s="20">
        <f>YEAR(Sales_Data[[#This Row],[Date]])</f>
        <v>2013</v>
      </c>
    </row>
    <row r="2187" spans="1:11" x14ac:dyDescent="0.25">
      <c r="A2187" s="1">
        <v>41593</v>
      </c>
      <c r="B2187" t="s">
        <v>103</v>
      </c>
      <c r="C2187" t="s">
        <v>11</v>
      </c>
      <c r="D2187">
        <v>3</v>
      </c>
      <c r="E2187">
        <v>332</v>
      </c>
      <c r="F2187">
        <v>996</v>
      </c>
      <c r="G2187" t="s">
        <v>104</v>
      </c>
      <c r="H2187" t="s">
        <v>81</v>
      </c>
      <c r="I2187" t="s">
        <v>45</v>
      </c>
      <c r="J2187" t="s">
        <v>15</v>
      </c>
      <c r="K2187" s="20">
        <f>YEAR(Sales_Data[[#This Row],[Date]])</f>
        <v>2013</v>
      </c>
    </row>
    <row r="2188" spans="1:11" x14ac:dyDescent="0.25">
      <c r="A2188" s="1">
        <v>41593</v>
      </c>
      <c r="B2188" t="s">
        <v>119</v>
      </c>
      <c r="C2188" t="s">
        <v>26</v>
      </c>
      <c r="D2188">
        <v>3</v>
      </c>
      <c r="E2188">
        <v>342</v>
      </c>
      <c r="F2188">
        <v>1026</v>
      </c>
      <c r="G2188" t="s">
        <v>75</v>
      </c>
      <c r="H2188" t="s">
        <v>71</v>
      </c>
      <c r="I2188" t="s">
        <v>62</v>
      </c>
      <c r="J2188" t="s">
        <v>15</v>
      </c>
      <c r="K2188" s="20">
        <f>YEAR(Sales_Data[[#This Row],[Date]])</f>
        <v>2013</v>
      </c>
    </row>
    <row r="2189" spans="1:11" x14ac:dyDescent="0.25">
      <c r="A2189" s="1">
        <v>41593</v>
      </c>
      <c r="B2189" t="s">
        <v>114</v>
      </c>
      <c r="C2189" t="s">
        <v>22</v>
      </c>
      <c r="D2189">
        <v>3</v>
      </c>
      <c r="E2189">
        <v>104</v>
      </c>
      <c r="F2189">
        <v>312</v>
      </c>
      <c r="G2189" t="s">
        <v>60</v>
      </c>
      <c r="H2189" t="s">
        <v>61</v>
      </c>
      <c r="I2189" t="s">
        <v>62</v>
      </c>
      <c r="J2189" t="s">
        <v>15</v>
      </c>
      <c r="K2189" s="20">
        <f>YEAR(Sales_Data[[#This Row],[Date]])</f>
        <v>2013</v>
      </c>
    </row>
    <row r="2190" spans="1:11" x14ac:dyDescent="0.25">
      <c r="A2190" s="1">
        <v>41593</v>
      </c>
      <c r="B2190" t="s">
        <v>118</v>
      </c>
      <c r="C2190" t="s">
        <v>22</v>
      </c>
      <c r="D2190">
        <v>3</v>
      </c>
      <c r="E2190">
        <v>378</v>
      </c>
      <c r="F2190">
        <v>1134</v>
      </c>
      <c r="G2190" t="s">
        <v>54</v>
      </c>
      <c r="H2190" t="s">
        <v>55</v>
      </c>
      <c r="I2190" t="s">
        <v>52</v>
      </c>
      <c r="J2190" t="s">
        <v>15</v>
      </c>
      <c r="K2190" s="20">
        <f>YEAR(Sales_Data[[#This Row],[Date]])</f>
        <v>2013</v>
      </c>
    </row>
    <row r="2191" spans="1:11" x14ac:dyDescent="0.25">
      <c r="A2191" s="1">
        <v>41593</v>
      </c>
      <c r="B2191" t="s">
        <v>39</v>
      </c>
      <c r="C2191" t="s">
        <v>22</v>
      </c>
      <c r="D2191">
        <v>3</v>
      </c>
      <c r="E2191">
        <v>199</v>
      </c>
      <c r="F2191">
        <v>597</v>
      </c>
      <c r="G2191" t="s">
        <v>40</v>
      </c>
      <c r="H2191" t="s">
        <v>41</v>
      </c>
      <c r="I2191" t="s">
        <v>14</v>
      </c>
      <c r="J2191" t="s">
        <v>15</v>
      </c>
      <c r="K2191" s="20">
        <f>YEAR(Sales_Data[[#This Row],[Date]])</f>
        <v>2013</v>
      </c>
    </row>
    <row r="2192" spans="1:11" x14ac:dyDescent="0.25">
      <c r="A2192" s="1">
        <v>41593</v>
      </c>
      <c r="B2192" t="s">
        <v>53</v>
      </c>
      <c r="C2192" t="s">
        <v>22</v>
      </c>
      <c r="D2192">
        <v>3</v>
      </c>
      <c r="E2192">
        <v>472</v>
      </c>
      <c r="F2192">
        <v>1416</v>
      </c>
      <c r="G2192" t="s">
        <v>54</v>
      </c>
      <c r="H2192" t="s">
        <v>55</v>
      </c>
      <c r="I2192" t="s">
        <v>52</v>
      </c>
      <c r="J2192" t="s">
        <v>15</v>
      </c>
      <c r="K2192" s="20">
        <f>YEAR(Sales_Data[[#This Row],[Date]])</f>
        <v>2013</v>
      </c>
    </row>
    <row r="2193" spans="1:11" x14ac:dyDescent="0.25">
      <c r="A2193" s="1">
        <v>41593</v>
      </c>
      <c r="B2193" t="s">
        <v>53</v>
      </c>
      <c r="C2193" t="s">
        <v>18</v>
      </c>
      <c r="D2193">
        <v>3</v>
      </c>
      <c r="E2193">
        <v>482</v>
      </c>
      <c r="F2193">
        <v>1446</v>
      </c>
      <c r="G2193" t="s">
        <v>54</v>
      </c>
      <c r="H2193" t="s">
        <v>55</v>
      </c>
      <c r="I2193" t="s">
        <v>52</v>
      </c>
      <c r="J2193" t="s">
        <v>15</v>
      </c>
      <c r="K2193" s="20">
        <f>YEAR(Sales_Data[[#This Row],[Date]])</f>
        <v>2013</v>
      </c>
    </row>
    <row r="2194" spans="1:11" x14ac:dyDescent="0.25">
      <c r="A2194" s="1">
        <v>41593</v>
      </c>
      <c r="B2194" t="s">
        <v>42</v>
      </c>
      <c r="C2194" t="s">
        <v>20</v>
      </c>
      <c r="D2194">
        <v>3</v>
      </c>
      <c r="E2194">
        <v>121</v>
      </c>
      <c r="F2194">
        <v>363</v>
      </c>
      <c r="G2194" t="s">
        <v>43</v>
      </c>
      <c r="H2194" t="s">
        <v>44</v>
      </c>
      <c r="I2194" t="s">
        <v>45</v>
      </c>
      <c r="J2194" t="s">
        <v>15</v>
      </c>
      <c r="K2194" s="20">
        <f>YEAR(Sales_Data[[#This Row],[Date]])</f>
        <v>2013</v>
      </c>
    </row>
    <row r="2195" spans="1:11" x14ac:dyDescent="0.25">
      <c r="A2195" s="1">
        <v>41593</v>
      </c>
      <c r="B2195" t="s">
        <v>90</v>
      </c>
      <c r="C2195" t="s">
        <v>27</v>
      </c>
      <c r="D2195">
        <v>3</v>
      </c>
      <c r="E2195">
        <v>286</v>
      </c>
      <c r="F2195">
        <v>858</v>
      </c>
      <c r="G2195" t="s">
        <v>91</v>
      </c>
      <c r="H2195" t="s">
        <v>92</v>
      </c>
      <c r="I2195" t="s">
        <v>14</v>
      </c>
      <c r="J2195" t="s">
        <v>15</v>
      </c>
      <c r="K2195" s="20">
        <f>YEAR(Sales_Data[[#This Row],[Date]])</f>
        <v>2013</v>
      </c>
    </row>
    <row r="2196" spans="1:11" x14ac:dyDescent="0.25">
      <c r="A2196" s="1">
        <v>41593</v>
      </c>
      <c r="B2196" t="s">
        <v>33</v>
      </c>
      <c r="C2196" t="s">
        <v>18</v>
      </c>
      <c r="D2196">
        <v>3</v>
      </c>
      <c r="E2196">
        <v>456</v>
      </c>
      <c r="F2196">
        <v>1368</v>
      </c>
      <c r="G2196" t="s">
        <v>12</v>
      </c>
      <c r="H2196" t="s">
        <v>13</v>
      </c>
      <c r="I2196" t="s">
        <v>14</v>
      </c>
      <c r="J2196" t="s">
        <v>15</v>
      </c>
      <c r="K2196" s="20">
        <f>YEAR(Sales_Data[[#This Row],[Date]])</f>
        <v>2013</v>
      </c>
    </row>
    <row r="2197" spans="1:11" x14ac:dyDescent="0.25">
      <c r="A2197" s="1">
        <v>41593</v>
      </c>
      <c r="B2197" t="s">
        <v>34</v>
      </c>
      <c r="C2197" t="s">
        <v>18</v>
      </c>
      <c r="D2197">
        <v>3</v>
      </c>
      <c r="E2197">
        <v>203</v>
      </c>
      <c r="F2197">
        <v>609</v>
      </c>
      <c r="G2197" t="s">
        <v>12</v>
      </c>
      <c r="H2197" t="s">
        <v>13</v>
      </c>
      <c r="I2197" t="s">
        <v>14</v>
      </c>
      <c r="J2197" t="s">
        <v>15</v>
      </c>
      <c r="K2197" s="20">
        <f>YEAR(Sales_Data[[#This Row],[Date]])</f>
        <v>2013</v>
      </c>
    </row>
    <row r="2198" spans="1:11" x14ac:dyDescent="0.25">
      <c r="A2198" s="1">
        <v>41593</v>
      </c>
      <c r="B2198" t="s">
        <v>32</v>
      </c>
      <c r="C2198" t="s">
        <v>23</v>
      </c>
      <c r="D2198">
        <v>3</v>
      </c>
      <c r="E2198">
        <v>166</v>
      </c>
      <c r="F2198">
        <v>498</v>
      </c>
      <c r="G2198" t="s">
        <v>12</v>
      </c>
      <c r="H2198" t="s">
        <v>13</v>
      </c>
      <c r="I2198" t="s">
        <v>14</v>
      </c>
      <c r="J2198" t="s">
        <v>15</v>
      </c>
      <c r="K2198" s="20">
        <f>YEAR(Sales_Data[[#This Row],[Date]])</f>
        <v>2013</v>
      </c>
    </row>
    <row r="2199" spans="1:11" x14ac:dyDescent="0.25">
      <c r="A2199" s="1">
        <v>41593</v>
      </c>
      <c r="B2199" t="s">
        <v>109</v>
      </c>
      <c r="C2199" t="s">
        <v>31</v>
      </c>
      <c r="D2199">
        <v>1</v>
      </c>
      <c r="E2199">
        <v>314</v>
      </c>
      <c r="F2199">
        <v>314</v>
      </c>
      <c r="G2199" t="s">
        <v>88</v>
      </c>
      <c r="H2199" t="s">
        <v>41</v>
      </c>
      <c r="I2199" t="s">
        <v>14</v>
      </c>
      <c r="J2199" t="s">
        <v>15</v>
      </c>
      <c r="K2199" s="20">
        <f>YEAR(Sales_Data[[#This Row],[Date]])</f>
        <v>2013</v>
      </c>
    </row>
    <row r="2200" spans="1:11" x14ac:dyDescent="0.25">
      <c r="A2200" s="1">
        <v>41593</v>
      </c>
      <c r="B2200" t="s">
        <v>46</v>
      </c>
      <c r="C2200" t="s">
        <v>31</v>
      </c>
      <c r="D2200">
        <v>1</v>
      </c>
      <c r="E2200">
        <v>355</v>
      </c>
      <c r="F2200">
        <v>355</v>
      </c>
      <c r="G2200" t="s">
        <v>47</v>
      </c>
      <c r="H2200" t="s">
        <v>48</v>
      </c>
      <c r="I2200" t="s">
        <v>14</v>
      </c>
      <c r="J2200" t="s">
        <v>15</v>
      </c>
      <c r="K2200" s="20">
        <f>YEAR(Sales_Data[[#This Row],[Date]])</f>
        <v>2013</v>
      </c>
    </row>
    <row r="2201" spans="1:11" x14ac:dyDescent="0.25">
      <c r="A2201" s="1">
        <v>41593</v>
      </c>
      <c r="B2201" t="s">
        <v>83</v>
      </c>
      <c r="C2201" t="s">
        <v>16</v>
      </c>
      <c r="D2201">
        <v>1</v>
      </c>
      <c r="E2201">
        <v>474</v>
      </c>
      <c r="F2201">
        <v>474</v>
      </c>
      <c r="G2201" t="s">
        <v>54</v>
      </c>
      <c r="H2201" t="s">
        <v>55</v>
      </c>
      <c r="I2201" t="s">
        <v>52</v>
      </c>
      <c r="J2201" t="s">
        <v>15</v>
      </c>
      <c r="K2201" s="20">
        <f>YEAR(Sales_Data[[#This Row],[Date]])</f>
        <v>2013</v>
      </c>
    </row>
    <row r="2202" spans="1:11" x14ac:dyDescent="0.25">
      <c r="A2202" s="1">
        <v>41593</v>
      </c>
      <c r="B2202" t="s">
        <v>53</v>
      </c>
      <c r="C2202" t="s">
        <v>16</v>
      </c>
      <c r="D2202">
        <v>1</v>
      </c>
      <c r="E2202">
        <v>454</v>
      </c>
      <c r="F2202">
        <v>454</v>
      </c>
      <c r="G2202" t="s">
        <v>54</v>
      </c>
      <c r="H2202" t="s">
        <v>55</v>
      </c>
      <c r="I2202" t="s">
        <v>52</v>
      </c>
      <c r="J2202" t="s">
        <v>15</v>
      </c>
      <c r="K2202" s="20">
        <f>YEAR(Sales_Data[[#This Row],[Date]])</f>
        <v>2013</v>
      </c>
    </row>
    <row r="2203" spans="1:11" x14ac:dyDescent="0.25">
      <c r="A2203" s="1">
        <v>41593</v>
      </c>
      <c r="B2203" t="s">
        <v>117</v>
      </c>
      <c r="C2203" t="s">
        <v>23</v>
      </c>
      <c r="D2203">
        <v>1</v>
      </c>
      <c r="E2203">
        <v>186</v>
      </c>
      <c r="F2203">
        <v>186</v>
      </c>
      <c r="G2203" t="s">
        <v>104</v>
      </c>
      <c r="H2203" t="s">
        <v>81</v>
      </c>
      <c r="I2203" t="s">
        <v>45</v>
      </c>
      <c r="J2203" t="s">
        <v>15</v>
      </c>
      <c r="K2203" s="20">
        <f>YEAR(Sales_Data[[#This Row],[Date]])</f>
        <v>2013</v>
      </c>
    </row>
    <row r="2204" spans="1:11" x14ac:dyDescent="0.25">
      <c r="A2204" s="1">
        <v>41593</v>
      </c>
      <c r="B2204" t="s">
        <v>76</v>
      </c>
      <c r="C2204" t="s">
        <v>18</v>
      </c>
      <c r="D2204">
        <v>1</v>
      </c>
      <c r="E2204">
        <v>444</v>
      </c>
      <c r="F2204">
        <v>444</v>
      </c>
      <c r="G2204" t="s">
        <v>77</v>
      </c>
      <c r="H2204" t="s">
        <v>78</v>
      </c>
      <c r="I2204" t="s">
        <v>14</v>
      </c>
      <c r="J2204" t="s">
        <v>15</v>
      </c>
      <c r="K2204" s="20">
        <f>YEAR(Sales_Data[[#This Row],[Date]])</f>
        <v>2013</v>
      </c>
    </row>
    <row r="2205" spans="1:11" x14ac:dyDescent="0.25">
      <c r="A2205" s="1">
        <v>41593</v>
      </c>
      <c r="B2205" t="s">
        <v>98</v>
      </c>
      <c r="C2205" t="s">
        <v>18</v>
      </c>
      <c r="D2205">
        <v>1</v>
      </c>
      <c r="E2205">
        <v>237</v>
      </c>
      <c r="F2205">
        <v>237</v>
      </c>
      <c r="G2205" t="s">
        <v>54</v>
      </c>
      <c r="H2205" t="s">
        <v>55</v>
      </c>
      <c r="I2205" t="s">
        <v>52</v>
      </c>
      <c r="J2205" t="s">
        <v>15</v>
      </c>
      <c r="K2205" s="20">
        <f>YEAR(Sales_Data[[#This Row],[Date]])</f>
        <v>2013</v>
      </c>
    </row>
    <row r="2206" spans="1:11" x14ac:dyDescent="0.25">
      <c r="A2206" s="1">
        <v>41593</v>
      </c>
      <c r="B2206" t="s">
        <v>46</v>
      </c>
      <c r="C2206" t="s">
        <v>20</v>
      </c>
      <c r="D2206">
        <v>1</v>
      </c>
      <c r="E2206">
        <v>373</v>
      </c>
      <c r="F2206">
        <v>373</v>
      </c>
      <c r="G2206" t="s">
        <v>47</v>
      </c>
      <c r="H2206" t="s">
        <v>48</v>
      </c>
      <c r="I2206" t="s">
        <v>14</v>
      </c>
      <c r="J2206" t="s">
        <v>15</v>
      </c>
      <c r="K2206" s="20">
        <f>YEAR(Sales_Data[[#This Row],[Date]])</f>
        <v>2013</v>
      </c>
    </row>
    <row r="2207" spans="1:11" x14ac:dyDescent="0.25">
      <c r="A2207" s="1">
        <v>41593</v>
      </c>
      <c r="B2207" t="s">
        <v>66</v>
      </c>
      <c r="C2207" t="s">
        <v>22</v>
      </c>
      <c r="D2207">
        <v>1</v>
      </c>
      <c r="E2207">
        <v>383</v>
      </c>
      <c r="F2207">
        <v>383</v>
      </c>
      <c r="G2207" t="s">
        <v>67</v>
      </c>
      <c r="H2207" t="s">
        <v>68</v>
      </c>
      <c r="I2207" t="s">
        <v>45</v>
      </c>
      <c r="J2207" t="s">
        <v>15</v>
      </c>
      <c r="K2207" s="20">
        <f>YEAR(Sales_Data[[#This Row],[Date]])</f>
        <v>2013</v>
      </c>
    </row>
    <row r="2208" spans="1:11" x14ac:dyDescent="0.25">
      <c r="A2208" s="1">
        <v>41593</v>
      </c>
      <c r="B2208" t="s">
        <v>56</v>
      </c>
      <c r="C2208" t="s">
        <v>22</v>
      </c>
      <c r="D2208">
        <v>1</v>
      </c>
      <c r="E2208">
        <v>498</v>
      </c>
      <c r="F2208">
        <v>498</v>
      </c>
      <c r="G2208" t="s">
        <v>50</v>
      </c>
      <c r="H2208" t="s">
        <v>51</v>
      </c>
      <c r="I2208" t="s">
        <v>52</v>
      </c>
      <c r="J2208" t="s">
        <v>15</v>
      </c>
      <c r="K2208" s="20">
        <f>YEAR(Sales_Data[[#This Row],[Date]])</f>
        <v>2013</v>
      </c>
    </row>
    <row r="2209" spans="1:11" x14ac:dyDescent="0.25">
      <c r="A2209" s="1">
        <v>41593</v>
      </c>
      <c r="B2209" t="s">
        <v>119</v>
      </c>
      <c r="C2209" t="s">
        <v>22</v>
      </c>
      <c r="D2209">
        <v>1</v>
      </c>
      <c r="E2209">
        <v>298</v>
      </c>
      <c r="F2209">
        <v>298</v>
      </c>
      <c r="G2209" t="s">
        <v>75</v>
      </c>
      <c r="H2209" t="s">
        <v>71</v>
      </c>
      <c r="I2209" t="s">
        <v>62</v>
      </c>
      <c r="J2209" t="s">
        <v>15</v>
      </c>
      <c r="K2209" s="20">
        <f>YEAR(Sales_Data[[#This Row],[Date]])</f>
        <v>2013</v>
      </c>
    </row>
    <row r="2210" spans="1:11" x14ac:dyDescent="0.25">
      <c r="A2210" s="1">
        <v>41593</v>
      </c>
      <c r="B2210" t="s">
        <v>115</v>
      </c>
      <c r="C2210" t="s">
        <v>22</v>
      </c>
      <c r="D2210">
        <v>1</v>
      </c>
      <c r="E2210">
        <v>176</v>
      </c>
      <c r="F2210">
        <v>176</v>
      </c>
      <c r="G2210" t="s">
        <v>111</v>
      </c>
      <c r="H2210" t="s">
        <v>71</v>
      </c>
      <c r="I2210" t="s">
        <v>62</v>
      </c>
      <c r="J2210" t="s">
        <v>15</v>
      </c>
      <c r="K2210" s="20">
        <f>YEAR(Sales_Data[[#This Row],[Date]])</f>
        <v>2013</v>
      </c>
    </row>
    <row r="2211" spans="1:11" x14ac:dyDescent="0.25">
      <c r="A2211" s="1">
        <v>41593</v>
      </c>
      <c r="B2211" t="s">
        <v>113</v>
      </c>
      <c r="C2211" t="s">
        <v>22</v>
      </c>
      <c r="D2211">
        <v>1</v>
      </c>
      <c r="E2211">
        <v>328</v>
      </c>
      <c r="F2211">
        <v>328</v>
      </c>
      <c r="G2211" t="s">
        <v>50</v>
      </c>
      <c r="H2211" t="s">
        <v>51</v>
      </c>
      <c r="I2211" t="s">
        <v>52</v>
      </c>
      <c r="J2211" t="s">
        <v>15</v>
      </c>
      <c r="K2211" s="20">
        <f>YEAR(Sales_Data[[#This Row],[Date]])</f>
        <v>2013</v>
      </c>
    </row>
    <row r="2212" spans="1:11" x14ac:dyDescent="0.25">
      <c r="A2212" s="1">
        <v>41593</v>
      </c>
      <c r="B2212" t="s">
        <v>96</v>
      </c>
      <c r="C2212" t="s">
        <v>27</v>
      </c>
      <c r="D2212">
        <v>1</v>
      </c>
      <c r="E2212">
        <v>328</v>
      </c>
      <c r="F2212">
        <v>328</v>
      </c>
      <c r="G2212" t="s">
        <v>80</v>
      </c>
      <c r="H2212" t="s">
        <v>81</v>
      </c>
      <c r="I2212" t="s">
        <v>45</v>
      </c>
      <c r="J2212" t="s">
        <v>15</v>
      </c>
      <c r="K2212" s="20">
        <f>YEAR(Sales_Data[[#This Row],[Date]])</f>
        <v>2013</v>
      </c>
    </row>
    <row r="2213" spans="1:11" x14ac:dyDescent="0.25">
      <c r="A2213" s="1">
        <v>41593</v>
      </c>
      <c r="B2213" t="s">
        <v>76</v>
      </c>
      <c r="C2213" t="s">
        <v>27</v>
      </c>
      <c r="D2213">
        <v>1</v>
      </c>
      <c r="E2213">
        <v>273</v>
      </c>
      <c r="F2213">
        <v>273</v>
      </c>
      <c r="G2213" t="s">
        <v>77</v>
      </c>
      <c r="H2213" t="s">
        <v>78</v>
      </c>
      <c r="I2213" t="s">
        <v>14</v>
      </c>
      <c r="J2213" t="s">
        <v>15</v>
      </c>
      <c r="K2213" s="20">
        <f>YEAR(Sales_Data[[#This Row],[Date]])</f>
        <v>2013</v>
      </c>
    </row>
    <row r="2214" spans="1:11" x14ac:dyDescent="0.25">
      <c r="A2214" s="1">
        <v>41593</v>
      </c>
      <c r="B2214" t="s">
        <v>76</v>
      </c>
      <c r="C2214" t="s">
        <v>27</v>
      </c>
      <c r="D2214">
        <v>1</v>
      </c>
      <c r="E2214">
        <v>114</v>
      </c>
      <c r="F2214">
        <v>114</v>
      </c>
      <c r="G2214" t="s">
        <v>77</v>
      </c>
      <c r="H2214" t="s">
        <v>78</v>
      </c>
      <c r="I2214" t="s">
        <v>14</v>
      </c>
      <c r="J2214" t="s">
        <v>15</v>
      </c>
      <c r="K2214" s="20">
        <f>YEAR(Sales_Data[[#This Row],[Date]])</f>
        <v>2013</v>
      </c>
    </row>
    <row r="2215" spans="1:11" x14ac:dyDescent="0.25">
      <c r="A2215" s="1">
        <v>41593</v>
      </c>
      <c r="B2215" t="s">
        <v>128</v>
      </c>
      <c r="C2215" t="s">
        <v>20</v>
      </c>
      <c r="D2215">
        <v>1</v>
      </c>
      <c r="E2215">
        <v>133</v>
      </c>
      <c r="F2215">
        <v>133</v>
      </c>
      <c r="G2215" t="s">
        <v>125</v>
      </c>
      <c r="H2215" t="s">
        <v>126</v>
      </c>
      <c r="I2215" t="s">
        <v>52</v>
      </c>
      <c r="J2215" t="s">
        <v>15</v>
      </c>
      <c r="K2215" s="20">
        <f>YEAR(Sales_Data[[#This Row],[Date]])</f>
        <v>2013</v>
      </c>
    </row>
    <row r="2216" spans="1:11" x14ac:dyDescent="0.25">
      <c r="A2216" s="1">
        <v>41593</v>
      </c>
      <c r="B2216" t="s">
        <v>128</v>
      </c>
      <c r="C2216" t="s">
        <v>22</v>
      </c>
      <c r="D2216">
        <v>1</v>
      </c>
      <c r="E2216">
        <v>183</v>
      </c>
      <c r="F2216">
        <v>183</v>
      </c>
      <c r="G2216" t="s">
        <v>125</v>
      </c>
      <c r="H2216" t="s">
        <v>126</v>
      </c>
      <c r="I2216" t="s">
        <v>52</v>
      </c>
      <c r="J2216" t="s">
        <v>15</v>
      </c>
      <c r="K2216" s="20">
        <f>YEAR(Sales_Data[[#This Row],[Date]])</f>
        <v>2013</v>
      </c>
    </row>
    <row r="2217" spans="1:11" x14ac:dyDescent="0.25">
      <c r="A2217" s="1">
        <v>41593</v>
      </c>
      <c r="B2217" t="s">
        <v>128</v>
      </c>
      <c r="C2217" t="s">
        <v>16</v>
      </c>
      <c r="D2217">
        <v>1</v>
      </c>
      <c r="E2217">
        <v>298</v>
      </c>
      <c r="F2217">
        <v>298</v>
      </c>
      <c r="G2217" t="s">
        <v>125</v>
      </c>
      <c r="H2217" t="s">
        <v>126</v>
      </c>
      <c r="I2217" t="s">
        <v>52</v>
      </c>
      <c r="J2217" t="s">
        <v>15</v>
      </c>
      <c r="K2217" s="20">
        <f>YEAR(Sales_Data[[#This Row],[Date]])</f>
        <v>2013</v>
      </c>
    </row>
    <row r="2218" spans="1:11" x14ac:dyDescent="0.25">
      <c r="A2218" s="1">
        <v>41593</v>
      </c>
      <c r="B2218" t="s">
        <v>115</v>
      </c>
      <c r="C2218" t="s">
        <v>23</v>
      </c>
      <c r="D2218">
        <v>4</v>
      </c>
      <c r="E2218">
        <v>291</v>
      </c>
      <c r="F2218">
        <v>1164</v>
      </c>
      <c r="G2218" t="s">
        <v>111</v>
      </c>
      <c r="H2218" t="s">
        <v>71</v>
      </c>
      <c r="I2218" t="s">
        <v>62</v>
      </c>
      <c r="J2218" t="s">
        <v>15</v>
      </c>
      <c r="K2218" s="20">
        <f>YEAR(Sales_Data[[#This Row],[Date]])</f>
        <v>2013</v>
      </c>
    </row>
    <row r="2219" spans="1:11" x14ac:dyDescent="0.25">
      <c r="A2219" s="1">
        <v>41593</v>
      </c>
      <c r="B2219" t="s">
        <v>129</v>
      </c>
      <c r="C2219" t="s">
        <v>27</v>
      </c>
      <c r="D2219">
        <v>4</v>
      </c>
      <c r="E2219">
        <v>350</v>
      </c>
      <c r="F2219">
        <v>1400</v>
      </c>
      <c r="G2219" t="s">
        <v>130</v>
      </c>
      <c r="H2219" t="s">
        <v>126</v>
      </c>
      <c r="I2219" t="s">
        <v>52</v>
      </c>
      <c r="J2219" t="s">
        <v>15</v>
      </c>
      <c r="K2219" s="20">
        <f>YEAR(Sales_Data[[#This Row],[Date]])</f>
        <v>2013</v>
      </c>
    </row>
    <row r="2220" spans="1:11" x14ac:dyDescent="0.25">
      <c r="A2220" s="1">
        <v>41593</v>
      </c>
      <c r="B2220" t="s">
        <v>134</v>
      </c>
      <c r="C2220" t="s">
        <v>11</v>
      </c>
      <c r="D2220">
        <v>13</v>
      </c>
      <c r="E2220">
        <v>484</v>
      </c>
      <c r="F2220">
        <v>6292</v>
      </c>
      <c r="G2220" t="s">
        <v>130</v>
      </c>
      <c r="H2220" t="s">
        <v>126</v>
      </c>
      <c r="I2220" t="s">
        <v>52</v>
      </c>
      <c r="J2220" t="s">
        <v>15</v>
      </c>
      <c r="K2220" s="20">
        <f>YEAR(Sales_Data[[#This Row],[Date]])</f>
        <v>2013</v>
      </c>
    </row>
    <row r="2221" spans="1:11" x14ac:dyDescent="0.25">
      <c r="A2221" s="1">
        <v>41593</v>
      </c>
      <c r="B2221" t="s">
        <v>35</v>
      </c>
      <c r="C2221" t="s">
        <v>22</v>
      </c>
      <c r="D2221">
        <v>9</v>
      </c>
      <c r="E2221">
        <v>377</v>
      </c>
      <c r="F2221">
        <v>3393</v>
      </c>
      <c r="G2221" t="s">
        <v>12</v>
      </c>
      <c r="H2221" t="s">
        <v>13</v>
      </c>
      <c r="I2221" t="s">
        <v>14</v>
      </c>
      <c r="J2221" t="s">
        <v>15</v>
      </c>
      <c r="K2221" s="20">
        <f>YEAR(Sales_Data[[#This Row],[Date]])</f>
        <v>2013</v>
      </c>
    </row>
    <row r="2222" spans="1:11" x14ac:dyDescent="0.25">
      <c r="A2222" s="1">
        <v>41593</v>
      </c>
      <c r="B2222" t="s">
        <v>34</v>
      </c>
      <c r="C2222" t="s">
        <v>23</v>
      </c>
      <c r="D2222">
        <v>14</v>
      </c>
      <c r="E2222">
        <v>421</v>
      </c>
      <c r="F2222">
        <v>5894</v>
      </c>
      <c r="G2222" t="s">
        <v>12</v>
      </c>
      <c r="H2222" t="s">
        <v>13</v>
      </c>
      <c r="I2222" t="s">
        <v>14</v>
      </c>
      <c r="J2222" t="s">
        <v>15</v>
      </c>
      <c r="K2222" s="20">
        <f>YEAR(Sales_Data[[#This Row],[Date]])</f>
        <v>2013</v>
      </c>
    </row>
    <row r="2223" spans="1:11" x14ac:dyDescent="0.25">
      <c r="A2223" s="1">
        <v>41594</v>
      </c>
      <c r="B2223" t="s">
        <v>10</v>
      </c>
      <c r="C2223" t="s">
        <v>23</v>
      </c>
      <c r="D2223">
        <v>2</v>
      </c>
      <c r="E2223">
        <v>294</v>
      </c>
      <c r="F2223">
        <v>588</v>
      </c>
      <c r="G2223" t="s">
        <v>12</v>
      </c>
      <c r="H2223" t="s">
        <v>13</v>
      </c>
      <c r="I2223" t="s">
        <v>14</v>
      </c>
      <c r="J2223" t="s">
        <v>29</v>
      </c>
      <c r="K2223" s="20">
        <f>YEAR(Sales_Data[[#This Row],[Date]])</f>
        <v>2013</v>
      </c>
    </row>
    <row r="2224" spans="1:11" x14ac:dyDescent="0.25">
      <c r="A2224" s="1">
        <v>41594</v>
      </c>
      <c r="B2224" t="s">
        <v>33</v>
      </c>
      <c r="C2224" t="s">
        <v>25</v>
      </c>
      <c r="D2224">
        <v>2</v>
      </c>
      <c r="E2224">
        <v>388</v>
      </c>
      <c r="F2224">
        <v>776</v>
      </c>
      <c r="G2224" t="s">
        <v>12</v>
      </c>
      <c r="H2224" t="s">
        <v>13</v>
      </c>
      <c r="I2224" t="s">
        <v>14</v>
      </c>
      <c r="J2224" t="s">
        <v>29</v>
      </c>
      <c r="K2224" s="20">
        <f>YEAR(Sales_Data[[#This Row],[Date]])</f>
        <v>2013</v>
      </c>
    </row>
    <row r="2225" spans="1:11" x14ac:dyDescent="0.25">
      <c r="A2225" s="1">
        <v>41594</v>
      </c>
      <c r="B2225" t="s">
        <v>34</v>
      </c>
      <c r="C2225" t="s">
        <v>25</v>
      </c>
      <c r="D2225">
        <v>2</v>
      </c>
      <c r="E2225">
        <v>360</v>
      </c>
      <c r="F2225">
        <v>720</v>
      </c>
      <c r="G2225" t="s">
        <v>12</v>
      </c>
      <c r="H2225" t="s">
        <v>13</v>
      </c>
      <c r="I2225" t="s">
        <v>14</v>
      </c>
      <c r="J2225" t="s">
        <v>29</v>
      </c>
      <c r="K2225" s="20">
        <f>YEAR(Sales_Data[[#This Row],[Date]])</f>
        <v>2013</v>
      </c>
    </row>
    <row r="2226" spans="1:11" x14ac:dyDescent="0.25">
      <c r="A2226" s="1">
        <v>41594</v>
      </c>
      <c r="B2226" t="s">
        <v>38</v>
      </c>
      <c r="C2226" t="s">
        <v>27</v>
      </c>
      <c r="D2226">
        <v>2</v>
      </c>
      <c r="E2226">
        <v>344</v>
      </c>
      <c r="F2226">
        <v>688</v>
      </c>
      <c r="G2226" t="s">
        <v>12</v>
      </c>
      <c r="H2226" t="s">
        <v>13</v>
      </c>
      <c r="I2226" t="s">
        <v>14</v>
      </c>
      <c r="J2226" t="s">
        <v>29</v>
      </c>
      <c r="K2226" s="20">
        <f>YEAR(Sales_Data[[#This Row],[Date]])</f>
        <v>2013</v>
      </c>
    </row>
    <row r="2227" spans="1:11" x14ac:dyDescent="0.25">
      <c r="A2227" s="1">
        <v>41594</v>
      </c>
      <c r="B2227" t="s">
        <v>38</v>
      </c>
      <c r="C2227" t="s">
        <v>16</v>
      </c>
      <c r="D2227">
        <v>2</v>
      </c>
      <c r="E2227">
        <v>332</v>
      </c>
      <c r="F2227">
        <v>664</v>
      </c>
      <c r="G2227" t="s">
        <v>12</v>
      </c>
      <c r="H2227" t="s">
        <v>13</v>
      </c>
      <c r="I2227" t="s">
        <v>14</v>
      </c>
      <c r="J2227" t="s">
        <v>29</v>
      </c>
      <c r="K2227" s="20">
        <f>YEAR(Sales_Data[[#This Row],[Date]])</f>
        <v>2013</v>
      </c>
    </row>
    <row r="2228" spans="1:11" x14ac:dyDescent="0.25">
      <c r="A2228" s="1">
        <v>41594</v>
      </c>
      <c r="B2228" t="s">
        <v>35</v>
      </c>
      <c r="C2228" t="s">
        <v>25</v>
      </c>
      <c r="D2228">
        <v>2</v>
      </c>
      <c r="E2228">
        <v>216</v>
      </c>
      <c r="F2228">
        <v>432</v>
      </c>
      <c r="G2228" t="s">
        <v>12</v>
      </c>
      <c r="H2228" t="s">
        <v>13</v>
      </c>
      <c r="I2228" t="s">
        <v>14</v>
      </c>
      <c r="J2228" t="s">
        <v>29</v>
      </c>
      <c r="K2228" s="20">
        <f>YEAR(Sales_Data[[#This Row],[Date]])</f>
        <v>2013</v>
      </c>
    </row>
    <row r="2229" spans="1:11" x14ac:dyDescent="0.25">
      <c r="A2229" s="1">
        <v>41594</v>
      </c>
      <c r="B2229" t="s">
        <v>56</v>
      </c>
      <c r="C2229" t="s">
        <v>30</v>
      </c>
      <c r="D2229">
        <v>2</v>
      </c>
      <c r="E2229">
        <v>297</v>
      </c>
      <c r="F2229">
        <v>594</v>
      </c>
      <c r="G2229" t="s">
        <v>50</v>
      </c>
      <c r="H2229" t="s">
        <v>51</v>
      </c>
      <c r="I2229" t="s">
        <v>52</v>
      </c>
      <c r="J2229" t="s">
        <v>29</v>
      </c>
      <c r="K2229" s="20">
        <f>YEAR(Sales_Data[[#This Row],[Date]])</f>
        <v>2013</v>
      </c>
    </row>
    <row r="2230" spans="1:11" x14ac:dyDescent="0.25">
      <c r="A2230" s="1">
        <v>41594</v>
      </c>
      <c r="B2230" t="s">
        <v>69</v>
      </c>
      <c r="C2230" t="s">
        <v>30</v>
      </c>
      <c r="D2230">
        <v>2</v>
      </c>
      <c r="E2230">
        <v>335</v>
      </c>
      <c r="F2230">
        <v>670</v>
      </c>
      <c r="G2230" t="s">
        <v>70</v>
      </c>
      <c r="H2230" t="s">
        <v>71</v>
      </c>
      <c r="I2230" t="s">
        <v>62</v>
      </c>
      <c r="J2230" t="s">
        <v>29</v>
      </c>
      <c r="K2230" s="20">
        <f>YEAR(Sales_Data[[#This Row],[Date]])</f>
        <v>2013</v>
      </c>
    </row>
    <row r="2231" spans="1:11" x14ac:dyDescent="0.25">
      <c r="A2231" s="1">
        <v>41594</v>
      </c>
      <c r="B2231" t="s">
        <v>113</v>
      </c>
      <c r="C2231" t="s">
        <v>31</v>
      </c>
      <c r="D2231">
        <v>2</v>
      </c>
      <c r="E2231">
        <v>120</v>
      </c>
      <c r="F2231">
        <v>240</v>
      </c>
      <c r="G2231" t="s">
        <v>50</v>
      </c>
      <c r="H2231" t="s">
        <v>51</v>
      </c>
      <c r="I2231" t="s">
        <v>52</v>
      </c>
      <c r="J2231" t="s">
        <v>29</v>
      </c>
      <c r="K2231" s="20">
        <f>YEAR(Sales_Data[[#This Row],[Date]])</f>
        <v>2013</v>
      </c>
    </row>
    <row r="2232" spans="1:11" x14ac:dyDescent="0.25">
      <c r="A2232" s="1">
        <v>41594</v>
      </c>
      <c r="B2232" t="s">
        <v>114</v>
      </c>
      <c r="C2232" t="s">
        <v>31</v>
      </c>
      <c r="D2232">
        <v>2</v>
      </c>
      <c r="E2232">
        <v>449</v>
      </c>
      <c r="F2232">
        <v>898</v>
      </c>
      <c r="G2232" t="s">
        <v>60</v>
      </c>
      <c r="H2232" t="s">
        <v>61</v>
      </c>
      <c r="I2232" t="s">
        <v>62</v>
      </c>
      <c r="J2232" t="s">
        <v>29</v>
      </c>
      <c r="K2232" s="20">
        <f>YEAR(Sales_Data[[#This Row],[Date]])</f>
        <v>2013</v>
      </c>
    </row>
    <row r="2233" spans="1:11" x14ac:dyDescent="0.25">
      <c r="A2233" s="1">
        <v>41594</v>
      </c>
      <c r="B2233" t="s">
        <v>46</v>
      </c>
      <c r="C2233" t="s">
        <v>16</v>
      </c>
      <c r="D2233">
        <v>2</v>
      </c>
      <c r="E2233">
        <v>227</v>
      </c>
      <c r="F2233">
        <v>454</v>
      </c>
      <c r="G2233" t="s">
        <v>47</v>
      </c>
      <c r="H2233" t="s">
        <v>48</v>
      </c>
      <c r="I2233" t="s">
        <v>14</v>
      </c>
      <c r="J2233" t="s">
        <v>29</v>
      </c>
      <c r="K2233" s="20">
        <f>YEAR(Sales_Data[[#This Row],[Date]])</f>
        <v>2013</v>
      </c>
    </row>
    <row r="2234" spans="1:11" x14ac:dyDescent="0.25">
      <c r="A2234" s="1">
        <v>41594</v>
      </c>
      <c r="B2234" t="s">
        <v>96</v>
      </c>
      <c r="C2234" t="s">
        <v>16</v>
      </c>
      <c r="D2234">
        <v>2</v>
      </c>
      <c r="E2234">
        <v>190</v>
      </c>
      <c r="F2234">
        <v>380</v>
      </c>
      <c r="G2234" t="s">
        <v>80</v>
      </c>
      <c r="H2234" t="s">
        <v>81</v>
      </c>
      <c r="I2234" t="s">
        <v>45</v>
      </c>
      <c r="J2234" t="s">
        <v>29</v>
      </c>
      <c r="K2234" s="20">
        <f>YEAR(Sales_Data[[#This Row],[Date]])</f>
        <v>2013</v>
      </c>
    </row>
    <row r="2235" spans="1:11" x14ac:dyDescent="0.25">
      <c r="A2235" s="1">
        <v>41594</v>
      </c>
      <c r="B2235" t="s">
        <v>56</v>
      </c>
      <c r="C2235" t="s">
        <v>25</v>
      </c>
      <c r="D2235">
        <v>2</v>
      </c>
      <c r="E2235">
        <v>497</v>
      </c>
      <c r="F2235">
        <v>994</v>
      </c>
      <c r="G2235" t="s">
        <v>50</v>
      </c>
      <c r="H2235" t="s">
        <v>51</v>
      </c>
      <c r="I2235" t="s">
        <v>52</v>
      </c>
      <c r="J2235" t="s">
        <v>29</v>
      </c>
      <c r="K2235" s="20">
        <f>YEAR(Sales_Data[[#This Row],[Date]])</f>
        <v>2013</v>
      </c>
    </row>
    <row r="2236" spans="1:11" x14ac:dyDescent="0.25">
      <c r="A2236" s="1">
        <v>41594</v>
      </c>
      <c r="B2236" t="s">
        <v>42</v>
      </c>
      <c r="C2236" t="s">
        <v>25</v>
      </c>
      <c r="D2236">
        <v>2</v>
      </c>
      <c r="E2236">
        <v>202</v>
      </c>
      <c r="F2236">
        <v>404</v>
      </c>
      <c r="G2236" t="s">
        <v>43</v>
      </c>
      <c r="H2236" t="s">
        <v>44</v>
      </c>
      <c r="I2236" t="s">
        <v>45</v>
      </c>
      <c r="J2236" t="s">
        <v>29</v>
      </c>
      <c r="K2236" s="20">
        <f>YEAR(Sales_Data[[#This Row],[Date]])</f>
        <v>2013</v>
      </c>
    </row>
    <row r="2237" spans="1:11" x14ac:dyDescent="0.25">
      <c r="A2237" s="1">
        <v>41594</v>
      </c>
      <c r="B2237" t="s">
        <v>97</v>
      </c>
      <c r="C2237" t="s">
        <v>25</v>
      </c>
      <c r="D2237">
        <v>2</v>
      </c>
      <c r="E2237">
        <v>130</v>
      </c>
      <c r="F2237">
        <v>260</v>
      </c>
      <c r="G2237" t="s">
        <v>88</v>
      </c>
      <c r="H2237" t="s">
        <v>41</v>
      </c>
      <c r="I2237" t="s">
        <v>14</v>
      </c>
      <c r="J2237" t="s">
        <v>29</v>
      </c>
      <c r="K2237" s="20">
        <f>YEAR(Sales_Data[[#This Row],[Date]])</f>
        <v>2013</v>
      </c>
    </row>
    <row r="2238" spans="1:11" x14ac:dyDescent="0.25">
      <c r="A2238" s="1">
        <v>41594</v>
      </c>
      <c r="B2238" t="s">
        <v>72</v>
      </c>
      <c r="C2238" t="s">
        <v>26</v>
      </c>
      <c r="D2238">
        <v>2</v>
      </c>
      <c r="E2238">
        <v>116</v>
      </c>
      <c r="F2238">
        <v>232</v>
      </c>
      <c r="G2238" t="s">
        <v>73</v>
      </c>
      <c r="H2238" t="s">
        <v>55</v>
      </c>
      <c r="I2238" t="s">
        <v>52</v>
      </c>
      <c r="J2238" t="s">
        <v>29</v>
      </c>
      <c r="K2238" s="20">
        <f>YEAR(Sales_Data[[#This Row],[Date]])</f>
        <v>2013</v>
      </c>
    </row>
    <row r="2239" spans="1:11" x14ac:dyDescent="0.25">
      <c r="A2239" s="1">
        <v>41594</v>
      </c>
      <c r="B2239" t="s">
        <v>46</v>
      </c>
      <c r="C2239" t="s">
        <v>22</v>
      </c>
      <c r="D2239">
        <v>2</v>
      </c>
      <c r="E2239">
        <v>385</v>
      </c>
      <c r="F2239">
        <v>770</v>
      </c>
      <c r="G2239" t="s">
        <v>47</v>
      </c>
      <c r="H2239" t="s">
        <v>48</v>
      </c>
      <c r="I2239" t="s">
        <v>14</v>
      </c>
      <c r="J2239" t="s">
        <v>29</v>
      </c>
      <c r="K2239" s="20">
        <f>YEAR(Sales_Data[[#This Row],[Date]])</f>
        <v>2013</v>
      </c>
    </row>
    <row r="2240" spans="1:11" x14ac:dyDescent="0.25">
      <c r="A2240" s="1">
        <v>41594</v>
      </c>
      <c r="B2240" t="s">
        <v>57</v>
      </c>
      <c r="C2240" t="s">
        <v>20</v>
      </c>
      <c r="D2240">
        <v>2</v>
      </c>
      <c r="E2240">
        <v>262</v>
      </c>
      <c r="F2240">
        <v>524</v>
      </c>
      <c r="G2240" t="s">
        <v>47</v>
      </c>
      <c r="H2240" t="s">
        <v>48</v>
      </c>
      <c r="I2240" t="s">
        <v>14</v>
      </c>
      <c r="J2240" t="s">
        <v>29</v>
      </c>
      <c r="K2240" s="20">
        <f>YEAR(Sales_Data[[#This Row],[Date]])</f>
        <v>2013</v>
      </c>
    </row>
    <row r="2241" spans="1:11" x14ac:dyDescent="0.25">
      <c r="A2241" s="1">
        <v>41594</v>
      </c>
      <c r="B2241" t="s">
        <v>116</v>
      </c>
      <c r="C2241" t="s">
        <v>20</v>
      </c>
      <c r="D2241">
        <v>2</v>
      </c>
      <c r="E2241">
        <v>338</v>
      </c>
      <c r="F2241">
        <v>676</v>
      </c>
      <c r="G2241" t="s">
        <v>77</v>
      </c>
      <c r="H2241" t="s">
        <v>78</v>
      </c>
      <c r="I2241" t="s">
        <v>14</v>
      </c>
      <c r="J2241" t="s">
        <v>29</v>
      </c>
      <c r="K2241" s="20">
        <f>YEAR(Sales_Data[[#This Row],[Date]])</f>
        <v>2013</v>
      </c>
    </row>
    <row r="2242" spans="1:11" x14ac:dyDescent="0.25">
      <c r="A2242" s="1">
        <v>41594</v>
      </c>
      <c r="B2242" t="s">
        <v>110</v>
      </c>
      <c r="C2242" t="s">
        <v>20</v>
      </c>
      <c r="D2242">
        <v>2</v>
      </c>
      <c r="E2242">
        <v>331</v>
      </c>
      <c r="F2242">
        <v>662</v>
      </c>
      <c r="G2242" t="s">
        <v>111</v>
      </c>
      <c r="H2242" t="s">
        <v>71</v>
      </c>
      <c r="I2242" t="s">
        <v>62</v>
      </c>
      <c r="J2242" t="s">
        <v>29</v>
      </c>
      <c r="K2242" s="20">
        <f>YEAR(Sales_Data[[#This Row],[Date]])</f>
        <v>2013</v>
      </c>
    </row>
    <row r="2243" spans="1:11" x14ac:dyDescent="0.25">
      <c r="A2243" s="1">
        <v>41594</v>
      </c>
      <c r="B2243" t="s">
        <v>118</v>
      </c>
      <c r="C2243" t="s">
        <v>27</v>
      </c>
      <c r="D2243">
        <v>2</v>
      </c>
      <c r="E2243">
        <v>224</v>
      </c>
      <c r="F2243">
        <v>448</v>
      </c>
      <c r="G2243" t="s">
        <v>54</v>
      </c>
      <c r="H2243" t="s">
        <v>55</v>
      </c>
      <c r="I2243" t="s">
        <v>52</v>
      </c>
      <c r="J2243" t="s">
        <v>29</v>
      </c>
      <c r="K2243" s="20">
        <f>YEAR(Sales_Data[[#This Row],[Date]])</f>
        <v>2013</v>
      </c>
    </row>
    <row r="2244" spans="1:11" x14ac:dyDescent="0.25">
      <c r="A2244" s="1">
        <v>41594</v>
      </c>
      <c r="B2244" t="s">
        <v>89</v>
      </c>
      <c r="C2244" t="s">
        <v>27</v>
      </c>
      <c r="D2244">
        <v>2</v>
      </c>
      <c r="E2244">
        <v>478</v>
      </c>
      <c r="F2244">
        <v>956</v>
      </c>
      <c r="G2244" t="s">
        <v>50</v>
      </c>
      <c r="H2244" t="s">
        <v>51</v>
      </c>
      <c r="I2244" t="s">
        <v>52</v>
      </c>
      <c r="J2244" t="s">
        <v>29</v>
      </c>
      <c r="K2244" s="20">
        <f>YEAR(Sales_Data[[#This Row],[Date]])</f>
        <v>2013</v>
      </c>
    </row>
    <row r="2245" spans="1:11" x14ac:dyDescent="0.25">
      <c r="A2245" s="1">
        <v>41594</v>
      </c>
      <c r="B2245" t="s">
        <v>134</v>
      </c>
      <c r="C2245" t="s">
        <v>16</v>
      </c>
      <c r="D2245">
        <v>2</v>
      </c>
      <c r="E2245">
        <v>486</v>
      </c>
      <c r="F2245">
        <v>972</v>
      </c>
      <c r="G2245" t="s">
        <v>130</v>
      </c>
      <c r="H2245" t="s">
        <v>126</v>
      </c>
      <c r="I2245" t="s">
        <v>52</v>
      </c>
      <c r="J2245" t="s">
        <v>29</v>
      </c>
      <c r="K2245" s="20">
        <f>YEAR(Sales_Data[[#This Row],[Date]])</f>
        <v>2013</v>
      </c>
    </row>
    <row r="2246" spans="1:11" x14ac:dyDescent="0.25">
      <c r="A2246" s="1">
        <v>41594</v>
      </c>
      <c r="B2246" t="s">
        <v>135</v>
      </c>
      <c r="C2246" t="s">
        <v>23</v>
      </c>
      <c r="D2246">
        <v>2</v>
      </c>
      <c r="E2246">
        <v>470</v>
      </c>
      <c r="F2246">
        <v>940</v>
      </c>
      <c r="G2246" t="s">
        <v>136</v>
      </c>
      <c r="H2246" t="s">
        <v>126</v>
      </c>
      <c r="I2246" t="s">
        <v>52</v>
      </c>
      <c r="J2246" t="s">
        <v>29</v>
      </c>
      <c r="K2246" s="20">
        <f>YEAR(Sales_Data[[#This Row],[Date]])</f>
        <v>2013</v>
      </c>
    </row>
    <row r="2247" spans="1:11" x14ac:dyDescent="0.25">
      <c r="A2247" s="1">
        <v>41594</v>
      </c>
      <c r="B2247" t="s">
        <v>141</v>
      </c>
      <c r="C2247" t="s">
        <v>26</v>
      </c>
      <c r="D2247">
        <v>3</v>
      </c>
      <c r="E2247">
        <v>307</v>
      </c>
      <c r="F2247">
        <v>921</v>
      </c>
      <c r="G2247" t="s">
        <v>136</v>
      </c>
      <c r="H2247" t="s">
        <v>126</v>
      </c>
      <c r="I2247" t="s">
        <v>52</v>
      </c>
      <c r="J2247" t="s">
        <v>29</v>
      </c>
      <c r="K2247" s="20">
        <f>YEAR(Sales_Data[[#This Row],[Date]])</f>
        <v>2013</v>
      </c>
    </row>
    <row r="2248" spans="1:11" x14ac:dyDescent="0.25">
      <c r="A2248" s="1">
        <v>41594</v>
      </c>
      <c r="B2248" t="s">
        <v>115</v>
      </c>
      <c r="C2248" t="s">
        <v>23</v>
      </c>
      <c r="D2248">
        <v>3</v>
      </c>
      <c r="E2248">
        <v>232</v>
      </c>
      <c r="F2248">
        <v>696</v>
      </c>
      <c r="G2248" t="s">
        <v>111</v>
      </c>
      <c r="H2248" t="s">
        <v>71</v>
      </c>
      <c r="I2248" t="s">
        <v>62</v>
      </c>
      <c r="J2248" t="s">
        <v>29</v>
      </c>
      <c r="K2248" s="20">
        <f>YEAR(Sales_Data[[#This Row],[Date]])</f>
        <v>2013</v>
      </c>
    </row>
    <row r="2249" spans="1:11" x14ac:dyDescent="0.25">
      <c r="A2249" s="1">
        <v>41594</v>
      </c>
      <c r="B2249" t="s">
        <v>58</v>
      </c>
      <c r="C2249" t="s">
        <v>16</v>
      </c>
      <c r="D2249">
        <v>3</v>
      </c>
      <c r="E2249">
        <v>444</v>
      </c>
      <c r="F2249">
        <v>1332</v>
      </c>
      <c r="G2249" t="s">
        <v>47</v>
      </c>
      <c r="H2249" t="s">
        <v>48</v>
      </c>
      <c r="I2249" t="s">
        <v>14</v>
      </c>
      <c r="J2249" t="s">
        <v>29</v>
      </c>
      <c r="K2249" s="20">
        <f>YEAR(Sales_Data[[#This Row],[Date]])</f>
        <v>2013</v>
      </c>
    </row>
    <row r="2250" spans="1:11" x14ac:dyDescent="0.25">
      <c r="A2250" s="1">
        <v>41594</v>
      </c>
      <c r="B2250" t="s">
        <v>116</v>
      </c>
      <c r="C2250" t="s">
        <v>26</v>
      </c>
      <c r="D2250">
        <v>3</v>
      </c>
      <c r="E2250">
        <v>459</v>
      </c>
      <c r="F2250">
        <v>1377</v>
      </c>
      <c r="G2250" t="s">
        <v>77</v>
      </c>
      <c r="H2250" t="s">
        <v>78</v>
      </c>
      <c r="I2250" t="s">
        <v>14</v>
      </c>
      <c r="J2250" t="s">
        <v>29</v>
      </c>
      <c r="K2250" s="20">
        <f>YEAR(Sales_Data[[#This Row],[Date]])</f>
        <v>2013</v>
      </c>
    </row>
    <row r="2251" spans="1:11" x14ac:dyDescent="0.25">
      <c r="A2251" s="1">
        <v>41594</v>
      </c>
      <c r="B2251" t="s">
        <v>96</v>
      </c>
      <c r="C2251" t="s">
        <v>26</v>
      </c>
      <c r="D2251">
        <v>3</v>
      </c>
      <c r="E2251">
        <v>128</v>
      </c>
      <c r="F2251">
        <v>384</v>
      </c>
      <c r="G2251" t="s">
        <v>80</v>
      </c>
      <c r="H2251" t="s">
        <v>81</v>
      </c>
      <c r="I2251" t="s">
        <v>45</v>
      </c>
      <c r="J2251" t="s">
        <v>29</v>
      </c>
      <c r="K2251" s="20">
        <f>YEAR(Sales_Data[[#This Row],[Date]])</f>
        <v>2013</v>
      </c>
    </row>
    <row r="2252" spans="1:11" x14ac:dyDescent="0.25">
      <c r="A2252" s="1">
        <v>41594</v>
      </c>
      <c r="B2252" t="s">
        <v>90</v>
      </c>
      <c r="C2252" t="s">
        <v>25</v>
      </c>
      <c r="D2252">
        <v>3</v>
      </c>
      <c r="E2252">
        <v>240</v>
      </c>
      <c r="F2252">
        <v>720</v>
      </c>
      <c r="G2252" t="s">
        <v>91</v>
      </c>
      <c r="H2252" t="s">
        <v>92</v>
      </c>
      <c r="I2252" t="s">
        <v>14</v>
      </c>
      <c r="J2252" t="s">
        <v>29</v>
      </c>
      <c r="K2252" s="20">
        <f>YEAR(Sales_Data[[#This Row],[Date]])</f>
        <v>2013</v>
      </c>
    </row>
    <row r="2253" spans="1:11" x14ac:dyDescent="0.25">
      <c r="A2253" s="1">
        <v>41594</v>
      </c>
      <c r="B2253" t="s">
        <v>69</v>
      </c>
      <c r="C2253" t="s">
        <v>25</v>
      </c>
      <c r="D2253">
        <v>3</v>
      </c>
      <c r="E2253">
        <v>473</v>
      </c>
      <c r="F2253">
        <v>1419</v>
      </c>
      <c r="G2253" t="s">
        <v>70</v>
      </c>
      <c r="H2253" t="s">
        <v>71</v>
      </c>
      <c r="I2253" t="s">
        <v>62</v>
      </c>
      <c r="J2253" t="s">
        <v>29</v>
      </c>
      <c r="K2253" s="20">
        <f>YEAR(Sales_Data[[#This Row],[Date]])</f>
        <v>2013</v>
      </c>
    </row>
    <row r="2254" spans="1:11" x14ac:dyDescent="0.25">
      <c r="A2254" s="1">
        <v>41594</v>
      </c>
      <c r="B2254" t="s">
        <v>115</v>
      </c>
      <c r="C2254" t="s">
        <v>25</v>
      </c>
      <c r="D2254">
        <v>3</v>
      </c>
      <c r="E2254">
        <v>398</v>
      </c>
      <c r="F2254">
        <v>1194</v>
      </c>
      <c r="G2254" t="s">
        <v>111</v>
      </c>
      <c r="H2254" t="s">
        <v>71</v>
      </c>
      <c r="I2254" t="s">
        <v>62</v>
      </c>
      <c r="J2254" t="s">
        <v>29</v>
      </c>
      <c r="K2254" s="20">
        <f>YEAR(Sales_Data[[#This Row],[Date]])</f>
        <v>2013</v>
      </c>
    </row>
    <row r="2255" spans="1:11" x14ac:dyDescent="0.25">
      <c r="A2255" s="1">
        <v>41594</v>
      </c>
      <c r="B2255" t="s">
        <v>96</v>
      </c>
      <c r="C2255" t="s">
        <v>22</v>
      </c>
      <c r="D2255">
        <v>3</v>
      </c>
      <c r="E2255">
        <v>123</v>
      </c>
      <c r="F2255">
        <v>369</v>
      </c>
      <c r="G2255" t="s">
        <v>80</v>
      </c>
      <c r="H2255" t="s">
        <v>81</v>
      </c>
      <c r="I2255" t="s">
        <v>45</v>
      </c>
      <c r="J2255" t="s">
        <v>29</v>
      </c>
      <c r="K2255" s="20">
        <f>YEAR(Sales_Data[[#This Row],[Date]])</f>
        <v>2013</v>
      </c>
    </row>
    <row r="2256" spans="1:11" x14ac:dyDescent="0.25">
      <c r="A2256" s="1">
        <v>41594</v>
      </c>
      <c r="B2256" t="s">
        <v>97</v>
      </c>
      <c r="C2256" t="s">
        <v>18</v>
      </c>
      <c r="D2256">
        <v>3</v>
      </c>
      <c r="E2256">
        <v>152</v>
      </c>
      <c r="F2256">
        <v>456</v>
      </c>
      <c r="G2256" t="s">
        <v>88</v>
      </c>
      <c r="H2256" t="s">
        <v>41</v>
      </c>
      <c r="I2256" t="s">
        <v>14</v>
      </c>
      <c r="J2256" t="s">
        <v>29</v>
      </c>
      <c r="K2256" s="20">
        <f>YEAR(Sales_Data[[#This Row],[Date]])</f>
        <v>2013</v>
      </c>
    </row>
    <row r="2257" spans="1:11" x14ac:dyDescent="0.25">
      <c r="A2257" s="1">
        <v>41594</v>
      </c>
      <c r="B2257" t="s">
        <v>116</v>
      </c>
      <c r="C2257" t="s">
        <v>18</v>
      </c>
      <c r="D2257">
        <v>3</v>
      </c>
      <c r="E2257">
        <v>388</v>
      </c>
      <c r="F2257">
        <v>1164</v>
      </c>
      <c r="G2257" t="s">
        <v>77</v>
      </c>
      <c r="H2257" t="s">
        <v>78</v>
      </c>
      <c r="I2257" t="s">
        <v>14</v>
      </c>
      <c r="J2257" t="s">
        <v>29</v>
      </c>
      <c r="K2257" s="20">
        <f>YEAR(Sales_Data[[#This Row],[Date]])</f>
        <v>2013</v>
      </c>
    </row>
    <row r="2258" spans="1:11" x14ac:dyDescent="0.25">
      <c r="A2258" s="1">
        <v>41594</v>
      </c>
      <c r="B2258" t="s">
        <v>56</v>
      </c>
      <c r="C2258" t="s">
        <v>27</v>
      </c>
      <c r="D2258">
        <v>3</v>
      </c>
      <c r="E2258">
        <v>265</v>
      </c>
      <c r="F2258">
        <v>795</v>
      </c>
      <c r="G2258" t="s">
        <v>50</v>
      </c>
      <c r="H2258" t="s">
        <v>51</v>
      </c>
      <c r="I2258" t="s">
        <v>52</v>
      </c>
      <c r="J2258" t="s">
        <v>29</v>
      </c>
      <c r="K2258" s="20">
        <f>YEAR(Sales_Data[[#This Row],[Date]])</f>
        <v>2013</v>
      </c>
    </row>
    <row r="2259" spans="1:11" x14ac:dyDescent="0.25">
      <c r="A2259" s="1">
        <v>41594</v>
      </c>
      <c r="B2259" t="s">
        <v>120</v>
      </c>
      <c r="C2259" t="s">
        <v>27</v>
      </c>
      <c r="D2259">
        <v>3</v>
      </c>
      <c r="E2259">
        <v>290</v>
      </c>
      <c r="F2259">
        <v>870</v>
      </c>
      <c r="G2259" t="s">
        <v>73</v>
      </c>
      <c r="H2259" t="s">
        <v>55</v>
      </c>
      <c r="I2259" t="s">
        <v>52</v>
      </c>
      <c r="J2259" t="s">
        <v>29</v>
      </c>
      <c r="K2259" s="20">
        <f>YEAR(Sales_Data[[#This Row],[Date]])</f>
        <v>2013</v>
      </c>
    </row>
    <row r="2260" spans="1:11" x14ac:dyDescent="0.25">
      <c r="A2260" s="1">
        <v>41594</v>
      </c>
      <c r="B2260" t="s">
        <v>39</v>
      </c>
      <c r="C2260" t="s">
        <v>27</v>
      </c>
      <c r="D2260">
        <v>3</v>
      </c>
      <c r="E2260">
        <v>183</v>
      </c>
      <c r="F2260">
        <v>549</v>
      </c>
      <c r="G2260" t="s">
        <v>40</v>
      </c>
      <c r="H2260" t="s">
        <v>41</v>
      </c>
      <c r="I2260" t="s">
        <v>14</v>
      </c>
      <c r="J2260" t="s">
        <v>29</v>
      </c>
      <c r="K2260" s="20">
        <f>YEAR(Sales_Data[[#This Row],[Date]])</f>
        <v>2013</v>
      </c>
    </row>
    <row r="2261" spans="1:11" x14ac:dyDescent="0.25">
      <c r="A2261" s="1">
        <v>41594</v>
      </c>
      <c r="B2261" t="s">
        <v>35</v>
      </c>
      <c r="C2261" t="s">
        <v>25</v>
      </c>
      <c r="D2261">
        <v>3</v>
      </c>
      <c r="E2261">
        <v>283</v>
      </c>
      <c r="F2261">
        <v>849</v>
      </c>
      <c r="G2261" t="s">
        <v>12</v>
      </c>
      <c r="H2261" t="s">
        <v>13</v>
      </c>
      <c r="I2261" t="s">
        <v>14</v>
      </c>
      <c r="J2261" t="s">
        <v>29</v>
      </c>
      <c r="K2261" s="20">
        <f>YEAR(Sales_Data[[#This Row],[Date]])</f>
        <v>2013</v>
      </c>
    </row>
    <row r="2262" spans="1:11" x14ac:dyDescent="0.25">
      <c r="A2262" s="1">
        <v>41594</v>
      </c>
      <c r="B2262" t="s">
        <v>33</v>
      </c>
      <c r="C2262" t="s">
        <v>25</v>
      </c>
      <c r="D2262">
        <v>3</v>
      </c>
      <c r="E2262">
        <v>192</v>
      </c>
      <c r="F2262">
        <v>576</v>
      </c>
      <c r="G2262" t="s">
        <v>12</v>
      </c>
      <c r="H2262" t="s">
        <v>13</v>
      </c>
      <c r="I2262" t="s">
        <v>14</v>
      </c>
      <c r="J2262" t="s">
        <v>29</v>
      </c>
      <c r="K2262" s="20">
        <f>YEAR(Sales_Data[[#This Row],[Date]])</f>
        <v>2013</v>
      </c>
    </row>
    <row r="2263" spans="1:11" x14ac:dyDescent="0.25">
      <c r="A2263" s="1">
        <v>41594</v>
      </c>
      <c r="B2263" t="s">
        <v>10</v>
      </c>
      <c r="C2263" t="s">
        <v>31</v>
      </c>
      <c r="D2263">
        <v>3</v>
      </c>
      <c r="E2263">
        <v>129</v>
      </c>
      <c r="F2263">
        <v>387</v>
      </c>
      <c r="G2263" t="s">
        <v>12</v>
      </c>
      <c r="H2263" t="s">
        <v>13</v>
      </c>
      <c r="I2263" t="s">
        <v>14</v>
      </c>
      <c r="J2263" t="s">
        <v>29</v>
      </c>
      <c r="K2263" s="20">
        <f>YEAR(Sales_Data[[#This Row],[Date]])</f>
        <v>2013</v>
      </c>
    </row>
    <row r="2264" spans="1:11" x14ac:dyDescent="0.25">
      <c r="A2264" s="1">
        <v>41594</v>
      </c>
      <c r="B2264" t="s">
        <v>32</v>
      </c>
      <c r="C2264" t="s">
        <v>27</v>
      </c>
      <c r="D2264">
        <v>3</v>
      </c>
      <c r="E2264">
        <v>374</v>
      </c>
      <c r="F2264">
        <v>1122</v>
      </c>
      <c r="G2264" t="s">
        <v>12</v>
      </c>
      <c r="H2264" t="s">
        <v>13</v>
      </c>
      <c r="I2264" t="s">
        <v>14</v>
      </c>
      <c r="J2264" t="s">
        <v>29</v>
      </c>
      <c r="K2264" s="20">
        <f>YEAR(Sales_Data[[#This Row],[Date]])</f>
        <v>2013</v>
      </c>
    </row>
    <row r="2265" spans="1:11" x14ac:dyDescent="0.25">
      <c r="A2265" s="1">
        <v>41594</v>
      </c>
      <c r="B2265" t="s">
        <v>32</v>
      </c>
      <c r="C2265" t="s">
        <v>23</v>
      </c>
      <c r="D2265">
        <v>3</v>
      </c>
      <c r="E2265">
        <v>126</v>
      </c>
      <c r="F2265">
        <v>378</v>
      </c>
      <c r="G2265" t="s">
        <v>12</v>
      </c>
      <c r="H2265" t="s">
        <v>13</v>
      </c>
      <c r="I2265" t="s">
        <v>14</v>
      </c>
      <c r="J2265" t="s">
        <v>29</v>
      </c>
      <c r="K2265" s="20">
        <f>YEAR(Sales_Data[[#This Row],[Date]])</f>
        <v>2013</v>
      </c>
    </row>
    <row r="2266" spans="1:11" x14ac:dyDescent="0.25">
      <c r="A2266" s="1">
        <v>41594</v>
      </c>
      <c r="B2266" t="s">
        <v>32</v>
      </c>
      <c r="C2266" t="s">
        <v>30</v>
      </c>
      <c r="D2266">
        <v>3</v>
      </c>
      <c r="E2266">
        <v>331</v>
      </c>
      <c r="F2266">
        <v>993</v>
      </c>
      <c r="G2266" t="s">
        <v>12</v>
      </c>
      <c r="H2266" t="s">
        <v>13</v>
      </c>
      <c r="I2266" t="s">
        <v>14</v>
      </c>
      <c r="J2266" t="s">
        <v>29</v>
      </c>
      <c r="K2266" s="20">
        <f>YEAR(Sales_Data[[#This Row],[Date]])</f>
        <v>2013</v>
      </c>
    </row>
    <row r="2267" spans="1:11" x14ac:dyDescent="0.25">
      <c r="A2267" s="1">
        <v>41594</v>
      </c>
      <c r="B2267" t="s">
        <v>100</v>
      </c>
      <c r="C2267" t="s">
        <v>26</v>
      </c>
      <c r="D2267">
        <v>1</v>
      </c>
      <c r="E2267">
        <v>459</v>
      </c>
      <c r="F2267">
        <v>459</v>
      </c>
      <c r="G2267" t="s">
        <v>43</v>
      </c>
      <c r="H2267" t="s">
        <v>44</v>
      </c>
      <c r="I2267" t="s">
        <v>45</v>
      </c>
      <c r="J2267" t="s">
        <v>29</v>
      </c>
      <c r="K2267" s="20">
        <f>YEAR(Sales_Data[[#This Row],[Date]])</f>
        <v>2013</v>
      </c>
    </row>
    <row r="2268" spans="1:11" x14ac:dyDescent="0.25">
      <c r="A2268" s="1">
        <v>41594</v>
      </c>
      <c r="B2268" t="s">
        <v>53</v>
      </c>
      <c r="C2268" t="s">
        <v>20</v>
      </c>
      <c r="D2268">
        <v>1</v>
      </c>
      <c r="E2268">
        <v>477</v>
      </c>
      <c r="F2268">
        <v>477</v>
      </c>
      <c r="G2268" t="s">
        <v>54</v>
      </c>
      <c r="H2268" t="s">
        <v>55</v>
      </c>
      <c r="I2268" t="s">
        <v>52</v>
      </c>
      <c r="J2268" t="s">
        <v>29</v>
      </c>
      <c r="K2268" s="20">
        <f>YEAR(Sales_Data[[#This Row],[Date]])</f>
        <v>2013</v>
      </c>
    </row>
    <row r="2269" spans="1:11" x14ac:dyDescent="0.25">
      <c r="A2269" s="1">
        <v>41594</v>
      </c>
      <c r="B2269" t="s">
        <v>101</v>
      </c>
      <c r="C2269" t="s">
        <v>22</v>
      </c>
      <c r="D2269">
        <v>1</v>
      </c>
      <c r="E2269">
        <v>281</v>
      </c>
      <c r="F2269">
        <v>281</v>
      </c>
      <c r="G2269" t="s">
        <v>67</v>
      </c>
      <c r="H2269" t="s">
        <v>68</v>
      </c>
      <c r="I2269" t="s">
        <v>45</v>
      </c>
      <c r="J2269" t="s">
        <v>29</v>
      </c>
      <c r="K2269" s="20">
        <f>YEAR(Sales_Data[[#This Row],[Date]])</f>
        <v>2013</v>
      </c>
    </row>
    <row r="2270" spans="1:11" x14ac:dyDescent="0.25">
      <c r="A2270" s="1">
        <v>41594</v>
      </c>
      <c r="B2270" t="s">
        <v>100</v>
      </c>
      <c r="C2270" t="s">
        <v>27</v>
      </c>
      <c r="D2270">
        <v>1</v>
      </c>
      <c r="E2270">
        <v>268</v>
      </c>
      <c r="F2270">
        <v>268</v>
      </c>
      <c r="G2270" t="s">
        <v>43</v>
      </c>
      <c r="H2270" t="s">
        <v>44</v>
      </c>
      <c r="I2270" t="s">
        <v>45</v>
      </c>
      <c r="J2270" t="s">
        <v>29</v>
      </c>
      <c r="K2270" s="20">
        <f>YEAR(Sales_Data[[#This Row],[Date]])</f>
        <v>2013</v>
      </c>
    </row>
    <row r="2271" spans="1:11" x14ac:dyDescent="0.25">
      <c r="A2271" s="1">
        <v>41594</v>
      </c>
      <c r="B2271" t="s">
        <v>109</v>
      </c>
      <c r="C2271" t="s">
        <v>27</v>
      </c>
      <c r="D2271">
        <v>1</v>
      </c>
      <c r="E2271">
        <v>126</v>
      </c>
      <c r="F2271">
        <v>126</v>
      </c>
      <c r="G2271" t="s">
        <v>88</v>
      </c>
      <c r="H2271" t="s">
        <v>41</v>
      </c>
      <c r="I2271" t="s">
        <v>14</v>
      </c>
      <c r="J2271" t="s">
        <v>29</v>
      </c>
      <c r="K2271" s="20">
        <f>YEAR(Sales_Data[[#This Row],[Date]])</f>
        <v>2013</v>
      </c>
    </row>
    <row r="2272" spans="1:11" x14ac:dyDescent="0.25">
      <c r="A2272" s="1">
        <v>41594</v>
      </c>
      <c r="B2272" t="s">
        <v>138</v>
      </c>
      <c r="C2272" t="s">
        <v>18</v>
      </c>
      <c r="D2272">
        <v>1</v>
      </c>
      <c r="E2272">
        <v>318</v>
      </c>
      <c r="F2272">
        <v>318</v>
      </c>
      <c r="G2272" t="s">
        <v>136</v>
      </c>
      <c r="H2272" t="s">
        <v>126</v>
      </c>
      <c r="I2272" t="s">
        <v>52</v>
      </c>
      <c r="J2272" t="s">
        <v>29</v>
      </c>
      <c r="K2272" s="20">
        <f>YEAR(Sales_Data[[#This Row],[Date]])</f>
        <v>2013</v>
      </c>
    </row>
    <row r="2273" spans="1:11" x14ac:dyDescent="0.25">
      <c r="A2273" s="1">
        <v>41594</v>
      </c>
      <c r="B2273" t="s">
        <v>98</v>
      </c>
      <c r="C2273" t="s">
        <v>22</v>
      </c>
      <c r="D2273">
        <v>4</v>
      </c>
      <c r="E2273">
        <v>372</v>
      </c>
      <c r="F2273">
        <v>1488</v>
      </c>
      <c r="G2273" t="s">
        <v>54</v>
      </c>
      <c r="H2273" t="s">
        <v>55</v>
      </c>
      <c r="I2273" t="s">
        <v>52</v>
      </c>
      <c r="J2273" t="s">
        <v>29</v>
      </c>
      <c r="K2273" s="20">
        <f>YEAR(Sales_Data[[#This Row],[Date]])</f>
        <v>2013</v>
      </c>
    </row>
    <row r="2274" spans="1:11" x14ac:dyDescent="0.25">
      <c r="A2274" s="1">
        <v>41594</v>
      </c>
      <c r="B2274" t="s">
        <v>134</v>
      </c>
      <c r="C2274" t="s">
        <v>25</v>
      </c>
      <c r="D2274">
        <v>4</v>
      </c>
      <c r="E2274">
        <v>329</v>
      </c>
      <c r="F2274">
        <v>1316</v>
      </c>
      <c r="G2274" t="s">
        <v>130</v>
      </c>
      <c r="H2274" t="s">
        <v>126</v>
      </c>
      <c r="I2274" t="s">
        <v>52</v>
      </c>
      <c r="J2274" t="s">
        <v>29</v>
      </c>
      <c r="K2274" s="20">
        <f>YEAR(Sales_Data[[#This Row],[Date]])</f>
        <v>2013</v>
      </c>
    </row>
    <row r="2275" spans="1:11" x14ac:dyDescent="0.25">
      <c r="A2275" s="1">
        <v>41594</v>
      </c>
      <c r="B2275" t="s">
        <v>57</v>
      </c>
      <c r="C2275" t="s">
        <v>23</v>
      </c>
      <c r="D2275">
        <v>11</v>
      </c>
      <c r="E2275">
        <v>466</v>
      </c>
      <c r="F2275">
        <v>5126</v>
      </c>
      <c r="G2275" t="s">
        <v>47</v>
      </c>
      <c r="H2275" t="s">
        <v>48</v>
      </c>
      <c r="I2275" t="s">
        <v>14</v>
      </c>
      <c r="J2275" t="s">
        <v>29</v>
      </c>
      <c r="K2275" s="20">
        <f>YEAR(Sales_Data[[#This Row],[Date]])</f>
        <v>2013</v>
      </c>
    </row>
    <row r="2276" spans="1:11" x14ac:dyDescent="0.25">
      <c r="A2276" s="1">
        <v>41594</v>
      </c>
      <c r="B2276" t="s">
        <v>101</v>
      </c>
      <c r="C2276" t="s">
        <v>16</v>
      </c>
      <c r="D2276">
        <v>9</v>
      </c>
      <c r="E2276">
        <v>190</v>
      </c>
      <c r="F2276">
        <v>1710</v>
      </c>
      <c r="G2276" t="s">
        <v>67</v>
      </c>
      <c r="H2276" t="s">
        <v>68</v>
      </c>
      <c r="I2276" t="s">
        <v>45</v>
      </c>
      <c r="J2276" t="s">
        <v>29</v>
      </c>
      <c r="K2276" s="20">
        <f>YEAR(Sales_Data[[#This Row],[Date]])</f>
        <v>2013</v>
      </c>
    </row>
    <row r="2277" spans="1:11" x14ac:dyDescent="0.25">
      <c r="A2277" s="1">
        <v>41594</v>
      </c>
      <c r="B2277" t="s">
        <v>98</v>
      </c>
      <c r="C2277" t="s">
        <v>23</v>
      </c>
      <c r="D2277">
        <v>21</v>
      </c>
      <c r="E2277">
        <v>413</v>
      </c>
      <c r="F2277">
        <v>8673</v>
      </c>
      <c r="G2277" t="s">
        <v>54</v>
      </c>
      <c r="H2277" t="s">
        <v>55</v>
      </c>
      <c r="I2277" t="s">
        <v>52</v>
      </c>
      <c r="J2277" t="s">
        <v>29</v>
      </c>
      <c r="K2277" s="20">
        <f>YEAR(Sales_Data[[#This Row],[Date]])</f>
        <v>2013</v>
      </c>
    </row>
    <row r="2278" spans="1:11" x14ac:dyDescent="0.25">
      <c r="A2278" s="1">
        <v>41594</v>
      </c>
      <c r="B2278" t="s">
        <v>118</v>
      </c>
      <c r="C2278" t="s">
        <v>26</v>
      </c>
      <c r="D2278">
        <v>12</v>
      </c>
      <c r="E2278">
        <v>280</v>
      </c>
      <c r="F2278">
        <v>3360</v>
      </c>
      <c r="G2278" t="s">
        <v>54</v>
      </c>
      <c r="H2278" t="s">
        <v>55</v>
      </c>
      <c r="I2278" t="s">
        <v>52</v>
      </c>
      <c r="J2278" t="s">
        <v>29</v>
      </c>
      <c r="K2278" s="20">
        <f>YEAR(Sales_Data[[#This Row],[Date]])</f>
        <v>2013</v>
      </c>
    </row>
    <row r="2279" spans="1:11" x14ac:dyDescent="0.25">
      <c r="A2279" s="1">
        <v>41594</v>
      </c>
      <c r="B2279" t="s">
        <v>56</v>
      </c>
      <c r="C2279" t="s">
        <v>22</v>
      </c>
      <c r="D2279">
        <v>18</v>
      </c>
      <c r="E2279">
        <v>319</v>
      </c>
      <c r="F2279">
        <v>5742</v>
      </c>
      <c r="G2279" t="s">
        <v>50</v>
      </c>
      <c r="H2279" t="s">
        <v>51</v>
      </c>
      <c r="I2279" t="s">
        <v>52</v>
      </c>
      <c r="J2279" t="s">
        <v>29</v>
      </c>
      <c r="K2279" s="20">
        <f>YEAR(Sales_Data[[#This Row],[Date]])</f>
        <v>2013</v>
      </c>
    </row>
    <row r="2280" spans="1:11" x14ac:dyDescent="0.25">
      <c r="A2280" s="1">
        <v>41594</v>
      </c>
      <c r="B2280" t="s">
        <v>128</v>
      </c>
      <c r="C2280" t="s">
        <v>30</v>
      </c>
      <c r="D2280">
        <v>12</v>
      </c>
      <c r="E2280">
        <v>142</v>
      </c>
      <c r="F2280">
        <v>1704</v>
      </c>
      <c r="G2280" t="s">
        <v>125</v>
      </c>
      <c r="H2280" t="s">
        <v>126</v>
      </c>
      <c r="I2280" t="s">
        <v>52</v>
      </c>
      <c r="J2280" t="s">
        <v>29</v>
      </c>
      <c r="K2280" s="20">
        <f>YEAR(Sales_Data[[#This Row],[Date]])</f>
        <v>2013</v>
      </c>
    </row>
    <row r="2281" spans="1:11" x14ac:dyDescent="0.25">
      <c r="A2281" s="1">
        <v>41594</v>
      </c>
      <c r="B2281" t="s">
        <v>132</v>
      </c>
      <c r="C2281" t="s">
        <v>22</v>
      </c>
      <c r="D2281">
        <v>16</v>
      </c>
      <c r="E2281">
        <v>239</v>
      </c>
      <c r="F2281">
        <v>3824</v>
      </c>
      <c r="G2281" t="s">
        <v>130</v>
      </c>
      <c r="H2281" t="s">
        <v>126</v>
      </c>
      <c r="I2281" t="s">
        <v>52</v>
      </c>
      <c r="J2281" t="s">
        <v>29</v>
      </c>
      <c r="K2281" s="20">
        <f>YEAR(Sales_Data[[#This Row],[Date]])</f>
        <v>2013</v>
      </c>
    </row>
    <row r="2282" spans="1:11" x14ac:dyDescent="0.25">
      <c r="A2282" s="1">
        <v>41594</v>
      </c>
      <c r="B2282" t="s">
        <v>33</v>
      </c>
      <c r="C2282" t="s">
        <v>18</v>
      </c>
      <c r="D2282">
        <v>14</v>
      </c>
      <c r="E2282">
        <v>430</v>
      </c>
      <c r="F2282">
        <v>6020</v>
      </c>
      <c r="G2282" t="s">
        <v>12</v>
      </c>
      <c r="H2282" t="s">
        <v>13</v>
      </c>
      <c r="I2282" t="s">
        <v>14</v>
      </c>
      <c r="J2282" t="s">
        <v>29</v>
      </c>
      <c r="K2282" s="20">
        <f>YEAR(Sales_Data[[#This Row],[Date]])</f>
        <v>2013</v>
      </c>
    </row>
    <row r="2283" spans="1:11" x14ac:dyDescent="0.25">
      <c r="A2283" s="1">
        <v>41595</v>
      </c>
      <c r="B2283" t="s">
        <v>10</v>
      </c>
      <c r="C2283" t="s">
        <v>26</v>
      </c>
      <c r="D2283">
        <v>2</v>
      </c>
      <c r="E2283">
        <v>317</v>
      </c>
      <c r="F2283">
        <v>634</v>
      </c>
      <c r="G2283" t="s">
        <v>12</v>
      </c>
      <c r="H2283" t="s">
        <v>13</v>
      </c>
      <c r="I2283" t="s">
        <v>14</v>
      </c>
      <c r="J2283" t="s">
        <v>17</v>
      </c>
      <c r="K2283" s="20">
        <f>YEAR(Sales_Data[[#This Row],[Date]])</f>
        <v>2013</v>
      </c>
    </row>
    <row r="2284" spans="1:11" x14ac:dyDescent="0.25">
      <c r="A2284" s="1">
        <v>41595</v>
      </c>
      <c r="B2284" t="s">
        <v>33</v>
      </c>
      <c r="C2284" t="s">
        <v>20</v>
      </c>
      <c r="D2284">
        <v>2</v>
      </c>
      <c r="E2284">
        <v>407</v>
      </c>
      <c r="F2284">
        <v>814</v>
      </c>
      <c r="G2284" t="s">
        <v>12</v>
      </c>
      <c r="H2284" t="s">
        <v>13</v>
      </c>
      <c r="I2284" t="s">
        <v>14</v>
      </c>
      <c r="J2284" t="s">
        <v>17</v>
      </c>
      <c r="K2284" s="20">
        <f>YEAR(Sales_Data[[#This Row],[Date]])</f>
        <v>2013</v>
      </c>
    </row>
    <row r="2285" spans="1:11" x14ac:dyDescent="0.25">
      <c r="A2285" s="1">
        <v>41595</v>
      </c>
      <c r="B2285" t="s">
        <v>34</v>
      </c>
      <c r="C2285" t="s">
        <v>20</v>
      </c>
      <c r="D2285">
        <v>2</v>
      </c>
      <c r="E2285">
        <v>447</v>
      </c>
      <c r="F2285">
        <v>894</v>
      </c>
      <c r="G2285" t="s">
        <v>12</v>
      </c>
      <c r="H2285" t="s">
        <v>13</v>
      </c>
      <c r="I2285" t="s">
        <v>14</v>
      </c>
      <c r="J2285" t="s">
        <v>17</v>
      </c>
      <c r="K2285" s="20">
        <f>YEAR(Sales_Data[[#This Row],[Date]])</f>
        <v>2013</v>
      </c>
    </row>
    <row r="2286" spans="1:11" x14ac:dyDescent="0.25">
      <c r="A2286" s="1">
        <v>41595</v>
      </c>
      <c r="B2286" t="s">
        <v>101</v>
      </c>
      <c r="C2286" t="s">
        <v>16</v>
      </c>
      <c r="D2286">
        <v>2</v>
      </c>
      <c r="E2286">
        <v>130</v>
      </c>
      <c r="F2286">
        <v>260</v>
      </c>
      <c r="G2286" t="s">
        <v>67</v>
      </c>
      <c r="H2286" t="s">
        <v>68</v>
      </c>
      <c r="I2286" t="s">
        <v>45</v>
      </c>
      <c r="J2286" t="s">
        <v>17</v>
      </c>
      <c r="K2286" s="20">
        <f>YEAR(Sales_Data[[#This Row],[Date]])</f>
        <v>2013</v>
      </c>
    </row>
    <row r="2287" spans="1:11" x14ac:dyDescent="0.25">
      <c r="A2287" s="1">
        <v>41595</v>
      </c>
      <c r="B2287" t="s">
        <v>49</v>
      </c>
      <c r="C2287" t="s">
        <v>11</v>
      </c>
      <c r="D2287">
        <v>2</v>
      </c>
      <c r="E2287">
        <v>233</v>
      </c>
      <c r="F2287">
        <v>466</v>
      </c>
      <c r="G2287" t="s">
        <v>50</v>
      </c>
      <c r="H2287" t="s">
        <v>51</v>
      </c>
      <c r="I2287" t="s">
        <v>52</v>
      </c>
      <c r="J2287" t="s">
        <v>17</v>
      </c>
      <c r="K2287" s="20">
        <f>YEAR(Sales_Data[[#This Row],[Date]])</f>
        <v>2013</v>
      </c>
    </row>
    <row r="2288" spans="1:11" x14ac:dyDescent="0.25">
      <c r="A2288" s="1">
        <v>41595</v>
      </c>
      <c r="B2288" t="s">
        <v>105</v>
      </c>
      <c r="C2288" t="s">
        <v>26</v>
      </c>
      <c r="D2288">
        <v>2</v>
      </c>
      <c r="E2288">
        <v>392</v>
      </c>
      <c r="F2288">
        <v>784</v>
      </c>
      <c r="G2288" t="s">
        <v>106</v>
      </c>
      <c r="H2288" t="s">
        <v>107</v>
      </c>
      <c r="I2288" t="s">
        <v>62</v>
      </c>
      <c r="J2288" t="s">
        <v>17</v>
      </c>
      <c r="K2288" s="20">
        <f>YEAR(Sales_Data[[#This Row],[Date]])</f>
        <v>2013</v>
      </c>
    </row>
    <row r="2289" spans="1:11" x14ac:dyDescent="0.25">
      <c r="A2289" s="1">
        <v>41595</v>
      </c>
      <c r="B2289" t="s">
        <v>76</v>
      </c>
      <c r="C2289" t="s">
        <v>26</v>
      </c>
      <c r="D2289">
        <v>2</v>
      </c>
      <c r="E2289">
        <v>107</v>
      </c>
      <c r="F2289">
        <v>214</v>
      </c>
      <c r="G2289" t="s">
        <v>77</v>
      </c>
      <c r="H2289" t="s">
        <v>78</v>
      </c>
      <c r="I2289" t="s">
        <v>14</v>
      </c>
      <c r="J2289" t="s">
        <v>17</v>
      </c>
      <c r="K2289" s="20">
        <f>YEAR(Sales_Data[[#This Row],[Date]])</f>
        <v>2013</v>
      </c>
    </row>
    <row r="2290" spans="1:11" x14ac:dyDescent="0.25">
      <c r="A2290" s="1">
        <v>41595</v>
      </c>
      <c r="B2290" t="s">
        <v>113</v>
      </c>
      <c r="C2290" t="s">
        <v>22</v>
      </c>
      <c r="D2290">
        <v>2</v>
      </c>
      <c r="E2290">
        <v>404</v>
      </c>
      <c r="F2290">
        <v>808</v>
      </c>
      <c r="G2290" t="s">
        <v>50</v>
      </c>
      <c r="H2290" t="s">
        <v>51</v>
      </c>
      <c r="I2290" t="s">
        <v>52</v>
      </c>
      <c r="J2290" t="s">
        <v>17</v>
      </c>
      <c r="K2290" s="20">
        <f>YEAR(Sales_Data[[#This Row],[Date]])</f>
        <v>2013</v>
      </c>
    </row>
    <row r="2291" spans="1:11" x14ac:dyDescent="0.25">
      <c r="A2291" s="1">
        <v>41595</v>
      </c>
      <c r="B2291" t="s">
        <v>76</v>
      </c>
      <c r="C2291" t="s">
        <v>22</v>
      </c>
      <c r="D2291">
        <v>2</v>
      </c>
      <c r="E2291">
        <v>469</v>
      </c>
      <c r="F2291">
        <v>938</v>
      </c>
      <c r="G2291" t="s">
        <v>77</v>
      </c>
      <c r="H2291" t="s">
        <v>78</v>
      </c>
      <c r="I2291" t="s">
        <v>14</v>
      </c>
      <c r="J2291" t="s">
        <v>17</v>
      </c>
      <c r="K2291" s="20">
        <f>YEAR(Sales_Data[[#This Row],[Date]])</f>
        <v>2013</v>
      </c>
    </row>
    <row r="2292" spans="1:11" x14ac:dyDescent="0.25">
      <c r="A2292" s="1">
        <v>41595</v>
      </c>
      <c r="B2292" t="s">
        <v>63</v>
      </c>
      <c r="C2292" t="s">
        <v>22</v>
      </c>
      <c r="D2292">
        <v>2</v>
      </c>
      <c r="E2292">
        <v>141</v>
      </c>
      <c r="F2292">
        <v>282</v>
      </c>
      <c r="G2292" t="s">
        <v>64</v>
      </c>
      <c r="H2292" t="s">
        <v>65</v>
      </c>
      <c r="I2292" t="s">
        <v>14</v>
      </c>
      <c r="J2292" t="s">
        <v>17</v>
      </c>
      <c r="K2292" s="20">
        <f>YEAR(Sales_Data[[#This Row],[Date]])</f>
        <v>2013</v>
      </c>
    </row>
    <row r="2293" spans="1:11" x14ac:dyDescent="0.25">
      <c r="A2293" s="1">
        <v>41595</v>
      </c>
      <c r="B2293" t="s">
        <v>83</v>
      </c>
      <c r="C2293" t="s">
        <v>18</v>
      </c>
      <c r="D2293">
        <v>2</v>
      </c>
      <c r="E2293">
        <v>203</v>
      </c>
      <c r="F2293">
        <v>406</v>
      </c>
      <c r="G2293" t="s">
        <v>54</v>
      </c>
      <c r="H2293" t="s">
        <v>55</v>
      </c>
      <c r="I2293" t="s">
        <v>52</v>
      </c>
      <c r="J2293" t="s">
        <v>17</v>
      </c>
      <c r="K2293" s="20">
        <f>YEAR(Sales_Data[[#This Row],[Date]])</f>
        <v>2013</v>
      </c>
    </row>
    <row r="2294" spans="1:11" x14ac:dyDescent="0.25">
      <c r="A2294" s="1">
        <v>41595</v>
      </c>
      <c r="B2294" t="s">
        <v>105</v>
      </c>
      <c r="C2294" t="s">
        <v>18</v>
      </c>
      <c r="D2294">
        <v>2</v>
      </c>
      <c r="E2294">
        <v>364</v>
      </c>
      <c r="F2294">
        <v>728</v>
      </c>
      <c r="G2294" t="s">
        <v>106</v>
      </c>
      <c r="H2294" t="s">
        <v>107</v>
      </c>
      <c r="I2294" t="s">
        <v>62</v>
      </c>
      <c r="J2294" t="s">
        <v>17</v>
      </c>
      <c r="K2294" s="20">
        <f>YEAR(Sales_Data[[#This Row],[Date]])</f>
        <v>2013</v>
      </c>
    </row>
    <row r="2295" spans="1:11" x14ac:dyDescent="0.25">
      <c r="A2295" s="1">
        <v>41595</v>
      </c>
      <c r="B2295" t="s">
        <v>76</v>
      </c>
      <c r="C2295" t="s">
        <v>18</v>
      </c>
      <c r="D2295">
        <v>2</v>
      </c>
      <c r="E2295">
        <v>196</v>
      </c>
      <c r="F2295">
        <v>392</v>
      </c>
      <c r="G2295" t="s">
        <v>77</v>
      </c>
      <c r="H2295" t="s">
        <v>78</v>
      </c>
      <c r="I2295" t="s">
        <v>14</v>
      </c>
      <c r="J2295" t="s">
        <v>17</v>
      </c>
      <c r="K2295" s="20">
        <f>YEAR(Sales_Data[[#This Row],[Date]])</f>
        <v>2013</v>
      </c>
    </row>
    <row r="2296" spans="1:11" x14ac:dyDescent="0.25">
      <c r="A2296" s="1">
        <v>41595</v>
      </c>
      <c r="B2296" t="s">
        <v>74</v>
      </c>
      <c r="C2296" t="s">
        <v>20</v>
      </c>
      <c r="D2296">
        <v>2</v>
      </c>
      <c r="E2296">
        <v>464</v>
      </c>
      <c r="F2296">
        <v>928</v>
      </c>
      <c r="G2296" t="s">
        <v>75</v>
      </c>
      <c r="H2296" t="s">
        <v>71</v>
      </c>
      <c r="I2296" t="s">
        <v>62</v>
      </c>
      <c r="J2296" t="s">
        <v>17</v>
      </c>
      <c r="K2296" s="20">
        <f>YEAR(Sales_Data[[#This Row],[Date]])</f>
        <v>2013</v>
      </c>
    </row>
    <row r="2297" spans="1:11" x14ac:dyDescent="0.25">
      <c r="A2297" s="1">
        <v>41595</v>
      </c>
      <c r="B2297" t="s">
        <v>96</v>
      </c>
      <c r="C2297" t="s">
        <v>27</v>
      </c>
      <c r="D2297">
        <v>2</v>
      </c>
      <c r="E2297">
        <v>480</v>
      </c>
      <c r="F2297">
        <v>960</v>
      </c>
      <c r="G2297" t="s">
        <v>80</v>
      </c>
      <c r="H2297" t="s">
        <v>81</v>
      </c>
      <c r="I2297" t="s">
        <v>45</v>
      </c>
      <c r="J2297" t="s">
        <v>17</v>
      </c>
      <c r="K2297" s="20">
        <f>YEAR(Sales_Data[[#This Row],[Date]])</f>
        <v>2013</v>
      </c>
    </row>
    <row r="2298" spans="1:11" x14ac:dyDescent="0.25">
      <c r="A2298" s="1">
        <v>41595</v>
      </c>
      <c r="B2298" t="s">
        <v>110</v>
      </c>
      <c r="C2298" t="s">
        <v>27</v>
      </c>
      <c r="D2298">
        <v>2</v>
      </c>
      <c r="E2298">
        <v>324</v>
      </c>
      <c r="F2298">
        <v>648</v>
      </c>
      <c r="G2298" t="s">
        <v>111</v>
      </c>
      <c r="H2298" t="s">
        <v>71</v>
      </c>
      <c r="I2298" t="s">
        <v>62</v>
      </c>
      <c r="J2298" t="s">
        <v>17</v>
      </c>
      <c r="K2298" s="20">
        <f>YEAR(Sales_Data[[#This Row],[Date]])</f>
        <v>2013</v>
      </c>
    </row>
    <row r="2299" spans="1:11" x14ac:dyDescent="0.25">
      <c r="A2299" s="1">
        <v>41595</v>
      </c>
      <c r="B2299" t="s">
        <v>69</v>
      </c>
      <c r="C2299" t="s">
        <v>27</v>
      </c>
      <c r="D2299">
        <v>2</v>
      </c>
      <c r="E2299">
        <v>206</v>
      </c>
      <c r="F2299">
        <v>412</v>
      </c>
      <c r="G2299" t="s">
        <v>70</v>
      </c>
      <c r="H2299" t="s">
        <v>71</v>
      </c>
      <c r="I2299" t="s">
        <v>62</v>
      </c>
      <c r="J2299" t="s">
        <v>17</v>
      </c>
      <c r="K2299" s="20">
        <f>YEAR(Sales_Data[[#This Row],[Date]])</f>
        <v>2013</v>
      </c>
    </row>
    <row r="2300" spans="1:11" x14ac:dyDescent="0.25">
      <c r="A2300" s="1">
        <v>41595</v>
      </c>
      <c r="B2300" t="s">
        <v>63</v>
      </c>
      <c r="C2300" t="s">
        <v>27</v>
      </c>
      <c r="D2300">
        <v>2</v>
      </c>
      <c r="E2300">
        <v>345</v>
      </c>
      <c r="F2300">
        <v>690</v>
      </c>
      <c r="G2300" t="s">
        <v>64</v>
      </c>
      <c r="H2300" t="s">
        <v>65</v>
      </c>
      <c r="I2300" t="s">
        <v>14</v>
      </c>
      <c r="J2300" t="s">
        <v>17</v>
      </c>
      <c r="K2300" s="20">
        <f>YEAR(Sales_Data[[#This Row],[Date]])</f>
        <v>2013</v>
      </c>
    </row>
    <row r="2301" spans="1:11" x14ac:dyDescent="0.25">
      <c r="A2301" s="1">
        <v>41595</v>
      </c>
      <c r="B2301" t="s">
        <v>128</v>
      </c>
      <c r="C2301" t="s">
        <v>18</v>
      </c>
      <c r="D2301">
        <v>2</v>
      </c>
      <c r="E2301">
        <v>283</v>
      </c>
      <c r="F2301">
        <v>566</v>
      </c>
      <c r="G2301" t="s">
        <v>125</v>
      </c>
      <c r="H2301" t="s">
        <v>126</v>
      </c>
      <c r="I2301" t="s">
        <v>52</v>
      </c>
      <c r="J2301" t="s">
        <v>17</v>
      </c>
      <c r="K2301" s="20">
        <f>YEAR(Sales_Data[[#This Row],[Date]])</f>
        <v>2013</v>
      </c>
    </row>
    <row r="2302" spans="1:11" x14ac:dyDescent="0.25">
      <c r="A2302" s="1">
        <v>41595</v>
      </c>
      <c r="B2302" t="s">
        <v>132</v>
      </c>
      <c r="C2302" t="s">
        <v>27</v>
      </c>
      <c r="D2302">
        <v>2</v>
      </c>
      <c r="E2302">
        <v>274</v>
      </c>
      <c r="F2302">
        <v>548</v>
      </c>
      <c r="G2302" t="s">
        <v>130</v>
      </c>
      <c r="H2302" t="s">
        <v>126</v>
      </c>
      <c r="I2302" t="s">
        <v>52</v>
      </c>
      <c r="J2302" t="s">
        <v>17</v>
      </c>
      <c r="K2302" s="20">
        <f>YEAR(Sales_Data[[#This Row],[Date]])</f>
        <v>2013</v>
      </c>
    </row>
    <row r="2303" spans="1:11" x14ac:dyDescent="0.25">
      <c r="A2303" s="1">
        <v>41595</v>
      </c>
      <c r="B2303" t="s">
        <v>133</v>
      </c>
      <c r="C2303" t="s">
        <v>20</v>
      </c>
      <c r="D2303">
        <v>2</v>
      </c>
      <c r="E2303">
        <v>496</v>
      </c>
      <c r="F2303">
        <v>992</v>
      </c>
      <c r="G2303" t="s">
        <v>130</v>
      </c>
      <c r="H2303" t="s">
        <v>126</v>
      </c>
      <c r="I2303" t="s">
        <v>52</v>
      </c>
      <c r="J2303" t="s">
        <v>17</v>
      </c>
      <c r="K2303" s="20">
        <f>YEAR(Sales_Data[[#This Row],[Date]])</f>
        <v>2013</v>
      </c>
    </row>
    <row r="2304" spans="1:11" x14ac:dyDescent="0.25">
      <c r="A2304" s="1">
        <v>41595</v>
      </c>
      <c r="B2304" t="s">
        <v>134</v>
      </c>
      <c r="C2304" t="s">
        <v>25</v>
      </c>
      <c r="D2304">
        <v>2</v>
      </c>
      <c r="E2304">
        <v>495</v>
      </c>
      <c r="F2304">
        <v>990</v>
      </c>
      <c r="G2304" t="s">
        <v>130</v>
      </c>
      <c r="H2304" t="s">
        <v>126</v>
      </c>
      <c r="I2304" t="s">
        <v>52</v>
      </c>
      <c r="J2304" t="s">
        <v>17</v>
      </c>
      <c r="K2304" s="20">
        <f>YEAR(Sales_Data[[#This Row],[Date]])</f>
        <v>2013</v>
      </c>
    </row>
    <row r="2305" spans="1:11" x14ac:dyDescent="0.25">
      <c r="A2305" s="1">
        <v>41595</v>
      </c>
      <c r="B2305" t="s">
        <v>139</v>
      </c>
      <c r="C2305" t="s">
        <v>31</v>
      </c>
      <c r="D2305">
        <v>2</v>
      </c>
      <c r="E2305">
        <v>385</v>
      </c>
      <c r="F2305">
        <v>770</v>
      </c>
      <c r="G2305" t="s">
        <v>136</v>
      </c>
      <c r="H2305" t="s">
        <v>126</v>
      </c>
      <c r="I2305" t="s">
        <v>52</v>
      </c>
      <c r="J2305" t="s">
        <v>17</v>
      </c>
      <c r="K2305" s="20">
        <f>YEAR(Sales_Data[[#This Row],[Date]])</f>
        <v>2013</v>
      </c>
    </row>
    <row r="2306" spans="1:11" x14ac:dyDescent="0.25">
      <c r="A2306" s="1">
        <v>41595</v>
      </c>
      <c r="B2306" t="s">
        <v>140</v>
      </c>
      <c r="C2306" t="s">
        <v>26</v>
      </c>
      <c r="D2306">
        <v>2</v>
      </c>
      <c r="E2306">
        <v>228</v>
      </c>
      <c r="F2306">
        <v>456</v>
      </c>
      <c r="G2306" t="s">
        <v>136</v>
      </c>
      <c r="H2306" t="s">
        <v>126</v>
      </c>
      <c r="I2306" t="s">
        <v>52</v>
      </c>
      <c r="J2306" t="s">
        <v>17</v>
      </c>
      <c r="K2306" s="20">
        <f>YEAR(Sales_Data[[#This Row],[Date]])</f>
        <v>2013</v>
      </c>
    </row>
    <row r="2307" spans="1:11" x14ac:dyDescent="0.25">
      <c r="A2307" s="1">
        <v>41595</v>
      </c>
      <c r="B2307" t="s">
        <v>134</v>
      </c>
      <c r="C2307" t="s">
        <v>22</v>
      </c>
      <c r="D2307">
        <v>3</v>
      </c>
      <c r="E2307">
        <v>451</v>
      </c>
      <c r="F2307">
        <v>1353</v>
      </c>
      <c r="G2307" t="s">
        <v>130</v>
      </c>
      <c r="H2307" t="s">
        <v>126</v>
      </c>
      <c r="I2307" t="s">
        <v>52</v>
      </c>
      <c r="J2307" t="s">
        <v>17</v>
      </c>
      <c r="K2307" s="20">
        <f>YEAR(Sales_Data[[#This Row],[Date]])</f>
        <v>2013</v>
      </c>
    </row>
    <row r="2308" spans="1:11" x14ac:dyDescent="0.25">
      <c r="A2308" s="1">
        <v>41595</v>
      </c>
      <c r="B2308" t="s">
        <v>133</v>
      </c>
      <c r="C2308" t="s">
        <v>22</v>
      </c>
      <c r="D2308">
        <v>3</v>
      </c>
      <c r="E2308">
        <v>115</v>
      </c>
      <c r="F2308">
        <v>345</v>
      </c>
      <c r="G2308" t="s">
        <v>130</v>
      </c>
      <c r="H2308" t="s">
        <v>126</v>
      </c>
      <c r="I2308" t="s">
        <v>52</v>
      </c>
      <c r="J2308" t="s">
        <v>17</v>
      </c>
      <c r="K2308" s="20">
        <f>YEAR(Sales_Data[[#This Row],[Date]])</f>
        <v>2013</v>
      </c>
    </row>
    <row r="2309" spans="1:11" x14ac:dyDescent="0.25">
      <c r="A2309" s="1">
        <v>41595</v>
      </c>
      <c r="B2309" t="s">
        <v>129</v>
      </c>
      <c r="C2309" t="s">
        <v>22</v>
      </c>
      <c r="D2309">
        <v>3</v>
      </c>
      <c r="E2309">
        <v>436</v>
      </c>
      <c r="F2309">
        <v>1308</v>
      </c>
      <c r="G2309" t="s">
        <v>130</v>
      </c>
      <c r="H2309" t="s">
        <v>126</v>
      </c>
      <c r="I2309" t="s">
        <v>52</v>
      </c>
      <c r="J2309" t="s">
        <v>17</v>
      </c>
      <c r="K2309" s="20">
        <f>YEAR(Sales_Data[[#This Row],[Date]])</f>
        <v>2013</v>
      </c>
    </row>
    <row r="2310" spans="1:11" x14ac:dyDescent="0.25">
      <c r="A2310" s="1">
        <v>41595</v>
      </c>
      <c r="B2310" t="s">
        <v>124</v>
      </c>
      <c r="C2310" t="s">
        <v>18</v>
      </c>
      <c r="D2310">
        <v>3</v>
      </c>
      <c r="E2310">
        <v>212</v>
      </c>
      <c r="F2310">
        <v>636</v>
      </c>
      <c r="G2310" t="s">
        <v>125</v>
      </c>
      <c r="H2310" t="s">
        <v>126</v>
      </c>
      <c r="I2310" t="s">
        <v>52</v>
      </c>
      <c r="J2310" t="s">
        <v>17</v>
      </c>
      <c r="K2310" s="20">
        <f>YEAR(Sales_Data[[#This Row],[Date]])</f>
        <v>2013</v>
      </c>
    </row>
    <row r="2311" spans="1:11" x14ac:dyDescent="0.25">
      <c r="A2311" s="1">
        <v>41595</v>
      </c>
      <c r="B2311" t="s">
        <v>76</v>
      </c>
      <c r="C2311" t="s">
        <v>31</v>
      </c>
      <c r="D2311">
        <v>3</v>
      </c>
      <c r="E2311">
        <v>447</v>
      </c>
      <c r="F2311">
        <v>1341</v>
      </c>
      <c r="G2311" t="s">
        <v>77</v>
      </c>
      <c r="H2311" t="s">
        <v>78</v>
      </c>
      <c r="I2311" t="s">
        <v>14</v>
      </c>
      <c r="J2311" t="s">
        <v>17</v>
      </c>
      <c r="K2311" s="20">
        <f>YEAR(Sales_Data[[#This Row],[Date]])</f>
        <v>2013</v>
      </c>
    </row>
    <row r="2312" spans="1:11" x14ac:dyDescent="0.25">
      <c r="A2312" s="1">
        <v>41595</v>
      </c>
      <c r="B2312" t="s">
        <v>89</v>
      </c>
      <c r="C2312" t="s">
        <v>23</v>
      </c>
      <c r="D2312">
        <v>3</v>
      </c>
      <c r="E2312">
        <v>133</v>
      </c>
      <c r="F2312">
        <v>399</v>
      </c>
      <c r="G2312" t="s">
        <v>50</v>
      </c>
      <c r="H2312" t="s">
        <v>51</v>
      </c>
      <c r="I2312" t="s">
        <v>52</v>
      </c>
      <c r="J2312" t="s">
        <v>17</v>
      </c>
      <c r="K2312" s="20">
        <f>YEAR(Sales_Data[[#This Row],[Date]])</f>
        <v>2013</v>
      </c>
    </row>
    <row r="2313" spans="1:11" x14ac:dyDescent="0.25">
      <c r="A2313" s="1">
        <v>41595</v>
      </c>
      <c r="B2313" t="s">
        <v>110</v>
      </c>
      <c r="C2313" t="s">
        <v>23</v>
      </c>
      <c r="D2313">
        <v>3</v>
      </c>
      <c r="E2313">
        <v>313</v>
      </c>
      <c r="F2313">
        <v>939</v>
      </c>
      <c r="G2313" t="s">
        <v>111</v>
      </c>
      <c r="H2313" t="s">
        <v>71</v>
      </c>
      <c r="I2313" t="s">
        <v>62</v>
      </c>
      <c r="J2313" t="s">
        <v>17</v>
      </c>
      <c r="K2313" s="20">
        <f>YEAR(Sales_Data[[#This Row],[Date]])</f>
        <v>2013</v>
      </c>
    </row>
    <row r="2314" spans="1:11" x14ac:dyDescent="0.25">
      <c r="A2314" s="1">
        <v>41595</v>
      </c>
      <c r="B2314" t="s">
        <v>87</v>
      </c>
      <c r="C2314" t="s">
        <v>11</v>
      </c>
      <c r="D2314">
        <v>3</v>
      </c>
      <c r="E2314">
        <v>369</v>
      </c>
      <c r="F2314">
        <v>1107</v>
      </c>
      <c r="G2314" t="s">
        <v>88</v>
      </c>
      <c r="H2314" t="s">
        <v>41</v>
      </c>
      <c r="I2314" t="s">
        <v>14</v>
      </c>
      <c r="J2314" t="s">
        <v>17</v>
      </c>
      <c r="K2314" s="20">
        <f>YEAR(Sales_Data[[#This Row],[Date]])</f>
        <v>2013</v>
      </c>
    </row>
    <row r="2315" spans="1:11" x14ac:dyDescent="0.25">
      <c r="A2315" s="1">
        <v>41595</v>
      </c>
      <c r="B2315" t="s">
        <v>63</v>
      </c>
      <c r="C2315" t="s">
        <v>26</v>
      </c>
      <c r="D2315">
        <v>3</v>
      </c>
      <c r="E2315">
        <v>186</v>
      </c>
      <c r="F2315">
        <v>558</v>
      </c>
      <c r="G2315" t="s">
        <v>64</v>
      </c>
      <c r="H2315" t="s">
        <v>65</v>
      </c>
      <c r="I2315" t="s">
        <v>14</v>
      </c>
      <c r="J2315" t="s">
        <v>17</v>
      </c>
      <c r="K2315" s="20">
        <f>YEAR(Sales_Data[[#This Row],[Date]])</f>
        <v>2013</v>
      </c>
    </row>
    <row r="2316" spans="1:11" x14ac:dyDescent="0.25">
      <c r="A2316" s="1">
        <v>41595</v>
      </c>
      <c r="B2316" t="s">
        <v>113</v>
      </c>
      <c r="C2316" t="s">
        <v>26</v>
      </c>
      <c r="D2316">
        <v>3</v>
      </c>
      <c r="E2316">
        <v>237</v>
      </c>
      <c r="F2316">
        <v>711</v>
      </c>
      <c r="G2316" t="s">
        <v>50</v>
      </c>
      <c r="H2316" t="s">
        <v>51</v>
      </c>
      <c r="I2316" t="s">
        <v>52</v>
      </c>
      <c r="J2316" t="s">
        <v>17</v>
      </c>
      <c r="K2316" s="20">
        <f>YEAR(Sales_Data[[#This Row],[Date]])</f>
        <v>2013</v>
      </c>
    </row>
    <row r="2317" spans="1:11" x14ac:dyDescent="0.25">
      <c r="A2317" s="1">
        <v>41595</v>
      </c>
      <c r="B2317" t="s">
        <v>85</v>
      </c>
      <c r="C2317" t="s">
        <v>18</v>
      </c>
      <c r="D2317">
        <v>3</v>
      </c>
      <c r="E2317">
        <v>230</v>
      </c>
      <c r="F2317">
        <v>690</v>
      </c>
      <c r="G2317" t="s">
        <v>86</v>
      </c>
      <c r="H2317" t="s">
        <v>44</v>
      </c>
      <c r="I2317" t="s">
        <v>45</v>
      </c>
      <c r="J2317" t="s">
        <v>17</v>
      </c>
      <c r="K2317" s="20">
        <f>YEAR(Sales_Data[[#This Row],[Date]])</f>
        <v>2013</v>
      </c>
    </row>
    <row r="2318" spans="1:11" x14ac:dyDescent="0.25">
      <c r="A2318" s="1">
        <v>41595</v>
      </c>
      <c r="B2318" t="s">
        <v>110</v>
      </c>
      <c r="C2318" t="s">
        <v>27</v>
      </c>
      <c r="D2318">
        <v>3</v>
      </c>
      <c r="E2318">
        <v>387</v>
      </c>
      <c r="F2318">
        <v>1161</v>
      </c>
      <c r="G2318" t="s">
        <v>111</v>
      </c>
      <c r="H2318" t="s">
        <v>71</v>
      </c>
      <c r="I2318" t="s">
        <v>62</v>
      </c>
      <c r="J2318" t="s">
        <v>17</v>
      </c>
      <c r="K2318" s="20">
        <f>YEAR(Sales_Data[[#This Row],[Date]])</f>
        <v>2013</v>
      </c>
    </row>
    <row r="2319" spans="1:11" x14ac:dyDescent="0.25">
      <c r="A2319" s="1">
        <v>41595</v>
      </c>
      <c r="B2319" t="s">
        <v>33</v>
      </c>
      <c r="C2319" t="s">
        <v>22</v>
      </c>
      <c r="D2319">
        <v>3</v>
      </c>
      <c r="E2319">
        <v>289</v>
      </c>
      <c r="F2319">
        <v>867</v>
      </c>
      <c r="G2319" t="s">
        <v>12</v>
      </c>
      <c r="H2319" t="s">
        <v>13</v>
      </c>
      <c r="I2319" t="s">
        <v>14</v>
      </c>
      <c r="J2319" t="s">
        <v>17</v>
      </c>
      <c r="K2319" s="20">
        <f>YEAR(Sales_Data[[#This Row],[Date]])</f>
        <v>2013</v>
      </c>
    </row>
    <row r="2320" spans="1:11" x14ac:dyDescent="0.25">
      <c r="A2320" s="1">
        <v>41595</v>
      </c>
      <c r="B2320" t="s">
        <v>34</v>
      </c>
      <c r="C2320" t="s">
        <v>30</v>
      </c>
      <c r="D2320">
        <v>3</v>
      </c>
      <c r="E2320">
        <v>199</v>
      </c>
      <c r="F2320">
        <v>597</v>
      </c>
      <c r="G2320" t="s">
        <v>12</v>
      </c>
      <c r="H2320" t="s">
        <v>13</v>
      </c>
      <c r="I2320" t="s">
        <v>14</v>
      </c>
      <c r="J2320" t="s">
        <v>17</v>
      </c>
      <c r="K2320" s="20">
        <f>YEAR(Sales_Data[[#This Row],[Date]])</f>
        <v>2013</v>
      </c>
    </row>
    <row r="2321" spans="1:11" x14ac:dyDescent="0.25">
      <c r="A2321" s="1">
        <v>41595</v>
      </c>
      <c r="B2321" t="s">
        <v>35</v>
      </c>
      <c r="C2321" t="s">
        <v>20</v>
      </c>
      <c r="D2321">
        <v>1</v>
      </c>
      <c r="E2321">
        <v>212</v>
      </c>
      <c r="F2321">
        <v>212</v>
      </c>
      <c r="G2321" t="s">
        <v>12</v>
      </c>
      <c r="H2321" t="s">
        <v>13</v>
      </c>
      <c r="I2321" t="s">
        <v>14</v>
      </c>
      <c r="J2321" t="s">
        <v>17</v>
      </c>
      <c r="K2321" s="20">
        <f>YEAR(Sales_Data[[#This Row],[Date]])</f>
        <v>2013</v>
      </c>
    </row>
    <row r="2322" spans="1:11" x14ac:dyDescent="0.25">
      <c r="A2322" s="1">
        <v>41595</v>
      </c>
      <c r="B2322" t="s">
        <v>35</v>
      </c>
      <c r="C2322" t="s">
        <v>25</v>
      </c>
      <c r="D2322">
        <v>1</v>
      </c>
      <c r="E2322">
        <v>494</v>
      </c>
      <c r="F2322">
        <v>494</v>
      </c>
      <c r="G2322" t="s">
        <v>12</v>
      </c>
      <c r="H2322" t="s">
        <v>13</v>
      </c>
      <c r="I2322" t="s">
        <v>14</v>
      </c>
      <c r="J2322" t="s">
        <v>17</v>
      </c>
      <c r="K2322" s="20">
        <f>YEAR(Sales_Data[[#This Row],[Date]])</f>
        <v>2013</v>
      </c>
    </row>
    <row r="2323" spans="1:11" x14ac:dyDescent="0.25">
      <c r="A2323" s="1">
        <v>41595</v>
      </c>
      <c r="B2323" t="s">
        <v>33</v>
      </c>
      <c r="C2323" t="s">
        <v>18</v>
      </c>
      <c r="D2323">
        <v>1</v>
      </c>
      <c r="E2323">
        <v>305</v>
      </c>
      <c r="F2323">
        <v>305</v>
      </c>
      <c r="G2323" t="s">
        <v>12</v>
      </c>
      <c r="H2323" t="s">
        <v>13</v>
      </c>
      <c r="I2323" t="s">
        <v>14</v>
      </c>
      <c r="J2323" t="s">
        <v>17</v>
      </c>
      <c r="K2323" s="20">
        <f>YEAR(Sales_Data[[#This Row],[Date]])</f>
        <v>2013</v>
      </c>
    </row>
    <row r="2324" spans="1:11" x14ac:dyDescent="0.25">
      <c r="A2324" s="1">
        <v>41595</v>
      </c>
      <c r="B2324" t="s">
        <v>38</v>
      </c>
      <c r="C2324" t="s">
        <v>20</v>
      </c>
      <c r="D2324">
        <v>1</v>
      </c>
      <c r="E2324">
        <v>472</v>
      </c>
      <c r="F2324">
        <v>472</v>
      </c>
      <c r="G2324" t="s">
        <v>12</v>
      </c>
      <c r="H2324" t="s">
        <v>13</v>
      </c>
      <c r="I2324" t="s">
        <v>14</v>
      </c>
      <c r="J2324" t="s">
        <v>17</v>
      </c>
      <c r="K2324" s="20">
        <f>YEAR(Sales_Data[[#This Row],[Date]])</f>
        <v>2013</v>
      </c>
    </row>
    <row r="2325" spans="1:11" x14ac:dyDescent="0.25">
      <c r="A2325" s="1">
        <v>41595</v>
      </c>
      <c r="B2325" t="s">
        <v>53</v>
      </c>
      <c r="C2325" t="s">
        <v>16</v>
      </c>
      <c r="D2325">
        <v>1</v>
      </c>
      <c r="E2325">
        <v>438</v>
      </c>
      <c r="F2325">
        <v>438</v>
      </c>
      <c r="G2325" t="s">
        <v>54</v>
      </c>
      <c r="H2325" t="s">
        <v>55</v>
      </c>
      <c r="I2325" t="s">
        <v>52</v>
      </c>
      <c r="J2325" t="s">
        <v>17</v>
      </c>
      <c r="K2325" s="20">
        <f>YEAR(Sales_Data[[#This Row],[Date]])</f>
        <v>2013</v>
      </c>
    </row>
    <row r="2326" spans="1:11" x14ac:dyDescent="0.25">
      <c r="A2326" s="1">
        <v>41595</v>
      </c>
      <c r="B2326" t="s">
        <v>117</v>
      </c>
      <c r="C2326" t="s">
        <v>11</v>
      </c>
      <c r="D2326">
        <v>1</v>
      </c>
      <c r="E2326">
        <v>456</v>
      </c>
      <c r="F2326">
        <v>456</v>
      </c>
      <c r="G2326" t="s">
        <v>104</v>
      </c>
      <c r="H2326" t="s">
        <v>81</v>
      </c>
      <c r="I2326" t="s">
        <v>45</v>
      </c>
      <c r="J2326" t="s">
        <v>17</v>
      </c>
      <c r="K2326" s="20">
        <f>YEAR(Sales_Data[[#This Row],[Date]])</f>
        <v>2013</v>
      </c>
    </row>
    <row r="2327" spans="1:11" x14ac:dyDescent="0.25">
      <c r="A2327" s="1">
        <v>41595</v>
      </c>
      <c r="B2327" t="s">
        <v>102</v>
      </c>
      <c r="C2327" t="s">
        <v>11</v>
      </c>
      <c r="D2327">
        <v>1</v>
      </c>
      <c r="E2327">
        <v>363</v>
      </c>
      <c r="F2327">
        <v>363</v>
      </c>
      <c r="G2327" t="s">
        <v>91</v>
      </c>
      <c r="H2327" t="s">
        <v>92</v>
      </c>
      <c r="I2327" t="s">
        <v>14</v>
      </c>
      <c r="J2327" t="s">
        <v>17</v>
      </c>
      <c r="K2327" s="20">
        <f>YEAR(Sales_Data[[#This Row],[Date]])</f>
        <v>2013</v>
      </c>
    </row>
    <row r="2328" spans="1:11" x14ac:dyDescent="0.25">
      <c r="A2328" s="1">
        <v>41595</v>
      </c>
      <c r="B2328" t="s">
        <v>105</v>
      </c>
      <c r="C2328" t="s">
        <v>11</v>
      </c>
      <c r="D2328">
        <v>1</v>
      </c>
      <c r="E2328">
        <v>435</v>
      </c>
      <c r="F2328">
        <v>435</v>
      </c>
      <c r="G2328" t="s">
        <v>106</v>
      </c>
      <c r="H2328" t="s">
        <v>107</v>
      </c>
      <c r="I2328" t="s">
        <v>62</v>
      </c>
      <c r="J2328" t="s">
        <v>17</v>
      </c>
      <c r="K2328" s="20">
        <f>YEAR(Sales_Data[[#This Row],[Date]])</f>
        <v>2013</v>
      </c>
    </row>
    <row r="2329" spans="1:11" x14ac:dyDescent="0.25">
      <c r="A2329" s="1">
        <v>41595</v>
      </c>
      <c r="B2329" t="s">
        <v>57</v>
      </c>
      <c r="C2329" t="s">
        <v>26</v>
      </c>
      <c r="D2329">
        <v>1</v>
      </c>
      <c r="E2329">
        <v>149</v>
      </c>
      <c r="F2329">
        <v>149</v>
      </c>
      <c r="G2329" t="s">
        <v>47</v>
      </c>
      <c r="H2329" t="s">
        <v>48</v>
      </c>
      <c r="I2329" t="s">
        <v>14</v>
      </c>
      <c r="J2329" t="s">
        <v>17</v>
      </c>
      <c r="K2329" s="20">
        <f>YEAR(Sales_Data[[#This Row],[Date]])</f>
        <v>2013</v>
      </c>
    </row>
    <row r="2330" spans="1:11" x14ac:dyDescent="0.25">
      <c r="A2330" s="1">
        <v>41595</v>
      </c>
      <c r="B2330" t="s">
        <v>121</v>
      </c>
      <c r="C2330" t="s">
        <v>25</v>
      </c>
      <c r="D2330">
        <v>1</v>
      </c>
      <c r="E2330">
        <v>322</v>
      </c>
      <c r="F2330">
        <v>322</v>
      </c>
      <c r="G2330" t="s">
        <v>64</v>
      </c>
      <c r="H2330" t="s">
        <v>65</v>
      </c>
      <c r="I2330" t="s">
        <v>14</v>
      </c>
      <c r="J2330" t="s">
        <v>17</v>
      </c>
      <c r="K2330" s="20">
        <f>YEAR(Sales_Data[[#This Row],[Date]])</f>
        <v>2013</v>
      </c>
    </row>
    <row r="2331" spans="1:11" x14ac:dyDescent="0.25">
      <c r="A2331" s="1">
        <v>41595</v>
      </c>
      <c r="B2331" t="s">
        <v>94</v>
      </c>
      <c r="C2331" t="s">
        <v>18</v>
      </c>
      <c r="D2331">
        <v>1</v>
      </c>
      <c r="E2331">
        <v>129</v>
      </c>
      <c r="F2331">
        <v>129</v>
      </c>
      <c r="G2331" t="s">
        <v>77</v>
      </c>
      <c r="H2331" t="s">
        <v>78</v>
      </c>
      <c r="I2331" t="s">
        <v>14</v>
      </c>
      <c r="J2331" t="s">
        <v>17</v>
      </c>
      <c r="K2331" s="20">
        <f>YEAR(Sales_Data[[#This Row],[Date]])</f>
        <v>2013</v>
      </c>
    </row>
    <row r="2332" spans="1:11" x14ac:dyDescent="0.25">
      <c r="A2332" s="1">
        <v>41595</v>
      </c>
      <c r="B2332" t="s">
        <v>57</v>
      </c>
      <c r="C2332" t="s">
        <v>20</v>
      </c>
      <c r="D2332">
        <v>1</v>
      </c>
      <c r="E2332">
        <v>282</v>
      </c>
      <c r="F2332">
        <v>282</v>
      </c>
      <c r="G2332" t="s">
        <v>47</v>
      </c>
      <c r="H2332" t="s">
        <v>48</v>
      </c>
      <c r="I2332" t="s">
        <v>14</v>
      </c>
      <c r="J2332" t="s">
        <v>17</v>
      </c>
      <c r="K2332" s="20">
        <f>YEAR(Sales_Data[[#This Row],[Date]])</f>
        <v>2013</v>
      </c>
    </row>
    <row r="2333" spans="1:11" x14ac:dyDescent="0.25">
      <c r="A2333" s="1">
        <v>41595</v>
      </c>
      <c r="B2333" t="s">
        <v>98</v>
      </c>
      <c r="C2333" t="s">
        <v>20</v>
      </c>
      <c r="D2333">
        <v>1</v>
      </c>
      <c r="E2333">
        <v>458</v>
      </c>
      <c r="F2333">
        <v>458</v>
      </c>
      <c r="G2333" t="s">
        <v>54</v>
      </c>
      <c r="H2333" t="s">
        <v>55</v>
      </c>
      <c r="I2333" t="s">
        <v>52</v>
      </c>
      <c r="J2333" t="s">
        <v>17</v>
      </c>
      <c r="K2333" s="20">
        <f>YEAR(Sales_Data[[#This Row],[Date]])</f>
        <v>2013</v>
      </c>
    </row>
    <row r="2334" spans="1:11" x14ac:dyDescent="0.25">
      <c r="A2334" s="1">
        <v>41595</v>
      </c>
      <c r="B2334" t="s">
        <v>127</v>
      </c>
      <c r="C2334" t="s">
        <v>23</v>
      </c>
      <c r="D2334">
        <v>1</v>
      </c>
      <c r="E2334">
        <v>121</v>
      </c>
      <c r="F2334">
        <v>121</v>
      </c>
      <c r="G2334" t="s">
        <v>125</v>
      </c>
      <c r="H2334" t="s">
        <v>126</v>
      </c>
      <c r="I2334" t="s">
        <v>52</v>
      </c>
      <c r="J2334" t="s">
        <v>17</v>
      </c>
      <c r="K2334" s="20">
        <f>YEAR(Sales_Data[[#This Row],[Date]])</f>
        <v>2013</v>
      </c>
    </row>
    <row r="2335" spans="1:11" x14ac:dyDescent="0.25">
      <c r="A2335" s="1">
        <v>41595</v>
      </c>
      <c r="B2335" t="s">
        <v>127</v>
      </c>
      <c r="C2335" t="s">
        <v>30</v>
      </c>
      <c r="D2335">
        <v>1</v>
      </c>
      <c r="E2335">
        <v>304</v>
      </c>
      <c r="F2335">
        <v>304</v>
      </c>
      <c r="G2335" t="s">
        <v>125</v>
      </c>
      <c r="H2335" t="s">
        <v>126</v>
      </c>
      <c r="I2335" t="s">
        <v>52</v>
      </c>
      <c r="J2335" t="s">
        <v>17</v>
      </c>
      <c r="K2335" s="20">
        <f>YEAR(Sales_Data[[#This Row],[Date]])</f>
        <v>2013</v>
      </c>
    </row>
    <row r="2336" spans="1:11" x14ac:dyDescent="0.25">
      <c r="A2336" s="1">
        <v>41595</v>
      </c>
      <c r="B2336" t="s">
        <v>137</v>
      </c>
      <c r="C2336" t="s">
        <v>26</v>
      </c>
      <c r="D2336">
        <v>1</v>
      </c>
      <c r="E2336">
        <v>280</v>
      </c>
      <c r="F2336">
        <v>280</v>
      </c>
      <c r="G2336" t="s">
        <v>136</v>
      </c>
      <c r="H2336" t="s">
        <v>126</v>
      </c>
      <c r="I2336" t="s">
        <v>52</v>
      </c>
      <c r="J2336" t="s">
        <v>17</v>
      </c>
      <c r="K2336" s="20">
        <f>YEAR(Sales_Data[[#This Row],[Date]])</f>
        <v>2013</v>
      </c>
    </row>
    <row r="2337" spans="1:11" x14ac:dyDescent="0.25">
      <c r="A2337" s="1">
        <v>41595</v>
      </c>
      <c r="B2337" t="s">
        <v>96</v>
      </c>
      <c r="C2337" t="s">
        <v>16</v>
      </c>
      <c r="D2337">
        <v>4</v>
      </c>
      <c r="E2337">
        <v>478</v>
      </c>
      <c r="F2337">
        <v>1912</v>
      </c>
      <c r="G2337" t="s">
        <v>80</v>
      </c>
      <c r="H2337" t="s">
        <v>81</v>
      </c>
      <c r="I2337" t="s">
        <v>45</v>
      </c>
      <c r="J2337" t="s">
        <v>17</v>
      </c>
      <c r="K2337" s="20">
        <f>YEAR(Sales_Data[[#This Row],[Date]])</f>
        <v>2013</v>
      </c>
    </row>
    <row r="2338" spans="1:11" x14ac:dyDescent="0.25">
      <c r="A2338" s="1">
        <v>41595</v>
      </c>
      <c r="B2338" t="s">
        <v>59</v>
      </c>
      <c r="C2338" t="s">
        <v>16</v>
      </c>
      <c r="D2338">
        <v>4</v>
      </c>
      <c r="E2338">
        <v>178</v>
      </c>
      <c r="F2338">
        <v>712</v>
      </c>
      <c r="G2338" t="s">
        <v>60</v>
      </c>
      <c r="H2338" t="s">
        <v>61</v>
      </c>
      <c r="I2338" t="s">
        <v>62</v>
      </c>
      <c r="J2338" t="s">
        <v>17</v>
      </c>
      <c r="K2338" s="20">
        <f>YEAR(Sales_Data[[#This Row],[Date]])</f>
        <v>2013</v>
      </c>
    </row>
    <row r="2339" spans="1:11" x14ac:dyDescent="0.25">
      <c r="A2339" s="1">
        <v>41595</v>
      </c>
      <c r="B2339" t="s">
        <v>72</v>
      </c>
      <c r="C2339" t="s">
        <v>26</v>
      </c>
      <c r="D2339">
        <v>4</v>
      </c>
      <c r="E2339">
        <v>443</v>
      </c>
      <c r="F2339">
        <v>1772</v>
      </c>
      <c r="G2339" t="s">
        <v>73</v>
      </c>
      <c r="H2339" t="s">
        <v>55</v>
      </c>
      <c r="I2339" t="s">
        <v>52</v>
      </c>
      <c r="J2339" t="s">
        <v>17</v>
      </c>
      <c r="K2339" s="20">
        <f>YEAR(Sales_Data[[#This Row],[Date]])</f>
        <v>2013</v>
      </c>
    </row>
    <row r="2340" spans="1:11" x14ac:dyDescent="0.25">
      <c r="A2340" s="1">
        <v>41595</v>
      </c>
      <c r="B2340" t="s">
        <v>63</v>
      </c>
      <c r="C2340" t="s">
        <v>25</v>
      </c>
      <c r="D2340">
        <v>4</v>
      </c>
      <c r="E2340">
        <v>103</v>
      </c>
      <c r="F2340">
        <v>412</v>
      </c>
      <c r="G2340" t="s">
        <v>64</v>
      </c>
      <c r="H2340" t="s">
        <v>65</v>
      </c>
      <c r="I2340" t="s">
        <v>14</v>
      </c>
      <c r="J2340" t="s">
        <v>17</v>
      </c>
      <c r="K2340" s="20">
        <f>YEAR(Sales_Data[[#This Row],[Date]])</f>
        <v>2013</v>
      </c>
    </row>
    <row r="2341" spans="1:11" x14ac:dyDescent="0.25">
      <c r="A2341" s="1">
        <v>41595</v>
      </c>
      <c r="B2341" t="s">
        <v>87</v>
      </c>
      <c r="C2341" t="s">
        <v>27</v>
      </c>
      <c r="D2341">
        <v>4</v>
      </c>
      <c r="E2341">
        <v>119</v>
      </c>
      <c r="F2341">
        <v>476</v>
      </c>
      <c r="G2341" t="s">
        <v>88</v>
      </c>
      <c r="H2341" t="s">
        <v>41</v>
      </c>
      <c r="I2341" t="s">
        <v>14</v>
      </c>
      <c r="J2341" t="s">
        <v>17</v>
      </c>
      <c r="K2341" s="20">
        <f>YEAR(Sales_Data[[#This Row],[Date]])</f>
        <v>2013</v>
      </c>
    </row>
    <row r="2342" spans="1:11" x14ac:dyDescent="0.25">
      <c r="A2342" s="1">
        <v>41595</v>
      </c>
      <c r="B2342" t="s">
        <v>42</v>
      </c>
      <c r="C2342" t="s">
        <v>27</v>
      </c>
      <c r="D2342">
        <v>4</v>
      </c>
      <c r="E2342">
        <v>221</v>
      </c>
      <c r="F2342">
        <v>884</v>
      </c>
      <c r="G2342" t="s">
        <v>43</v>
      </c>
      <c r="H2342" t="s">
        <v>44</v>
      </c>
      <c r="I2342" t="s">
        <v>45</v>
      </c>
      <c r="J2342" t="s">
        <v>17</v>
      </c>
      <c r="K2342" s="20">
        <f>YEAR(Sales_Data[[#This Row],[Date]])</f>
        <v>2013</v>
      </c>
    </row>
    <row r="2343" spans="1:11" x14ac:dyDescent="0.25">
      <c r="A2343" s="1">
        <v>41595</v>
      </c>
      <c r="B2343" t="s">
        <v>141</v>
      </c>
      <c r="C2343" t="s">
        <v>16</v>
      </c>
      <c r="D2343">
        <v>4</v>
      </c>
      <c r="E2343">
        <v>394</v>
      </c>
      <c r="F2343">
        <v>1576</v>
      </c>
      <c r="G2343" t="s">
        <v>136</v>
      </c>
      <c r="H2343" t="s">
        <v>126</v>
      </c>
      <c r="I2343" t="s">
        <v>52</v>
      </c>
      <c r="J2343" t="s">
        <v>17</v>
      </c>
      <c r="K2343" s="20">
        <f>YEAR(Sales_Data[[#This Row],[Date]])</f>
        <v>2013</v>
      </c>
    </row>
    <row r="2344" spans="1:11" x14ac:dyDescent="0.25">
      <c r="A2344" s="1">
        <v>41595</v>
      </c>
      <c r="B2344" t="s">
        <v>120</v>
      </c>
      <c r="C2344" t="s">
        <v>23</v>
      </c>
      <c r="D2344">
        <v>23</v>
      </c>
      <c r="E2344">
        <v>153</v>
      </c>
      <c r="F2344">
        <v>3519</v>
      </c>
      <c r="G2344" t="s">
        <v>73</v>
      </c>
      <c r="H2344" t="s">
        <v>55</v>
      </c>
      <c r="I2344" t="s">
        <v>52</v>
      </c>
      <c r="J2344" t="s">
        <v>17</v>
      </c>
      <c r="K2344" s="20">
        <f>YEAR(Sales_Data[[#This Row],[Date]])</f>
        <v>2013</v>
      </c>
    </row>
    <row r="2345" spans="1:11" x14ac:dyDescent="0.25">
      <c r="A2345" s="1">
        <v>41595</v>
      </c>
      <c r="B2345" t="s">
        <v>87</v>
      </c>
      <c r="C2345" t="s">
        <v>26</v>
      </c>
      <c r="D2345">
        <v>21</v>
      </c>
      <c r="E2345">
        <v>135</v>
      </c>
      <c r="F2345">
        <v>2835</v>
      </c>
      <c r="G2345" t="s">
        <v>88</v>
      </c>
      <c r="H2345" t="s">
        <v>41</v>
      </c>
      <c r="I2345" t="s">
        <v>14</v>
      </c>
      <c r="J2345" t="s">
        <v>17</v>
      </c>
      <c r="K2345" s="20">
        <f>YEAR(Sales_Data[[#This Row],[Date]])</f>
        <v>2013</v>
      </c>
    </row>
    <row r="2346" spans="1:11" x14ac:dyDescent="0.25">
      <c r="A2346" s="1">
        <v>41595</v>
      </c>
      <c r="B2346" t="s">
        <v>115</v>
      </c>
      <c r="C2346" t="s">
        <v>18</v>
      </c>
      <c r="D2346">
        <v>19</v>
      </c>
      <c r="E2346">
        <v>193</v>
      </c>
      <c r="F2346">
        <v>3667</v>
      </c>
      <c r="G2346" t="s">
        <v>111</v>
      </c>
      <c r="H2346" t="s">
        <v>71</v>
      </c>
      <c r="I2346" t="s">
        <v>62</v>
      </c>
      <c r="J2346" t="s">
        <v>17</v>
      </c>
      <c r="K2346" s="20">
        <f>YEAR(Sales_Data[[#This Row],[Date]])</f>
        <v>2013</v>
      </c>
    </row>
    <row r="2347" spans="1:11" x14ac:dyDescent="0.25">
      <c r="A2347" s="1">
        <v>41595</v>
      </c>
      <c r="B2347" t="s">
        <v>133</v>
      </c>
      <c r="C2347" t="s">
        <v>27</v>
      </c>
      <c r="D2347">
        <v>19</v>
      </c>
      <c r="E2347">
        <v>105</v>
      </c>
      <c r="F2347">
        <v>1995</v>
      </c>
      <c r="G2347" t="s">
        <v>130</v>
      </c>
      <c r="H2347" t="s">
        <v>126</v>
      </c>
      <c r="I2347" t="s">
        <v>52</v>
      </c>
      <c r="J2347" t="s">
        <v>17</v>
      </c>
      <c r="K2347" s="20">
        <f>YEAR(Sales_Data[[#This Row],[Date]])</f>
        <v>2013</v>
      </c>
    </row>
    <row r="2348" spans="1:11" x14ac:dyDescent="0.25">
      <c r="A2348" s="1">
        <v>41595</v>
      </c>
      <c r="B2348" t="s">
        <v>32</v>
      </c>
      <c r="C2348" t="s">
        <v>27</v>
      </c>
      <c r="D2348">
        <v>5</v>
      </c>
      <c r="E2348">
        <v>498</v>
      </c>
      <c r="F2348">
        <v>2490</v>
      </c>
      <c r="G2348" t="s">
        <v>12</v>
      </c>
      <c r="H2348" t="s">
        <v>13</v>
      </c>
      <c r="I2348" t="s">
        <v>14</v>
      </c>
      <c r="J2348" t="s">
        <v>17</v>
      </c>
      <c r="K2348" s="20">
        <f>YEAR(Sales_Data[[#This Row],[Date]])</f>
        <v>2013</v>
      </c>
    </row>
    <row r="2349" spans="1:11" x14ac:dyDescent="0.25">
      <c r="A2349" s="1">
        <v>41596</v>
      </c>
      <c r="B2349" t="s">
        <v>10</v>
      </c>
      <c r="C2349" t="s">
        <v>27</v>
      </c>
      <c r="D2349">
        <v>2</v>
      </c>
      <c r="E2349">
        <v>281</v>
      </c>
      <c r="F2349">
        <v>562</v>
      </c>
      <c r="G2349" t="s">
        <v>12</v>
      </c>
      <c r="H2349" t="s">
        <v>13</v>
      </c>
      <c r="I2349" t="s">
        <v>14</v>
      </c>
      <c r="J2349" t="s">
        <v>21</v>
      </c>
      <c r="K2349" s="20">
        <f>YEAR(Sales_Data[[#This Row],[Date]])</f>
        <v>2013</v>
      </c>
    </row>
    <row r="2350" spans="1:11" x14ac:dyDescent="0.25">
      <c r="A2350" s="1">
        <v>41596</v>
      </c>
      <c r="B2350" t="s">
        <v>32</v>
      </c>
      <c r="C2350" t="s">
        <v>25</v>
      </c>
      <c r="D2350">
        <v>2</v>
      </c>
      <c r="E2350">
        <v>123</v>
      </c>
      <c r="F2350">
        <v>246</v>
      </c>
      <c r="G2350" t="s">
        <v>12</v>
      </c>
      <c r="H2350" t="s">
        <v>13</v>
      </c>
      <c r="I2350" t="s">
        <v>14</v>
      </c>
      <c r="J2350" t="s">
        <v>21</v>
      </c>
      <c r="K2350" s="20">
        <f>YEAR(Sales_Data[[#This Row],[Date]])</f>
        <v>2013</v>
      </c>
    </row>
    <row r="2351" spans="1:11" x14ac:dyDescent="0.25">
      <c r="A2351" s="1">
        <v>41596</v>
      </c>
      <c r="B2351" t="s">
        <v>33</v>
      </c>
      <c r="C2351" t="s">
        <v>22</v>
      </c>
      <c r="D2351">
        <v>2</v>
      </c>
      <c r="E2351">
        <v>344</v>
      </c>
      <c r="F2351">
        <v>688</v>
      </c>
      <c r="G2351" t="s">
        <v>12</v>
      </c>
      <c r="H2351" t="s">
        <v>13</v>
      </c>
      <c r="I2351" t="s">
        <v>14</v>
      </c>
      <c r="J2351" t="s">
        <v>21</v>
      </c>
      <c r="K2351" s="20">
        <f>YEAR(Sales_Data[[#This Row],[Date]])</f>
        <v>2013</v>
      </c>
    </row>
    <row r="2352" spans="1:11" x14ac:dyDescent="0.25">
      <c r="A2352" s="1">
        <v>41596</v>
      </c>
      <c r="B2352" t="s">
        <v>35</v>
      </c>
      <c r="C2352" t="s">
        <v>23</v>
      </c>
      <c r="D2352">
        <v>2</v>
      </c>
      <c r="E2352">
        <v>258</v>
      </c>
      <c r="F2352">
        <v>516</v>
      </c>
      <c r="G2352" t="s">
        <v>12</v>
      </c>
      <c r="H2352" t="s">
        <v>13</v>
      </c>
      <c r="I2352" t="s">
        <v>14</v>
      </c>
      <c r="J2352" t="s">
        <v>21</v>
      </c>
      <c r="K2352" s="20">
        <f>YEAR(Sales_Data[[#This Row],[Date]])</f>
        <v>2013</v>
      </c>
    </row>
    <row r="2353" spans="1:11" x14ac:dyDescent="0.25">
      <c r="A2353" s="1">
        <v>41596</v>
      </c>
      <c r="B2353" t="s">
        <v>36</v>
      </c>
      <c r="C2353" t="s">
        <v>26</v>
      </c>
      <c r="D2353">
        <v>2</v>
      </c>
      <c r="E2353">
        <v>343</v>
      </c>
      <c r="F2353">
        <v>686</v>
      </c>
      <c r="G2353" t="s">
        <v>12</v>
      </c>
      <c r="H2353" t="s">
        <v>13</v>
      </c>
      <c r="I2353" t="s">
        <v>14</v>
      </c>
      <c r="J2353" t="s">
        <v>21</v>
      </c>
      <c r="K2353" s="20">
        <f>YEAR(Sales_Data[[#This Row],[Date]])</f>
        <v>2013</v>
      </c>
    </row>
    <row r="2354" spans="1:11" x14ac:dyDescent="0.25">
      <c r="A2354" s="1">
        <v>41596</v>
      </c>
      <c r="B2354" t="s">
        <v>57</v>
      </c>
      <c r="C2354" t="s">
        <v>30</v>
      </c>
      <c r="D2354">
        <v>2</v>
      </c>
      <c r="E2354">
        <v>288</v>
      </c>
      <c r="F2354">
        <v>576</v>
      </c>
      <c r="G2354" t="s">
        <v>47</v>
      </c>
      <c r="H2354" t="s">
        <v>48</v>
      </c>
      <c r="I2354" t="s">
        <v>14</v>
      </c>
      <c r="J2354" t="s">
        <v>21</v>
      </c>
      <c r="K2354" s="20">
        <f>YEAR(Sales_Data[[#This Row],[Date]])</f>
        <v>2013</v>
      </c>
    </row>
    <row r="2355" spans="1:11" x14ac:dyDescent="0.25">
      <c r="A2355" s="1">
        <v>41596</v>
      </c>
      <c r="B2355" t="s">
        <v>69</v>
      </c>
      <c r="C2355" t="s">
        <v>11</v>
      </c>
      <c r="D2355">
        <v>2</v>
      </c>
      <c r="E2355">
        <v>127</v>
      </c>
      <c r="F2355">
        <v>254</v>
      </c>
      <c r="G2355" t="s">
        <v>70</v>
      </c>
      <c r="H2355" t="s">
        <v>71</v>
      </c>
      <c r="I2355" t="s">
        <v>62</v>
      </c>
      <c r="J2355" t="s">
        <v>21</v>
      </c>
      <c r="K2355" s="20">
        <f>YEAR(Sales_Data[[#This Row],[Date]])</f>
        <v>2013</v>
      </c>
    </row>
    <row r="2356" spans="1:11" x14ac:dyDescent="0.25">
      <c r="A2356" s="1">
        <v>41596</v>
      </c>
      <c r="B2356" t="s">
        <v>79</v>
      </c>
      <c r="C2356" t="s">
        <v>25</v>
      </c>
      <c r="D2356">
        <v>2</v>
      </c>
      <c r="E2356">
        <v>396</v>
      </c>
      <c r="F2356">
        <v>792</v>
      </c>
      <c r="G2356" t="s">
        <v>80</v>
      </c>
      <c r="H2356" t="s">
        <v>81</v>
      </c>
      <c r="I2356" t="s">
        <v>45</v>
      </c>
      <c r="J2356" t="s">
        <v>21</v>
      </c>
      <c r="K2356" s="20">
        <f>YEAR(Sales_Data[[#This Row],[Date]])</f>
        <v>2013</v>
      </c>
    </row>
    <row r="2357" spans="1:11" x14ac:dyDescent="0.25">
      <c r="A2357" s="1">
        <v>41596</v>
      </c>
      <c r="B2357" t="s">
        <v>84</v>
      </c>
      <c r="C2357" t="s">
        <v>25</v>
      </c>
      <c r="D2357">
        <v>2</v>
      </c>
      <c r="E2357">
        <v>380</v>
      </c>
      <c r="F2357">
        <v>760</v>
      </c>
      <c r="G2357" t="s">
        <v>70</v>
      </c>
      <c r="H2357" t="s">
        <v>71</v>
      </c>
      <c r="I2357" t="s">
        <v>62</v>
      </c>
      <c r="J2357" t="s">
        <v>21</v>
      </c>
      <c r="K2357" s="20">
        <f>YEAR(Sales_Data[[#This Row],[Date]])</f>
        <v>2013</v>
      </c>
    </row>
    <row r="2358" spans="1:11" x14ac:dyDescent="0.25">
      <c r="A2358" s="1">
        <v>41596</v>
      </c>
      <c r="B2358" t="s">
        <v>84</v>
      </c>
      <c r="C2358" t="s">
        <v>26</v>
      </c>
      <c r="D2358">
        <v>2</v>
      </c>
      <c r="E2358">
        <v>372</v>
      </c>
      <c r="F2358">
        <v>744</v>
      </c>
      <c r="G2358" t="s">
        <v>70</v>
      </c>
      <c r="H2358" t="s">
        <v>71</v>
      </c>
      <c r="I2358" t="s">
        <v>62</v>
      </c>
      <c r="J2358" t="s">
        <v>21</v>
      </c>
      <c r="K2358" s="20">
        <f>YEAR(Sales_Data[[#This Row],[Date]])</f>
        <v>2013</v>
      </c>
    </row>
    <row r="2359" spans="1:11" x14ac:dyDescent="0.25">
      <c r="A2359" s="1">
        <v>41596</v>
      </c>
      <c r="B2359" t="s">
        <v>95</v>
      </c>
      <c r="C2359" t="s">
        <v>26</v>
      </c>
      <c r="D2359">
        <v>2</v>
      </c>
      <c r="E2359">
        <v>251</v>
      </c>
      <c r="F2359">
        <v>502</v>
      </c>
      <c r="G2359" t="s">
        <v>67</v>
      </c>
      <c r="H2359" t="s">
        <v>68</v>
      </c>
      <c r="I2359" t="s">
        <v>45</v>
      </c>
      <c r="J2359" t="s">
        <v>21</v>
      </c>
      <c r="K2359" s="20">
        <f>YEAR(Sales_Data[[#This Row],[Date]])</f>
        <v>2013</v>
      </c>
    </row>
    <row r="2360" spans="1:11" x14ac:dyDescent="0.25">
      <c r="A2360" s="1">
        <v>41596</v>
      </c>
      <c r="B2360" t="s">
        <v>119</v>
      </c>
      <c r="C2360" t="s">
        <v>18</v>
      </c>
      <c r="D2360">
        <v>2</v>
      </c>
      <c r="E2360">
        <v>482</v>
      </c>
      <c r="F2360">
        <v>964</v>
      </c>
      <c r="G2360" t="s">
        <v>75</v>
      </c>
      <c r="H2360" t="s">
        <v>71</v>
      </c>
      <c r="I2360" t="s">
        <v>62</v>
      </c>
      <c r="J2360" t="s">
        <v>21</v>
      </c>
      <c r="K2360" s="20">
        <f>YEAR(Sales_Data[[#This Row],[Date]])</f>
        <v>2013</v>
      </c>
    </row>
    <row r="2361" spans="1:11" x14ac:dyDescent="0.25">
      <c r="A2361" s="1">
        <v>41596</v>
      </c>
      <c r="B2361" t="s">
        <v>83</v>
      </c>
      <c r="C2361" t="s">
        <v>18</v>
      </c>
      <c r="D2361">
        <v>2</v>
      </c>
      <c r="E2361">
        <v>420</v>
      </c>
      <c r="F2361">
        <v>840</v>
      </c>
      <c r="G2361" t="s">
        <v>54</v>
      </c>
      <c r="H2361" t="s">
        <v>55</v>
      </c>
      <c r="I2361" t="s">
        <v>52</v>
      </c>
      <c r="J2361" t="s">
        <v>21</v>
      </c>
      <c r="K2361" s="20">
        <f>YEAR(Sales_Data[[#This Row],[Date]])</f>
        <v>2013</v>
      </c>
    </row>
    <row r="2362" spans="1:11" x14ac:dyDescent="0.25">
      <c r="A2362" s="1">
        <v>41596</v>
      </c>
      <c r="B2362" t="s">
        <v>95</v>
      </c>
      <c r="C2362" t="s">
        <v>27</v>
      </c>
      <c r="D2362">
        <v>2</v>
      </c>
      <c r="E2362">
        <v>451</v>
      </c>
      <c r="F2362">
        <v>902</v>
      </c>
      <c r="G2362" t="s">
        <v>67</v>
      </c>
      <c r="H2362" t="s">
        <v>68</v>
      </c>
      <c r="I2362" t="s">
        <v>45</v>
      </c>
      <c r="J2362" t="s">
        <v>21</v>
      </c>
      <c r="K2362" s="20">
        <f>YEAR(Sales_Data[[#This Row],[Date]])</f>
        <v>2013</v>
      </c>
    </row>
    <row r="2363" spans="1:11" x14ac:dyDescent="0.25">
      <c r="A2363" s="1">
        <v>41596</v>
      </c>
      <c r="B2363" t="s">
        <v>110</v>
      </c>
      <c r="C2363" t="s">
        <v>27</v>
      </c>
      <c r="D2363">
        <v>2</v>
      </c>
      <c r="E2363">
        <v>234</v>
      </c>
      <c r="F2363">
        <v>468</v>
      </c>
      <c r="G2363" t="s">
        <v>111</v>
      </c>
      <c r="H2363" t="s">
        <v>71</v>
      </c>
      <c r="I2363" t="s">
        <v>62</v>
      </c>
      <c r="J2363" t="s">
        <v>21</v>
      </c>
      <c r="K2363" s="20">
        <f>YEAR(Sales_Data[[#This Row],[Date]])</f>
        <v>2013</v>
      </c>
    </row>
    <row r="2364" spans="1:11" x14ac:dyDescent="0.25">
      <c r="A2364" s="1">
        <v>41596</v>
      </c>
      <c r="B2364" t="s">
        <v>124</v>
      </c>
      <c r="C2364" t="s">
        <v>18</v>
      </c>
      <c r="D2364">
        <v>2</v>
      </c>
      <c r="E2364">
        <v>160</v>
      </c>
      <c r="F2364">
        <v>320</v>
      </c>
      <c r="G2364" t="s">
        <v>125</v>
      </c>
      <c r="H2364" t="s">
        <v>126</v>
      </c>
      <c r="I2364" t="s">
        <v>52</v>
      </c>
      <c r="J2364" t="s">
        <v>21</v>
      </c>
      <c r="K2364" s="20">
        <f>YEAR(Sales_Data[[#This Row],[Date]])</f>
        <v>2013</v>
      </c>
    </row>
    <row r="2365" spans="1:11" x14ac:dyDescent="0.25">
      <c r="A2365" s="1">
        <v>41596</v>
      </c>
      <c r="B2365" t="s">
        <v>131</v>
      </c>
      <c r="C2365" t="s">
        <v>26</v>
      </c>
      <c r="D2365">
        <v>2</v>
      </c>
      <c r="E2365">
        <v>111</v>
      </c>
      <c r="F2365">
        <v>222</v>
      </c>
      <c r="G2365" t="s">
        <v>130</v>
      </c>
      <c r="H2365" t="s">
        <v>126</v>
      </c>
      <c r="I2365" t="s">
        <v>52</v>
      </c>
      <c r="J2365" t="s">
        <v>21</v>
      </c>
      <c r="K2365" s="20">
        <f>YEAR(Sales_Data[[#This Row],[Date]])</f>
        <v>2013</v>
      </c>
    </row>
    <row r="2366" spans="1:11" x14ac:dyDescent="0.25">
      <c r="A2366" s="1">
        <v>41596</v>
      </c>
      <c r="B2366" t="s">
        <v>134</v>
      </c>
      <c r="C2366" t="s">
        <v>31</v>
      </c>
      <c r="D2366">
        <v>2</v>
      </c>
      <c r="E2366">
        <v>110</v>
      </c>
      <c r="F2366">
        <v>220</v>
      </c>
      <c r="G2366" t="s">
        <v>130</v>
      </c>
      <c r="H2366" t="s">
        <v>126</v>
      </c>
      <c r="I2366" t="s">
        <v>52</v>
      </c>
      <c r="J2366" t="s">
        <v>21</v>
      </c>
      <c r="K2366" s="20">
        <f>YEAR(Sales_Data[[#This Row],[Date]])</f>
        <v>2013</v>
      </c>
    </row>
    <row r="2367" spans="1:11" x14ac:dyDescent="0.25">
      <c r="A2367" s="1">
        <v>41596</v>
      </c>
      <c r="B2367" t="s">
        <v>138</v>
      </c>
      <c r="C2367" t="s">
        <v>23</v>
      </c>
      <c r="D2367">
        <v>2</v>
      </c>
      <c r="E2367">
        <v>390</v>
      </c>
      <c r="F2367">
        <v>780</v>
      </c>
      <c r="G2367" t="s">
        <v>136</v>
      </c>
      <c r="H2367" t="s">
        <v>126</v>
      </c>
      <c r="I2367" t="s">
        <v>52</v>
      </c>
      <c r="J2367" t="s">
        <v>21</v>
      </c>
      <c r="K2367" s="20">
        <f>YEAR(Sales_Data[[#This Row],[Date]])</f>
        <v>2013</v>
      </c>
    </row>
    <row r="2368" spans="1:11" x14ac:dyDescent="0.25">
      <c r="A2368" s="1">
        <v>41596</v>
      </c>
      <c r="B2368" t="s">
        <v>138</v>
      </c>
      <c r="C2368" t="s">
        <v>25</v>
      </c>
      <c r="D2368">
        <v>2</v>
      </c>
      <c r="E2368">
        <v>323</v>
      </c>
      <c r="F2368">
        <v>646</v>
      </c>
      <c r="G2368" t="s">
        <v>136</v>
      </c>
      <c r="H2368" t="s">
        <v>126</v>
      </c>
      <c r="I2368" t="s">
        <v>52</v>
      </c>
      <c r="J2368" t="s">
        <v>21</v>
      </c>
      <c r="K2368" s="20">
        <f>YEAR(Sales_Data[[#This Row],[Date]])</f>
        <v>2013</v>
      </c>
    </row>
    <row r="2369" spans="1:11" x14ac:dyDescent="0.25">
      <c r="A2369" s="1">
        <v>41596</v>
      </c>
      <c r="B2369" t="s">
        <v>135</v>
      </c>
      <c r="C2369" t="s">
        <v>26</v>
      </c>
      <c r="D2369">
        <v>2</v>
      </c>
      <c r="E2369">
        <v>495</v>
      </c>
      <c r="F2369">
        <v>990</v>
      </c>
      <c r="G2369" t="s">
        <v>136</v>
      </c>
      <c r="H2369" t="s">
        <v>126</v>
      </c>
      <c r="I2369" t="s">
        <v>52</v>
      </c>
      <c r="J2369" t="s">
        <v>21</v>
      </c>
      <c r="K2369" s="20">
        <f>YEAR(Sales_Data[[#This Row],[Date]])</f>
        <v>2013</v>
      </c>
    </row>
    <row r="2370" spans="1:11" x14ac:dyDescent="0.25">
      <c r="A2370" s="1">
        <v>41596</v>
      </c>
      <c r="B2370" t="s">
        <v>137</v>
      </c>
      <c r="C2370" t="s">
        <v>25</v>
      </c>
      <c r="D2370">
        <v>3</v>
      </c>
      <c r="E2370">
        <v>143</v>
      </c>
      <c r="F2370">
        <v>429</v>
      </c>
      <c r="G2370" t="s">
        <v>136</v>
      </c>
      <c r="H2370" t="s">
        <v>126</v>
      </c>
      <c r="I2370" t="s">
        <v>52</v>
      </c>
      <c r="J2370" t="s">
        <v>21</v>
      </c>
      <c r="K2370" s="20">
        <f>YEAR(Sales_Data[[#This Row],[Date]])</f>
        <v>2013</v>
      </c>
    </row>
    <row r="2371" spans="1:11" x14ac:dyDescent="0.25">
      <c r="A2371" s="1">
        <v>41596</v>
      </c>
      <c r="B2371" t="s">
        <v>137</v>
      </c>
      <c r="C2371" t="s">
        <v>11</v>
      </c>
      <c r="D2371">
        <v>3</v>
      </c>
      <c r="E2371">
        <v>159</v>
      </c>
      <c r="F2371">
        <v>477</v>
      </c>
      <c r="G2371" t="s">
        <v>136</v>
      </c>
      <c r="H2371" t="s">
        <v>126</v>
      </c>
      <c r="I2371" t="s">
        <v>52</v>
      </c>
      <c r="J2371" t="s">
        <v>21</v>
      </c>
      <c r="K2371" s="20">
        <f>YEAR(Sales_Data[[#This Row],[Date]])</f>
        <v>2013</v>
      </c>
    </row>
    <row r="2372" spans="1:11" x14ac:dyDescent="0.25">
      <c r="A2372" s="1">
        <v>41596</v>
      </c>
      <c r="B2372" t="s">
        <v>128</v>
      </c>
      <c r="C2372" t="s">
        <v>22</v>
      </c>
      <c r="D2372">
        <v>3</v>
      </c>
      <c r="E2372">
        <v>166</v>
      </c>
      <c r="F2372">
        <v>498</v>
      </c>
      <c r="G2372" t="s">
        <v>125</v>
      </c>
      <c r="H2372" t="s">
        <v>126</v>
      </c>
      <c r="I2372" t="s">
        <v>52</v>
      </c>
      <c r="J2372" t="s">
        <v>21</v>
      </c>
      <c r="K2372" s="20">
        <f>YEAR(Sales_Data[[#This Row],[Date]])</f>
        <v>2013</v>
      </c>
    </row>
    <row r="2373" spans="1:11" x14ac:dyDescent="0.25">
      <c r="A2373" s="1">
        <v>41596</v>
      </c>
      <c r="B2373" t="s">
        <v>119</v>
      </c>
      <c r="C2373" t="s">
        <v>30</v>
      </c>
      <c r="D2373">
        <v>3</v>
      </c>
      <c r="E2373">
        <v>103</v>
      </c>
      <c r="F2373">
        <v>309</v>
      </c>
      <c r="G2373" t="s">
        <v>75</v>
      </c>
      <c r="H2373" t="s">
        <v>71</v>
      </c>
      <c r="I2373" t="s">
        <v>62</v>
      </c>
      <c r="J2373" t="s">
        <v>21</v>
      </c>
      <c r="K2373" s="20">
        <f>YEAR(Sales_Data[[#This Row],[Date]])</f>
        <v>2013</v>
      </c>
    </row>
    <row r="2374" spans="1:11" x14ac:dyDescent="0.25">
      <c r="A2374" s="1">
        <v>41596</v>
      </c>
      <c r="B2374" t="s">
        <v>84</v>
      </c>
      <c r="C2374" t="s">
        <v>23</v>
      </c>
      <c r="D2374">
        <v>3</v>
      </c>
      <c r="E2374">
        <v>267</v>
      </c>
      <c r="F2374">
        <v>801</v>
      </c>
      <c r="G2374" t="s">
        <v>70</v>
      </c>
      <c r="H2374" t="s">
        <v>71</v>
      </c>
      <c r="I2374" t="s">
        <v>62</v>
      </c>
      <c r="J2374" t="s">
        <v>21</v>
      </c>
      <c r="K2374" s="20">
        <f>YEAR(Sales_Data[[#This Row],[Date]])</f>
        <v>2013</v>
      </c>
    </row>
    <row r="2375" spans="1:11" x14ac:dyDescent="0.25">
      <c r="A2375" s="1">
        <v>41596</v>
      </c>
      <c r="B2375" t="s">
        <v>57</v>
      </c>
      <c r="C2375" t="s">
        <v>16</v>
      </c>
      <c r="D2375">
        <v>3</v>
      </c>
      <c r="E2375">
        <v>193</v>
      </c>
      <c r="F2375">
        <v>579</v>
      </c>
      <c r="G2375" t="s">
        <v>47</v>
      </c>
      <c r="H2375" t="s">
        <v>48</v>
      </c>
      <c r="I2375" t="s">
        <v>14</v>
      </c>
      <c r="J2375" t="s">
        <v>21</v>
      </c>
      <c r="K2375" s="20">
        <f>YEAR(Sales_Data[[#This Row],[Date]])</f>
        <v>2013</v>
      </c>
    </row>
    <row r="2376" spans="1:11" x14ac:dyDescent="0.25">
      <c r="A2376" s="1">
        <v>41596</v>
      </c>
      <c r="B2376" t="s">
        <v>39</v>
      </c>
      <c r="C2376" t="s">
        <v>11</v>
      </c>
      <c r="D2376">
        <v>3</v>
      </c>
      <c r="E2376">
        <v>247</v>
      </c>
      <c r="F2376">
        <v>741</v>
      </c>
      <c r="G2376" t="s">
        <v>40</v>
      </c>
      <c r="H2376" t="s">
        <v>41</v>
      </c>
      <c r="I2376" t="s">
        <v>14</v>
      </c>
      <c r="J2376" t="s">
        <v>21</v>
      </c>
      <c r="K2376" s="20">
        <f>YEAR(Sales_Data[[#This Row],[Date]])</f>
        <v>2013</v>
      </c>
    </row>
    <row r="2377" spans="1:11" x14ac:dyDescent="0.25">
      <c r="A2377" s="1">
        <v>41596</v>
      </c>
      <c r="B2377" t="s">
        <v>122</v>
      </c>
      <c r="C2377" t="s">
        <v>25</v>
      </c>
      <c r="D2377">
        <v>3</v>
      </c>
      <c r="E2377">
        <v>299</v>
      </c>
      <c r="F2377">
        <v>897</v>
      </c>
      <c r="G2377" t="s">
        <v>111</v>
      </c>
      <c r="H2377" t="s">
        <v>71</v>
      </c>
      <c r="I2377" t="s">
        <v>62</v>
      </c>
      <c r="J2377" t="s">
        <v>21</v>
      </c>
      <c r="K2377" s="20">
        <f>YEAR(Sales_Data[[#This Row],[Date]])</f>
        <v>2013</v>
      </c>
    </row>
    <row r="2378" spans="1:11" x14ac:dyDescent="0.25">
      <c r="A2378" s="1">
        <v>41596</v>
      </c>
      <c r="B2378" t="s">
        <v>83</v>
      </c>
      <c r="C2378" t="s">
        <v>25</v>
      </c>
      <c r="D2378">
        <v>3</v>
      </c>
      <c r="E2378">
        <v>364</v>
      </c>
      <c r="F2378">
        <v>1092</v>
      </c>
      <c r="G2378" t="s">
        <v>54</v>
      </c>
      <c r="H2378" t="s">
        <v>55</v>
      </c>
      <c r="I2378" t="s">
        <v>52</v>
      </c>
      <c r="J2378" t="s">
        <v>21</v>
      </c>
      <c r="K2378" s="20">
        <f>YEAR(Sales_Data[[#This Row],[Date]])</f>
        <v>2013</v>
      </c>
    </row>
    <row r="2379" spans="1:11" x14ac:dyDescent="0.25">
      <c r="A2379" s="1">
        <v>41596</v>
      </c>
      <c r="B2379" t="s">
        <v>42</v>
      </c>
      <c r="C2379" t="s">
        <v>25</v>
      </c>
      <c r="D2379">
        <v>3</v>
      </c>
      <c r="E2379">
        <v>328</v>
      </c>
      <c r="F2379">
        <v>984</v>
      </c>
      <c r="G2379" t="s">
        <v>43</v>
      </c>
      <c r="H2379" t="s">
        <v>44</v>
      </c>
      <c r="I2379" t="s">
        <v>45</v>
      </c>
      <c r="J2379" t="s">
        <v>21</v>
      </c>
      <c r="K2379" s="20">
        <f>YEAR(Sales_Data[[#This Row],[Date]])</f>
        <v>2013</v>
      </c>
    </row>
    <row r="2380" spans="1:11" x14ac:dyDescent="0.25">
      <c r="A2380" s="1">
        <v>41596</v>
      </c>
      <c r="B2380" t="s">
        <v>85</v>
      </c>
      <c r="C2380" t="s">
        <v>22</v>
      </c>
      <c r="D2380">
        <v>3</v>
      </c>
      <c r="E2380">
        <v>182</v>
      </c>
      <c r="F2380">
        <v>546</v>
      </c>
      <c r="G2380" t="s">
        <v>86</v>
      </c>
      <c r="H2380" t="s">
        <v>44</v>
      </c>
      <c r="I2380" t="s">
        <v>45</v>
      </c>
      <c r="J2380" t="s">
        <v>21</v>
      </c>
      <c r="K2380" s="20">
        <f>YEAR(Sales_Data[[#This Row],[Date]])</f>
        <v>2013</v>
      </c>
    </row>
    <row r="2381" spans="1:11" x14ac:dyDescent="0.25">
      <c r="A2381" s="1">
        <v>41596</v>
      </c>
      <c r="B2381" t="s">
        <v>76</v>
      </c>
      <c r="C2381" t="s">
        <v>18</v>
      </c>
      <c r="D2381">
        <v>3</v>
      </c>
      <c r="E2381">
        <v>190</v>
      </c>
      <c r="F2381">
        <v>570</v>
      </c>
      <c r="G2381" t="s">
        <v>77</v>
      </c>
      <c r="H2381" t="s">
        <v>78</v>
      </c>
      <c r="I2381" t="s">
        <v>14</v>
      </c>
      <c r="J2381" t="s">
        <v>21</v>
      </c>
      <c r="K2381" s="20">
        <f>YEAR(Sales_Data[[#This Row],[Date]])</f>
        <v>2013</v>
      </c>
    </row>
    <row r="2382" spans="1:11" x14ac:dyDescent="0.25">
      <c r="A2382" s="1">
        <v>41596</v>
      </c>
      <c r="B2382" t="s">
        <v>121</v>
      </c>
      <c r="C2382" t="s">
        <v>18</v>
      </c>
      <c r="D2382">
        <v>3</v>
      </c>
      <c r="E2382">
        <v>428</v>
      </c>
      <c r="F2382">
        <v>1284</v>
      </c>
      <c r="G2382" t="s">
        <v>64</v>
      </c>
      <c r="H2382" t="s">
        <v>65</v>
      </c>
      <c r="I2382" t="s">
        <v>14</v>
      </c>
      <c r="J2382" t="s">
        <v>21</v>
      </c>
      <c r="K2382" s="20">
        <f>YEAR(Sales_Data[[#This Row],[Date]])</f>
        <v>2013</v>
      </c>
    </row>
    <row r="2383" spans="1:11" x14ac:dyDescent="0.25">
      <c r="A2383" s="1">
        <v>41596</v>
      </c>
      <c r="B2383" t="s">
        <v>66</v>
      </c>
      <c r="C2383" t="s">
        <v>20</v>
      </c>
      <c r="D2383">
        <v>3</v>
      </c>
      <c r="E2383">
        <v>317</v>
      </c>
      <c r="F2383">
        <v>951</v>
      </c>
      <c r="G2383" t="s">
        <v>67</v>
      </c>
      <c r="H2383" t="s">
        <v>68</v>
      </c>
      <c r="I2383" t="s">
        <v>45</v>
      </c>
      <c r="J2383" t="s">
        <v>21</v>
      </c>
      <c r="K2383" s="20">
        <f>YEAR(Sales_Data[[#This Row],[Date]])</f>
        <v>2013</v>
      </c>
    </row>
    <row r="2384" spans="1:11" x14ac:dyDescent="0.25">
      <c r="A2384" s="1">
        <v>41596</v>
      </c>
      <c r="B2384" t="s">
        <v>84</v>
      </c>
      <c r="C2384" t="s">
        <v>20</v>
      </c>
      <c r="D2384">
        <v>3</v>
      </c>
      <c r="E2384">
        <v>390</v>
      </c>
      <c r="F2384">
        <v>1170</v>
      </c>
      <c r="G2384" t="s">
        <v>70</v>
      </c>
      <c r="H2384" t="s">
        <v>71</v>
      </c>
      <c r="I2384" t="s">
        <v>62</v>
      </c>
      <c r="J2384" t="s">
        <v>21</v>
      </c>
      <c r="K2384" s="20">
        <f>YEAR(Sales_Data[[#This Row],[Date]])</f>
        <v>2013</v>
      </c>
    </row>
    <row r="2385" spans="1:11" x14ac:dyDescent="0.25">
      <c r="A2385" s="1">
        <v>41596</v>
      </c>
      <c r="B2385" t="s">
        <v>119</v>
      </c>
      <c r="C2385" t="s">
        <v>20</v>
      </c>
      <c r="D2385">
        <v>3</v>
      </c>
      <c r="E2385">
        <v>146</v>
      </c>
      <c r="F2385">
        <v>438</v>
      </c>
      <c r="G2385" t="s">
        <v>75</v>
      </c>
      <c r="H2385" t="s">
        <v>71</v>
      </c>
      <c r="I2385" t="s">
        <v>62</v>
      </c>
      <c r="J2385" t="s">
        <v>21</v>
      </c>
      <c r="K2385" s="20">
        <f>YEAR(Sales_Data[[#This Row],[Date]])</f>
        <v>2013</v>
      </c>
    </row>
    <row r="2386" spans="1:11" x14ac:dyDescent="0.25">
      <c r="A2386" s="1">
        <v>41596</v>
      </c>
      <c r="B2386" t="s">
        <v>101</v>
      </c>
      <c r="C2386" t="s">
        <v>20</v>
      </c>
      <c r="D2386">
        <v>3</v>
      </c>
      <c r="E2386">
        <v>376</v>
      </c>
      <c r="F2386">
        <v>1128</v>
      </c>
      <c r="G2386" t="s">
        <v>67</v>
      </c>
      <c r="H2386" t="s">
        <v>68</v>
      </c>
      <c r="I2386" t="s">
        <v>45</v>
      </c>
      <c r="J2386" t="s">
        <v>21</v>
      </c>
      <c r="K2386" s="20">
        <f>YEAR(Sales_Data[[#This Row],[Date]])</f>
        <v>2013</v>
      </c>
    </row>
    <row r="2387" spans="1:11" x14ac:dyDescent="0.25">
      <c r="A2387" s="1">
        <v>41596</v>
      </c>
      <c r="B2387" t="s">
        <v>113</v>
      </c>
      <c r="C2387" t="s">
        <v>27</v>
      </c>
      <c r="D2387">
        <v>3</v>
      </c>
      <c r="E2387">
        <v>365</v>
      </c>
      <c r="F2387">
        <v>1095</v>
      </c>
      <c r="G2387" t="s">
        <v>50</v>
      </c>
      <c r="H2387" t="s">
        <v>51</v>
      </c>
      <c r="I2387" t="s">
        <v>52</v>
      </c>
      <c r="J2387" t="s">
        <v>21</v>
      </c>
      <c r="K2387" s="20">
        <f>YEAR(Sales_Data[[#This Row],[Date]])</f>
        <v>2013</v>
      </c>
    </row>
    <row r="2388" spans="1:11" x14ac:dyDescent="0.25">
      <c r="A2388" s="1">
        <v>41596</v>
      </c>
      <c r="B2388" t="s">
        <v>35</v>
      </c>
      <c r="C2388" t="s">
        <v>20</v>
      </c>
      <c r="D2388">
        <v>3</v>
      </c>
      <c r="E2388">
        <v>340</v>
      </c>
      <c r="F2388">
        <v>1020</v>
      </c>
      <c r="G2388" t="s">
        <v>12</v>
      </c>
      <c r="H2388" t="s">
        <v>13</v>
      </c>
      <c r="I2388" t="s">
        <v>14</v>
      </c>
      <c r="J2388" t="s">
        <v>21</v>
      </c>
      <c r="K2388" s="20">
        <f>YEAR(Sales_Data[[#This Row],[Date]])</f>
        <v>2013</v>
      </c>
    </row>
    <row r="2389" spans="1:11" x14ac:dyDescent="0.25">
      <c r="A2389" s="1">
        <v>41596</v>
      </c>
      <c r="B2389" t="s">
        <v>35</v>
      </c>
      <c r="C2389" t="s">
        <v>23</v>
      </c>
      <c r="D2389">
        <v>3</v>
      </c>
      <c r="E2389">
        <v>480</v>
      </c>
      <c r="F2389">
        <v>1440</v>
      </c>
      <c r="G2389" t="s">
        <v>12</v>
      </c>
      <c r="H2389" t="s">
        <v>13</v>
      </c>
      <c r="I2389" t="s">
        <v>14</v>
      </c>
      <c r="J2389" t="s">
        <v>21</v>
      </c>
      <c r="K2389" s="20">
        <f>YEAR(Sales_Data[[#This Row],[Date]])</f>
        <v>2013</v>
      </c>
    </row>
    <row r="2390" spans="1:11" x14ac:dyDescent="0.25">
      <c r="A2390" s="1">
        <v>41596</v>
      </c>
      <c r="B2390" t="s">
        <v>34</v>
      </c>
      <c r="C2390" t="s">
        <v>30</v>
      </c>
      <c r="D2390">
        <v>3</v>
      </c>
      <c r="E2390">
        <v>170</v>
      </c>
      <c r="F2390">
        <v>510</v>
      </c>
      <c r="G2390" t="s">
        <v>12</v>
      </c>
      <c r="H2390" t="s">
        <v>13</v>
      </c>
      <c r="I2390" t="s">
        <v>14</v>
      </c>
      <c r="J2390" t="s">
        <v>21</v>
      </c>
      <c r="K2390" s="20">
        <f>YEAR(Sales_Data[[#This Row],[Date]])</f>
        <v>2013</v>
      </c>
    </row>
    <row r="2391" spans="1:11" x14ac:dyDescent="0.25">
      <c r="A2391" s="1">
        <v>41596</v>
      </c>
      <c r="B2391" t="s">
        <v>32</v>
      </c>
      <c r="C2391" t="s">
        <v>22</v>
      </c>
      <c r="D2391">
        <v>3</v>
      </c>
      <c r="E2391">
        <v>236</v>
      </c>
      <c r="F2391">
        <v>708</v>
      </c>
      <c r="G2391" t="s">
        <v>12</v>
      </c>
      <c r="H2391" t="s">
        <v>13</v>
      </c>
      <c r="I2391" t="s">
        <v>14</v>
      </c>
      <c r="J2391" t="s">
        <v>21</v>
      </c>
      <c r="K2391" s="20">
        <f>YEAR(Sales_Data[[#This Row],[Date]])</f>
        <v>2013</v>
      </c>
    </row>
    <row r="2392" spans="1:11" x14ac:dyDescent="0.25">
      <c r="A2392" s="1">
        <v>41596</v>
      </c>
      <c r="B2392" t="s">
        <v>10</v>
      </c>
      <c r="C2392" t="s">
        <v>30</v>
      </c>
      <c r="D2392">
        <v>1</v>
      </c>
      <c r="E2392">
        <v>343</v>
      </c>
      <c r="F2392">
        <v>343</v>
      </c>
      <c r="G2392" t="s">
        <v>12</v>
      </c>
      <c r="H2392" t="s">
        <v>13</v>
      </c>
      <c r="I2392" t="s">
        <v>14</v>
      </c>
      <c r="J2392" t="s">
        <v>21</v>
      </c>
      <c r="K2392" s="20">
        <f>YEAR(Sales_Data[[#This Row],[Date]])</f>
        <v>2013</v>
      </c>
    </row>
    <row r="2393" spans="1:11" x14ac:dyDescent="0.25">
      <c r="A2393" s="1">
        <v>41596</v>
      </c>
      <c r="B2393" t="s">
        <v>10</v>
      </c>
      <c r="C2393" t="s">
        <v>20</v>
      </c>
      <c r="D2393">
        <v>1</v>
      </c>
      <c r="E2393">
        <v>389</v>
      </c>
      <c r="F2393">
        <v>389</v>
      </c>
      <c r="G2393" t="s">
        <v>12</v>
      </c>
      <c r="H2393" t="s">
        <v>13</v>
      </c>
      <c r="I2393" t="s">
        <v>14</v>
      </c>
      <c r="J2393" t="s">
        <v>21</v>
      </c>
      <c r="K2393" s="20">
        <f>YEAR(Sales_Data[[#This Row],[Date]])</f>
        <v>2013</v>
      </c>
    </row>
    <row r="2394" spans="1:11" x14ac:dyDescent="0.25">
      <c r="A2394" s="1">
        <v>41596</v>
      </c>
      <c r="B2394" t="s">
        <v>35</v>
      </c>
      <c r="C2394" t="s">
        <v>22</v>
      </c>
      <c r="D2394">
        <v>1</v>
      </c>
      <c r="E2394">
        <v>414</v>
      </c>
      <c r="F2394">
        <v>414</v>
      </c>
      <c r="G2394" t="s">
        <v>12</v>
      </c>
      <c r="H2394" t="s">
        <v>13</v>
      </c>
      <c r="I2394" t="s">
        <v>14</v>
      </c>
      <c r="J2394" t="s">
        <v>21</v>
      </c>
      <c r="K2394" s="20">
        <f>YEAR(Sales_Data[[#This Row],[Date]])</f>
        <v>2013</v>
      </c>
    </row>
    <row r="2395" spans="1:11" x14ac:dyDescent="0.25">
      <c r="A2395" s="1">
        <v>41596</v>
      </c>
      <c r="B2395" t="s">
        <v>35</v>
      </c>
      <c r="C2395" t="s">
        <v>22</v>
      </c>
      <c r="D2395">
        <v>1</v>
      </c>
      <c r="E2395">
        <v>224</v>
      </c>
      <c r="F2395">
        <v>224</v>
      </c>
      <c r="G2395" t="s">
        <v>12</v>
      </c>
      <c r="H2395" t="s">
        <v>13</v>
      </c>
      <c r="I2395" t="s">
        <v>14</v>
      </c>
      <c r="J2395" t="s">
        <v>21</v>
      </c>
      <c r="K2395" s="20">
        <f>YEAR(Sales_Data[[#This Row],[Date]])</f>
        <v>2013</v>
      </c>
    </row>
    <row r="2396" spans="1:11" x14ac:dyDescent="0.25">
      <c r="A2396" s="1">
        <v>41596</v>
      </c>
      <c r="B2396" t="s">
        <v>34</v>
      </c>
      <c r="C2396" t="s">
        <v>16</v>
      </c>
      <c r="D2396">
        <v>1</v>
      </c>
      <c r="E2396">
        <v>466</v>
      </c>
      <c r="F2396">
        <v>466</v>
      </c>
      <c r="G2396" t="s">
        <v>12</v>
      </c>
      <c r="H2396" t="s">
        <v>13</v>
      </c>
      <c r="I2396" t="s">
        <v>14</v>
      </c>
      <c r="J2396" t="s">
        <v>21</v>
      </c>
      <c r="K2396" s="20">
        <f>YEAR(Sales_Data[[#This Row],[Date]])</f>
        <v>2013</v>
      </c>
    </row>
    <row r="2397" spans="1:11" x14ac:dyDescent="0.25">
      <c r="A2397" s="1">
        <v>41596</v>
      </c>
      <c r="B2397" t="s">
        <v>42</v>
      </c>
      <c r="C2397" t="s">
        <v>23</v>
      </c>
      <c r="D2397">
        <v>1</v>
      </c>
      <c r="E2397">
        <v>334</v>
      </c>
      <c r="F2397">
        <v>334</v>
      </c>
      <c r="G2397" t="s">
        <v>43</v>
      </c>
      <c r="H2397" t="s">
        <v>44</v>
      </c>
      <c r="I2397" t="s">
        <v>45</v>
      </c>
      <c r="J2397" t="s">
        <v>21</v>
      </c>
      <c r="K2397" s="20">
        <f>YEAR(Sales_Data[[#This Row],[Date]])</f>
        <v>2013</v>
      </c>
    </row>
    <row r="2398" spans="1:11" x14ac:dyDescent="0.25">
      <c r="A2398" s="1">
        <v>41596</v>
      </c>
      <c r="B2398" t="s">
        <v>101</v>
      </c>
      <c r="C2398" t="s">
        <v>25</v>
      </c>
      <c r="D2398">
        <v>1</v>
      </c>
      <c r="E2398">
        <v>289</v>
      </c>
      <c r="F2398">
        <v>289</v>
      </c>
      <c r="G2398" t="s">
        <v>67</v>
      </c>
      <c r="H2398" t="s">
        <v>68</v>
      </c>
      <c r="I2398" t="s">
        <v>45</v>
      </c>
      <c r="J2398" t="s">
        <v>21</v>
      </c>
      <c r="K2398" s="20">
        <f>YEAR(Sales_Data[[#This Row],[Date]])</f>
        <v>2013</v>
      </c>
    </row>
    <row r="2399" spans="1:11" x14ac:dyDescent="0.25">
      <c r="A2399" s="1">
        <v>41596</v>
      </c>
      <c r="B2399" t="s">
        <v>84</v>
      </c>
      <c r="C2399" t="s">
        <v>25</v>
      </c>
      <c r="D2399">
        <v>1</v>
      </c>
      <c r="E2399">
        <v>353</v>
      </c>
      <c r="F2399">
        <v>353</v>
      </c>
      <c r="G2399" t="s">
        <v>70</v>
      </c>
      <c r="H2399" t="s">
        <v>71</v>
      </c>
      <c r="I2399" t="s">
        <v>62</v>
      </c>
      <c r="J2399" t="s">
        <v>21</v>
      </c>
      <c r="K2399" s="20">
        <f>YEAR(Sales_Data[[#This Row],[Date]])</f>
        <v>2013</v>
      </c>
    </row>
    <row r="2400" spans="1:11" x14ac:dyDescent="0.25">
      <c r="A2400" s="1">
        <v>41596</v>
      </c>
      <c r="B2400" t="s">
        <v>76</v>
      </c>
      <c r="C2400" t="s">
        <v>18</v>
      </c>
      <c r="D2400">
        <v>1</v>
      </c>
      <c r="E2400">
        <v>455</v>
      </c>
      <c r="F2400">
        <v>455</v>
      </c>
      <c r="G2400" t="s">
        <v>77</v>
      </c>
      <c r="H2400" t="s">
        <v>78</v>
      </c>
      <c r="I2400" t="s">
        <v>14</v>
      </c>
      <c r="J2400" t="s">
        <v>21</v>
      </c>
      <c r="K2400" s="20">
        <f>YEAR(Sales_Data[[#This Row],[Date]])</f>
        <v>2013</v>
      </c>
    </row>
    <row r="2401" spans="1:11" x14ac:dyDescent="0.25">
      <c r="A2401" s="1">
        <v>41596</v>
      </c>
      <c r="B2401" t="s">
        <v>76</v>
      </c>
      <c r="C2401" t="s">
        <v>18</v>
      </c>
      <c r="D2401">
        <v>1</v>
      </c>
      <c r="E2401">
        <v>117</v>
      </c>
      <c r="F2401">
        <v>117</v>
      </c>
      <c r="G2401" t="s">
        <v>77</v>
      </c>
      <c r="H2401" t="s">
        <v>78</v>
      </c>
      <c r="I2401" t="s">
        <v>14</v>
      </c>
      <c r="J2401" t="s">
        <v>21</v>
      </c>
      <c r="K2401" s="20">
        <f>YEAR(Sales_Data[[#This Row],[Date]])</f>
        <v>2013</v>
      </c>
    </row>
    <row r="2402" spans="1:11" x14ac:dyDescent="0.25">
      <c r="A2402" s="1">
        <v>41596</v>
      </c>
      <c r="B2402" t="s">
        <v>49</v>
      </c>
      <c r="C2402" t="s">
        <v>20</v>
      </c>
      <c r="D2402">
        <v>1</v>
      </c>
      <c r="E2402">
        <v>146</v>
      </c>
      <c r="F2402">
        <v>146</v>
      </c>
      <c r="G2402" t="s">
        <v>50</v>
      </c>
      <c r="H2402" t="s">
        <v>51</v>
      </c>
      <c r="I2402" t="s">
        <v>52</v>
      </c>
      <c r="J2402" t="s">
        <v>21</v>
      </c>
      <c r="K2402" s="20">
        <f>YEAR(Sales_Data[[#This Row],[Date]])</f>
        <v>2013</v>
      </c>
    </row>
    <row r="2403" spans="1:11" x14ac:dyDescent="0.25">
      <c r="A2403" s="1">
        <v>41596</v>
      </c>
      <c r="B2403" t="s">
        <v>113</v>
      </c>
      <c r="C2403" t="s">
        <v>22</v>
      </c>
      <c r="D2403">
        <v>1</v>
      </c>
      <c r="E2403">
        <v>380</v>
      </c>
      <c r="F2403">
        <v>380</v>
      </c>
      <c r="G2403" t="s">
        <v>50</v>
      </c>
      <c r="H2403" t="s">
        <v>51</v>
      </c>
      <c r="I2403" t="s">
        <v>52</v>
      </c>
      <c r="J2403" t="s">
        <v>21</v>
      </c>
      <c r="K2403" s="20">
        <f>YEAR(Sales_Data[[#This Row],[Date]])</f>
        <v>2013</v>
      </c>
    </row>
    <row r="2404" spans="1:11" x14ac:dyDescent="0.25">
      <c r="A2404" s="1">
        <v>41596</v>
      </c>
      <c r="B2404" t="s">
        <v>121</v>
      </c>
      <c r="C2404" t="s">
        <v>22</v>
      </c>
      <c r="D2404">
        <v>1</v>
      </c>
      <c r="E2404">
        <v>351</v>
      </c>
      <c r="F2404">
        <v>351</v>
      </c>
      <c r="G2404" t="s">
        <v>64</v>
      </c>
      <c r="H2404" t="s">
        <v>65</v>
      </c>
      <c r="I2404" t="s">
        <v>14</v>
      </c>
      <c r="J2404" t="s">
        <v>21</v>
      </c>
      <c r="K2404" s="20">
        <f>YEAR(Sales_Data[[#This Row],[Date]])</f>
        <v>2013</v>
      </c>
    </row>
    <row r="2405" spans="1:11" x14ac:dyDescent="0.25">
      <c r="A2405" s="1">
        <v>41596</v>
      </c>
      <c r="B2405" t="s">
        <v>42</v>
      </c>
      <c r="C2405" t="s">
        <v>22</v>
      </c>
      <c r="D2405">
        <v>1</v>
      </c>
      <c r="E2405">
        <v>384</v>
      </c>
      <c r="F2405">
        <v>384</v>
      </c>
      <c r="G2405" t="s">
        <v>43</v>
      </c>
      <c r="H2405" t="s">
        <v>44</v>
      </c>
      <c r="I2405" t="s">
        <v>45</v>
      </c>
      <c r="J2405" t="s">
        <v>21</v>
      </c>
      <c r="K2405" s="20">
        <f>YEAR(Sales_Data[[#This Row],[Date]])</f>
        <v>2013</v>
      </c>
    </row>
    <row r="2406" spans="1:11" x14ac:dyDescent="0.25">
      <c r="A2406" s="1">
        <v>41596</v>
      </c>
      <c r="B2406" t="s">
        <v>53</v>
      </c>
      <c r="C2406" t="s">
        <v>27</v>
      </c>
      <c r="D2406">
        <v>1</v>
      </c>
      <c r="E2406">
        <v>490</v>
      </c>
      <c r="F2406">
        <v>490</v>
      </c>
      <c r="G2406" t="s">
        <v>54</v>
      </c>
      <c r="H2406" t="s">
        <v>55</v>
      </c>
      <c r="I2406" t="s">
        <v>52</v>
      </c>
      <c r="J2406" t="s">
        <v>21</v>
      </c>
      <c r="K2406" s="20">
        <f>YEAR(Sales_Data[[#This Row],[Date]])</f>
        <v>2013</v>
      </c>
    </row>
    <row r="2407" spans="1:11" x14ac:dyDescent="0.25">
      <c r="A2407" s="1">
        <v>41596</v>
      </c>
      <c r="B2407" t="s">
        <v>56</v>
      </c>
      <c r="C2407" t="s">
        <v>27</v>
      </c>
      <c r="D2407">
        <v>1</v>
      </c>
      <c r="E2407">
        <v>153</v>
      </c>
      <c r="F2407">
        <v>153</v>
      </c>
      <c r="G2407" t="s">
        <v>50</v>
      </c>
      <c r="H2407" t="s">
        <v>51</v>
      </c>
      <c r="I2407" t="s">
        <v>52</v>
      </c>
      <c r="J2407" t="s">
        <v>21</v>
      </c>
      <c r="K2407" s="20">
        <f>YEAR(Sales_Data[[#This Row],[Date]])</f>
        <v>2013</v>
      </c>
    </row>
    <row r="2408" spans="1:11" x14ac:dyDescent="0.25">
      <c r="A2408" s="1">
        <v>41596</v>
      </c>
      <c r="B2408" t="s">
        <v>56</v>
      </c>
      <c r="C2408" t="s">
        <v>27</v>
      </c>
      <c r="D2408">
        <v>1</v>
      </c>
      <c r="E2408">
        <v>338</v>
      </c>
      <c r="F2408">
        <v>338</v>
      </c>
      <c r="G2408" t="s">
        <v>50</v>
      </c>
      <c r="H2408" t="s">
        <v>51</v>
      </c>
      <c r="I2408" t="s">
        <v>52</v>
      </c>
      <c r="J2408" t="s">
        <v>21</v>
      </c>
      <c r="K2408" s="20">
        <f>YEAR(Sales_Data[[#This Row],[Date]])</f>
        <v>2013</v>
      </c>
    </row>
    <row r="2409" spans="1:11" x14ac:dyDescent="0.25">
      <c r="A2409" s="1">
        <v>41596</v>
      </c>
      <c r="B2409" t="s">
        <v>82</v>
      </c>
      <c r="C2409" t="s">
        <v>27</v>
      </c>
      <c r="D2409">
        <v>1</v>
      </c>
      <c r="E2409">
        <v>185</v>
      </c>
      <c r="F2409">
        <v>185</v>
      </c>
      <c r="G2409" t="s">
        <v>40</v>
      </c>
      <c r="H2409" t="s">
        <v>41</v>
      </c>
      <c r="I2409" t="s">
        <v>14</v>
      </c>
      <c r="J2409" t="s">
        <v>21</v>
      </c>
      <c r="K2409" s="20">
        <f>YEAR(Sales_Data[[#This Row],[Date]])</f>
        <v>2013</v>
      </c>
    </row>
    <row r="2410" spans="1:11" x14ac:dyDescent="0.25">
      <c r="A2410" s="1">
        <v>41596</v>
      </c>
      <c r="B2410" t="s">
        <v>76</v>
      </c>
      <c r="C2410" t="s">
        <v>27</v>
      </c>
      <c r="D2410">
        <v>1</v>
      </c>
      <c r="E2410">
        <v>496</v>
      </c>
      <c r="F2410">
        <v>496</v>
      </c>
      <c r="G2410" t="s">
        <v>77</v>
      </c>
      <c r="H2410" t="s">
        <v>78</v>
      </c>
      <c r="I2410" t="s">
        <v>14</v>
      </c>
      <c r="J2410" t="s">
        <v>21</v>
      </c>
      <c r="K2410" s="20">
        <f>YEAR(Sales_Data[[#This Row],[Date]])</f>
        <v>2013</v>
      </c>
    </row>
    <row r="2411" spans="1:11" x14ac:dyDescent="0.25">
      <c r="A2411" s="1">
        <v>41596</v>
      </c>
      <c r="B2411" t="s">
        <v>124</v>
      </c>
      <c r="C2411" t="s">
        <v>23</v>
      </c>
      <c r="D2411">
        <v>1</v>
      </c>
      <c r="E2411">
        <v>306</v>
      </c>
      <c r="F2411">
        <v>306</v>
      </c>
      <c r="G2411" t="s">
        <v>125</v>
      </c>
      <c r="H2411" t="s">
        <v>126</v>
      </c>
      <c r="I2411" t="s">
        <v>52</v>
      </c>
      <c r="J2411" t="s">
        <v>21</v>
      </c>
      <c r="K2411" s="20">
        <f>YEAR(Sales_Data[[#This Row],[Date]])</f>
        <v>2013</v>
      </c>
    </row>
    <row r="2412" spans="1:11" x14ac:dyDescent="0.25">
      <c r="A2412" s="1">
        <v>41596</v>
      </c>
      <c r="B2412" t="s">
        <v>129</v>
      </c>
      <c r="C2412" t="s">
        <v>26</v>
      </c>
      <c r="D2412">
        <v>1</v>
      </c>
      <c r="E2412">
        <v>232</v>
      </c>
      <c r="F2412">
        <v>232</v>
      </c>
      <c r="G2412" t="s">
        <v>130</v>
      </c>
      <c r="H2412" t="s">
        <v>126</v>
      </c>
      <c r="I2412" t="s">
        <v>52</v>
      </c>
      <c r="J2412" t="s">
        <v>21</v>
      </c>
      <c r="K2412" s="20">
        <f>YEAR(Sales_Data[[#This Row],[Date]])</f>
        <v>2013</v>
      </c>
    </row>
    <row r="2413" spans="1:11" x14ac:dyDescent="0.25">
      <c r="A2413" s="1">
        <v>41596</v>
      </c>
      <c r="B2413" t="s">
        <v>133</v>
      </c>
      <c r="C2413" t="s">
        <v>22</v>
      </c>
      <c r="D2413">
        <v>1</v>
      </c>
      <c r="E2413">
        <v>409</v>
      </c>
      <c r="F2413">
        <v>409</v>
      </c>
      <c r="G2413" t="s">
        <v>130</v>
      </c>
      <c r="H2413" t="s">
        <v>126</v>
      </c>
      <c r="I2413" t="s">
        <v>52</v>
      </c>
      <c r="J2413" t="s">
        <v>21</v>
      </c>
      <c r="K2413" s="20">
        <f>YEAR(Sales_Data[[#This Row],[Date]])</f>
        <v>2013</v>
      </c>
    </row>
    <row r="2414" spans="1:11" x14ac:dyDescent="0.25">
      <c r="A2414" s="1">
        <v>41596</v>
      </c>
      <c r="B2414" t="s">
        <v>139</v>
      </c>
      <c r="C2414" t="s">
        <v>22</v>
      </c>
      <c r="D2414">
        <v>1</v>
      </c>
      <c r="E2414">
        <v>126</v>
      </c>
      <c r="F2414">
        <v>126</v>
      </c>
      <c r="G2414" t="s">
        <v>136</v>
      </c>
      <c r="H2414" t="s">
        <v>126</v>
      </c>
      <c r="I2414" t="s">
        <v>52</v>
      </c>
      <c r="J2414" t="s">
        <v>21</v>
      </c>
      <c r="K2414" s="20">
        <f>YEAR(Sales_Data[[#This Row],[Date]])</f>
        <v>2013</v>
      </c>
    </row>
    <row r="2415" spans="1:11" x14ac:dyDescent="0.25">
      <c r="A2415" s="1">
        <v>41596</v>
      </c>
      <c r="B2415" t="s">
        <v>139</v>
      </c>
      <c r="C2415" t="s">
        <v>26</v>
      </c>
      <c r="D2415">
        <v>1</v>
      </c>
      <c r="E2415">
        <v>312</v>
      </c>
      <c r="F2415">
        <v>312</v>
      </c>
      <c r="G2415" t="s">
        <v>136</v>
      </c>
      <c r="H2415" t="s">
        <v>126</v>
      </c>
      <c r="I2415" t="s">
        <v>52</v>
      </c>
      <c r="J2415" t="s">
        <v>21</v>
      </c>
      <c r="K2415" s="20">
        <f>YEAR(Sales_Data[[#This Row],[Date]])</f>
        <v>2013</v>
      </c>
    </row>
    <row r="2416" spans="1:11" x14ac:dyDescent="0.25">
      <c r="A2416" s="1">
        <v>41596</v>
      </c>
      <c r="B2416" t="s">
        <v>10</v>
      </c>
      <c r="C2416" t="s">
        <v>27</v>
      </c>
      <c r="D2416">
        <v>4</v>
      </c>
      <c r="E2416">
        <v>468</v>
      </c>
      <c r="F2416">
        <v>1872</v>
      </c>
      <c r="G2416" t="s">
        <v>12</v>
      </c>
      <c r="H2416" t="s">
        <v>13</v>
      </c>
      <c r="I2416" t="s">
        <v>14</v>
      </c>
      <c r="J2416" t="s">
        <v>21</v>
      </c>
      <c r="K2416" s="20">
        <f>YEAR(Sales_Data[[#This Row],[Date]])</f>
        <v>2013</v>
      </c>
    </row>
    <row r="2417" spans="1:11" x14ac:dyDescent="0.25">
      <c r="A2417" s="1">
        <v>41596</v>
      </c>
      <c r="B2417" t="s">
        <v>10</v>
      </c>
      <c r="C2417" t="s">
        <v>25</v>
      </c>
      <c r="D2417">
        <v>4</v>
      </c>
      <c r="E2417">
        <v>245</v>
      </c>
      <c r="F2417">
        <v>980</v>
      </c>
      <c r="G2417" t="s">
        <v>12</v>
      </c>
      <c r="H2417" t="s">
        <v>13</v>
      </c>
      <c r="I2417" t="s">
        <v>14</v>
      </c>
      <c r="J2417" t="s">
        <v>21</v>
      </c>
      <c r="K2417" s="20">
        <f>YEAR(Sales_Data[[#This Row],[Date]])</f>
        <v>2013</v>
      </c>
    </row>
    <row r="2418" spans="1:11" x14ac:dyDescent="0.25">
      <c r="A2418" s="1">
        <v>41596</v>
      </c>
      <c r="B2418" t="s">
        <v>79</v>
      </c>
      <c r="C2418" t="s">
        <v>26</v>
      </c>
      <c r="D2418">
        <v>4</v>
      </c>
      <c r="E2418">
        <v>323</v>
      </c>
      <c r="F2418">
        <v>1292</v>
      </c>
      <c r="G2418" t="s">
        <v>80</v>
      </c>
      <c r="H2418" t="s">
        <v>81</v>
      </c>
      <c r="I2418" t="s">
        <v>45</v>
      </c>
      <c r="J2418" t="s">
        <v>21</v>
      </c>
      <c r="K2418" s="20">
        <f>YEAR(Sales_Data[[#This Row],[Date]])</f>
        <v>2013</v>
      </c>
    </row>
    <row r="2419" spans="1:11" x14ac:dyDescent="0.25">
      <c r="A2419" s="1">
        <v>41596</v>
      </c>
      <c r="B2419" t="s">
        <v>42</v>
      </c>
      <c r="C2419" t="s">
        <v>27</v>
      </c>
      <c r="D2419">
        <v>4</v>
      </c>
      <c r="E2419">
        <v>149</v>
      </c>
      <c r="F2419">
        <v>596</v>
      </c>
      <c r="G2419" t="s">
        <v>43</v>
      </c>
      <c r="H2419" t="s">
        <v>44</v>
      </c>
      <c r="I2419" t="s">
        <v>45</v>
      </c>
      <c r="J2419" t="s">
        <v>21</v>
      </c>
      <c r="K2419" s="20">
        <f>YEAR(Sales_Data[[#This Row],[Date]])</f>
        <v>2013</v>
      </c>
    </row>
    <row r="2420" spans="1:11" x14ac:dyDescent="0.25">
      <c r="A2420" s="1">
        <v>41596</v>
      </c>
      <c r="B2420" t="s">
        <v>96</v>
      </c>
      <c r="C2420" t="s">
        <v>27</v>
      </c>
      <c r="D2420">
        <v>4</v>
      </c>
      <c r="E2420">
        <v>119</v>
      </c>
      <c r="F2420">
        <v>476</v>
      </c>
      <c r="G2420" t="s">
        <v>80</v>
      </c>
      <c r="H2420" t="s">
        <v>81</v>
      </c>
      <c r="I2420" t="s">
        <v>45</v>
      </c>
      <c r="J2420" t="s">
        <v>21</v>
      </c>
      <c r="K2420" s="20">
        <f>YEAR(Sales_Data[[#This Row],[Date]])</f>
        <v>2013</v>
      </c>
    </row>
    <row r="2421" spans="1:11" x14ac:dyDescent="0.25">
      <c r="A2421" s="1">
        <v>41596</v>
      </c>
      <c r="B2421" t="s">
        <v>69</v>
      </c>
      <c r="C2421" t="s">
        <v>18</v>
      </c>
      <c r="D2421">
        <v>24</v>
      </c>
      <c r="E2421">
        <v>279</v>
      </c>
      <c r="F2421">
        <v>6696</v>
      </c>
      <c r="G2421" t="s">
        <v>70</v>
      </c>
      <c r="H2421" t="s">
        <v>71</v>
      </c>
      <c r="I2421" t="s">
        <v>62</v>
      </c>
      <c r="J2421" t="s">
        <v>21</v>
      </c>
      <c r="K2421" s="20">
        <f>YEAR(Sales_Data[[#This Row],[Date]])</f>
        <v>2013</v>
      </c>
    </row>
    <row r="2422" spans="1:11" x14ac:dyDescent="0.25">
      <c r="A2422" s="1">
        <v>41596</v>
      </c>
      <c r="B2422" t="s">
        <v>117</v>
      </c>
      <c r="C2422" t="s">
        <v>18</v>
      </c>
      <c r="D2422">
        <v>19</v>
      </c>
      <c r="E2422">
        <v>464</v>
      </c>
      <c r="F2422">
        <v>8816</v>
      </c>
      <c r="G2422" t="s">
        <v>104</v>
      </c>
      <c r="H2422" t="s">
        <v>81</v>
      </c>
      <c r="I2422" t="s">
        <v>45</v>
      </c>
      <c r="J2422" t="s">
        <v>21</v>
      </c>
      <c r="K2422" s="20">
        <f>YEAR(Sales_Data[[#This Row],[Date]])</f>
        <v>2013</v>
      </c>
    </row>
    <row r="2423" spans="1:11" x14ac:dyDescent="0.25">
      <c r="A2423" s="1">
        <v>41596</v>
      </c>
      <c r="B2423" t="s">
        <v>115</v>
      </c>
      <c r="C2423" t="s">
        <v>18</v>
      </c>
      <c r="D2423">
        <v>21</v>
      </c>
      <c r="E2423">
        <v>351</v>
      </c>
      <c r="F2423">
        <v>7371</v>
      </c>
      <c r="G2423" t="s">
        <v>111</v>
      </c>
      <c r="H2423" t="s">
        <v>71</v>
      </c>
      <c r="I2423" t="s">
        <v>62</v>
      </c>
      <c r="J2423" t="s">
        <v>21</v>
      </c>
      <c r="K2423" s="20">
        <f>YEAR(Sales_Data[[#This Row],[Date]])</f>
        <v>2013</v>
      </c>
    </row>
    <row r="2424" spans="1:11" x14ac:dyDescent="0.25">
      <c r="A2424" s="1">
        <v>41596</v>
      </c>
      <c r="B2424" t="s">
        <v>134</v>
      </c>
      <c r="C2424" t="s">
        <v>11</v>
      </c>
      <c r="D2424">
        <v>16</v>
      </c>
      <c r="E2424">
        <v>261</v>
      </c>
      <c r="F2424">
        <v>4176</v>
      </c>
      <c r="G2424" t="s">
        <v>130</v>
      </c>
      <c r="H2424" t="s">
        <v>126</v>
      </c>
      <c r="I2424" t="s">
        <v>52</v>
      </c>
      <c r="J2424" t="s">
        <v>21</v>
      </c>
      <c r="K2424" s="20">
        <f>YEAR(Sales_Data[[#This Row],[Date]])</f>
        <v>2013</v>
      </c>
    </row>
    <row r="2425" spans="1:11" x14ac:dyDescent="0.25">
      <c r="A2425" s="1">
        <v>41596</v>
      </c>
      <c r="B2425" t="s">
        <v>141</v>
      </c>
      <c r="C2425" t="s">
        <v>20</v>
      </c>
      <c r="D2425">
        <v>10</v>
      </c>
      <c r="E2425">
        <v>207</v>
      </c>
      <c r="F2425">
        <v>2070</v>
      </c>
      <c r="G2425" t="s">
        <v>136</v>
      </c>
      <c r="H2425" t="s">
        <v>126</v>
      </c>
      <c r="I2425" t="s">
        <v>52</v>
      </c>
      <c r="J2425" t="s">
        <v>21</v>
      </c>
      <c r="K2425" s="20">
        <f>YEAR(Sales_Data[[#This Row],[Date]])</f>
        <v>2013</v>
      </c>
    </row>
    <row r="2426" spans="1:11" x14ac:dyDescent="0.25">
      <c r="A2426" s="1">
        <v>41597</v>
      </c>
      <c r="B2426" t="s">
        <v>10</v>
      </c>
      <c r="C2426" t="s">
        <v>30</v>
      </c>
      <c r="D2426">
        <v>2</v>
      </c>
      <c r="E2426">
        <v>197</v>
      </c>
      <c r="F2426">
        <v>394</v>
      </c>
      <c r="G2426" t="s">
        <v>12</v>
      </c>
      <c r="H2426" t="s">
        <v>13</v>
      </c>
      <c r="I2426" t="s">
        <v>14</v>
      </c>
      <c r="J2426" t="s">
        <v>19</v>
      </c>
      <c r="K2426" s="20">
        <f>YEAR(Sales_Data[[#This Row],[Date]])</f>
        <v>2013</v>
      </c>
    </row>
    <row r="2427" spans="1:11" x14ac:dyDescent="0.25">
      <c r="A2427" s="1">
        <v>41597</v>
      </c>
      <c r="B2427" t="s">
        <v>34</v>
      </c>
      <c r="C2427" t="s">
        <v>25</v>
      </c>
      <c r="D2427">
        <v>2</v>
      </c>
      <c r="E2427">
        <v>334</v>
      </c>
      <c r="F2427">
        <v>668</v>
      </c>
      <c r="G2427" t="s">
        <v>12</v>
      </c>
      <c r="H2427" t="s">
        <v>13</v>
      </c>
      <c r="I2427" t="s">
        <v>14</v>
      </c>
      <c r="J2427" t="s">
        <v>19</v>
      </c>
      <c r="K2427" s="20">
        <f>YEAR(Sales_Data[[#This Row],[Date]])</f>
        <v>2013</v>
      </c>
    </row>
    <row r="2428" spans="1:11" x14ac:dyDescent="0.25">
      <c r="A2428" s="1">
        <v>41597</v>
      </c>
      <c r="B2428" t="s">
        <v>38</v>
      </c>
      <c r="C2428" t="s">
        <v>22</v>
      </c>
      <c r="D2428">
        <v>2</v>
      </c>
      <c r="E2428">
        <v>272</v>
      </c>
      <c r="F2428">
        <v>544</v>
      </c>
      <c r="G2428" t="s">
        <v>12</v>
      </c>
      <c r="H2428" t="s">
        <v>13</v>
      </c>
      <c r="I2428" t="s">
        <v>14</v>
      </c>
      <c r="J2428" t="s">
        <v>19</v>
      </c>
      <c r="K2428" s="20">
        <f>YEAR(Sales_Data[[#This Row],[Date]])</f>
        <v>2013</v>
      </c>
    </row>
    <row r="2429" spans="1:11" x14ac:dyDescent="0.25">
      <c r="A2429" s="1">
        <v>41597</v>
      </c>
      <c r="B2429" t="s">
        <v>121</v>
      </c>
      <c r="C2429" t="s">
        <v>11</v>
      </c>
      <c r="D2429">
        <v>2</v>
      </c>
      <c r="E2429">
        <v>372</v>
      </c>
      <c r="F2429">
        <v>744</v>
      </c>
      <c r="G2429" t="s">
        <v>64</v>
      </c>
      <c r="H2429" t="s">
        <v>65</v>
      </c>
      <c r="I2429" t="s">
        <v>14</v>
      </c>
      <c r="J2429" t="s">
        <v>19</v>
      </c>
      <c r="K2429" s="20">
        <f>YEAR(Sales_Data[[#This Row],[Date]])</f>
        <v>2013</v>
      </c>
    </row>
    <row r="2430" spans="1:11" x14ac:dyDescent="0.25">
      <c r="A2430" s="1">
        <v>41597</v>
      </c>
      <c r="B2430" t="s">
        <v>102</v>
      </c>
      <c r="C2430" t="s">
        <v>26</v>
      </c>
      <c r="D2430">
        <v>2</v>
      </c>
      <c r="E2430">
        <v>474</v>
      </c>
      <c r="F2430">
        <v>948</v>
      </c>
      <c r="G2430" t="s">
        <v>91</v>
      </c>
      <c r="H2430" t="s">
        <v>92</v>
      </c>
      <c r="I2430" t="s">
        <v>14</v>
      </c>
      <c r="J2430" t="s">
        <v>19</v>
      </c>
      <c r="K2430" s="20">
        <f>YEAR(Sales_Data[[#This Row],[Date]])</f>
        <v>2013</v>
      </c>
    </row>
    <row r="2431" spans="1:11" x14ac:dyDescent="0.25">
      <c r="A2431" s="1">
        <v>41597</v>
      </c>
      <c r="B2431" t="s">
        <v>76</v>
      </c>
      <c r="C2431" t="s">
        <v>26</v>
      </c>
      <c r="D2431">
        <v>2</v>
      </c>
      <c r="E2431">
        <v>493</v>
      </c>
      <c r="F2431">
        <v>986</v>
      </c>
      <c r="G2431" t="s">
        <v>77</v>
      </c>
      <c r="H2431" t="s">
        <v>78</v>
      </c>
      <c r="I2431" t="s">
        <v>14</v>
      </c>
      <c r="J2431" t="s">
        <v>19</v>
      </c>
      <c r="K2431" s="20">
        <f>YEAR(Sales_Data[[#This Row],[Date]])</f>
        <v>2013</v>
      </c>
    </row>
    <row r="2432" spans="1:11" x14ac:dyDescent="0.25">
      <c r="A2432" s="1">
        <v>41597</v>
      </c>
      <c r="B2432" t="s">
        <v>105</v>
      </c>
      <c r="C2432" t="s">
        <v>22</v>
      </c>
      <c r="D2432">
        <v>2</v>
      </c>
      <c r="E2432">
        <v>359</v>
      </c>
      <c r="F2432">
        <v>718</v>
      </c>
      <c r="G2432" t="s">
        <v>106</v>
      </c>
      <c r="H2432" t="s">
        <v>107</v>
      </c>
      <c r="I2432" t="s">
        <v>62</v>
      </c>
      <c r="J2432" t="s">
        <v>19</v>
      </c>
      <c r="K2432" s="20">
        <f>YEAR(Sales_Data[[#This Row],[Date]])</f>
        <v>2013</v>
      </c>
    </row>
    <row r="2433" spans="1:11" x14ac:dyDescent="0.25">
      <c r="A2433" s="1">
        <v>41597</v>
      </c>
      <c r="B2433" t="s">
        <v>114</v>
      </c>
      <c r="C2433" t="s">
        <v>22</v>
      </c>
      <c r="D2433">
        <v>2</v>
      </c>
      <c r="E2433">
        <v>363</v>
      </c>
      <c r="F2433">
        <v>726</v>
      </c>
      <c r="G2433" t="s">
        <v>60</v>
      </c>
      <c r="H2433" t="s">
        <v>61</v>
      </c>
      <c r="I2433" t="s">
        <v>62</v>
      </c>
      <c r="J2433" t="s">
        <v>19</v>
      </c>
      <c r="K2433" s="20">
        <f>YEAR(Sales_Data[[#This Row],[Date]])</f>
        <v>2013</v>
      </c>
    </row>
    <row r="2434" spans="1:11" x14ac:dyDescent="0.25">
      <c r="A2434" s="1">
        <v>41597</v>
      </c>
      <c r="B2434" t="s">
        <v>97</v>
      </c>
      <c r="C2434" t="s">
        <v>18</v>
      </c>
      <c r="D2434">
        <v>2</v>
      </c>
      <c r="E2434">
        <v>106</v>
      </c>
      <c r="F2434">
        <v>212</v>
      </c>
      <c r="G2434" t="s">
        <v>88</v>
      </c>
      <c r="H2434" t="s">
        <v>41</v>
      </c>
      <c r="I2434" t="s">
        <v>14</v>
      </c>
      <c r="J2434" t="s">
        <v>19</v>
      </c>
      <c r="K2434" s="20">
        <f>YEAR(Sales_Data[[#This Row],[Date]])</f>
        <v>2013</v>
      </c>
    </row>
    <row r="2435" spans="1:11" x14ac:dyDescent="0.25">
      <c r="A2435" s="1">
        <v>41597</v>
      </c>
      <c r="B2435" t="s">
        <v>99</v>
      </c>
      <c r="C2435" t="s">
        <v>20</v>
      </c>
      <c r="D2435">
        <v>2</v>
      </c>
      <c r="E2435">
        <v>189</v>
      </c>
      <c r="F2435">
        <v>378</v>
      </c>
      <c r="G2435" t="s">
        <v>77</v>
      </c>
      <c r="H2435" t="s">
        <v>78</v>
      </c>
      <c r="I2435" t="s">
        <v>14</v>
      </c>
      <c r="J2435" t="s">
        <v>19</v>
      </c>
      <c r="K2435" s="20">
        <f>YEAR(Sales_Data[[#This Row],[Date]])</f>
        <v>2013</v>
      </c>
    </row>
    <row r="2436" spans="1:11" x14ac:dyDescent="0.25">
      <c r="A2436" s="1">
        <v>41597</v>
      </c>
      <c r="B2436" t="s">
        <v>72</v>
      </c>
      <c r="C2436" t="s">
        <v>20</v>
      </c>
      <c r="D2436">
        <v>2</v>
      </c>
      <c r="E2436">
        <v>334</v>
      </c>
      <c r="F2436">
        <v>668</v>
      </c>
      <c r="G2436" t="s">
        <v>73</v>
      </c>
      <c r="H2436" t="s">
        <v>55</v>
      </c>
      <c r="I2436" t="s">
        <v>52</v>
      </c>
      <c r="J2436" t="s">
        <v>19</v>
      </c>
      <c r="K2436" s="20">
        <f>YEAR(Sales_Data[[#This Row],[Date]])</f>
        <v>2013</v>
      </c>
    </row>
    <row r="2437" spans="1:11" x14ac:dyDescent="0.25">
      <c r="A2437" s="1">
        <v>41597</v>
      </c>
      <c r="B2437" t="s">
        <v>140</v>
      </c>
      <c r="C2437" t="s">
        <v>30</v>
      </c>
      <c r="D2437">
        <v>2</v>
      </c>
      <c r="E2437">
        <v>207</v>
      </c>
      <c r="F2437">
        <v>414</v>
      </c>
      <c r="G2437" t="s">
        <v>136</v>
      </c>
      <c r="H2437" t="s">
        <v>126</v>
      </c>
      <c r="I2437" t="s">
        <v>52</v>
      </c>
      <c r="J2437" t="s">
        <v>19</v>
      </c>
      <c r="K2437" s="20">
        <f>YEAR(Sales_Data[[#This Row],[Date]])</f>
        <v>2013</v>
      </c>
    </row>
    <row r="2438" spans="1:11" x14ac:dyDescent="0.25">
      <c r="A2438" s="1">
        <v>41597</v>
      </c>
      <c r="B2438" t="s">
        <v>141</v>
      </c>
      <c r="C2438" t="s">
        <v>20</v>
      </c>
      <c r="D2438">
        <v>2</v>
      </c>
      <c r="E2438">
        <v>263</v>
      </c>
      <c r="F2438">
        <v>526</v>
      </c>
      <c r="G2438" t="s">
        <v>136</v>
      </c>
      <c r="H2438" t="s">
        <v>126</v>
      </c>
      <c r="I2438" t="s">
        <v>52</v>
      </c>
      <c r="J2438" t="s">
        <v>19</v>
      </c>
      <c r="K2438" s="20">
        <f>YEAR(Sales_Data[[#This Row],[Date]])</f>
        <v>2013</v>
      </c>
    </row>
    <row r="2439" spans="1:11" x14ac:dyDescent="0.25">
      <c r="A2439" s="1">
        <v>41597</v>
      </c>
      <c r="B2439" t="s">
        <v>139</v>
      </c>
      <c r="C2439" t="s">
        <v>18</v>
      </c>
      <c r="D2439">
        <v>3</v>
      </c>
      <c r="E2439">
        <v>176</v>
      </c>
      <c r="F2439">
        <v>528</v>
      </c>
      <c r="G2439" t="s">
        <v>136</v>
      </c>
      <c r="H2439" t="s">
        <v>126</v>
      </c>
      <c r="I2439" t="s">
        <v>52</v>
      </c>
      <c r="J2439" t="s">
        <v>19</v>
      </c>
      <c r="K2439" s="20">
        <f>YEAR(Sales_Data[[#This Row],[Date]])</f>
        <v>2013</v>
      </c>
    </row>
    <row r="2440" spans="1:11" x14ac:dyDescent="0.25">
      <c r="A2440" s="1">
        <v>41597</v>
      </c>
      <c r="B2440" t="s">
        <v>127</v>
      </c>
      <c r="C2440" t="s">
        <v>16</v>
      </c>
      <c r="D2440">
        <v>3</v>
      </c>
      <c r="E2440">
        <v>424</v>
      </c>
      <c r="F2440">
        <v>1272</v>
      </c>
      <c r="G2440" t="s">
        <v>125</v>
      </c>
      <c r="H2440" t="s">
        <v>126</v>
      </c>
      <c r="I2440" t="s">
        <v>52</v>
      </c>
      <c r="J2440" t="s">
        <v>19</v>
      </c>
      <c r="K2440" s="20">
        <f>YEAR(Sales_Data[[#This Row],[Date]])</f>
        <v>2013</v>
      </c>
    </row>
    <row r="2441" spans="1:11" x14ac:dyDescent="0.25">
      <c r="A2441" s="1">
        <v>41597</v>
      </c>
      <c r="B2441" t="s">
        <v>96</v>
      </c>
      <c r="C2441" t="s">
        <v>23</v>
      </c>
      <c r="D2441">
        <v>3</v>
      </c>
      <c r="E2441">
        <v>235</v>
      </c>
      <c r="F2441">
        <v>705</v>
      </c>
      <c r="G2441" t="s">
        <v>80</v>
      </c>
      <c r="H2441" t="s">
        <v>81</v>
      </c>
      <c r="I2441" t="s">
        <v>45</v>
      </c>
      <c r="J2441" t="s">
        <v>19</v>
      </c>
      <c r="K2441" s="20">
        <f>YEAR(Sales_Data[[#This Row],[Date]])</f>
        <v>2013</v>
      </c>
    </row>
    <row r="2442" spans="1:11" x14ac:dyDescent="0.25">
      <c r="A2442" s="1">
        <v>41597</v>
      </c>
      <c r="B2442" t="s">
        <v>110</v>
      </c>
      <c r="C2442" t="s">
        <v>16</v>
      </c>
      <c r="D2442">
        <v>3</v>
      </c>
      <c r="E2442">
        <v>500</v>
      </c>
      <c r="F2442">
        <v>1500</v>
      </c>
      <c r="G2442" t="s">
        <v>111</v>
      </c>
      <c r="H2442" t="s">
        <v>71</v>
      </c>
      <c r="I2442" t="s">
        <v>62</v>
      </c>
      <c r="J2442" t="s">
        <v>19</v>
      </c>
      <c r="K2442" s="20">
        <f>YEAR(Sales_Data[[#This Row],[Date]])</f>
        <v>2013</v>
      </c>
    </row>
    <row r="2443" spans="1:11" x14ac:dyDescent="0.25">
      <c r="A2443" s="1">
        <v>41597</v>
      </c>
      <c r="B2443" t="s">
        <v>42</v>
      </c>
      <c r="C2443" t="s">
        <v>16</v>
      </c>
      <c r="D2443">
        <v>3</v>
      </c>
      <c r="E2443">
        <v>371</v>
      </c>
      <c r="F2443">
        <v>1113</v>
      </c>
      <c r="G2443" t="s">
        <v>43</v>
      </c>
      <c r="H2443" t="s">
        <v>44</v>
      </c>
      <c r="I2443" t="s">
        <v>45</v>
      </c>
      <c r="J2443" t="s">
        <v>19</v>
      </c>
      <c r="K2443" s="20">
        <f>YEAR(Sales_Data[[#This Row],[Date]])</f>
        <v>2013</v>
      </c>
    </row>
    <row r="2444" spans="1:11" x14ac:dyDescent="0.25">
      <c r="A2444" s="1">
        <v>41597</v>
      </c>
      <c r="B2444" t="s">
        <v>58</v>
      </c>
      <c r="C2444" t="s">
        <v>16</v>
      </c>
      <c r="D2444">
        <v>3</v>
      </c>
      <c r="E2444">
        <v>499</v>
      </c>
      <c r="F2444">
        <v>1497</v>
      </c>
      <c r="G2444" t="s">
        <v>47</v>
      </c>
      <c r="H2444" t="s">
        <v>48</v>
      </c>
      <c r="I2444" t="s">
        <v>14</v>
      </c>
      <c r="J2444" t="s">
        <v>19</v>
      </c>
      <c r="K2444" s="20">
        <f>YEAR(Sales_Data[[#This Row],[Date]])</f>
        <v>2013</v>
      </c>
    </row>
    <row r="2445" spans="1:11" x14ac:dyDescent="0.25">
      <c r="A2445" s="1">
        <v>41597</v>
      </c>
      <c r="B2445" t="s">
        <v>98</v>
      </c>
      <c r="C2445" t="s">
        <v>16</v>
      </c>
      <c r="D2445">
        <v>3</v>
      </c>
      <c r="E2445">
        <v>255</v>
      </c>
      <c r="F2445">
        <v>765</v>
      </c>
      <c r="G2445" t="s">
        <v>54</v>
      </c>
      <c r="H2445" t="s">
        <v>55</v>
      </c>
      <c r="I2445" t="s">
        <v>52</v>
      </c>
      <c r="J2445" t="s">
        <v>19</v>
      </c>
      <c r="K2445" s="20">
        <f>YEAR(Sales_Data[[#This Row],[Date]])</f>
        <v>2013</v>
      </c>
    </row>
    <row r="2446" spans="1:11" x14ac:dyDescent="0.25">
      <c r="A2446" s="1">
        <v>41597</v>
      </c>
      <c r="B2446" t="s">
        <v>49</v>
      </c>
      <c r="C2446" t="s">
        <v>11</v>
      </c>
      <c r="D2446">
        <v>3</v>
      </c>
      <c r="E2446">
        <v>127</v>
      </c>
      <c r="F2446">
        <v>381</v>
      </c>
      <c r="G2446" t="s">
        <v>50</v>
      </c>
      <c r="H2446" t="s">
        <v>51</v>
      </c>
      <c r="I2446" t="s">
        <v>52</v>
      </c>
      <c r="J2446" t="s">
        <v>19</v>
      </c>
      <c r="K2446" s="20">
        <f>YEAR(Sales_Data[[#This Row],[Date]])</f>
        <v>2013</v>
      </c>
    </row>
    <row r="2447" spans="1:11" x14ac:dyDescent="0.25">
      <c r="A2447" s="1">
        <v>41597</v>
      </c>
      <c r="B2447" t="s">
        <v>76</v>
      </c>
      <c r="C2447" t="s">
        <v>11</v>
      </c>
      <c r="D2447">
        <v>3</v>
      </c>
      <c r="E2447">
        <v>268</v>
      </c>
      <c r="F2447">
        <v>804</v>
      </c>
      <c r="G2447" t="s">
        <v>77</v>
      </c>
      <c r="H2447" t="s">
        <v>78</v>
      </c>
      <c r="I2447" t="s">
        <v>14</v>
      </c>
      <c r="J2447" t="s">
        <v>19</v>
      </c>
      <c r="K2447" s="20">
        <f>YEAR(Sales_Data[[#This Row],[Date]])</f>
        <v>2013</v>
      </c>
    </row>
    <row r="2448" spans="1:11" x14ac:dyDescent="0.25">
      <c r="A2448" s="1">
        <v>41597</v>
      </c>
      <c r="B2448" t="s">
        <v>98</v>
      </c>
      <c r="C2448" t="s">
        <v>11</v>
      </c>
      <c r="D2448">
        <v>3</v>
      </c>
      <c r="E2448">
        <v>230</v>
      </c>
      <c r="F2448">
        <v>690</v>
      </c>
      <c r="G2448" t="s">
        <v>54</v>
      </c>
      <c r="H2448" t="s">
        <v>55</v>
      </c>
      <c r="I2448" t="s">
        <v>52</v>
      </c>
      <c r="J2448" t="s">
        <v>19</v>
      </c>
      <c r="K2448" s="20">
        <f>YEAR(Sales_Data[[#This Row],[Date]])</f>
        <v>2013</v>
      </c>
    </row>
    <row r="2449" spans="1:11" x14ac:dyDescent="0.25">
      <c r="A2449" s="1">
        <v>41597</v>
      </c>
      <c r="B2449" t="s">
        <v>96</v>
      </c>
      <c r="C2449" t="s">
        <v>26</v>
      </c>
      <c r="D2449">
        <v>3</v>
      </c>
      <c r="E2449">
        <v>442</v>
      </c>
      <c r="F2449">
        <v>1326</v>
      </c>
      <c r="G2449" t="s">
        <v>80</v>
      </c>
      <c r="H2449" t="s">
        <v>81</v>
      </c>
      <c r="I2449" t="s">
        <v>45</v>
      </c>
      <c r="J2449" t="s">
        <v>19</v>
      </c>
      <c r="K2449" s="20">
        <f>YEAR(Sales_Data[[#This Row],[Date]])</f>
        <v>2013</v>
      </c>
    </row>
    <row r="2450" spans="1:11" x14ac:dyDescent="0.25">
      <c r="A2450" s="1">
        <v>41597</v>
      </c>
      <c r="B2450" t="s">
        <v>96</v>
      </c>
      <c r="C2450" t="s">
        <v>22</v>
      </c>
      <c r="D2450">
        <v>3</v>
      </c>
      <c r="E2450">
        <v>327</v>
      </c>
      <c r="F2450">
        <v>981</v>
      </c>
      <c r="G2450" t="s">
        <v>80</v>
      </c>
      <c r="H2450" t="s">
        <v>81</v>
      </c>
      <c r="I2450" t="s">
        <v>45</v>
      </c>
      <c r="J2450" t="s">
        <v>19</v>
      </c>
      <c r="K2450" s="20">
        <f>YEAR(Sales_Data[[#This Row],[Date]])</f>
        <v>2013</v>
      </c>
    </row>
    <row r="2451" spans="1:11" x14ac:dyDescent="0.25">
      <c r="A2451" s="1">
        <v>41597</v>
      </c>
      <c r="B2451" t="s">
        <v>100</v>
      </c>
      <c r="C2451" t="s">
        <v>22</v>
      </c>
      <c r="D2451">
        <v>3</v>
      </c>
      <c r="E2451">
        <v>188</v>
      </c>
      <c r="F2451">
        <v>564</v>
      </c>
      <c r="G2451" t="s">
        <v>43</v>
      </c>
      <c r="H2451" t="s">
        <v>44</v>
      </c>
      <c r="I2451" t="s">
        <v>45</v>
      </c>
      <c r="J2451" t="s">
        <v>19</v>
      </c>
      <c r="K2451" s="20">
        <f>YEAR(Sales_Data[[#This Row],[Date]])</f>
        <v>2013</v>
      </c>
    </row>
    <row r="2452" spans="1:11" x14ac:dyDescent="0.25">
      <c r="A2452" s="1">
        <v>41597</v>
      </c>
      <c r="B2452" t="s">
        <v>39</v>
      </c>
      <c r="C2452" t="s">
        <v>22</v>
      </c>
      <c r="D2452">
        <v>3</v>
      </c>
      <c r="E2452">
        <v>111</v>
      </c>
      <c r="F2452">
        <v>333</v>
      </c>
      <c r="G2452" t="s">
        <v>40</v>
      </c>
      <c r="H2452" t="s">
        <v>41</v>
      </c>
      <c r="I2452" t="s">
        <v>14</v>
      </c>
      <c r="J2452" t="s">
        <v>19</v>
      </c>
      <c r="K2452" s="20">
        <f>YEAR(Sales_Data[[#This Row],[Date]])</f>
        <v>2013</v>
      </c>
    </row>
    <row r="2453" spans="1:11" x14ac:dyDescent="0.25">
      <c r="A2453" s="1">
        <v>41597</v>
      </c>
      <c r="B2453" t="s">
        <v>74</v>
      </c>
      <c r="C2453" t="s">
        <v>22</v>
      </c>
      <c r="D2453">
        <v>3</v>
      </c>
      <c r="E2453">
        <v>315</v>
      </c>
      <c r="F2453">
        <v>945</v>
      </c>
      <c r="G2453" t="s">
        <v>75</v>
      </c>
      <c r="H2453" t="s">
        <v>71</v>
      </c>
      <c r="I2453" t="s">
        <v>62</v>
      </c>
      <c r="J2453" t="s">
        <v>19</v>
      </c>
      <c r="K2453" s="20">
        <f>YEAR(Sales_Data[[#This Row],[Date]])</f>
        <v>2013</v>
      </c>
    </row>
    <row r="2454" spans="1:11" x14ac:dyDescent="0.25">
      <c r="A2454" s="1">
        <v>41597</v>
      </c>
      <c r="B2454" t="s">
        <v>39</v>
      </c>
      <c r="C2454" t="s">
        <v>18</v>
      </c>
      <c r="D2454">
        <v>3</v>
      </c>
      <c r="E2454">
        <v>242</v>
      </c>
      <c r="F2454">
        <v>726</v>
      </c>
      <c r="G2454" t="s">
        <v>40</v>
      </c>
      <c r="H2454" t="s">
        <v>41</v>
      </c>
      <c r="I2454" t="s">
        <v>14</v>
      </c>
      <c r="J2454" t="s">
        <v>19</v>
      </c>
      <c r="K2454" s="20">
        <f>YEAR(Sales_Data[[#This Row],[Date]])</f>
        <v>2013</v>
      </c>
    </row>
    <row r="2455" spans="1:11" x14ac:dyDescent="0.25">
      <c r="A2455" s="1">
        <v>41597</v>
      </c>
      <c r="B2455" t="s">
        <v>42</v>
      </c>
      <c r="C2455" t="s">
        <v>20</v>
      </c>
      <c r="D2455">
        <v>3</v>
      </c>
      <c r="E2455">
        <v>124</v>
      </c>
      <c r="F2455">
        <v>372</v>
      </c>
      <c r="G2455" t="s">
        <v>43</v>
      </c>
      <c r="H2455" t="s">
        <v>44</v>
      </c>
      <c r="I2455" t="s">
        <v>45</v>
      </c>
      <c r="J2455" t="s">
        <v>19</v>
      </c>
      <c r="K2455" s="20">
        <f>YEAR(Sales_Data[[#This Row],[Date]])</f>
        <v>2013</v>
      </c>
    </row>
    <row r="2456" spans="1:11" x14ac:dyDescent="0.25">
      <c r="A2456" s="1">
        <v>41597</v>
      </c>
      <c r="B2456" t="s">
        <v>79</v>
      </c>
      <c r="C2456" t="s">
        <v>20</v>
      </c>
      <c r="D2456">
        <v>3</v>
      </c>
      <c r="E2456">
        <v>190</v>
      </c>
      <c r="F2456">
        <v>570</v>
      </c>
      <c r="G2456" t="s">
        <v>80</v>
      </c>
      <c r="H2456" t="s">
        <v>81</v>
      </c>
      <c r="I2456" t="s">
        <v>45</v>
      </c>
      <c r="J2456" t="s">
        <v>19</v>
      </c>
      <c r="K2456" s="20">
        <f>YEAR(Sales_Data[[#This Row],[Date]])</f>
        <v>2013</v>
      </c>
    </row>
    <row r="2457" spans="1:11" x14ac:dyDescent="0.25">
      <c r="A2457" s="1">
        <v>41597</v>
      </c>
      <c r="B2457" t="s">
        <v>58</v>
      </c>
      <c r="C2457" t="s">
        <v>20</v>
      </c>
      <c r="D2457">
        <v>3</v>
      </c>
      <c r="E2457">
        <v>273</v>
      </c>
      <c r="F2457">
        <v>819</v>
      </c>
      <c r="G2457" t="s">
        <v>47</v>
      </c>
      <c r="H2457" t="s">
        <v>48</v>
      </c>
      <c r="I2457" t="s">
        <v>14</v>
      </c>
      <c r="J2457" t="s">
        <v>19</v>
      </c>
      <c r="K2457" s="20">
        <f>YEAR(Sales_Data[[#This Row],[Date]])</f>
        <v>2013</v>
      </c>
    </row>
    <row r="2458" spans="1:11" x14ac:dyDescent="0.25">
      <c r="A2458" s="1">
        <v>41597</v>
      </c>
      <c r="B2458" t="s">
        <v>105</v>
      </c>
      <c r="C2458" t="s">
        <v>27</v>
      </c>
      <c r="D2458">
        <v>3</v>
      </c>
      <c r="E2458">
        <v>147</v>
      </c>
      <c r="F2458">
        <v>441</v>
      </c>
      <c r="G2458" t="s">
        <v>106</v>
      </c>
      <c r="H2458" t="s">
        <v>107</v>
      </c>
      <c r="I2458" t="s">
        <v>62</v>
      </c>
      <c r="J2458" t="s">
        <v>19</v>
      </c>
      <c r="K2458" s="20">
        <f>YEAR(Sales_Data[[#This Row],[Date]])</f>
        <v>2013</v>
      </c>
    </row>
    <row r="2459" spans="1:11" x14ac:dyDescent="0.25">
      <c r="A2459" s="1">
        <v>41597</v>
      </c>
      <c r="B2459" t="s">
        <v>36</v>
      </c>
      <c r="C2459" t="s">
        <v>20</v>
      </c>
      <c r="D2459">
        <v>3</v>
      </c>
      <c r="E2459">
        <v>155</v>
      </c>
      <c r="F2459">
        <v>465</v>
      </c>
      <c r="G2459" t="s">
        <v>12</v>
      </c>
      <c r="H2459" t="s">
        <v>13</v>
      </c>
      <c r="I2459" t="s">
        <v>14</v>
      </c>
      <c r="J2459" t="s">
        <v>19</v>
      </c>
      <c r="K2459" s="20">
        <f>YEAR(Sales_Data[[#This Row],[Date]])</f>
        <v>2013</v>
      </c>
    </row>
    <row r="2460" spans="1:11" x14ac:dyDescent="0.25">
      <c r="A2460" s="1">
        <v>41597</v>
      </c>
      <c r="B2460" t="s">
        <v>37</v>
      </c>
      <c r="C2460" t="s">
        <v>20</v>
      </c>
      <c r="D2460">
        <v>3</v>
      </c>
      <c r="E2460">
        <v>352</v>
      </c>
      <c r="F2460">
        <v>1056</v>
      </c>
      <c r="G2460" t="s">
        <v>12</v>
      </c>
      <c r="H2460" t="s">
        <v>13</v>
      </c>
      <c r="I2460" t="s">
        <v>14</v>
      </c>
      <c r="J2460" t="s">
        <v>19</v>
      </c>
      <c r="K2460" s="20">
        <f>YEAR(Sales_Data[[#This Row],[Date]])</f>
        <v>2013</v>
      </c>
    </row>
    <row r="2461" spans="1:11" x14ac:dyDescent="0.25">
      <c r="A2461" s="1">
        <v>41597</v>
      </c>
      <c r="B2461" t="s">
        <v>32</v>
      </c>
      <c r="C2461" t="s">
        <v>27</v>
      </c>
      <c r="D2461">
        <v>3</v>
      </c>
      <c r="E2461">
        <v>428</v>
      </c>
      <c r="F2461">
        <v>1284</v>
      </c>
      <c r="G2461" t="s">
        <v>12</v>
      </c>
      <c r="H2461" t="s">
        <v>13</v>
      </c>
      <c r="I2461" t="s">
        <v>14</v>
      </c>
      <c r="J2461" t="s">
        <v>19</v>
      </c>
      <c r="K2461" s="20">
        <f>YEAR(Sales_Data[[#This Row],[Date]])</f>
        <v>2013</v>
      </c>
    </row>
    <row r="2462" spans="1:11" x14ac:dyDescent="0.25">
      <c r="A2462" s="1">
        <v>41597</v>
      </c>
      <c r="B2462" t="s">
        <v>10</v>
      </c>
      <c r="C2462" t="s">
        <v>18</v>
      </c>
      <c r="D2462">
        <v>1</v>
      </c>
      <c r="E2462">
        <v>342</v>
      </c>
      <c r="F2462">
        <v>342</v>
      </c>
      <c r="G2462" t="s">
        <v>12</v>
      </c>
      <c r="H2462" t="s">
        <v>13</v>
      </c>
      <c r="I2462" t="s">
        <v>14</v>
      </c>
      <c r="J2462" t="s">
        <v>19</v>
      </c>
      <c r="K2462" s="20">
        <f>YEAR(Sales_Data[[#This Row],[Date]])</f>
        <v>2013</v>
      </c>
    </row>
    <row r="2463" spans="1:11" x14ac:dyDescent="0.25">
      <c r="A2463" s="1">
        <v>41597</v>
      </c>
      <c r="B2463" t="s">
        <v>33</v>
      </c>
      <c r="C2463" t="s">
        <v>25</v>
      </c>
      <c r="D2463">
        <v>1</v>
      </c>
      <c r="E2463">
        <v>384</v>
      </c>
      <c r="F2463">
        <v>384</v>
      </c>
      <c r="G2463" t="s">
        <v>12</v>
      </c>
      <c r="H2463" t="s">
        <v>13</v>
      </c>
      <c r="I2463" t="s">
        <v>14</v>
      </c>
      <c r="J2463" t="s">
        <v>19</v>
      </c>
      <c r="K2463" s="20">
        <f>YEAR(Sales_Data[[#This Row],[Date]])</f>
        <v>2013</v>
      </c>
    </row>
    <row r="2464" spans="1:11" x14ac:dyDescent="0.25">
      <c r="A2464" s="1">
        <v>41597</v>
      </c>
      <c r="B2464" t="s">
        <v>34</v>
      </c>
      <c r="C2464" t="s">
        <v>22</v>
      </c>
      <c r="D2464">
        <v>1</v>
      </c>
      <c r="E2464">
        <v>475</v>
      </c>
      <c r="F2464">
        <v>475</v>
      </c>
      <c r="G2464" t="s">
        <v>12</v>
      </c>
      <c r="H2464" t="s">
        <v>13</v>
      </c>
      <c r="I2464" t="s">
        <v>14</v>
      </c>
      <c r="J2464" t="s">
        <v>19</v>
      </c>
      <c r="K2464" s="20">
        <f>YEAR(Sales_Data[[#This Row],[Date]])</f>
        <v>2013</v>
      </c>
    </row>
    <row r="2465" spans="1:11" x14ac:dyDescent="0.25">
      <c r="A2465" s="1">
        <v>41597</v>
      </c>
      <c r="B2465" t="s">
        <v>110</v>
      </c>
      <c r="C2465" t="s">
        <v>30</v>
      </c>
      <c r="D2465">
        <v>1</v>
      </c>
      <c r="E2465">
        <v>178</v>
      </c>
      <c r="F2465">
        <v>178</v>
      </c>
      <c r="G2465" t="s">
        <v>111</v>
      </c>
      <c r="H2465" t="s">
        <v>71</v>
      </c>
      <c r="I2465" t="s">
        <v>62</v>
      </c>
      <c r="J2465" t="s">
        <v>19</v>
      </c>
      <c r="K2465" s="20">
        <f>YEAR(Sales_Data[[#This Row],[Date]])</f>
        <v>2013</v>
      </c>
    </row>
    <row r="2466" spans="1:11" x14ac:dyDescent="0.25">
      <c r="A2466" s="1">
        <v>41597</v>
      </c>
      <c r="B2466" t="s">
        <v>113</v>
      </c>
      <c r="C2466" t="s">
        <v>11</v>
      </c>
      <c r="D2466">
        <v>1</v>
      </c>
      <c r="E2466">
        <v>322</v>
      </c>
      <c r="F2466">
        <v>322</v>
      </c>
      <c r="G2466" t="s">
        <v>50</v>
      </c>
      <c r="H2466" t="s">
        <v>51</v>
      </c>
      <c r="I2466" t="s">
        <v>52</v>
      </c>
      <c r="J2466" t="s">
        <v>19</v>
      </c>
      <c r="K2466" s="20">
        <f>YEAR(Sales_Data[[#This Row],[Date]])</f>
        <v>2013</v>
      </c>
    </row>
    <row r="2467" spans="1:11" x14ac:dyDescent="0.25">
      <c r="A2467" s="1">
        <v>41597</v>
      </c>
      <c r="B2467" t="s">
        <v>93</v>
      </c>
      <c r="C2467" t="s">
        <v>26</v>
      </c>
      <c r="D2467">
        <v>1</v>
      </c>
      <c r="E2467">
        <v>335</v>
      </c>
      <c r="F2467">
        <v>335</v>
      </c>
      <c r="G2467" t="s">
        <v>43</v>
      </c>
      <c r="H2467" t="s">
        <v>44</v>
      </c>
      <c r="I2467" t="s">
        <v>45</v>
      </c>
      <c r="J2467" t="s">
        <v>19</v>
      </c>
      <c r="K2467" s="20">
        <f>YEAR(Sales_Data[[#This Row],[Date]])</f>
        <v>2013</v>
      </c>
    </row>
    <row r="2468" spans="1:11" x14ac:dyDescent="0.25">
      <c r="A2468" s="1">
        <v>41597</v>
      </c>
      <c r="B2468" t="s">
        <v>82</v>
      </c>
      <c r="C2468" t="s">
        <v>26</v>
      </c>
      <c r="D2468">
        <v>1</v>
      </c>
      <c r="E2468">
        <v>341</v>
      </c>
      <c r="F2468">
        <v>341</v>
      </c>
      <c r="G2468" t="s">
        <v>40</v>
      </c>
      <c r="H2468" t="s">
        <v>41</v>
      </c>
      <c r="I2468" t="s">
        <v>14</v>
      </c>
      <c r="J2468" t="s">
        <v>19</v>
      </c>
      <c r="K2468" s="20">
        <f>YEAR(Sales_Data[[#This Row],[Date]])</f>
        <v>2013</v>
      </c>
    </row>
    <row r="2469" spans="1:11" x14ac:dyDescent="0.25">
      <c r="A2469" s="1">
        <v>41597</v>
      </c>
      <c r="B2469" t="s">
        <v>59</v>
      </c>
      <c r="C2469" t="s">
        <v>25</v>
      </c>
      <c r="D2469">
        <v>1</v>
      </c>
      <c r="E2469">
        <v>100</v>
      </c>
      <c r="F2469">
        <v>100</v>
      </c>
      <c r="G2469" t="s">
        <v>60</v>
      </c>
      <c r="H2469" t="s">
        <v>61</v>
      </c>
      <c r="I2469" t="s">
        <v>62</v>
      </c>
      <c r="J2469" t="s">
        <v>19</v>
      </c>
      <c r="K2469" s="20">
        <f>YEAR(Sales_Data[[#This Row],[Date]])</f>
        <v>2013</v>
      </c>
    </row>
    <row r="2470" spans="1:11" x14ac:dyDescent="0.25">
      <c r="A2470" s="1">
        <v>41597</v>
      </c>
      <c r="B2470" t="s">
        <v>87</v>
      </c>
      <c r="C2470" t="s">
        <v>20</v>
      </c>
      <c r="D2470">
        <v>1</v>
      </c>
      <c r="E2470">
        <v>362</v>
      </c>
      <c r="F2470">
        <v>362</v>
      </c>
      <c r="G2470" t="s">
        <v>88</v>
      </c>
      <c r="H2470" t="s">
        <v>41</v>
      </c>
      <c r="I2470" t="s">
        <v>14</v>
      </c>
      <c r="J2470" t="s">
        <v>19</v>
      </c>
      <c r="K2470" s="20">
        <f>YEAR(Sales_Data[[#This Row],[Date]])</f>
        <v>2013</v>
      </c>
    </row>
    <row r="2471" spans="1:11" x14ac:dyDescent="0.25">
      <c r="A2471" s="1">
        <v>41597</v>
      </c>
      <c r="B2471" t="s">
        <v>46</v>
      </c>
      <c r="C2471" t="s">
        <v>20</v>
      </c>
      <c r="D2471">
        <v>1</v>
      </c>
      <c r="E2471">
        <v>379</v>
      </c>
      <c r="F2471">
        <v>379</v>
      </c>
      <c r="G2471" t="s">
        <v>47</v>
      </c>
      <c r="H2471" t="s">
        <v>48</v>
      </c>
      <c r="I2471" t="s">
        <v>14</v>
      </c>
      <c r="J2471" t="s">
        <v>19</v>
      </c>
      <c r="K2471" s="20">
        <f>YEAR(Sales_Data[[#This Row],[Date]])</f>
        <v>2013</v>
      </c>
    </row>
    <row r="2472" spans="1:11" x14ac:dyDescent="0.25">
      <c r="A2472" s="1">
        <v>41597</v>
      </c>
      <c r="B2472" t="s">
        <v>120</v>
      </c>
      <c r="C2472" t="s">
        <v>20</v>
      </c>
      <c r="D2472">
        <v>1</v>
      </c>
      <c r="E2472">
        <v>169</v>
      </c>
      <c r="F2472">
        <v>169</v>
      </c>
      <c r="G2472" t="s">
        <v>73</v>
      </c>
      <c r="H2472" t="s">
        <v>55</v>
      </c>
      <c r="I2472" t="s">
        <v>52</v>
      </c>
      <c r="J2472" t="s">
        <v>19</v>
      </c>
      <c r="K2472" s="20">
        <f>YEAR(Sales_Data[[#This Row],[Date]])</f>
        <v>2013</v>
      </c>
    </row>
    <row r="2473" spans="1:11" x14ac:dyDescent="0.25">
      <c r="A2473" s="1">
        <v>41597</v>
      </c>
      <c r="B2473" t="s">
        <v>56</v>
      </c>
      <c r="C2473" t="s">
        <v>20</v>
      </c>
      <c r="D2473">
        <v>1</v>
      </c>
      <c r="E2473">
        <v>406</v>
      </c>
      <c r="F2473">
        <v>406</v>
      </c>
      <c r="G2473" t="s">
        <v>50</v>
      </c>
      <c r="H2473" t="s">
        <v>51</v>
      </c>
      <c r="I2473" t="s">
        <v>52</v>
      </c>
      <c r="J2473" t="s">
        <v>19</v>
      </c>
      <c r="K2473" s="20">
        <f>YEAR(Sales_Data[[#This Row],[Date]])</f>
        <v>2013</v>
      </c>
    </row>
    <row r="2474" spans="1:11" x14ac:dyDescent="0.25">
      <c r="A2474" s="1">
        <v>41597</v>
      </c>
      <c r="B2474" t="s">
        <v>94</v>
      </c>
      <c r="C2474" t="s">
        <v>20</v>
      </c>
      <c r="D2474">
        <v>1</v>
      </c>
      <c r="E2474">
        <v>303</v>
      </c>
      <c r="F2474">
        <v>303</v>
      </c>
      <c r="G2474" t="s">
        <v>77</v>
      </c>
      <c r="H2474" t="s">
        <v>78</v>
      </c>
      <c r="I2474" t="s">
        <v>14</v>
      </c>
      <c r="J2474" t="s">
        <v>19</v>
      </c>
      <c r="K2474" s="20">
        <f>YEAR(Sales_Data[[#This Row],[Date]])</f>
        <v>2013</v>
      </c>
    </row>
    <row r="2475" spans="1:11" x14ac:dyDescent="0.25">
      <c r="A2475" s="1">
        <v>41597</v>
      </c>
      <c r="B2475" t="s">
        <v>128</v>
      </c>
      <c r="C2475" t="s">
        <v>16</v>
      </c>
      <c r="D2475">
        <v>1</v>
      </c>
      <c r="E2475">
        <v>237</v>
      </c>
      <c r="F2475">
        <v>237</v>
      </c>
      <c r="G2475" t="s">
        <v>125</v>
      </c>
      <c r="H2475" t="s">
        <v>126</v>
      </c>
      <c r="I2475" t="s">
        <v>52</v>
      </c>
      <c r="J2475" t="s">
        <v>19</v>
      </c>
      <c r="K2475" s="20">
        <f>YEAR(Sales_Data[[#This Row],[Date]])</f>
        <v>2013</v>
      </c>
    </row>
    <row r="2476" spans="1:11" x14ac:dyDescent="0.25">
      <c r="A2476" s="1">
        <v>41597</v>
      </c>
      <c r="B2476" t="s">
        <v>139</v>
      </c>
      <c r="C2476" t="s">
        <v>25</v>
      </c>
      <c r="D2476">
        <v>1</v>
      </c>
      <c r="E2476">
        <v>472</v>
      </c>
      <c r="F2476">
        <v>472</v>
      </c>
      <c r="G2476" t="s">
        <v>136</v>
      </c>
      <c r="H2476" t="s">
        <v>126</v>
      </c>
      <c r="I2476" t="s">
        <v>52</v>
      </c>
      <c r="J2476" t="s">
        <v>19</v>
      </c>
      <c r="K2476" s="20">
        <f>YEAR(Sales_Data[[#This Row],[Date]])</f>
        <v>2013</v>
      </c>
    </row>
    <row r="2477" spans="1:11" x14ac:dyDescent="0.25">
      <c r="A2477" s="1">
        <v>41597</v>
      </c>
      <c r="B2477" t="s">
        <v>121</v>
      </c>
      <c r="C2477" t="s">
        <v>27</v>
      </c>
      <c r="D2477">
        <v>4</v>
      </c>
      <c r="E2477">
        <v>386</v>
      </c>
      <c r="F2477">
        <v>1544</v>
      </c>
      <c r="G2477" t="s">
        <v>64</v>
      </c>
      <c r="H2477" t="s">
        <v>65</v>
      </c>
      <c r="I2477" t="s">
        <v>14</v>
      </c>
      <c r="J2477" t="s">
        <v>19</v>
      </c>
      <c r="K2477" s="20">
        <f>YEAR(Sales_Data[[#This Row],[Date]])</f>
        <v>2013</v>
      </c>
    </row>
    <row r="2478" spans="1:11" x14ac:dyDescent="0.25">
      <c r="A2478" s="1">
        <v>41597</v>
      </c>
      <c r="B2478" t="s">
        <v>140</v>
      </c>
      <c r="C2478" t="s">
        <v>18</v>
      </c>
      <c r="D2478">
        <v>4</v>
      </c>
      <c r="E2478">
        <v>474</v>
      </c>
      <c r="F2478">
        <v>1896</v>
      </c>
      <c r="G2478" t="s">
        <v>136</v>
      </c>
      <c r="H2478" t="s">
        <v>126</v>
      </c>
      <c r="I2478" t="s">
        <v>52</v>
      </c>
      <c r="J2478" t="s">
        <v>19</v>
      </c>
      <c r="K2478" s="20">
        <f>YEAR(Sales_Data[[#This Row],[Date]])</f>
        <v>2013</v>
      </c>
    </row>
    <row r="2479" spans="1:11" x14ac:dyDescent="0.25">
      <c r="A2479" s="1">
        <v>41597</v>
      </c>
      <c r="B2479" t="s">
        <v>135</v>
      </c>
      <c r="C2479" t="s">
        <v>11</v>
      </c>
      <c r="D2479">
        <v>4</v>
      </c>
      <c r="E2479">
        <v>158</v>
      </c>
      <c r="F2479">
        <v>632</v>
      </c>
      <c r="G2479" t="s">
        <v>136</v>
      </c>
      <c r="H2479" t="s">
        <v>126</v>
      </c>
      <c r="I2479" t="s">
        <v>52</v>
      </c>
      <c r="J2479" t="s">
        <v>19</v>
      </c>
      <c r="K2479" s="20">
        <f>YEAR(Sales_Data[[#This Row],[Date]])</f>
        <v>2013</v>
      </c>
    </row>
    <row r="2480" spans="1:11" x14ac:dyDescent="0.25">
      <c r="A2480" s="1">
        <v>41597</v>
      </c>
      <c r="B2480" t="s">
        <v>110</v>
      </c>
      <c r="C2480" t="s">
        <v>11</v>
      </c>
      <c r="D2480">
        <v>11</v>
      </c>
      <c r="E2480">
        <v>109</v>
      </c>
      <c r="F2480">
        <v>1199</v>
      </c>
      <c r="G2480" t="s">
        <v>111</v>
      </c>
      <c r="H2480" t="s">
        <v>71</v>
      </c>
      <c r="I2480" t="s">
        <v>62</v>
      </c>
      <c r="J2480" t="s">
        <v>19</v>
      </c>
      <c r="K2480" s="20">
        <f>YEAR(Sales_Data[[#This Row],[Date]])</f>
        <v>2013</v>
      </c>
    </row>
    <row r="2481" spans="1:11" x14ac:dyDescent="0.25">
      <c r="A2481" s="1">
        <v>41597</v>
      </c>
      <c r="B2481" t="s">
        <v>118</v>
      </c>
      <c r="C2481" t="s">
        <v>16</v>
      </c>
      <c r="D2481">
        <v>13</v>
      </c>
      <c r="E2481">
        <v>163</v>
      </c>
      <c r="F2481">
        <v>2119</v>
      </c>
      <c r="G2481" t="s">
        <v>54</v>
      </c>
      <c r="H2481" t="s">
        <v>55</v>
      </c>
      <c r="I2481" t="s">
        <v>52</v>
      </c>
      <c r="J2481" t="s">
        <v>19</v>
      </c>
      <c r="K2481" s="20">
        <f>YEAR(Sales_Data[[#This Row],[Date]])</f>
        <v>2013</v>
      </c>
    </row>
    <row r="2482" spans="1:11" x14ac:dyDescent="0.25">
      <c r="A2482" s="1">
        <v>41597</v>
      </c>
      <c r="B2482" t="s">
        <v>121</v>
      </c>
      <c r="C2482" t="s">
        <v>30</v>
      </c>
      <c r="D2482">
        <v>11</v>
      </c>
      <c r="E2482">
        <v>233</v>
      </c>
      <c r="F2482">
        <v>2563</v>
      </c>
      <c r="G2482" t="s">
        <v>64</v>
      </c>
      <c r="H2482" t="s">
        <v>65</v>
      </c>
      <c r="I2482" t="s">
        <v>14</v>
      </c>
      <c r="J2482" t="s">
        <v>19</v>
      </c>
      <c r="K2482" s="20">
        <f>YEAR(Sales_Data[[#This Row],[Date]])</f>
        <v>2013</v>
      </c>
    </row>
    <row r="2483" spans="1:11" x14ac:dyDescent="0.25">
      <c r="A2483" s="1">
        <v>41597</v>
      </c>
      <c r="B2483" t="s">
        <v>123</v>
      </c>
      <c r="C2483" t="s">
        <v>27</v>
      </c>
      <c r="D2483">
        <v>24</v>
      </c>
      <c r="E2483">
        <v>471</v>
      </c>
      <c r="F2483">
        <v>11304</v>
      </c>
      <c r="G2483" t="s">
        <v>104</v>
      </c>
      <c r="H2483" t="s">
        <v>81</v>
      </c>
      <c r="I2483" t="s">
        <v>45</v>
      </c>
      <c r="J2483" t="s">
        <v>19</v>
      </c>
      <c r="K2483" s="20">
        <f>YEAR(Sales_Data[[#This Row],[Date]])</f>
        <v>2013</v>
      </c>
    </row>
    <row r="2484" spans="1:11" x14ac:dyDescent="0.25">
      <c r="A2484" s="1">
        <v>41597</v>
      </c>
      <c r="B2484" t="s">
        <v>131</v>
      </c>
      <c r="C2484" t="s">
        <v>25</v>
      </c>
      <c r="D2484">
        <v>11</v>
      </c>
      <c r="E2484">
        <v>135</v>
      </c>
      <c r="F2484">
        <v>1485</v>
      </c>
      <c r="G2484" t="s">
        <v>130</v>
      </c>
      <c r="H2484" t="s">
        <v>126</v>
      </c>
      <c r="I2484" t="s">
        <v>52</v>
      </c>
      <c r="J2484" t="s">
        <v>19</v>
      </c>
      <c r="K2484" s="20">
        <f>YEAR(Sales_Data[[#This Row],[Date]])</f>
        <v>2013</v>
      </c>
    </row>
    <row r="2485" spans="1:11" x14ac:dyDescent="0.25">
      <c r="A2485" s="1">
        <v>41598</v>
      </c>
      <c r="B2485" t="s">
        <v>32</v>
      </c>
      <c r="C2485" t="s">
        <v>26</v>
      </c>
      <c r="D2485">
        <v>2</v>
      </c>
      <c r="E2485">
        <v>200</v>
      </c>
      <c r="F2485">
        <v>400</v>
      </c>
      <c r="G2485" t="s">
        <v>12</v>
      </c>
      <c r="H2485" t="s">
        <v>13</v>
      </c>
      <c r="I2485" t="s">
        <v>14</v>
      </c>
      <c r="J2485" t="s">
        <v>28</v>
      </c>
      <c r="K2485" s="20">
        <f>YEAR(Sales_Data[[#This Row],[Date]])</f>
        <v>2013</v>
      </c>
    </row>
    <row r="2486" spans="1:11" x14ac:dyDescent="0.25">
      <c r="A2486" s="1">
        <v>41598</v>
      </c>
      <c r="B2486" t="s">
        <v>32</v>
      </c>
      <c r="C2486" t="s">
        <v>11</v>
      </c>
      <c r="D2486">
        <v>2</v>
      </c>
      <c r="E2486">
        <v>410</v>
      </c>
      <c r="F2486">
        <v>820</v>
      </c>
      <c r="G2486" t="s">
        <v>12</v>
      </c>
      <c r="H2486" t="s">
        <v>13</v>
      </c>
      <c r="I2486" t="s">
        <v>14</v>
      </c>
      <c r="J2486" t="s">
        <v>28</v>
      </c>
      <c r="K2486" s="20">
        <f>YEAR(Sales_Data[[#This Row],[Date]])</f>
        <v>2013</v>
      </c>
    </row>
    <row r="2487" spans="1:11" x14ac:dyDescent="0.25">
      <c r="A2487" s="1">
        <v>41598</v>
      </c>
      <c r="B2487" t="s">
        <v>34</v>
      </c>
      <c r="C2487" t="s">
        <v>25</v>
      </c>
      <c r="D2487">
        <v>2</v>
      </c>
      <c r="E2487">
        <v>123</v>
      </c>
      <c r="F2487">
        <v>246</v>
      </c>
      <c r="G2487" t="s">
        <v>12</v>
      </c>
      <c r="H2487" t="s">
        <v>13</v>
      </c>
      <c r="I2487" t="s">
        <v>14</v>
      </c>
      <c r="J2487" t="s">
        <v>28</v>
      </c>
      <c r="K2487" s="20">
        <f>YEAR(Sales_Data[[#This Row],[Date]])</f>
        <v>2013</v>
      </c>
    </row>
    <row r="2488" spans="1:11" x14ac:dyDescent="0.25">
      <c r="A2488" s="1">
        <v>41598</v>
      </c>
      <c r="B2488" t="s">
        <v>110</v>
      </c>
      <c r="C2488" t="s">
        <v>11</v>
      </c>
      <c r="D2488">
        <v>2</v>
      </c>
      <c r="E2488">
        <v>111</v>
      </c>
      <c r="F2488">
        <v>222</v>
      </c>
      <c r="G2488" t="s">
        <v>111</v>
      </c>
      <c r="H2488" t="s">
        <v>71</v>
      </c>
      <c r="I2488" t="s">
        <v>62</v>
      </c>
      <c r="J2488" t="s">
        <v>28</v>
      </c>
      <c r="K2488" s="20">
        <f>YEAR(Sales_Data[[#This Row],[Date]])</f>
        <v>2013</v>
      </c>
    </row>
    <row r="2489" spans="1:11" x14ac:dyDescent="0.25">
      <c r="A2489" s="1">
        <v>41598</v>
      </c>
      <c r="B2489" t="s">
        <v>42</v>
      </c>
      <c r="C2489" t="s">
        <v>25</v>
      </c>
      <c r="D2489">
        <v>2</v>
      </c>
      <c r="E2489">
        <v>339</v>
      </c>
      <c r="F2489">
        <v>678</v>
      </c>
      <c r="G2489" t="s">
        <v>43</v>
      </c>
      <c r="H2489" t="s">
        <v>44</v>
      </c>
      <c r="I2489" t="s">
        <v>45</v>
      </c>
      <c r="J2489" t="s">
        <v>28</v>
      </c>
      <c r="K2489" s="20">
        <f>YEAR(Sales_Data[[#This Row],[Date]])</f>
        <v>2013</v>
      </c>
    </row>
    <row r="2490" spans="1:11" x14ac:dyDescent="0.25">
      <c r="A2490" s="1">
        <v>41598</v>
      </c>
      <c r="B2490" t="s">
        <v>100</v>
      </c>
      <c r="C2490" t="s">
        <v>25</v>
      </c>
      <c r="D2490">
        <v>2</v>
      </c>
      <c r="E2490">
        <v>339</v>
      </c>
      <c r="F2490">
        <v>678</v>
      </c>
      <c r="G2490" t="s">
        <v>43</v>
      </c>
      <c r="H2490" t="s">
        <v>44</v>
      </c>
      <c r="I2490" t="s">
        <v>45</v>
      </c>
      <c r="J2490" t="s">
        <v>28</v>
      </c>
      <c r="K2490" s="20">
        <f>YEAR(Sales_Data[[#This Row],[Date]])</f>
        <v>2013</v>
      </c>
    </row>
    <row r="2491" spans="1:11" x14ac:dyDescent="0.25">
      <c r="A2491" s="1">
        <v>41598</v>
      </c>
      <c r="B2491" t="s">
        <v>110</v>
      </c>
      <c r="C2491" t="s">
        <v>26</v>
      </c>
      <c r="D2491">
        <v>2</v>
      </c>
      <c r="E2491">
        <v>355</v>
      </c>
      <c r="F2491">
        <v>710</v>
      </c>
      <c r="G2491" t="s">
        <v>111</v>
      </c>
      <c r="H2491" t="s">
        <v>71</v>
      </c>
      <c r="I2491" t="s">
        <v>62</v>
      </c>
      <c r="J2491" t="s">
        <v>28</v>
      </c>
      <c r="K2491" s="20">
        <f>YEAR(Sales_Data[[#This Row],[Date]])</f>
        <v>2013</v>
      </c>
    </row>
    <row r="2492" spans="1:11" x14ac:dyDescent="0.25">
      <c r="A2492" s="1">
        <v>41598</v>
      </c>
      <c r="B2492" t="s">
        <v>108</v>
      </c>
      <c r="C2492" t="s">
        <v>22</v>
      </c>
      <c r="D2492">
        <v>2</v>
      </c>
      <c r="E2492">
        <v>295</v>
      </c>
      <c r="F2492">
        <v>590</v>
      </c>
      <c r="G2492" t="s">
        <v>106</v>
      </c>
      <c r="H2492" t="s">
        <v>107</v>
      </c>
      <c r="I2492" t="s">
        <v>62</v>
      </c>
      <c r="J2492" t="s">
        <v>28</v>
      </c>
      <c r="K2492" s="20">
        <f>YEAR(Sales_Data[[#This Row],[Date]])</f>
        <v>2013</v>
      </c>
    </row>
    <row r="2493" spans="1:11" x14ac:dyDescent="0.25">
      <c r="A2493" s="1">
        <v>41598</v>
      </c>
      <c r="B2493" t="s">
        <v>59</v>
      </c>
      <c r="C2493" t="s">
        <v>22</v>
      </c>
      <c r="D2493">
        <v>2</v>
      </c>
      <c r="E2493">
        <v>365</v>
      </c>
      <c r="F2493">
        <v>730</v>
      </c>
      <c r="G2493" t="s">
        <v>60</v>
      </c>
      <c r="H2493" t="s">
        <v>61</v>
      </c>
      <c r="I2493" t="s">
        <v>62</v>
      </c>
      <c r="J2493" t="s">
        <v>28</v>
      </c>
      <c r="K2493" s="20">
        <f>YEAR(Sales_Data[[#This Row],[Date]])</f>
        <v>2013</v>
      </c>
    </row>
    <row r="2494" spans="1:11" x14ac:dyDescent="0.25">
      <c r="A2494" s="1">
        <v>41598</v>
      </c>
      <c r="B2494" t="s">
        <v>95</v>
      </c>
      <c r="C2494" t="s">
        <v>22</v>
      </c>
      <c r="D2494">
        <v>2</v>
      </c>
      <c r="E2494">
        <v>202</v>
      </c>
      <c r="F2494">
        <v>404</v>
      </c>
      <c r="G2494" t="s">
        <v>67</v>
      </c>
      <c r="H2494" t="s">
        <v>68</v>
      </c>
      <c r="I2494" t="s">
        <v>45</v>
      </c>
      <c r="J2494" t="s">
        <v>28</v>
      </c>
      <c r="K2494" s="20">
        <f>YEAR(Sales_Data[[#This Row],[Date]])</f>
        <v>2013</v>
      </c>
    </row>
    <row r="2495" spans="1:11" x14ac:dyDescent="0.25">
      <c r="A2495" s="1">
        <v>41598</v>
      </c>
      <c r="B2495" t="s">
        <v>105</v>
      </c>
      <c r="C2495" t="s">
        <v>18</v>
      </c>
      <c r="D2495">
        <v>2</v>
      </c>
      <c r="E2495">
        <v>271</v>
      </c>
      <c r="F2495">
        <v>542</v>
      </c>
      <c r="G2495" t="s">
        <v>106</v>
      </c>
      <c r="H2495" t="s">
        <v>107</v>
      </c>
      <c r="I2495" t="s">
        <v>62</v>
      </c>
      <c r="J2495" t="s">
        <v>28</v>
      </c>
      <c r="K2495" s="20">
        <f>YEAR(Sales_Data[[#This Row],[Date]])</f>
        <v>2013</v>
      </c>
    </row>
    <row r="2496" spans="1:11" x14ac:dyDescent="0.25">
      <c r="A2496" s="1">
        <v>41598</v>
      </c>
      <c r="B2496" t="s">
        <v>120</v>
      </c>
      <c r="C2496" t="s">
        <v>18</v>
      </c>
      <c r="D2496">
        <v>2</v>
      </c>
      <c r="E2496">
        <v>332</v>
      </c>
      <c r="F2496">
        <v>664</v>
      </c>
      <c r="G2496" t="s">
        <v>73</v>
      </c>
      <c r="H2496" t="s">
        <v>55</v>
      </c>
      <c r="I2496" t="s">
        <v>52</v>
      </c>
      <c r="J2496" t="s">
        <v>28</v>
      </c>
      <c r="K2496" s="20">
        <f>YEAR(Sales_Data[[#This Row],[Date]])</f>
        <v>2013</v>
      </c>
    </row>
    <row r="2497" spans="1:11" x14ac:dyDescent="0.25">
      <c r="A2497" s="1">
        <v>41598</v>
      </c>
      <c r="B2497" t="s">
        <v>53</v>
      </c>
      <c r="C2497" t="s">
        <v>18</v>
      </c>
      <c r="D2497">
        <v>2</v>
      </c>
      <c r="E2497">
        <v>471</v>
      </c>
      <c r="F2497">
        <v>942</v>
      </c>
      <c r="G2497" t="s">
        <v>54</v>
      </c>
      <c r="H2497" t="s">
        <v>55</v>
      </c>
      <c r="I2497" t="s">
        <v>52</v>
      </c>
      <c r="J2497" t="s">
        <v>28</v>
      </c>
      <c r="K2497" s="20">
        <f>YEAR(Sales_Data[[#This Row],[Date]])</f>
        <v>2013</v>
      </c>
    </row>
    <row r="2498" spans="1:11" x14ac:dyDescent="0.25">
      <c r="A2498" s="1">
        <v>41598</v>
      </c>
      <c r="B2498" t="s">
        <v>100</v>
      </c>
      <c r="C2498" t="s">
        <v>20</v>
      </c>
      <c r="D2498">
        <v>2</v>
      </c>
      <c r="E2498">
        <v>285</v>
      </c>
      <c r="F2498">
        <v>570</v>
      </c>
      <c r="G2498" t="s">
        <v>43</v>
      </c>
      <c r="H2498" t="s">
        <v>44</v>
      </c>
      <c r="I2498" t="s">
        <v>45</v>
      </c>
      <c r="J2498" t="s">
        <v>28</v>
      </c>
      <c r="K2498" s="20">
        <f>YEAR(Sales_Data[[#This Row],[Date]])</f>
        <v>2013</v>
      </c>
    </row>
    <row r="2499" spans="1:11" x14ac:dyDescent="0.25">
      <c r="A2499" s="1">
        <v>41598</v>
      </c>
      <c r="B2499" t="s">
        <v>93</v>
      </c>
      <c r="C2499" t="s">
        <v>20</v>
      </c>
      <c r="D2499">
        <v>2</v>
      </c>
      <c r="E2499">
        <v>455</v>
      </c>
      <c r="F2499">
        <v>910</v>
      </c>
      <c r="G2499" t="s">
        <v>43</v>
      </c>
      <c r="H2499" t="s">
        <v>44</v>
      </c>
      <c r="I2499" t="s">
        <v>45</v>
      </c>
      <c r="J2499" t="s">
        <v>28</v>
      </c>
      <c r="K2499" s="20">
        <f>YEAR(Sales_Data[[#This Row],[Date]])</f>
        <v>2013</v>
      </c>
    </row>
    <row r="2500" spans="1:11" x14ac:dyDescent="0.25">
      <c r="A2500" s="1">
        <v>41598</v>
      </c>
      <c r="B2500" t="s">
        <v>56</v>
      </c>
      <c r="C2500" t="s">
        <v>27</v>
      </c>
      <c r="D2500">
        <v>2</v>
      </c>
      <c r="E2500">
        <v>227</v>
      </c>
      <c r="F2500">
        <v>454</v>
      </c>
      <c r="G2500" t="s">
        <v>50</v>
      </c>
      <c r="H2500" t="s">
        <v>51</v>
      </c>
      <c r="I2500" t="s">
        <v>52</v>
      </c>
      <c r="J2500" t="s">
        <v>28</v>
      </c>
      <c r="K2500" s="20">
        <f>YEAR(Sales_Data[[#This Row],[Date]])</f>
        <v>2013</v>
      </c>
    </row>
    <row r="2501" spans="1:11" x14ac:dyDescent="0.25">
      <c r="A2501" s="1">
        <v>41598</v>
      </c>
      <c r="B2501" t="s">
        <v>76</v>
      </c>
      <c r="C2501" t="s">
        <v>27</v>
      </c>
      <c r="D2501">
        <v>2</v>
      </c>
      <c r="E2501">
        <v>213</v>
      </c>
      <c r="F2501">
        <v>426</v>
      </c>
      <c r="G2501" t="s">
        <v>77</v>
      </c>
      <c r="H2501" t="s">
        <v>78</v>
      </c>
      <c r="I2501" t="s">
        <v>14</v>
      </c>
      <c r="J2501" t="s">
        <v>28</v>
      </c>
      <c r="K2501" s="20">
        <f>YEAR(Sales_Data[[#This Row],[Date]])</f>
        <v>2013</v>
      </c>
    </row>
    <row r="2502" spans="1:11" x14ac:dyDescent="0.25">
      <c r="A2502" s="1">
        <v>41598</v>
      </c>
      <c r="B2502" t="s">
        <v>134</v>
      </c>
      <c r="C2502" t="s">
        <v>27</v>
      </c>
      <c r="D2502">
        <v>2</v>
      </c>
      <c r="E2502">
        <v>297</v>
      </c>
      <c r="F2502">
        <v>594</v>
      </c>
      <c r="G2502" t="s">
        <v>130</v>
      </c>
      <c r="H2502" t="s">
        <v>126</v>
      </c>
      <c r="I2502" t="s">
        <v>52</v>
      </c>
      <c r="J2502" t="s">
        <v>28</v>
      </c>
      <c r="K2502" s="20">
        <f>YEAR(Sales_Data[[#This Row],[Date]])</f>
        <v>2013</v>
      </c>
    </row>
    <row r="2503" spans="1:11" x14ac:dyDescent="0.25">
      <c r="A2503" s="1">
        <v>41598</v>
      </c>
      <c r="B2503" t="s">
        <v>138</v>
      </c>
      <c r="C2503" t="s">
        <v>23</v>
      </c>
      <c r="D2503">
        <v>3</v>
      </c>
      <c r="E2503">
        <v>260</v>
      </c>
      <c r="F2503">
        <v>780</v>
      </c>
      <c r="G2503" t="s">
        <v>136</v>
      </c>
      <c r="H2503" t="s">
        <v>126</v>
      </c>
      <c r="I2503" t="s">
        <v>52</v>
      </c>
      <c r="J2503" t="s">
        <v>28</v>
      </c>
      <c r="K2503" s="20">
        <f>YEAR(Sales_Data[[#This Row],[Date]])</f>
        <v>2013</v>
      </c>
    </row>
    <row r="2504" spans="1:11" x14ac:dyDescent="0.25">
      <c r="A2504" s="1">
        <v>41598</v>
      </c>
      <c r="B2504" t="s">
        <v>141</v>
      </c>
      <c r="C2504" t="s">
        <v>20</v>
      </c>
      <c r="D2504">
        <v>3</v>
      </c>
      <c r="E2504">
        <v>475</v>
      </c>
      <c r="F2504">
        <v>1425</v>
      </c>
      <c r="G2504" t="s">
        <v>136</v>
      </c>
      <c r="H2504" t="s">
        <v>126</v>
      </c>
      <c r="I2504" t="s">
        <v>52</v>
      </c>
      <c r="J2504" t="s">
        <v>28</v>
      </c>
      <c r="K2504" s="20">
        <f>YEAR(Sales_Data[[#This Row],[Date]])</f>
        <v>2013</v>
      </c>
    </row>
    <row r="2505" spans="1:11" x14ac:dyDescent="0.25">
      <c r="A2505" s="1">
        <v>41598</v>
      </c>
      <c r="B2505" t="s">
        <v>141</v>
      </c>
      <c r="C2505" t="s">
        <v>16</v>
      </c>
      <c r="D2505">
        <v>3</v>
      </c>
      <c r="E2505">
        <v>408</v>
      </c>
      <c r="F2505">
        <v>1224</v>
      </c>
      <c r="G2505" t="s">
        <v>136</v>
      </c>
      <c r="H2505" t="s">
        <v>126</v>
      </c>
      <c r="I2505" t="s">
        <v>52</v>
      </c>
      <c r="J2505" t="s">
        <v>28</v>
      </c>
      <c r="K2505" s="20">
        <f>YEAR(Sales_Data[[#This Row],[Date]])</f>
        <v>2013</v>
      </c>
    </row>
    <row r="2506" spans="1:11" x14ac:dyDescent="0.25">
      <c r="A2506" s="1">
        <v>41598</v>
      </c>
      <c r="B2506" t="s">
        <v>124</v>
      </c>
      <c r="C2506" t="s">
        <v>22</v>
      </c>
      <c r="D2506">
        <v>3</v>
      </c>
      <c r="E2506">
        <v>137</v>
      </c>
      <c r="F2506">
        <v>411</v>
      </c>
      <c r="G2506" t="s">
        <v>125</v>
      </c>
      <c r="H2506" t="s">
        <v>126</v>
      </c>
      <c r="I2506" t="s">
        <v>52</v>
      </c>
      <c r="J2506" t="s">
        <v>28</v>
      </c>
      <c r="K2506" s="20">
        <f>YEAR(Sales_Data[[#This Row],[Date]])</f>
        <v>2013</v>
      </c>
    </row>
    <row r="2507" spans="1:11" x14ac:dyDescent="0.25">
      <c r="A2507" s="1">
        <v>41598</v>
      </c>
      <c r="B2507" t="s">
        <v>128</v>
      </c>
      <c r="C2507" t="s">
        <v>16</v>
      </c>
      <c r="D2507">
        <v>3</v>
      </c>
      <c r="E2507">
        <v>322</v>
      </c>
      <c r="F2507">
        <v>966</v>
      </c>
      <c r="G2507" t="s">
        <v>125</v>
      </c>
      <c r="H2507" t="s">
        <v>126</v>
      </c>
      <c r="I2507" t="s">
        <v>52</v>
      </c>
      <c r="J2507" t="s">
        <v>28</v>
      </c>
      <c r="K2507" s="20">
        <f>YEAR(Sales_Data[[#This Row],[Date]])</f>
        <v>2013</v>
      </c>
    </row>
    <row r="2508" spans="1:11" x14ac:dyDescent="0.25">
      <c r="A2508" s="1">
        <v>41598</v>
      </c>
      <c r="B2508" t="s">
        <v>93</v>
      </c>
      <c r="C2508" t="s">
        <v>23</v>
      </c>
      <c r="D2508">
        <v>3</v>
      </c>
      <c r="E2508">
        <v>295</v>
      </c>
      <c r="F2508">
        <v>885</v>
      </c>
      <c r="G2508" t="s">
        <v>43</v>
      </c>
      <c r="H2508" t="s">
        <v>44</v>
      </c>
      <c r="I2508" t="s">
        <v>45</v>
      </c>
      <c r="J2508" t="s">
        <v>28</v>
      </c>
      <c r="K2508" s="20">
        <f>YEAR(Sales_Data[[#This Row],[Date]])</f>
        <v>2013</v>
      </c>
    </row>
    <row r="2509" spans="1:11" x14ac:dyDescent="0.25">
      <c r="A2509" s="1">
        <v>41598</v>
      </c>
      <c r="B2509" t="s">
        <v>79</v>
      </c>
      <c r="C2509" t="s">
        <v>22</v>
      </c>
      <c r="D2509">
        <v>3</v>
      </c>
      <c r="E2509">
        <v>244</v>
      </c>
      <c r="F2509">
        <v>732</v>
      </c>
      <c r="G2509" t="s">
        <v>80</v>
      </c>
      <c r="H2509" t="s">
        <v>81</v>
      </c>
      <c r="I2509" t="s">
        <v>45</v>
      </c>
      <c r="J2509" t="s">
        <v>28</v>
      </c>
      <c r="K2509" s="20">
        <f>YEAR(Sales_Data[[#This Row],[Date]])</f>
        <v>2013</v>
      </c>
    </row>
    <row r="2510" spans="1:11" x14ac:dyDescent="0.25">
      <c r="A2510" s="1">
        <v>41598</v>
      </c>
      <c r="B2510" t="s">
        <v>69</v>
      </c>
      <c r="C2510" t="s">
        <v>18</v>
      </c>
      <c r="D2510">
        <v>3</v>
      </c>
      <c r="E2510">
        <v>433</v>
      </c>
      <c r="F2510">
        <v>1299</v>
      </c>
      <c r="G2510" t="s">
        <v>70</v>
      </c>
      <c r="H2510" t="s">
        <v>71</v>
      </c>
      <c r="I2510" t="s">
        <v>62</v>
      </c>
      <c r="J2510" t="s">
        <v>28</v>
      </c>
      <c r="K2510" s="20">
        <f>YEAR(Sales_Data[[#This Row],[Date]])</f>
        <v>2013</v>
      </c>
    </row>
    <row r="2511" spans="1:11" x14ac:dyDescent="0.25">
      <c r="A2511" s="1">
        <v>41598</v>
      </c>
      <c r="B2511" t="s">
        <v>56</v>
      </c>
      <c r="C2511" t="s">
        <v>20</v>
      </c>
      <c r="D2511">
        <v>3</v>
      </c>
      <c r="E2511">
        <v>221</v>
      </c>
      <c r="F2511">
        <v>663</v>
      </c>
      <c r="G2511" t="s">
        <v>50</v>
      </c>
      <c r="H2511" t="s">
        <v>51</v>
      </c>
      <c r="I2511" t="s">
        <v>52</v>
      </c>
      <c r="J2511" t="s">
        <v>28</v>
      </c>
      <c r="K2511" s="20">
        <f>YEAR(Sales_Data[[#This Row],[Date]])</f>
        <v>2013</v>
      </c>
    </row>
    <row r="2512" spans="1:11" x14ac:dyDescent="0.25">
      <c r="A2512" s="1">
        <v>41598</v>
      </c>
      <c r="B2512" t="s">
        <v>79</v>
      </c>
      <c r="C2512" t="s">
        <v>27</v>
      </c>
      <c r="D2512">
        <v>3</v>
      </c>
      <c r="E2512">
        <v>213</v>
      </c>
      <c r="F2512">
        <v>639</v>
      </c>
      <c r="G2512" t="s">
        <v>80</v>
      </c>
      <c r="H2512" t="s">
        <v>81</v>
      </c>
      <c r="I2512" t="s">
        <v>45</v>
      </c>
      <c r="J2512" t="s">
        <v>28</v>
      </c>
      <c r="K2512" s="20">
        <f>YEAR(Sales_Data[[#This Row],[Date]])</f>
        <v>2013</v>
      </c>
    </row>
    <row r="2513" spans="1:11" x14ac:dyDescent="0.25">
      <c r="A2513" s="1">
        <v>41598</v>
      </c>
      <c r="B2513" t="s">
        <v>96</v>
      </c>
      <c r="C2513" t="s">
        <v>27</v>
      </c>
      <c r="D2513">
        <v>3</v>
      </c>
      <c r="E2513">
        <v>500</v>
      </c>
      <c r="F2513">
        <v>1500</v>
      </c>
      <c r="G2513" t="s">
        <v>80</v>
      </c>
      <c r="H2513" t="s">
        <v>81</v>
      </c>
      <c r="I2513" t="s">
        <v>45</v>
      </c>
      <c r="J2513" t="s">
        <v>28</v>
      </c>
      <c r="K2513" s="20">
        <f>YEAR(Sales_Data[[#This Row],[Date]])</f>
        <v>2013</v>
      </c>
    </row>
    <row r="2514" spans="1:11" x14ac:dyDescent="0.25">
      <c r="A2514" s="1">
        <v>41598</v>
      </c>
      <c r="B2514" t="s">
        <v>37</v>
      </c>
      <c r="C2514" t="s">
        <v>26</v>
      </c>
      <c r="D2514">
        <v>3</v>
      </c>
      <c r="E2514">
        <v>356</v>
      </c>
      <c r="F2514">
        <v>1068</v>
      </c>
      <c r="G2514" t="s">
        <v>12</v>
      </c>
      <c r="H2514" t="s">
        <v>13</v>
      </c>
      <c r="I2514" t="s">
        <v>14</v>
      </c>
      <c r="J2514" t="s">
        <v>28</v>
      </c>
      <c r="K2514" s="20">
        <f>YEAR(Sales_Data[[#This Row],[Date]])</f>
        <v>2013</v>
      </c>
    </row>
    <row r="2515" spans="1:11" x14ac:dyDescent="0.25">
      <c r="A2515" s="1">
        <v>41598</v>
      </c>
      <c r="B2515" t="s">
        <v>38</v>
      </c>
      <c r="C2515" t="s">
        <v>20</v>
      </c>
      <c r="D2515">
        <v>3</v>
      </c>
      <c r="E2515">
        <v>336</v>
      </c>
      <c r="F2515">
        <v>1008</v>
      </c>
      <c r="G2515" t="s">
        <v>12</v>
      </c>
      <c r="H2515" t="s">
        <v>13</v>
      </c>
      <c r="I2515" t="s">
        <v>14</v>
      </c>
      <c r="J2515" t="s">
        <v>28</v>
      </c>
      <c r="K2515" s="20">
        <f>YEAR(Sales_Data[[#This Row],[Date]])</f>
        <v>2013</v>
      </c>
    </row>
    <row r="2516" spans="1:11" x14ac:dyDescent="0.25">
      <c r="A2516" s="1">
        <v>41598</v>
      </c>
      <c r="B2516" t="s">
        <v>33</v>
      </c>
      <c r="C2516" t="s">
        <v>27</v>
      </c>
      <c r="D2516">
        <v>3</v>
      </c>
      <c r="E2516">
        <v>255</v>
      </c>
      <c r="F2516">
        <v>765</v>
      </c>
      <c r="G2516" t="s">
        <v>12</v>
      </c>
      <c r="H2516" t="s">
        <v>13</v>
      </c>
      <c r="I2516" t="s">
        <v>14</v>
      </c>
      <c r="J2516" t="s">
        <v>28</v>
      </c>
      <c r="K2516" s="20">
        <f>YEAR(Sales_Data[[#This Row],[Date]])</f>
        <v>2013</v>
      </c>
    </row>
    <row r="2517" spans="1:11" x14ac:dyDescent="0.25">
      <c r="A2517" s="1">
        <v>41598</v>
      </c>
      <c r="B2517" t="s">
        <v>34</v>
      </c>
      <c r="C2517" t="s">
        <v>27</v>
      </c>
      <c r="D2517">
        <v>1</v>
      </c>
      <c r="E2517">
        <v>155</v>
      </c>
      <c r="F2517">
        <v>155</v>
      </c>
      <c r="G2517" t="s">
        <v>12</v>
      </c>
      <c r="H2517" t="s">
        <v>13</v>
      </c>
      <c r="I2517" t="s">
        <v>14</v>
      </c>
      <c r="J2517" t="s">
        <v>28</v>
      </c>
      <c r="K2517" s="20">
        <f>YEAR(Sales_Data[[#This Row],[Date]])</f>
        <v>2013</v>
      </c>
    </row>
    <row r="2518" spans="1:11" x14ac:dyDescent="0.25">
      <c r="A2518" s="1">
        <v>41598</v>
      </c>
      <c r="B2518" t="s">
        <v>33</v>
      </c>
      <c r="C2518" t="s">
        <v>18</v>
      </c>
      <c r="D2518">
        <v>1</v>
      </c>
      <c r="E2518">
        <v>314</v>
      </c>
      <c r="F2518">
        <v>314</v>
      </c>
      <c r="G2518" t="s">
        <v>12</v>
      </c>
      <c r="H2518" t="s">
        <v>13</v>
      </c>
      <c r="I2518" t="s">
        <v>14</v>
      </c>
      <c r="J2518" t="s">
        <v>28</v>
      </c>
      <c r="K2518" s="20">
        <f>YEAR(Sales_Data[[#This Row],[Date]])</f>
        <v>2013</v>
      </c>
    </row>
    <row r="2519" spans="1:11" x14ac:dyDescent="0.25">
      <c r="A2519" s="1">
        <v>41598</v>
      </c>
      <c r="B2519" t="s">
        <v>34</v>
      </c>
      <c r="C2519" t="s">
        <v>25</v>
      </c>
      <c r="D2519">
        <v>1</v>
      </c>
      <c r="E2519">
        <v>217</v>
      </c>
      <c r="F2519">
        <v>217</v>
      </c>
      <c r="G2519" t="s">
        <v>12</v>
      </c>
      <c r="H2519" t="s">
        <v>13</v>
      </c>
      <c r="I2519" t="s">
        <v>14</v>
      </c>
      <c r="J2519" t="s">
        <v>28</v>
      </c>
      <c r="K2519" s="20">
        <f>YEAR(Sales_Data[[#This Row],[Date]])</f>
        <v>2013</v>
      </c>
    </row>
    <row r="2520" spans="1:11" x14ac:dyDescent="0.25">
      <c r="A2520" s="1">
        <v>41598</v>
      </c>
      <c r="B2520" t="s">
        <v>38</v>
      </c>
      <c r="C2520" t="s">
        <v>22</v>
      </c>
      <c r="D2520">
        <v>1</v>
      </c>
      <c r="E2520">
        <v>439</v>
      </c>
      <c r="F2520">
        <v>439</v>
      </c>
      <c r="G2520" t="s">
        <v>12</v>
      </c>
      <c r="H2520" t="s">
        <v>13</v>
      </c>
      <c r="I2520" t="s">
        <v>14</v>
      </c>
      <c r="J2520" t="s">
        <v>28</v>
      </c>
      <c r="K2520" s="20">
        <f>YEAR(Sales_Data[[#This Row],[Date]])</f>
        <v>2013</v>
      </c>
    </row>
    <row r="2521" spans="1:11" x14ac:dyDescent="0.25">
      <c r="A2521" s="1">
        <v>41598</v>
      </c>
      <c r="B2521" t="s">
        <v>33</v>
      </c>
      <c r="C2521" t="s">
        <v>23</v>
      </c>
      <c r="D2521">
        <v>1</v>
      </c>
      <c r="E2521">
        <v>168</v>
      </c>
      <c r="F2521">
        <v>168</v>
      </c>
      <c r="G2521" t="s">
        <v>12</v>
      </c>
      <c r="H2521" t="s">
        <v>13</v>
      </c>
      <c r="I2521" t="s">
        <v>14</v>
      </c>
      <c r="J2521" t="s">
        <v>28</v>
      </c>
      <c r="K2521" s="20">
        <f>YEAR(Sales_Data[[#This Row],[Date]])</f>
        <v>2013</v>
      </c>
    </row>
    <row r="2522" spans="1:11" x14ac:dyDescent="0.25">
      <c r="A2522" s="1">
        <v>41598</v>
      </c>
      <c r="B2522" t="s">
        <v>113</v>
      </c>
      <c r="C2522" t="s">
        <v>16</v>
      </c>
      <c r="D2522">
        <v>1</v>
      </c>
      <c r="E2522">
        <v>451</v>
      </c>
      <c r="F2522">
        <v>451</v>
      </c>
      <c r="G2522" t="s">
        <v>50</v>
      </c>
      <c r="H2522" t="s">
        <v>51</v>
      </c>
      <c r="I2522" t="s">
        <v>52</v>
      </c>
      <c r="J2522" t="s">
        <v>28</v>
      </c>
      <c r="K2522" s="20">
        <f>YEAR(Sales_Data[[#This Row],[Date]])</f>
        <v>2013</v>
      </c>
    </row>
    <row r="2523" spans="1:11" x14ac:dyDescent="0.25">
      <c r="A2523" s="1">
        <v>41598</v>
      </c>
      <c r="B2523" t="s">
        <v>120</v>
      </c>
      <c r="C2523" t="s">
        <v>26</v>
      </c>
      <c r="D2523">
        <v>1</v>
      </c>
      <c r="E2523">
        <v>288</v>
      </c>
      <c r="F2523">
        <v>288</v>
      </c>
      <c r="G2523" t="s">
        <v>73</v>
      </c>
      <c r="H2523" t="s">
        <v>55</v>
      </c>
      <c r="I2523" t="s">
        <v>52</v>
      </c>
      <c r="J2523" t="s">
        <v>28</v>
      </c>
      <c r="K2523" s="20">
        <f>YEAR(Sales_Data[[#This Row],[Date]])</f>
        <v>2013</v>
      </c>
    </row>
    <row r="2524" spans="1:11" x14ac:dyDescent="0.25">
      <c r="A2524" s="1">
        <v>41598</v>
      </c>
      <c r="B2524" t="s">
        <v>58</v>
      </c>
      <c r="C2524" t="s">
        <v>25</v>
      </c>
      <c r="D2524">
        <v>1</v>
      </c>
      <c r="E2524">
        <v>335</v>
      </c>
      <c r="F2524">
        <v>335</v>
      </c>
      <c r="G2524" t="s">
        <v>47</v>
      </c>
      <c r="H2524" t="s">
        <v>48</v>
      </c>
      <c r="I2524" t="s">
        <v>14</v>
      </c>
      <c r="J2524" t="s">
        <v>28</v>
      </c>
      <c r="K2524" s="20">
        <f>YEAR(Sales_Data[[#This Row],[Date]])</f>
        <v>2013</v>
      </c>
    </row>
    <row r="2525" spans="1:11" x14ac:dyDescent="0.25">
      <c r="A2525" s="1">
        <v>41598</v>
      </c>
      <c r="B2525" t="s">
        <v>42</v>
      </c>
      <c r="C2525" t="s">
        <v>20</v>
      </c>
      <c r="D2525">
        <v>1</v>
      </c>
      <c r="E2525">
        <v>202</v>
      </c>
      <c r="F2525">
        <v>202</v>
      </c>
      <c r="G2525" t="s">
        <v>43</v>
      </c>
      <c r="H2525" t="s">
        <v>44</v>
      </c>
      <c r="I2525" t="s">
        <v>45</v>
      </c>
      <c r="J2525" t="s">
        <v>28</v>
      </c>
      <c r="K2525" s="20">
        <f>YEAR(Sales_Data[[#This Row],[Date]])</f>
        <v>2013</v>
      </c>
    </row>
    <row r="2526" spans="1:11" x14ac:dyDescent="0.25">
      <c r="A2526" s="1">
        <v>41598</v>
      </c>
      <c r="B2526" t="s">
        <v>117</v>
      </c>
      <c r="C2526" t="s">
        <v>22</v>
      </c>
      <c r="D2526">
        <v>1</v>
      </c>
      <c r="E2526">
        <v>249</v>
      </c>
      <c r="F2526">
        <v>249</v>
      </c>
      <c r="G2526" t="s">
        <v>104</v>
      </c>
      <c r="H2526" t="s">
        <v>81</v>
      </c>
      <c r="I2526" t="s">
        <v>45</v>
      </c>
      <c r="J2526" t="s">
        <v>28</v>
      </c>
      <c r="K2526" s="20">
        <f>YEAR(Sales_Data[[#This Row],[Date]])</f>
        <v>2013</v>
      </c>
    </row>
    <row r="2527" spans="1:11" x14ac:dyDescent="0.25">
      <c r="A2527" s="1">
        <v>41598</v>
      </c>
      <c r="B2527" t="s">
        <v>102</v>
      </c>
      <c r="C2527" t="s">
        <v>22</v>
      </c>
      <c r="D2527">
        <v>1</v>
      </c>
      <c r="E2527">
        <v>269</v>
      </c>
      <c r="F2527">
        <v>269</v>
      </c>
      <c r="G2527" t="s">
        <v>91</v>
      </c>
      <c r="H2527" t="s">
        <v>92</v>
      </c>
      <c r="I2527" t="s">
        <v>14</v>
      </c>
      <c r="J2527" t="s">
        <v>28</v>
      </c>
      <c r="K2527" s="20">
        <f>YEAR(Sales_Data[[#This Row],[Date]])</f>
        <v>2013</v>
      </c>
    </row>
    <row r="2528" spans="1:11" x14ac:dyDescent="0.25">
      <c r="A2528" s="1">
        <v>41598</v>
      </c>
      <c r="B2528" t="s">
        <v>128</v>
      </c>
      <c r="C2528" t="s">
        <v>18</v>
      </c>
      <c r="D2528">
        <v>1</v>
      </c>
      <c r="E2528">
        <v>305</v>
      </c>
      <c r="F2528">
        <v>305</v>
      </c>
      <c r="G2528" t="s">
        <v>125</v>
      </c>
      <c r="H2528" t="s">
        <v>126</v>
      </c>
      <c r="I2528" t="s">
        <v>52</v>
      </c>
      <c r="J2528" t="s">
        <v>28</v>
      </c>
      <c r="K2528" s="20">
        <f>YEAR(Sales_Data[[#This Row],[Date]])</f>
        <v>2013</v>
      </c>
    </row>
    <row r="2529" spans="1:11" x14ac:dyDescent="0.25">
      <c r="A2529" s="1">
        <v>41598</v>
      </c>
      <c r="B2529" t="s">
        <v>141</v>
      </c>
      <c r="C2529" t="s">
        <v>20</v>
      </c>
      <c r="D2529">
        <v>1</v>
      </c>
      <c r="E2529">
        <v>483</v>
      </c>
      <c r="F2529">
        <v>483</v>
      </c>
      <c r="G2529" t="s">
        <v>136</v>
      </c>
      <c r="H2529" t="s">
        <v>126</v>
      </c>
      <c r="I2529" t="s">
        <v>52</v>
      </c>
      <c r="J2529" t="s">
        <v>28</v>
      </c>
      <c r="K2529" s="20">
        <f>YEAR(Sales_Data[[#This Row],[Date]])</f>
        <v>2013</v>
      </c>
    </row>
    <row r="2530" spans="1:11" x14ac:dyDescent="0.25">
      <c r="A2530" s="1">
        <v>41598</v>
      </c>
      <c r="B2530" t="s">
        <v>90</v>
      </c>
      <c r="C2530" t="s">
        <v>23</v>
      </c>
      <c r="D2530">
        <v>4</v>
      </c>
      <c r="E2530">
        <v>453</v>
      </c>
      <c r="F2530">
        <v>1812</v>
      </c>
      <c r="G2530" t="s">
        <v>91</v>
      </c>
      <c r="H2530" t="s">
        <v>92</v>
      </c>
      <c r="I2530" t="s">
        <v>14</v>
      </c>
      <c r="J2530" t="s">
        <v>28</v>
      </c>
      <c r="K2530" s="20">
        <f>YEAR(Sales_Data[[#This Row],[Date]])</f>
        <v>2013</v>
      </c>
    </row>
    <row r="2531" spans="1:11" x14ac:dyDescent="0.25">
      <c r="A2531" s="1">
        <v>41598</v>
      </c>
      <c r="B2531" t="s">
        <v>42</v>
      </c>
      <c r="C2531" t="s">
        <v>16</v>
      </c>
      <c r="D2531">
        <v>4</v>
      </c>
      <c r="E2531">
        <v>346</v>
      </c>
      <c r="F2531">
        <v>1384</v>
      </c>
      <c r="G2531" t="s">
        <v>43</v>
      </c>
      <c r="H2531" t="s">
        <v>44</v>
      </c>
      <c r="I2531" t="s">
        <v>45</v>
      </c>
      <c r="J2531" t="s">
        <v>28</v>
      </c>
      <c r="K2531" s="20">
        <f>YEAR(Sales_Data[[#This Row],[Date]])</f>
        <v>2013</v>
      </c>
    </row>
    <row r="2532" spans="1:11" x14ac:dyDescent="0.25">
      <c r="A2532" s="1">
        <v>41598</v>
      </c>
      <c r="B2532" t="s">
        <v>49</v>
      </c>
      <c r="C2532" t="s">
        <v>11</v>
      </c>
      <c r="D2532">
        <v>4</v>
      </c>
      <c r="E2532">
        <v>389</v>
      </c>
      <c r="F2532">
        <v>1556</v>
      </c>
      <c r="G2532" t="s">
        <v>50</v>
      </c>
      <c r="H2532" t="s">
        <v>51</v>
      </c>
      <c r="I2532" t="s">
        <v>52</v>
      </c>
      <c r="J2532" t="s">
        <v>28</v>
      </c>
      <c r="K2532" s="20">
        <f>YEAR(Sales_Data[[#This Row],[Date]])</f>
        <v>2013</v>
      </c>
    </row>
    <row r="2533" spans="1:11" x14ac:dyDescent="0.25">
      <c r="A2533" s="1">
        <v>41598</v>
      </c>
      <c r="B2533" t="s">
        <v>109</v>
      </c>
      <c r="C2533" t="s">
        <v>25</v>
      </c>
      <c r="D2533">
        <v>7</v>
      </c>
      <c r="E2533">
        <v>252</v>
      </c>
      <c r="F2533">
        <v>1764</v>
      </c>
      <c r="G2533" t="s">
        <v>88</v>
      </c>
      <c r="H2533" t="s">
        <v>41</v>
      </c>
      <c r="I2533" t="s">
        <v>14</v>
      </c>
      <c r="J2533" t="s">
        <v>28</v>
      </c>
      <c r="K2533" s="20">
        <f>YEAR(Sales_Data[[#This Row],[Date]])</f>
        <v>2013</v>
      </c>
    </row>
    <row r="2534" spans="1:11" x14ac:dyDescent="0.25">
      <c r="A2534" s="1">
        <v>41598</v>
      </c>
      <c r="B2534" t="s">
        <v>89</v>
      </c>
      <c r="C2534" t="s">
        <v>30</v>
      </c>
      <c r="D2534">
        <v>24</v>
      </c>
      <c r="E2534">
        <v>489</v>
      </c>
      <c r="F2534">
        <v>11736</v>
      </c>
      <c r="G2534" t="s">
        <v>50</v>
      </c>
      <c r="H2534" t="s">
        <v>51</v>
      </c>
      <c r="I2534" t="s">
        <v>52</v>
      </c>
      <c r="J2534" t="s">
        <v>28</v>
      </c>
      <c r="K2534" s="20">
        <f>YEAR(Sales_Data[[#This Row],[Date]])</f>
        <v>2013</v>
      </c>
    </row>
    <row r="2535" spans="1:11" x14ac:dyDescent="0.25">
      <c r="A2535" s="1">
        <v>41598</v>
      </c>
      <c r="B2535" t="s">
        <v>115</v>
      </c>
      <c r="C2535" t="s">
        <v>20</v>
      </c>
      <c r="D2535">
        <v>6</v>
      </c>
      <c r="E2535">
        <v>490</v>
      </c>
      <c r="F2535">
        <v>2940</v>
      </c>
      <c r="G2535" t="s">
        <v>111</v>
      </c>
      <c r="H2535" t="s">
        <v>71</v>
      </c>
      <c r="I2535" t="s">
        <v>62</v>
      </c>
      <c r="J2535" t="s">
        <v>28</v>
      </c>
      <c r="K2535" s="20">
        <f>YEAR(Sales_Data[[#This Row],[Date]])</f>
        <v>2013</v>
      </c>
    </row>
    <row r="2536" spans="1:11" x14ac:dyDescent="0.25">
      <c r="A2536" s="1">
        <v>41598</v>
      </c>
      <c r="B2536" t="s">
        <v>84</v>
      </c>
      <c r="C2536" t="s">
        <v>20</v>
      </c>
      <c r="D2536">
        <v>9</v>
      </c>
      <c r="E2536">
        <v>296</v>
      </c>
      <c r="F2536">
        <v>2664</v>
      </c>
      <c r="G2536" t="s">
        <v>70</v>
      </c>
      <c r="H2536" t="s">
        <v>71</v>
      </c>
      <c r="I2536" t="s">
        <v>62</v>
      </c>
      <c r="J2536" t="s">
        <v>28</v>
      </c>
      <c r="K2536" s="20">
        <f>YEAR(Sales_Data[[#This Row],[Date]])</f>
        <v>2013</v>
      </c>
    </row>
    <row r="2537" spans="1:11" x14ac:dyDescent="0.25">
      <c r="A2537" s="1">
        <v>41598</v>
      </c>
      <c r="B2537" t="s">
        <v>83</v>
      </c>
      <c r="C2537" t="s">
        <v>30</v>
      </c>
      <c r="D2537">
        <v>7</v>
      </c>
      <c r="E2537">
        <v>292</v>
      </c>
      <c r="F2537">
        <v>2044</v>
      </c>
      <c r="G2537" t="s">
        <v>54</v>
      </c>
      <c r="H2537" t="s">
        <v>55</v>
      </c>
      <c r="I2537" t="s">
        <v>52</v>
      </c>
      <c r="J2537" t="s">
        <v>28</v>
      </c>
      <c r="K2537" s="20">
        <f>YEAR(Sales_Data[[#This Row],[Date]])</f>
        <v>2013</v>
      </c>
    </row>
    <row r="2538" spans="1:11" x14ac:dyDescent="0.25">
      <c r="A2538" s="1">
        <v>41598</v>
      </c>
      <c r="B2538" t="s">
        <v>56</v>
      </c>
      <c r="C2538" t="s">
        <v>27</v>
      </c>
      <c r="D2538">
        <v>16</v>
      </c>
      <c r="E2538">
        <v>161</v>
      </c>
      <c r="F2538">
        <v>2576</v>
      </c>
      <c r="G2538" t="s">
        <v>50</v>
      </c>
      <c r="H2538" t="s">
        <v>51</v>
      </c>
      <c r="I2538" t="s">
        <v>52</v>
      </c>
      <c r="J2538" t="s">
        <v>28</v>
      </c>
      <c r="K2538" s="20">
        <f>YEAR(Sales_Data[[#This Row],[Date]])</f>
        <v>2013</v>
      </c>
    </row>
    <row r="2539" spans="1:11" x14ac:dyDescent="0.25">
      <c r="A2539" s="1">
        <v>41598</v>
      </c>
      <c r="B2539" t="s">
        <v>10</v>
      </c>
      <c r="C2539" t="s">
        <v>30</v>
      </c>
      <c r="D2539">
        <v>8</v>
      </c>
      <c r="E2539">
        <v>463</v>
      </c>
      <c r="F2539">
        <v>3704</v>
      </c>
      <c r="G2539" t="s">
        <v>12</v>
      </c>
      <c r="H2539" t="s">
        <v>13</v>
      </c>
      <c r="I2539" t="s">
        <v>14</v>
      </c>
      <c r="J2539" t="s">
        <v>28</v>
      </c>
      <c r="K2539" s="20">
        <f>YEAR(Sales_Data[[#This Row],[Date]])</f>
        <v>2013</v>
      </c>
    </row>
    <row r="2540" spans="1:11" x14ac:dyDescent="0.25">
      <c r="A2540" s="1">
        <v>41598</v>
      </c>
      <c r="B2540" t="s">
        <v>38</v>
      </c>
      <c r="C2540" t="s">
        <v>23</v>
      </c>
      <c r="D2540">
        <v>5</v>
      </c>
      <c r="E2540">
        <v>196</v>
      </c>
      <c r="F2540">
        <v>980</v>
      </c>
      <c r="G2540" t="s">
        <v>12</v>
      </c>
      <c r="H2540" t="s">
        <v>13</v>
      </c>
      <c r="I2540" t="s">
        <v>14</v>
      </c>
      <c r="J2540" t="s">
        <v>28</v>
      </c>
      <c r="K2540" s="20">
        <f>YEAR(Sales_Data[[#This Row],[Date]])</f>
        <v>2013</v>
      </c>
    </row>
    <row r="2541" spans="1:11" x14ac:dyDescent="0.25">
      <c r="A2541" s="1">
        <v>41599</v>
      </c>
      <c r="B2541" t="s">
        <v>32</v>
      </c>
      <c r="C2541" t="s">
        <v>27</v>
      </c>
      <c r="D2541">
        <v>2</v>
      </c>
      <c r="E2541">
        <v>437</v>
      </c>
      <c r="F2541">
        <v>874</v>
      </c>
      <c r="G2541" t="s">
        <v>12</v>
      </c>
      <c r="H2541" t="s">
        <v>13</v>
      </c>
      <c r="I2541" t="s">
        <v>14</v>
      </c>
      <c r="J2541" t="s">
        <v>24</v>
      </c>
      <c r="K2541" s="20">
        <f>YEAR(Sales_Data[[#This Row],[Date]])</f>
        <v>2013</v>
      </c>
    </row>
    <row r="2542" spans="1:11" x14ac:dyDescent="0.25">
      <c r="A2542" s="1">
        <v>41599</v>
      </c>
      <c r="B2542" t="s">
        <v>32</v>
      </c>
      <c r="C2542" t="s">
        <v>26</v>
      </c>
      <c r="D2542">
        <v>2</v>
      </c>
      <c r="E2542">
        <v>380</v>
      </c>
      <c r="F2542">
        <v>760</v>
      </c>
      <c r="G2542" t="s">
        <v>12</v>
      </c>
      <c r="H2542" t="s">
        <v>13</v>
      </c>
      <c r="I2542" t="s">
        <v>14</v>
      </c>
      <c r="J2542" t="s">
        <v>24</v>
      </c>
      <c r="K2542" s="20">
        <f>YEAR(Sales_Data[[#This Row],[Date]])</f>
        <v>2013</v>
      </c>
    </row>
    <row r="2543" spans="1:11" x14ac:dyDescent="0.25">
      <c r="A2543" s="1">
        <v>41599</v>
      </c>
      <c r="B2543" t="s">
        <v>35</v>
      </c>
      <c r="C2543" t="s">
        <v>18</v>
      </c>
      <c r="D2543">
        <v>2</v>
      </c>
      <c r="E2543">
        <v>282</v>
      </c>
      <c r="F2543">
        <v>564</v>
      </c>
      <c r="G2543" t="s">
        <v>12</v>
      </c>
      <c r="H2543" t="s">
        <v>13</v>
      </c>
      <c r="I2543" t="s">
        <v>14</v>
      </c>
      <c r="J2543" t="s">
        <v>24</v>
      </c>
      <c r="K2543" s="20">
        <f>YEAR(Sales_Data[[#This Row],[Date]])</f>
        <v>2013</v>
      </c>
    </row>
    <row r="2544" spans="1:11" x14ac:dyDescent="0.25">
      <c r="A2544" s="1">
        <v>41599</v>
      </c>
      <c r="B2544" t="s">
        <v>76</v>
      </c>
      <c r="C2544" t="s">
        <v>16</v>
      </c>
      <c r="D2544">
        <v>2</v>
      </c>
      <c r="E2544">
        <v>373</v>
      </c>
      <c r="F2544">
        <v>746</v>
      </c>
      <c r="G2544" t="s">
        <v>77</v>
      </c>
      <c r="H2544" t="s">
        <v>78</v>
      </c>
      <c r="I2544" t="s">
        <v>14</v>
      </c>
      <c r="J2544" t="s">
        <v>24</v>
      </c>
      <c r="K2544" s="20">
        <f>YEAR(Sales_Data[[#This Row],[Date]])</f>
        <v>2013</v>
      </c>
    </row>
    <row r="2545" spans="1:11" x14ac:dyDescent="0.25">
      <c r="A2545" s="1">
        <v>41599</v>
      </c>
      <c r="B2545" t="s">
        <v>98</v>
      </c>
      <c r="C2545" t="s">
        <v>11</v>
      </c>
      <c r="D2545">
        <v>2</v>
      </c>
      <c r="E2545">
        <v>195</v>
      </c>
      <c r="F2545">
        <v>390</v>
      </c>
      <c r="G2545" t="s">
        <v>54</v>
      </c>
      <c r="H2545" t="s">
        <v>55</v>
      </c>
      <c r="I2545" t="s">
        <v>52</v>
      </c>
      <c r="J2545" t="s">
        <v>24</v>
      </c>
      <c r="K2545" s="20">
        <f>YEAR(Sales_Data[[#This Row],[Date]])</f>
        <v>2013</v>
      </c>
    </row>
    <row r="2546" spans="1:11" x14ac:dyDescent="0.25">
      <c r="A2546" s="1">
        <v>41599</v>
      </c>
      <c r="B2546" t="s">
        <v>46</v>
      </c>
      <c r="C2546" t="s">
        <v>11</v>
      </c>
      <c r="D2546">
        <v>2</v>
      </c>
      <c r="E2546">
        <v>273</v>
      </c>
      <c r="F2546">
        <v>546</v>
      </c>
      <c r="G2546" t="s">
        <v>47</v>
      </c>
      <c r="H2546" t="s">
        <v>48</v>
      </c>
      <c r="I2546" t="s">
        <v>14</v>
      </c>
      <c r="J2546" t="s">
        <v>24</v>
      </c>
      <c r="K2546" s="20">
        <f>YEAR(Sales_Data[[#This Row],[Date]])</f>
        <v>2013</v>
      </c>
    </row>
    <row r="2547" spans="1:11" x14ac:dyDescent="0.25">
      <c r="A2547" s="1">
        <v>41599</v>
      </c>
      <c r="B2547" t="s">
        <v>72</v>
      </c>
      <c r="C2547" t="s">
        <v>23</v>
      </c>
      <c r="D2547">
        <v>2</v>
      </c>
      <c r="E2547">
        <v>153</v>
      </c>
      <c r="F2547">
        <v>306</v>
      </c>
      <c r="G2547" t="s">
        <v>73</v>
      </c>
      <c r="H2547" t="s">
        <v>55</v>
      </c>
      <c r="I2547" t="s">
        <v>52</v>
      </c>
      <c r="J2547" t="s">
        <v>24</v>
      </c>
      <c r="K2547" s="20">
        <f>YEAR(Sales_Data[[#This Row],[Date]])</f>
        <v>2013</v>
      </c>
    </row>
    <row r="2548" spans="1:11" x14ac:dyDescent="0.25">
      <c r="A2548" s="1">
        <v>41599</v>
      </c>
      <c r="B2548" t="s">
        <v>96</v>
      </c>
      <c r="C2548" t="s">
        <v>25</v>
      </c>
      <c r="D2548">
        <v>2</v>
      </c>
      <c r="E2548">
        <v>148</v>
      </c>
      <c r="F2548">
        <v>296</v>
      </c>
      <c r="G2548" t="s">
        <v>80</v>
      </c>
      <c r="H2548" t="s">
        <v>81</v>
      </c>
      <c r="I2548" t="s">
        <v>45</v>
      </c>
      <c r="J2548" t="s">
        <v>24</v>
      </c>
      <c r="K2548" s="20">
        <f>YEAR(Sales_Data[[#This Row],[Date]])</f>
        <v>2013</v>
      </c>
    </row>
    <row r="2549" spans="1:11" x14ac:dyDescent="0.25">
      <c r="A2549" s="1">
        <v>41599</v>
      </c>
      <c r="B2549" t="s">
        <v>63</v>
      </c>
      <c r="C2549" t="s">
        <v>22</v>
      </c>
      <c r="D2549">
        <v>2</v>
      </c>
      <c r="E2549">
        <v>223</v>
      </c>
      <c r="F2549">
        <v>446</v>
      </c>
      <c r="G2549" t="s">
        <v>64</v>
      </c>
      <c r="H2549" t="s">
        <v>65</v>
      </c>
      <c r="I2549" t="s">
        <v>14</v>
      </c>
      <c r="J2549" t="s">
        <v>24</v>
      </c>
      <c r="K2549" s="20">
        <f>YEAR(Sales_Data[[#This Row],[Date]])</f>
        <v>2013</v>
      </c>
    </row>
    <row r="2550" spans="1:11" x14ac:dyDescent="0.25">
      <c r="A2550" s="1">
        <v>41599</v>
      </c>
      <c r="B2550" t="s">
        <v>57</v>
      </c>
      <c r="C2550" t="s">
        <v>22</v>
      </c>
      <c r="D2550">
        <v>2</v>
      </c>
      <c r="E2550">
        <v>237</v>
      </c>
      <c r="F2550">
        <v>474</v>
      </c>
      <c r="G2550" t="s">
        <v>47</v>
      </c>
      <c r="H2550" t="s">
        <v>48</v>
      </c>
      <c r="I2550" t="s">
        <v>14</v>
      </c>
      <c r="J2550" t="s">
        <v>24</v>
      </c>
      <c r="K2550" s="20">
        <f>YEAR(Sales_Data[[#This Row],[Date]])</f>
        <v>2013</v>
      </c>
    </row>
    <row r="2551" spans="1:11" x14ac:dyDescent="0.25">
      <c r="A2551" s="1">
        <v>41599</v>
      </c>
      <c r="B2551" t="s">
        <v>59</v>
      </c>
      <c r="C2551" t="s">
        <v>18</v>
      </c>
      <c r="D2551">
        <v>2</v>
      </c>
      <c r="E2551">
        <v>357</v>
      </c>
      <c r="F2551">
        <v>714</v>
      </c>
      <c r="G2551" t="s">
        <v>60</v>
      </c>
      <c r="H2551" t="s">
        <v>61</v>
      </c>
      <c r="I2551" t="s">
        <v>62</v>
      </c>
      <c r="J2551" t="s">
        <v>24</v>
      </c>
      <c r="K2551" s="20">
        <f>YEAR(Sales_Data[[#This Row],[Date]])</f>
        <v>2013</v>
      </c>
    </row>
    <row r="2552" spans="1:11" x14ac:dyDescent="0.25">
      <c r="A2552" s="1">
        <v>41599</v>
      </c>
      <c r="B2552" t="s">
        <v>42</v>
      </c>
      <c r="C2552" t="s">
        <v>18</v>
      </c>
      <c r="D2552">
        <v>2</v>
      </c>
      <c r="E2552">
        <v>407</v>
      </c>
      <c r="F2552">
        <v>814</v>
      </c>
      <c r="G2552" t="s">
        <v>43</v>
      </c>
      <c r="H2552" t="s">
        <v>44</v>
      </c>
      <c r="I2552" t="s">
        <v>45</v>
      </c>
      <c r="J2552" t="s">
        <v>24</v>
      </c>
      <c r="K2552" s="20">
        <f>YEAR(Sales_Data[[#This Row],[Date]])</f>
        <v>2013</v>
      </c>
    </row>
    <row r="2553" spans="1:11" x14ac:dyDescent="0.25">
      <c r="A2553" s="1">
        <v>41599</v>
      </c>
      <c r="B2553" t="s">
        <v>53</v>
      </c>
      <c r="C2553" t="s">
        <v>18</v>
      </c>
      <c r="D2553">
        <v>2</v>
      </c>
      <c r="E2553">
        <v>142</v>
      </c>
      <c r="F2553">
        <v>284</v>
      </c>
      <c r="G2553" t="s">
        <v>54</v>
      </c>
      <c r="H2553" t="s">
        <v>55</v>
      </c>
      <c r="I2553" t="s">
        <v>52</v>
      </c>
      <c r="J2553" t="s">
        <v>24</v>
      </c>
      <c r="K2553" s="20">
        <f>YEAR(Sales_Data[[#This Row],[Date]])</f>
        <v>2013</v>
      </c>
    </row>
    <row r="2554" spans="1:11" x14ac:dyDescent="0.25">
      <c r="A2554" s="1">
        <v>41599</v>
      </c>
      <c r="B2554" t="s">
        <v>76</v>
      </c>
      <c r="C2554" t="s">
        <v>18</v>
      </c>
      <c r="D2554">
        <v>2</v>
      </c>
      <c r="E2554">
        <v>378</v>
      </c>
      <c r="F2554">
        <v>756</v>
      </c>
      <c r="G2554" t="s">
        <v>77</v>
      </c>
      <c r="H2554" t="s">
        <v>78</v>
      </c>
      <c r="I2554" t="s">
        <v>14</v>
      </c>
      <c r="J2554" t="s">
        <v>24</v>
      </c>
      <c r="K2554" s="20">
        <f>YEAR(Sales_Data[[#This Row],[Date]])</f>
        <v>2013</v>
      </c>
    </row>
    <row r="2555" spans="1:11" x14ac:dyDescent="0.25">
      <c r="A2555" s="1">
        <v>41599</v>
      </c>
      <c r="B2555" t="s">
        <v>110</v>
      </c>
      <c r="C2555" t="s">
        <v>20</v>
      </c>
      <c r="D2555">
        <v>2</v>
      </c>
      <c r="E2555">
        <v>198</v>
      </c>
      <c r="F2555">
        <v>396</v>
      </c>
      <c r="G2555" t="s">
        <v>111</v>
      </c>
      <c r="H2555" t="s">
        <v>71</v>
      </c>
      <c r="I2555" t="s">
        <v>62</v>
      </c>
      <c r="J2555" t="s">
        <v>24</v>
      </c>
      <c r="K2555" s="20">
        <f>YEAR(Sales_Data[[#This Row],[Date]])</f>
        <v>2013</v>
      </c>
    </row>
    <row r="2556" spans="1:11" x14ac:dyDescent="0.25">
      <c r="A2556" s="1">
        <v>41599</v>
      </c>
      <c r="B2556" t="s">
        <v>53</v>
      </c>
      <c r="C2556" t="s">
        <v>20</v>
      </c>
      <c r="D2556">
        <v>2</v>
      </c>
      <c r="E2556">
        <v>320</v>
      </c>
      <c r="F2556">
        <v>640</v>
      </c>
      <c r="G2556" t="s">
        <v>54</v>
      </c>
      <c r="H2556" t="s">
        <v>55</v>
      </c>
      <c r="I2556" t="s">
        <v>52</v>
      </c>
      <c r="J2556" t="s">
        <v>24</v>
      </c>
      <c r="K2556" s="20">
        <f>YEAR(Sales_Data[[#This Row],[Date]])</f>
        <v>2013</v>
      </c>
    </row>
    <row r="2557" spans="1:11" x14ac:dyDescent="0.25">
      <c r="A2557" s="1">
        <v>41599</v>
      </c>
      <c r="B2557" t="s">
        <v>120</v>
      </c>
      <c r="C2557" t="s">
        <v>27</v>
      </c>
      <c r="D2557">
        <v>2</v>
      </c>
      <c r="E2557">
        <v>379</v>
      </c>
      <c r="F2557">
        <v>758</v>
      </c>
      <c r="G2557" t="s">
        <v>73</v>
      </c>
      <c r="H2557" t="s">
        <v>55</v>
      </c>
      <c r="I2557" t="s">
        <v>52</v>
      </c>
      <c r="J2557" t="s">
        <v>24</v>
      </c>
      <c r="K2557" s="20">
        <f>YEAR(Sales_Data[[#This Row],[Date]])</f>
        <v>2013</v>
      </c>
    </row>
    <row r="2558" spans="1:11" x14ac:dyDescent="0.25">
      <c r="A2558" s="1">
        <v>41599</v>
      </c>
      <c r="B2558" t="s">
        <v>109</v>
      </c>
      <c r="C2558" t="s">
        <v>27</v>
      </c>
      <c r="D2558">
        <v>2</v>
      </c>
      <c r="E2558">
        <v>212</v>
      </c>
      <c r="F2558">
        <v>424</v>
      </c>
      <c r="G2558" t="s">
        <v>88</v>
      </c>
      <c r="H2558" t="s">
        <v>41</v>
      </c>
      <c r="I2558" t="s">
        <v>14</v>
      </c>
      <c r="J2558" t="s">
        <v>24</v>
      </c>
      <c r="K2558" s="20">
        <f>YEAR(Sales_Data[[#This Row],[Date]])</f>
        <v>2013</v>
      </c>
    </row>
    <row r="2559" spans="1:11" x14ac:dyDescent="0.25">
      <c r="A2559" s="1">
        <v>41599</v>
      </c>
      <c r="B2559" t="s">
        <v>134</v>
      </c>
      <c r="C2559" t="s">
        <v>22</v>
      </c>
      <c r="D2559">
        <v>2</v>
      </c>
      <c r="E2559">
        <v>390</v>
      </c>
      <c r="F2559">
        <v>780</v>
      </c>
      <c r="G2559" t="s">
        <v>130</v>
      </c>
      <c r="H2559" t="s">
        <v>126</v>
      </c>
      <c r="I2559" t="s">
        <v>52</v>
      </c>
      <c r="J2559" t="s">
        <v>24</v>
      </c>
      <c r="K2559" s="20">
        <f>YEAR(Sales_Data[[#This Row],[Date]])</f>
        <v>2013</v>
      </c>
    </row>
    <row r="2560" spans="1:11" x14ac:dyDescent="0.25">
      <c r="A2560" s="1">
        <v>41599</v>
      </c>
      <c r="B2560" t="s">
        <v>134</v>
      </c>
      <c r="C2560" t="s">
        <v>16</v>
      </c>
      <c r="D2560">
        <v>2</v>
      </c>
      <c r="E2560">
        <v>255</v>
      </c>
      <c r="F2560">
        <v>510</v>
      </c>
      <c r="G2560" t="s">
        <v>130</v>
      </c>
      <c r="H2560" t="s">
        <v>126</v>
      </c>
      <c r="I2560" t="s">
        <v>52</v>
      </c>
      <c r="J2560" t="s">
        <v>24</v>
      </c>
      <c r="K2560" s="20">
        <f>YEAR(Sales_Data[[#This Row],[Date]])</f>
        <v>2013</v>
      </c>
    </row>
    <row r="2561" spans="1:11" x14ac:dyDescent="0.25">
      <c r="A2561" s="1">
        <v>41599</v>
      </c>
      <c r="B2561" t="s">
        <v>141</v>
      </c>
      <c r="C2561" t="s">
        <v>26</v>
      </c>
      <c r="D2561">
        <v>3</v>
      </c>
      <c r="E2561">
        <v>346</v>
      </c>
      <c r="F2561">
        <v>1038</v>
      </c>
      <c r="G2561" t="s">
        <v>136</v>
      </c>
      <c r="H2561" t="s">
        <v>126</v>
      </c>
      <c r="I2561" t="s">
        <v>52</v>
      </c>
      <c r="J2561" t="s">
        <v>24</v>
      </c>
      <c r="K2561" s="20">
        <f>YEAR(Sales_Data[[#This Row],[Date]])</f>
        <v>2013</v>
      </c>
    </row>
    <row r="2562" spans="1:11" x14ac:dyDescent="0.25">
      <c r="A2562" s="1">
        <v>41599</v>
      </c>
      <c r="B2562" t="s">
        <v>139</v>
      </c>
      <c r="C2562" t="s">
        <v>11</v>
      </c>
      <c r="D2562">
        <v>3</v>
      </c>
      <c r="E2562">
        <v>200</v>
      </c>
      <c r="F2562">
        <v>600</v>
      </c>
      <c r="G2562" t="s">
        <v>136</v>
      </c>
      <c r="H2562" t="s">
        <v>126</v>
      </c>
      <c r="I2562" t="s">
        <v>52</v>
      </c>
      <c r="J2562" t="s">
        <v>24</v>
      </c>
      <c r="K2562" s="20">
        <f>YEAR(Sales_Data[[#This Row],[Date]])</f>
        <v>2013</v>
      </c>
    </row>
    <row r="2563" spans="1:11" x14ac:dyDescent="0.25">
      <c r="A2563" s="1">
        <v>41599</v>
      </c>
      <c r="B2563" t="s">
        <v>134</v>
      </c>
      <c r="C2563" t="s">
        <v>22</v>
      </c>
      <c r="D2563">
        <v>3</v>
      </c>
      <c r="E2563">
        <v>155</v>
      </c>
      <c r="F2563">
        <v>465</v>
      </c>
      <c r="G2563" t="s">
        <v>130</v>
      </c>
      <c r="H2563" t="s">
        <v>126</v>
      </c>
      <c r="I2563" t="s">
        <v>52</v>
      </c>
      <c r="J2563" t="s">
        <v>24</v>
      </c>
      <c r="K2563" s="20">
        <f>YEAR(Sales_Data[[#This Row],[Date]])</f>
        <v>2013</v>
      </c>
    </row>
    <row r="2564" spans="1:11" x14ac:dyDescent="0.25">
      <c r="A2564" s="1">
        <v>41599</v>
      </c>
      <c r="B2564" t="s">
        <v>124</v>
      </c>
      <c r="C2564" t="s">
        <v>16</v>
      </c>
      <c r="D2564">
        <v>3</v>
      </c>
      <c r="E2564">
        <v>142</v>
      </c>
      <c r="F2564">
        <v>426</v>
      </c>
      <c r="G2564" t="s">
        <v>125</v>
      </c>
      <c r="H2564" t="s">
        <v>126</v>
      </c>
      <c r="I2564" t="s">
        <v>52</v>
      </c>
      <c r="J2564" t="s">
        <v>24</v>
      </c>
      <c r="K2564" s="20">
        <f>YEAR(Sales_Data[[#This Row],[Date]])</f>
        <v>2013</v>
      </c>
    </row>
    <row r="2565" spans="1:11" x14ac:dyDescent="0.25">
      <c r="A2565" s="1">
        <v>41599</v>
      </c>
      <c r="B2565" t="s">
        <v>128</v>
      </c>
      <c r="C2565" t="s">
        <v>18</v>
      </c>
      <c r="D2565">
        <v>3</v>
      </c>
      <c r="E2565">
        <v>206</v>
      </c>
      <c r="F2565">
        <v>618</v>
      </c>
      <c r="G2565" t="s">
        <v>125</v>
      </c>
      <c r="H2565" t="s">
        <v>126</v>
      </c>
      <c r="I2565" t="s">
        <v>52</v>
      </c>
      <c r="J2565" t="s">
        <v>24</v>
      </c>
      <c r="K2565" s="20">
        <f>YEAR(Sales_Data[[#This Row],[Date]])</f>
        <v>2013</v>
      </c>
    </row>
    <row r="2566" spans="1:11" x14ac:dyDescent="0.25">
      <c r="A2566" s="1">
        <v>41599</v>
      </c>
      <c r="B2566" t="s">
        <v>121</v>
      </c>
      <c r="C2566" t="s">
        <v>16</v>
      </c>
      <c r="D2566">
        <v>3</v>
      </c>
      <c r="E2566">
        <v>236</v>
      </c>
      <c r="F2566">
        <v>708</v>
      </c>
      <c r="G2566" t="s">
        <v>64</v>
      </c>
      <c r="H2566" t="s">
        <v>65</v>
      </c>
      <c r="I2566" t="s">
        <v>14</v>
      </c>
      <c r="J2566" t="s">
        <v>24</v>
      </c>
      <c r="K2566" s="20">
        <f>YEAR(Sales_Data[[#This Row],[Date]])</f>
        <v>2013</v>
      </c>
    </row>
    <row r="2567" spans="1:11" x14ac:dyDescent="0.25">
      <c r="A2567" s="1">
        <v>41599</v>
      </c>
      <c r="B2567" t="s">
        <v>72</v>
      </c>
      <c r="C2567" t="s">
        <v>26</v>
      </c>
      <c r="D2567">
        <v>3</v>
      </c>
      <c r="E2567">
        <v>212</v>
      </c>
      <c r="F2567">
        <v>636</v>
      </c>
      <c r="G2567" t="s">
        <v>73</v>
      </c>
      <c r="H2567" t="s">
        <v>55</v>
      </c>
      <c r="I2567" t="s">
        <v>52</v>
      </c>
      <c r="J2567" t="s">
        <v>24</v>
      </c>
      <c r="K2567" s="20">
        <f>YEAR(Sales_Data[[#This Row],[Date]])</f>
        <v>2013</v>
      </c>
    </row>
    <row r="2568" spans="1:11" x14ac:dyDescent="0.25">
      <c r="A2568" s="1">
        <v>41599</v>
      </c>
      <c r="B2568" t="s">
        <v>83</v>
      </c>
      <c r="C2568" t="s">
        <v>25</v>
      </c>
      <c r="D2568">
        <v>3</v>
      </c>
      <c r="E2568">
        <v>310</v>
      </c>
      <c r="F2568">
        <v>930</v>
      </c>
      <c r="G2568" t="s">
        <v>54</v>
      </c>
      <c r="H2568" t="s">
        <v>55</v>
      </c>
      <c r="I2568" t="s">
        <v>52</v>
      </c>
      <c r="J2568" t="s">
        <v>24</v>
      </c>
      <c r="K2568" s="20">
        <f>YEAR(Sales_Data[[#This Row],[Date]])</f>
        <v>2013</v>
      </c>
    </row>
    <row r="2569" spans="1:11" x14ac:dyDescent="0.25">
      <c r="A2569" s="1">
        <v>41599</v>
      </c>
      <c r="B2569" t="s">
        <v>56</v>
      </c>
      <c r="C2569" t="s">
        <v>25</v>
      </c>
      <c r="D2569">
        <v>3</v>
      </c>
      <c r="E2569">
        <v>497</v>
      </c>
      <c r="F2569">
        <v>1491</v>
      </c>
      <c r="G2569" t="s">
        <v>50</v>
      </c>
      <c r="H2569" t="s">
        <v>51</v>
      </c>
      <c r="I2569" t="s">
        <v>52</v>
      </c>
      <c r="J2569" t="s">
        <v>24</v>
      </c>
      <c r="K2569" s="20">
        <f>YEAR(Sales_Data[[#This Row],[Date]])</f>
        <v>2013</v>
      </c>
    </row>
    <row r="2570" spans="1:11" x14ac:dyDescent="0.25">
      <c r="A2570" s="1">
        <v>41599</v>
      </c>
      <c r="B2570" t="s">
        <v>85</v>
      </c>
      <c r="C2570" t="s">
        <v>25</v>
      </c>
      <c r="D2570">
        <v>3</v>
      </c>
      <c r="E2570">
        <v>449</v>
      </c>
      <c r="F2570">
        <v>1347</v>
      </c>
      <c r="G2570" t="s">
        <v>86</v>
      </c>
      <c r="H2570" t="s">
        <v>44</v>
      </c>
      <c r="I2570" t="s">
        <v>45</v>
      </c>
      <c r="J2570" t="s">
        <v>24</v>
      </c>
      <c r="K2570" s="20">
        <f>YEAR(Sales_Data[[#This Row],[Date]])</f>
        <v>2013</v>
      </c>
    </row>
    <row r="2571" spans="1:11" x14ac:dyDescent="0.25">
      <c r="A2571" s="1">
        <v>41599</v>
      </c>
      <c r="B2571" t="s">
        <v>84</v>
      </c>
      <c r="C2571" t="s">
        <v>25</v>
      </c>
      <c r="D2571">
        <v>3</v>
      </c>
      <c r="E2571">
        <v>344</v>
      </c>
      <c r="F2571">
        <v>1032</v>
      </c>
      <c r="G2571" t="s">
        <v>70</v>
      </c>
      <c r="H2571" t="s">
        <v>71</v>
      </c>
      <c r="I2571" t="s">
        <v>62</v>
      </c>
      <c r="J2571" t="s">
        <v>24</v>
      </c>
      <c r="K2571" s="20">
        <f>YEAR(Sales_Data[[#This Row],[Date]])</f>
        <v>2013</v>
      </c>
    </row>
    <row r="2572" spans="1:11" x14ac:dyDescent="0.25">
      <c r="A2572" s="1">
        <v>41599</v>
      </c>
      <c r="B2572" t="s">
        <v>114</v>
      </c>
      <c r="C2572" t="s">
        <v>18</v>
      </c>
      <c r="D2572">
        <v>3</v>
      </c>
      <c r="E2572">
        <v>360</v>
      </c>
      <c r="F2572">
        <v>1080</v>
      </c>
      <c r="G2572" t="s">
        <v>60</v>
      </c>
      <c r="H2572" t="s">
        <v>61</v>
      </c>
      <c r="I2572" t="s">
        <v>62</v>
      </c>
      <c r="J2572" t="s">
        <v>24</v>
      </c>
      <c r="K2572" s="20">
        <f>YEAR(Sales_Data[[#This Row],[Date]])</f>
        <v>2013</v>
      </c>
    </row>
    <row r="2573" spans="1:11" x14ac:dyDescent="0.25">
      <c r="A2573" s="1">
        <v>41599</v>
      </c>
      <c r="B2573" t="s">
        <v>117</v>
      </c>
      <c r="C2573" t="s">
        <v>18</v>
      </c>
      <c r="D2573">
        <v>3</v>
      </c>
      <c r="E2573">
        <v>493</v>
      </c>
      <c r="F2573">
        <v>1479</v>
      </c>
      <c r="G2573" t="s">
        <v>104</v>
      </c>
      <c r="H2573" t="s">
        <v>81</v>
      </c>
      <c r="I2573" t="s">
        <v>45</v>
      </c>
      <c r="J2573" t="s">
        <v>24</v>
      </c>
      <c r="K2573" s="20">
        <f>YEAR(Sales_Data[[#This Row],[Date]])</f>
        <v>2013</v>
      </c>
    </row>
    <row r="2574" spans="1:11" x14ac:dyDescent="0.25">
      <c r="A2574" s="1">
        <v>41599</v>
      </c>
      <c r="B2574" t="s">
        <v>112</v>
      </c>
      <c r="C2574" t="s">
        <v>18</v>
      </c>
      <c r="D2574">
        <v>3</v>
      </c>
      <c r="E2574">
        <v>463</v>
      </c>
      <c r="F2574">
        <v>1389</v>
      </c>
      <c r="G2574" t="s">
        <v>111</v>
      </c>
      <c r="H2574" t="s">
        <v>71</v>
      </c>
      <c r="I2574" t="s">
        <v>62</v>
      </c>
      <c r="J2574" t="s">
        <v>24</v>
      </c>
      <c r="K2574" s="20">
        <f>YEAR(Sales_Data[[#This Row],[Date]])</f>
        <v>2013</v>
      </c>
    </row>
    <row r="2575" spans="1:11" x14ac:dyDescent="0.25">
      <c r="A2575" s="1">
        <v>41599</v>
      </c>
      <c r="B2575" t="s">
        <v>56</v>
      </c>
      <c r="C2575" t="s">
        <v>18</v>
      </c>
      <c r="D2575">
        <v>3</v>
      </c>
      <c r="E2575">
        <v>122</v>
      </c>
      <c r="F2575">
        <v>366</v>
      </c>
      <c r="G2575" t="s">
        <v>50</v>
      </c>
      <c r="H2575" t="s">
        <v>51</v>
      </c>
      <c r="I2575" t="s">
        <v>52</v>
      </c>
      <c r="J2575" t="s">
        <v>24</v>
      </c>
      <c r="K2575" s="20">
        <f>YEAR(Sales_Data[[#This Row],[Date]])</f>
        <v>2013</v>
      </c>
    </row>
    <row r="2576" spans="1:11" x14ac:dyDescent="0.25">
      <c r="A2576" s="1">
        <v>41599</v>
      </c>
      <c r="B2576" t="s">
        <v>57</v>
      </c>
      <c r="C2576" t="s">
        <v>27</v>
      </c>
      <c r="D2576">
        <v>3</v>
      </c>
      <c r="E2576">
        <v>138</v>
      </c>
      <c r="F2576">
        <v>414</v>
      </c>
      <c r="G2576" t="s">
        <v>47</v>
      </c>
      <c r="H2576" t="s">
        <v>48</v>
      </c>
      <c r="I2576" t="s">
        <v>14</v>
      </c>
      <c r="J2576" t="s">
        <v>24</v>
      </c>
      <c r="K2576" s="20">
        <f>YEAR(Sales_Data[[#This Row],[Date]])</f>
        <v>2013</v>
      </c>
    </row>
    <row r="2577" spans="1:11" x14ac:dyDescent="0.25">
      <c r="A2577" s="1">
        <v>41599</v>
      </c>
      <c r="B2577" t="s">
        <v>35</v>
      </c>
      <c r="C2577" t="s">
        <v>20</v>
      </c>
      <c r="D2577">
        <v>3</v>
      </c>
      <c r="E2577">
        <v>354</v>
      </c>
      <c r="F2577">
        <v>1062</v>
      </c>
      <c r="G2577" t="s">
        <v>12</v>
      </c>
      <c r="H2577" t="s">
        <v>13</v>
      </c>
      <c r="I2577" t="s">
        <v>14</v>
      </c>
      <c r="J2577" t="s">
        <v>24</v>
      </c>
      <c r="K2577" s="20">
        <f>YEAR(Sales_Data[[#This Row],[Date]])</f>
        <v>2013</v>
      </c>
    </row>
    <row r="2578" spans="1:11" x14ac:dyDescent="0.25">
      <c r="A2578" s="1">
        <v>41599</v>
      </c>
      <c r="B2578" t="s">
        <v>33</v>
      </c>
      <c r="C2578" t="s">
        <v>18</v>
      </c>
      <c r="D2578">
        <v>3</v>
      </c>
      <c r="E2578">
        <v>138</v>
      </c>
      <c r="F2578">
        <v>414</v>
      </c>
      <c r="G2578" t="s">
        <v>12</v>
      </c>
      <c r="H2578" t="s">
        <v>13</v>
      </c>
      <c r="I2578" t="s">
        <v>14</v>
      </c>
      <c r="J2578" t="s">
        <v>24</v>
      </c>
      <c r="K2578" s="20">
        <f>YEAR(Sales_Data[[#This Row],[Date]])</f>
        <v>2013</v>
      </c>
    </row>
    <row r="2579" spans="1:11" x14ac:dyDescent="0.25">
      <c r="A2579" s="1">
        <v>41599</v>
      </c>
      <c r="B2579" t="s">
        <v>32</v>
      </c>
      <c r="C2579" t="s">
        <v>27</v>
      </c>
      <c r="D2579">
        <v>3</v>
      </c>
      <c r="E2579">
        <v>397</v>
      </c>
      <c r="F2579">
        <v>1191</v>
      </c>
      <c r="G2579" t="s">
        <v>12</v>
      </c>
      <c r="H2579" t="s">
        <v>13</v>
      </c>
      <c r="I2579" t="s">
        <v>14</v>
      </c>
      <c r="J2579" t="s">
        <v>24</v>
      </c>
      <c r="K2579" s="20">
        <f>YEAR(Sales_Data[[#This Row],[Date]])</f>
        <v>2013</v>
      </c>
    </row>
    <row r="2580" spans="1:11" x14ac:dyDescent="0.25">
      <c r="A2580" s="1">
        <v>41599</v>
      </c>
      <c r="B2580" t="s">
        <v>34</v>
      </c>
      <c r="C2580" t="s">
        <v>18</v>
      </c>
      <c r="D2580">
        <v>1</v>
      </c>
      <c r="E2580">
        <v>109</v>
      </c>
      <c r="F2580">
        <v>109</v>
      </c>
      <c r="G2580" t="s">
        <v>12</v>
      </c>
      <c r="H2580" t="s">
        <v>13</v>
      </c>
      <c r="I2580" t="s">
        <v>14</v>
      </c>
      <c r="J2580" t="s">
        <v>24</v>
      </c>
      <c r="K2580" s="20">
        <f>YEAR(Sales_Data[[#This Row],[Date]])</f>
        <v>2013</v>
      </c>
    </row>
    <row r="2581" spans="1:11" x14ac:dyDescent="0.25">
      <c r="A2581" s="1">
        <v>41599</v>
      </c>
      <c r="B2581" t="s">
        <v>95</v>
      </c>
      <c r="C2581" t="s">
        <v>16</v>
      </c>
      <c r="D2581">
        <v>1</v>
      </c>
      <c r="E2581">
        <v>456</v>
      </c>
      <c r="F2581">
        <v>456</v>
      </c>
      <c r="G2581" t="s">
        <v>67</v>
      </c>
      <c r="H2581" t="s">
        <v>68</v>
      </c>
      <c r="I2581" t="s">
        <v>45</v>
      </c>
      <c r="J2581" t="s">
        <v>24</v>
      </c>
      <c r="K2581" s="20">
        <f>YEAR(Sales_Data[[#This Row],[Date]])</f>
        <v>2013</v>
      </c>
    </row>
    <row r="2582" spans="1:11" x14ac:dyDescent="0.25">
      <c r="A2582" s="1">
        <v>41599</v>
      </c>
      <c r="B2582" t="s">
        <v>95</v>
      </c>
      <c r="C2582" t="s">
        <v>25</v>
      </c>
      <c r="D2582">
        <v>1</v>
      </c>
      <c r="E2582">
        <v>133</v>
      </c>
      <c r="F2582">
        <v>133</v>
      </c>
      <c r="G2582" t="s">
        <v>67</v>
      </c>
      <c r="H2582" t="s">
        <v>68</v>
      </c>
      <c r="I2582" t="s">
        <v>45</v>
      </c>
      <c r="J2582" t="s">
        <v>24</v>
      </c>
      <c r="K2582" s="20">
        <f>YEAR(Sales_Data[[#This Row],[Date]])</f>
        <v>2013</v>
      </c>
    </row>
    <row r="2583" spans="1:11" x14ac:dyDescent="0.25">
      <c r="A2583" s="1">
        <v>41599</v>
      </c>
      <c r="B2583" t="s">
        <v>53</v>
      </c>
      <c r="C2583" t="s">
        <v>18</v>
      </c>
      <c r="D2583">
        <v>1</v>
      </c>
      <c r="E2583">
        <v>249</v>
      </c>
      <c r="F2583">
        <v>249</v>
      </c>
      <c r="G2583" t="s">
        <v>54</v>
      </c>
      <c r="H2583" t="s">
        <v>55</v>
      </c>
      <c r="I2583" t="s">
        <v>52</v>
      </c>
      <c r="J2583" t="s">
        <v>24</v>
      </c>
      <c r="K2583" s="20">
        <f>YEAR(Sales_Data[[#This Row],[Date]])</f>
        <v>2013</v>
      </c>
    </row>
    <row r="2584" spans="1:11" x14ac:dyDescent="0.25">
      <c r="A2584" s="1">
        <v>41599</v>
      </c>
      <c r="B2584" t="s">
        <v>101</v>
      </c>
      <c r="C2584" t="s">
        <v>20</v>
      </c>
      <c r="D2584">
        <v>1</v>
      </c>
      <c r="E2584">
        <v>235</v>
      </c>
      <c r="F2584">
        <v>235</v>
      </c>
      <c r="G2584" t="s">
        <v>67</v>
      </c>
      <c r="H2584" t="s">
        <v>68</v>
      </c>
      <c r="I2584" t="s">
        <v>45</v>
      </c>
      <c r="J2584" t="s">
        <v>24</v>
      </c>
      <c r="K2584" s="20">
        <f>YEAR(Sales_Data[[#This Row],[Date]])</f>
        <v>2013</v>
      </c>
    </row>
    <row r="2585" spans="1:11" x14ac:dyDescent="0.25">
      <c r="A2585" s="1">
        <v>41599</v>
      </c>
      <c r="B2585" t="s">
        <v>76</v>
      </c>
      <c r="C2585" t="s">
        <v>20</v>
      </c>
      <c r="D2585">
        <v>1</v>
      </c>
      <c r="E2585">
        <v>155</v>
      </c>
      <c r="F2585">
        <v>155</v>
      </c>
      <c r="G2585" t="s">
        <v>77</v>
      </c>
      <c r="H2585" t="s">
        <v>78</v>
      </c>
      <c r="I2585" t="s">
        <v>14</v>
      </c>
      <c r="J2585" t="s">
        <v>24</v>
      </c>
      <c r="K2585" s="20">
        <f>YEAR(Sales_Data[[#This Row],[Date]])</f>
        <v>2013</v>
      </c>
    </row>
    <row r="2586" spans="1:11" x14ac:dyDescent="0.25">
      <c r="A2586" s="1">
        <v>41599</v>
      </c>
      <c r="B2586" t="s">
        <v>122</v>
      </c>
      <c r="C2586" t="s">
        <v>20</v>
      </c>
      <c r="D2586">
        <v>1</v>
      </c>
      <c r="E2586">
        <v>415</v>
      </c>
      <c r="F2586">
        <v>415</v>
      </c>
      <c r="G2586" t="s">
        <v>111</v>
      </c>
      <c r="H2586" t="s">
        <v>71</v>
      </c>
      <c r="I2586" t="s">
        <v>62</v>
      </c>
      <c r="J2586" t="s">
        <v>24</v>
      </c>
      <c r="K2586" s="20">
        <f>YEAR(Sales_Data[[#This Row],[Date]])</f>
        <v>2013</v>
      </c>
    </row>
    <row r="2587" spans="1:11" x14ac:dyDescent="0.25">
      <c r="A2587" s="1">
        <v>41599</v>
      </c>
      <c r="B2587" t="s">
        <v>93</v>
      </c>
      <c r="C2587" t="s">
        <v>20</v>
      </c>
      <c r="D2587">
        <v>1</v>
      </c>
      <c r="E2587">
        <v>219</v>
      </c>
      <c r="F2587">
        <v>219</v>
      </c>
      <c r="G2587" t="s">
        <v>43</v>
      </c>
      <c r="H2587" t="s">
        <v>44</v>
      </c>
      <c r="I2587" t="s">
        <v>45</v>
      </c>
      <c r="J2587" t="s">
        <v>24</v>
      </c>
      <c r="K2587" s="20">
        <f>YEAR(Sales_Data[[#This Row],[Date]])</f>
        <v>2013</v>
      </c>
    </row>
    <row r="2588" spans="1:11" x14ac:dyDescent="0.25">
      <c r="A2588" s="1">
        <v>41599</v>
      </c>
      <c r="B2588" t="s">
        <v>105</v>
      </c>
      <c r="C2588" t="s">
        <v>27</v>
      </c>
      <c r="D2588">
        <v>1</v>
      </c>
      <c r="E2588">
        <v>487</v>
      </c>
      <c r="F2588">
        <v>487</v>
      </c>
      <c r="G2588" t="s">
        <v>106</v>
      </c>
      <c r="H2588" t="s">
        <v>107</v>
      </c>
      <c r="I2588" t="s">
        <v>62</v>
      </c>
      <c r="J2588" t="s">
        <v>24</v>
      </c>
      <c r="K2588" s="20">
        <f>YEAR(Sales_Data[[#This Row],[Date]])</f>
        <v>2013</v>
      </c>
    </row>
    <row r="2589" spans="1:11" x14ac:dyDescent="0.25">
      <c r="A2589" s="1">
        <v>41599</v>
      </c>
      <c r="B2589" t="s">
        <v>113</v>
      </c>
      <c r="C2589" t="s">
        <v>27</v>
      </c>
      <c r="D2589">
        <v>1</v>
      </c>
      <c r="E2589">
        <v>234</v>
      </c>
      <c r="F2589">
        <v>234</v>
      </c>
      <c r="G2589" t="s">
        <v>50</v>
      </c>
      <c r="H2589" t="s">
        <v>51</v>
      </c>
      <c r="I2589" t="s">
        <v>52</v>
      </c>
      <c r="J2589" t="s">
        <v>24</v>
      </c>
      <c r="K2589" s="20">
        <f>YEAR(Sales_Data[[#This Row],[Date]])</f>
        <v>2013</v>
      </c>
    </row>
    <row r="2590" spans="1:11" x14ac:dyDescent="0.25">
      <c r="A2590" s="1">
        <v>41599</v>
      </c>
      <c r="B2590" t="s">
        <v>133</v>
      </c>
      <c r="C2590" t="s">
        <v>26</v>
      </c>
      <c r="D2590">
        <v>1</v>
      </c>
      <c r="E2590">
        <v>326</v>
      </c>
      <c r="F2590">
        <v>326</v>
      </c>
      <c r="G2590" t="s">
        <v>130</v>
      </c>
      <c r="H2590" t="s">
        <v>126</v>
      </c>
      <c r="I2590" t="s">
        <v>52</v>
      </c>
      <c r="J2590" t="s">
        <v>24</v>
      </c>
      <c r="K2590" s="20">
        <f>YEAR(Sales_Data[[#This Row],[Date]])</f>
        <v>2013</v>
      </c>
    </row>
    <row r="2591" spans="1:11" x14ac:dyDescent="0.25">
      <c r="A2591" s="1">
        <v>41599</v>
      </c>
      <c r="B2591" t="s">
        <v>134</v>
      </c>
      <c r="C2591" t="s">
        <v>27</v>
      </c>
      <c r="D2591">
        <v>1</v>
      </c>
      <c r="E2591">
        <v>338</v>
      </c>
      <c r="F2591">
        <v>338</v>
      </c>
      <c r="G2591" t="s">
        <v>130</v>
      </c>
      <c r="H2591" t="s">
        <v>126</v>
      </c>
      <c r="I2591" t="s">
        <v>52</v>
      </c>
      <c r="J2591" t="s">
        <v>24</v>
      </c>
      <c r="K2591" s="20">
        <f>YEAR(Sales_Data[[#This Row],[Date]])</f>
        <v>2013</v>
      </c>
    </row>
    <row r="2592" spans="1:11" x14ac:dyDescent="0.25">
      <c r="A2592" s="1">
        <v>41599</v>
      </c>
      <c r="B2592" t="s">
        <v>134</v>
      </c>
      <c r="C2592" t="s">
        <v>18</v>
      </c>
      <c r="D2592">
        <v>1</v>
      </c>
      <c r="E2592">
        <v>293</v>
      </c>
      <c r="F2592">
        <v>293</v>
      </c>
      <c r="G2592" t="s">
        <v>130</v>
      </c>
      <c r="H2592" t="s">
        <v>126</v>
      </c>
      <c r="I2592" t="s">
        <v>52</v>
      </c>
      <c r="J2592" t="s">
        <v>24</v>
      </c>
      <c r="K2592" s="20">
        <f>YEAR(Sales_Data[[#This Row],[Date]])</f>
        <v>2013</v>
      </c>
    </row>
    <row r="2593" spans="1:11" x14ac:dyDescent="0.25">
      <c r="A2593" s="1">
        <v>41599</v>
      </c>
      <c r="B2593" t="s">
        <v>138</v>
      </c>
      <c r="C2593" t="s">
        <v>20</v>
      </c>
      <c r="D2593">
        <v>1</v>
      </c>
      <c r="E2593">
        <v>120</v>
      </c>
      <c r="F2593">
        <v>120</v>
      </c>
      <c r="G2593" t="s">
        <v>136</v>
      </c>
      <c r="H2593" t="s">
        <v>126</v>
      </c>
      <c r="I2593" t="s">
        <v>52</v>
      </c>
      <c r="J2593" t="s">
        <v>24</v>
      </c>
      <c r="K2593" s="20">
        <f>YEAR(Sales_Data[[#This Row],[Date]])</f>
        <v>2013</v>
      </c>
    </row>
    <row r="2594" spans="1:11" x14ac:dyDescent="0.25">
      <c r="A2594" s="1">
        <v>41599</v>
      </c>
      <c r="B2594" t="s">
        <v>141</v>
      </c>
      <c r="C2594" t="s">
        <v>26</v>
      </c>
      <c r="D2594">
        <v>1</v>
      </c>
      <c r="E2594">
        <v>422</v>
      </c>
      <c r="F2594">
        <v>422</v>
      </c>
      <c r="G2594" t="s">
        <v>136</v>
      </c>
      <c r="H2594" t="s">
        <v>126</v>
      </c>
      <c r="I2594" t="s">
        <v>52</v>
      </c>
      <c r="J2594" t="s">
        <v>24</v>
      </c>
      <c r="K2594" s="20">
        <f>YEAR(Sales_Data[[#This Row],[Date]])</f>
        <v>2013</v>
      </c>
    </row>
    <row r="2595" spans="1:11" x14ac:dyDescent="0.25">
      <c r="A2595" s="1">
        <v>41599</v>
      </c>
      <c r="B2595" t="s">
        <v>33</v>
      </c>
      <c r="C2595" t="s">
        <v>26</v>
      </c>
      <c r="D2595">
        <v>4</v>
      </c>
      <c r="E2595">
        <v>178</v>
      </c>
      <c r="F2595">
        <v>712</v>
      </c>
      <c r="G2595" t="s">
        <v>12</v>
      </c>
      <c r="H2595" t="s">
        <v>13</v>
      </c>
      <c r="I2595" t="s">
        <v>14</v>
      </c>
      <c r="J2595" t="s">
        <v>24</v>
      </c>
      <c r="K2595" s="20">
        <f>YEAR(Sales_Data[[#This Row],[Date]])</f>
        <v>2013</v>
      </c>
    </row>
    <row r="2596" spans="1:11" x14ac:dyDescent="0.25">
      <c r="A2596" s="1">
        <v>41599</v>
      </c>
      <c r="B2596" t="s">
        <v>32</v>
      </c>
      <c r="C2596" t="s">
        <v>27</v>
      </c>
      <c r="D2596">
        <v>4</v>
      </c>
      <c r="E2596">
        <v>154</v>
      </c>
      <c r="F2596">
        <v>616</v>
      </c>
      <c r="G2596" t="s">
        <v>12</v>
      </c>
      <c r="H2596" t="s">
        <v>13</v>
      </c>
      <c r="I2596" t="s">
        <v>14</v>
      </c>
      <c r="J2596" t="s">
        <v>24</v>
      </c>
      <c r="K2596" s="20">
        <f>YEAR(Sales_Data[[#This Row],[Date]])</f>
        <v>2013</v>
      </c>
    </row>
    <row r="2597" spans="1:11" x14ac:dyDescent="0.25">
      <c r="A2597" s="1">
        <v>41599</v>
      </c>
      <c r="B2597" t="s">
        <v>102</v>
      </c>
      <c r="C2597" t="s">
        <v>22</v>
      </c>
      <c r="D2597">
        <v>4</v>
      </c>
      <c r="E2597">
        <v>391</v>
      </c>
      <c r="F2597">
        <v>1564</v>
      </c>
      <c r="G2597" t="s">
        <v>91</v>
      </c>
      <c r="H2597" t="s">
        <v>92</v>
      </c>
      <c r="I2597" t="s">
        <v>14</v>
      </c>
      <c r="J2597" t="s">
        <v>24</v>
      </c>
      <c r="K2597" s="20">
        <f>YEAR(Sales_Data[[#This Row],[Date]])</f>
        <v>2013</v>
      </c>
    </row>
    <row r="2598" spans="1:11" x14ac:dyDescent="0.25">
      <c r="A2598" s="1">
        <v>41599</v>
      </c>
      <c r="B2598" t="s">
        <v>99</v>
      </c>
      <c r="C2598" t="s">
        <v>27</v>
      </c>
      <c r="D2598">
        <v>4</v>
      </c>
      <c r="E2598">
        <v>351</v>
      </c>
      <c r="F2598">
        <v>1404</v>
      </c>
      <c r="G2598" t="s">
        <v>77</v>
      </c>
      <c r="H2598" t="s">
        <v>78</v>
      </c>
      <c r="I2598" t="s">
        <v>14</v>
      </c>
      <c r="J2598" t="s">
        <v>24</v>
      </c>
      <c r="K2598" s="20">
        <f>YEAR(Sales_Data[[#This Row],[Date]])</f>
        <v>2013</v>
      </c>
    </row>
    <row r="2599" spans="1:11" x14ac:dyDescent="0.25">
      <c r="A2599" s="1">
        <v>41599</v>
      </c>
      <c r="B2599" t="s">
        <v>46</v>
      </c>
      <c r="C2599" t="s">
        <v>18</v>
      </c>
      <c r="D2599">
        <v>4</v>
      </c>
      <c r="E2599">
        <v>426</v>
      </c>
      <c r="F2599">
        <v>1704</v>
      </c>
      <c r="G2599" t="s">
        <v>47</v>
      </c>
      <c r="H2599" t="s">
        <v>48</v>
      </c>
      <c r="I2599" t="s">
        <v>14</v>
      </c>
      <c r="J2599" t="s">
        <v>24</v>
      </c>
      <c r="K2599" s="20">
        <f>YEAR(Sales_Data[[#This Row],[Date]])</f>
        <v>2013</v>
      </c>
    </row>
    <row r="2600" spans="1:11" x14ac:dyDescent="0.25">
      <c r="A2600" s="1">
        <v>41599</v>
      </c>
      <c r="B2600" t="s">
        <v>132</v>
      </c>
      <c r="C2600" t="s">
        <v>18</v>
      </c>
      <c r="D2600">
        <v>4</v>
      </c>
      <c r="E2600">
        <v>112</v>
      </c>
      <c r="F2600">
        <v>448</v>
      </c>
      <c r="G2600" t="s">
        <v>130</v>
      </c>
      <c r="H2600" t="s">
        <v>126</v>
      </c>
      <c r="I2600" t="s">
        <v>52</v>
      </c>
      <c r="J2600" t="s">
        <v>24</v>
      </c>
      <c r="K2600" s="20">
        <f>YEAR(Sales_Data[[#This Row],[Date]])</f>
        <v>2013</v>
      </c>
    </row>
    <row r="2601" spans="1:11" x14ac:dyDescent="0.25">
      <c r="A2601" s="1">
        <v>41599</v>
      </c>
      <c r="B2601" t="s">
        <v>103</v>
      </c>
      <c r="C2601" t="s">
        <v>22</v>
      </c>
      <c r="D2601">
        <v>17</v>
      </c>
      <c r="E2601">
        <v>175</v>
      </c>
      <c r="F2601">
        <v>2975</v>
      </c>
      <c r="G2601" t="s">
        <v>104</v>
      </c>
      <c r="H2601" t="s">
        <v>81</v>
      </c>
      <c r="I2601" t="s">
        <v>45</v>
      </c>
      <c r="J2601" t="s">
        <v>24</v>
      </c>
      <c r="K2601" s="20">
        <f>YEAR(Sales_Data[[#This Row],[Date]])</f>
        <v>2013</v>
      </c>
    </row>
    <row r="2602" spans="1:11" x14ac:dyDescent="0.25">
      <c r="A2602" s="1">
        <v>41599</v>
      </c>
      <c r="B2602" t="s">
        <v>59</v>
      </c>
      <c r="C2602" t="s">
        <v>18</v>
      </c>
      <c r="D2602">
        <v>19</v>
      </c>
      <c r="E2602">
        <v>303</v>
      </c>
      <c r="F2602">
        <v>5757</v>
      </c>
      <c r="G2602" t="s">
        <v>60</v>
      </c>
      <c r="H2602" t="s">
        <v>61</v>
      </c>
      <c r="I2602" t="s">
        <v>62</v>
      </c>
      <c r="J2602" t="s">
        <v>24</v>
      </c>
      <c r="K2602" s="20">
        <f>YEAR(Sales_Data[[#This Row],[Date]])</f>
        <v>2013</v>
      </c>
    </row>
    <row r="2603" spans="1:11" x14ac:dyDescent="0.25">
      <c r="A2603" s="1">
        <v>41600</v>
      </c>
      <c r="B2603" t="s">
        <v>10</v>
      </c>
      <c r="C2603" t="s">
        <v>27</v>
      </c>
      <c r="D2603">
        <v>2</v>
      </c>
      <c r="E2603">
        <v>234</v>
      </c>
      <c r="F2603">
        <v>468</v>
      </c>
      <c r="G2603" t="s">
        <v>12</v>
      </c>
      <c r="H2603" t="s">
        <v>13</v>
      </c>
      <c r="I2603" t="s">
        <v>14</v>
      </c>
      <c r="J2603" t="s">
        <v>15</v>
      </c>
      <c r="K2603" s="20">
        <f>YEAR(Sales_Data[[#This Row],[Date]])</f>
        <v>2013</v>
      </c>
    </row>
    <row r="2604" spans="1:11" x14ac:dyDescent="0.25">
      <c r="A2604" s="1">
        <v>41600</v>
      </c>
      <c r="B2604" t="s">
        <v>33</v>
      </c>
      <c r="C2604" t="s">
        <v>26</v>
      </c>
      <c r="D2604">
        <v>2</v>
      </c>
      <c r="E2604">
        <v>317</v>
      </c>
      <c r="F2604">
        <v>634</v>
      </c>
      <c r="G2604" t="s">
        <v>12</v>
      </c>
      <c r="H2604" t="s">
        <v>13</v>
      </c>
      <c r="I2604" t="s">
        <v>14</v>
      </c>
      <c r="J2604" t="s">
        <v>15</v>
      </c>
      <c r="K2604" s="20">
        <f>YEAR(Sales_Data[[#This Row],[Date]])</f>
        <v>2013</v>
      </c>
    </row>
    <row r="2605" spans="1:11" x14ac:dyDescent="0.25">
      <c r="A2605" s="1">
        <v>41600</v>
      </c>
      <c r="B2605" t="s">
        <v>34</v>
      </c>
      <c r="C2605" t="s">
        <v>16</v>
      </c>
      <c r="D2605">
        <v>2</v>
      </c>
      <c r="E2605">
        <v>369</v>
      </c>
      <c r="F2605">
        <v>738</v>
      </c>
      <c r="G2605" t="s">
        <v>12</v>
      </c>
      <c r="H2605" t="s">
        <v>13</v>
      </c>
      <c r="I2605" t="s">
        <v>14</v>
      </c>
      <c r="J2605" t="s">
        <v>15</v>
      </c>
      <c r="K2605" s="20">
        <f>YEAR(Sales_Data[[#This Row],[Date]])</f>
        <v>2013</v>
      </c>
    </row>
    <row r="2606" spans="1:11" x14ac:dyDescent="0.25">
      <c r="A2606" s="1">
        <v>41600</v>
      </c>
      <c r="B2606" t="s">
        <v>38</v>
      </c>
      <c r="C2606" t="s">
        <v>22</v>
      </c>
      <c r="D2606">
        <v>2</v>
      </c>
      <c r="E2606">
        <v>484</v>
      </c>
      <c r="F2606">
        <v>968</v>
      </c>
      <c r="G2606" t="s">
        <v>12</v>
      </c>
      <c r="H2606" t="s">
        <v>13</v>
      </c>
      <c r="I2606" t="s">
        <v>14</v>
      </c>
      <c r="J2606" t="s">
        <v>15</v>
      </c>
      <c r="K2606" s="20">
        <f>YEAR(Sales_Data[[#This Row],[Date]])</f>
        <v>2013</v>
      </c>
    </row>
    <row r="2607" spans="1:11" x14ac:dyDescent="0.25">
      <c r="A2607" s="1">
        <v>41600</v>
      </c>
      <c r="B2607" t="s">
        <v>38</v>
      </c>
      <c r="C2607" t="s">
        <v>26</v>
      </c>
      <c r="D2607">
        <v>2</v>
      </c>
      <c r="E2607">
        <v>200</v>
      </c>
      <c r="F2607">
        <v>400</v>
      </c>
      <c r="G2607" t="s">
        <v>12</v>
      </c>
      <c r="H2607" t="s">
        <v>13</v>
      </c>
      <c r="I2607" t="s">
        <v>14</v>
      </c>
      <c r="J2607" t="s">
        <v>15</v>
      </c>
      <c r="K2607" s="20">
        <f>YEAR(Sales_Data[[#This Row],[Date]])</f>
        <v>2013</v>
      </c>
    </row>
    <row r="2608" spans="1:11" x14ac:dyDescent="0.25">
      <c r="A2608" s="1">
        <v>41600</v>
      </c>
      <c r="B2608" t="s">
        <v>72</v>
      </c>
      <c r="C2608" t="s">
        <v>30</v>
      </c>
      <c r="D2608">
        <v>2</v>
      </c>
      <c r="E2608">
        <v>222</v>
      </c>
      <c r="F2608">
        <v>444</v>
      </c>
      <c r="G2608" t="s">
        <v>73</v>
      </c>
      <c r="H2608" t="s">
        <v>55</v>
      </c>
      <c r="I2608" t="s">
        <v>52</v>
      </c>
      <c r="J2608" t="s">
        <v>15</v>
      </c>
      <c r="K2608" s="20">
        <f>YEAR(Sales_Data[[#This Row],[Date]])</f>
        <v>2013</v>
      </c>
    </row>
    <row r="2609" spans="1:11" x14ac:dyDescent="0.25">
      <c r="A2609" s="1">
        <v>41600</v>
      </c>
      <c r="B2609" t="s">
        <v>53</v>
      </c>
      <c r="C2609" t="s">
        <v>23</v>
      </c>
      <c r="D2609">
        <v>2</v>
      </c>
      <c r="E2609">
        <v>435</v>
      </c>
      <c r="F2609">
        <v>870</v>
      </c>
      <c r="G2609" t="s">
        <v>54</v>
      </c>
      <c r="H2609" t="s">
        <v>55</v>
      </c>
      <c r="I2609" t="s">
        <v>52</v>
      </c>
      <c r="J2609" t="s">
        <v>15</v>
      </c>
      <c r="K2609" s="20">
        <f>YEAR(Sales_Data[[#This Row],[Date]])</f>
        <v>2013</v>
      </c>
    </row>
    <row r="2610" spans="1:11" x14ac:dyDescent="0.25">
      <c r="A2610" s="1">
        <v>41600</v>
      </c>
      <c r="B2610" t="s">
        <v>105</v>
      </c>
      <c r="C2610" t="s">
        <v>23</v>
      </c>
      <c r="D2610">
        <v>2</v>
      </c>
      <c r="E2610">
        <v>139</v>
      </c>
      <c r="F2610">
        <v>278</v>
      </c>
      <c r="G2610" t="s">
        <v>106</v>
      </c>
      <c r="H2610" t="s">
        <v>107</v>
      </c>
      <c r="I2610" t="s">
        <v>62</v>
      </c>
      <c r="J2610" t="s">
        <v>15</v>
      </c>
      <c r="K2610" s="20">
        <f>YEAR(Sales_Data[[#This Row],[Date]])</f>
        <v>2013</v>
      </c>
    </row>
    <row r="2611" spans="1:11" x14ac:dyDescent="0.25">
      <c r="A2611" s="1">
        <v>41600</v>
      </c>
      <c r="B2611" t="s">
        <v>118</v>
      </c>
      <c r="C2611" t="s">
        <v>26</v>
      </c>
      <c r="D2611">
        <v>2</v>
      </c>
      <c r="E2611">
        <v>365</v>
      </c>
      <c r="F2611">
        <v>730</v>
      </c>
      <c r="G2611" t="s">
        <v>54</v>
      </c>
      <c r="H2611" t="s">
        <v>55</v>
      </c>
      <c r="I2611" t="s">
        <v>52</v>
      </c>
      <c r="J2611" t="s">
        <v>15</v>
      </c>
      <c r="K2611" s="20">
        <f>YEAR(Sales_Data[[#This Row],[Date]])</f>
        <v>2013</v>
      </c>
    </row>
    <row r="2612" spans="1:11" x14ac:dyDescent="0.25">
      <c r="A2612" s="1">
        <v>41600</v>
      </c>
      <c r="B2612" t="s">
        <v>96</v>
      </c>
      <c r="C2612" t="s">
        <v>26</v>
      </c>
      <c r="D2612">
        <v>2</v>
      </c>
      <c r="E2612">
        <v>162</v>
      </c>
      <c r="F2612">
        <v>324</v>
      </c>
      <c r="G2612" t="s">
        <v>80</v>
      </c>
      <c r="H2612" t="s">
        <v>81</v>
      </c>
      <c r="I2612" t="s">
        <v>45</v>
      </c>
      <c r="J2612" t="s">
        <v>15</v>
      </c>
      <c r="K2612" s="20">
        <f>YEAR(Sales_Data[[#This Row],[Date]])</f>
        <v>2013</v>
      </c>
    </row>
    <row r="2613" spans="1:11" x14ac:dyDescent="0.25">
      <c r="A2613" s="1">
        <v>41600</v>
      </c>
      <c r="B2613" t="s">
        <v>110</v>
      </c>
      <c r="C2613" t="s">
        <v>26</v>
      </c>
      <c r="D2613">
        <v>2</v>
      </c>
      <c r="E2613">
        <v>254</v>
      </c>
      <c r="F2613">
        <v>508</v>
      </c>
      <c r="G2613" t="s">
        <v>111</v>
      </c>
      <c r="H2613" t="s">
        <v>71</v>
      </c>
      <c r="I2613" t="s">
        <v>62</v>
      </c>
      <c r="J2613" t="s">
        <v>15</v>
      </c>
      <c r="K2613" s="20">
        <f>YEAR(Sales_Data[[#This Row],[Date]])</f>
        <v>2013</v>
      </c>
    </row>
    <row r="2614" spans="1:11" x14ac:dyDescent="0.25">
      <c r="A2614" s="1">
        <v>41600</v>
      </c>
      <c r="B2614" t="s">
        <v>109</v>
      </c>
      <c r="C2614" t="s">
        <v>22</v>
      </c>
      <c r="D2614">
        <v>2</v>
      </c>
      <c r="E2614">
        <v>212</v>
      </c>
      <c r="F2614">
        <v>424</v>
      </c>
      <c r="G2614" t="s">
        <v>88</v>
      </c>
      <c r="H2614" t="s">
        <v>41</v>
      </c>
      <c r="I2614" t="s">
        <v>14</v>
      </c>
      <c r="J2614" t="s">
        <v>15</v>
      </c>
      <c r="K2614" s="20">
        <f>YEAR(Sales_Data[[#This Row],[Date]])</f>
        <v>2013</v>
      </c>
    </row>
    <row r="2615" spans="1:11" x14ac:dyDescent="0.25">
      <c r="A2615" s="1">
        <v>41600</v>
      </c>
      <c r="B2615" t="s">
        <v>113</v>
      </c>
      <c r="C2615" t="s">
        <v>22</v>
      </c>
      <c r="D2615">
        <v>2</v>
      </c>
      <c r="E2615">
        <v>338</v>
      </c>
      <c r="F2615">
        <v>676</v>
      </c>
      <c r="G2615" t="s">
        <v>50</v>
      </c>
      <c r="H2615" t="s">
        <v>51</v>
      </c>
      <c r="I2615" t="s">
        <v>52</v>
      </c>
      <c r="J2615" t="s">
        <v>15</v>
      </c>
      <c r="K2615" s="20">
        <f>YEAR(Sales_Data[[#This Row],[Date]])</f>
        <v>2013</v>
      </c>
    </row>
    <row r="2616" spans="1:11" x14ac:dyDescent="0.25">
      <c r="A2616" s="1">
        <v>41600</v>
      </c>
      <c r="B2616" t="s">
        <v>94</v>
      </c>
      <c r="C2616" t="s">
        <v>18</v>
      </c>
      <c r="D2616">
        <v>2</v>
      </c>
      <c r="E2616">
        <v>108</v>
      </c>
      <c r="F2616">
        <v>216</v>
      </c>
      <c r="G2616" t="s">
        <v>77</v>
      </c>
      <c r="H2616" t="s">
        <v>78</v>
      </c>
      <c r="I2616" t="s">
        <v>14</v>
      </c>
      <c r="J2616" t="s">
        <v>15</v>
      </c>
      <c r="K2616" s="20">
        <f>YEAR(Sales_Data[[#This Row],[Date]])</f>
        <v>2013</v>
      </c>
    </row>
    <row r="2617" spans="1:11" x14ac:dyDescent="0.25">
      <c r="A2617" s="1">
        <v>41600</v>
      </c>
      <c r="B2617" t="s">
        <v>58</v>
      </c>
      <c r="C2617" t="s">
        <v>18</v>
      </c>
      <c r="D2617">
        <v>2</v>
      </c>
      <c r="E2617">
        <v>398</v>
      </c>
      <c r="F2617">
        <v>796</v>
      </c>
      <c r="G2617" t="s">
        <v>47</v>
      </c>
      <c r="H2617" t="s">
        <v>48</v>
      </c>
      <c r="I2617" t="s">
        <v>14</v>
      </c>
      <c r="J2617" t="s">
        <v>15</v>
      </c>
      <c r="K2617" s="20">
        <f>YEAR(Sales_Data[[#This Row],[Date]])</f>
        <v>2013</v>
      </c>
    </row>
    <row r="2618" spans="1:11" x14ac:dyDescent="0.25">
      <c r="A2618" s="1">
        <v>41600</v>
      </c>
      <c r="B2618" t="s">
        <v>72</v>
      </c>
      <c r="C2618" t="s">
        <v>20</v>
      </c>
      <c r="D2618">
        <v>2</v>
      </c>
      <c r="E2618">
        <v>266</v>
      </c>
      <c r="F2618">
        <v>532</v>
      </c>
      <c r="G2618" t="s">
        <v>73</v>
      </c>
      <c r="H2618" t="s">
        <v>55</v>
      </c>
      <c r="I2618" t="s">
        <v>52</v>
      </c>
      <c r="J2618" t="s">
        <v>15</v>
      </c>
      <c r="K2618" s="20">
        <f>YEAR(Sales_Data[[#This Row],[Date]])</f>
        <v>2013</v>
      </c>
    </row>
    <row r="2619" spans="1:11" x14ac:dyDescent="0.25">
      <c r="A2619" s="1">
        <v>41600</v>
      </c>
      <c r="B2619" t="s">
        <v>57</v>
      </c>
      <c r="C2619" t="s">
        <v>20</v>
      </c>
      <c r="D2619">
        <v>2</v>
      </c>
      <c r="E2619">
        <v>211</v>
      </c>
      <c r="F2619">
        <v>422</v>
      </c>
      <c r="G2619" t="s">
        <v>47</v>
      </c>
      <c r="H2619" t="s">
        <v>48</v>
      </c>
      <c r="I2619" t="s">
        <v>14</v>
      </c>
      <c r="J2619" t="s">
        <v>15</v>
      </c>
      <c r="K2619" s="20">
        <f>YEAR(Sales_Data[[#This Row],[Date]])</f>
        <v>2013</v>
      </c>
    </row>
    <row r="2620" spans="1:11" x14ac:dyDescent="0.25">
      <c r="A2620" s="1">
        <v>41600</v>
      </c>
      <c r="B2620" t="s">
        <v>59</v>
      </c>
      <c r="C2620" t="s">
        <v>27</v>
      </c>
      <c r="D2620">
        <v>2</v>
      </c>
      <c r="E2620">
        <v>434</v>
      </c>
      <c r="F2620">
        <v>868</v>
      </c>
      <c r="G2620" t="s">
        <v>60</v>
      </c>
      <c r="H2620" t="s">
        <v>61</v>
      </c>
      <c r="I2620" t="s">
        <v>62</v>
      </c>
      <c r="J2620" t="s">
        <v>15</v>
      </c>
      <c r="K2620" s="20">
        <f>YEAR(Sales_Data[[#This Row],[Date]])</f>
        <v>2013</v>
      </c>
    </row>
    <row r="2621" spans="1:11" x14ac:dyDescent="0.25">
      <c r="A2621" s="1">
        <v>41600</v>
      </c>
      <c r="B2621" t="s">
        <v>127</v>
      </c>
      <c r="C2621" t="s">
        <v>27</v>
      </c>
      <c r="D2621">
        <v>2</v>
      </c>
      <c r="E2621">
        <v>115</v>
      </c>
      <c r="F2621">
        <v>230</v>
      </c>
      <c r="G2621" t="s">
        <v>125</v>
      </c>
      <c r="H2621" t="s">
        <v>126</v>
      </c>
      <c r="I2621" t="s">
        <v>52</v>
      </c>
      <c r="J2621" t="s">
        <v>15</v>
      </c>
      <c r="K2621" s="20">
        <f>YEAR(Sales_Data[[#This Row],[Date]])</f>
        <v>2013</v>
      </c>
    </row>
    <row r="2622" spans="1:11" x14ac:dyDescent="0.25">
      <c r="A2622" s="1">
        <v>41600</v>
      </c>
      <c r="B2622" t="s">
        <v>124</v>
      </c>
      <c r="C2622" t="s">
        <v>18</v>
      </c>
      <c r="D2622">
        <v>2</v>
      </c>
      <c r="E2622">
        <v>365</v>
      </c>
      <c r="F2622">
        <v>730</v>
      </c>
      <c r="G2622" t="s">
        <v>125</v>
      </c>
      <c r="H2622" t="s">
        <v>126</v>
      </c>
      <c r="I2622" t="s">
        <v>52</v>
      </c>
      <c r="J2622" t="s">
        <v>15</v>
      </c>
      <c r="K2622" s="20">
        <f>YEAR(Sales_Data[[#This Row],[Date]])</f>
        <v>2013</v>
      </c>
    </row>
    <row r="2623" spans="1:11" x14ac:dyDescent="0.25">
      <c r="A2623" s="1">
        <v>41600</v>
      </c>
      <c r="B2623" t="s">
        <v>131</v>
      </c>
      <c r="C2623" t="s">
        <v>27</v>
      </c>
      <c r="D2623">
        <v>2</v>
      </c>
      <c r="E2623">
        <v>364</v>
      </c>
      <c r="F2623">
        <v>728</v>
      </c>
      <c r="G2623" t="s">
        <v>130</v>
      </c>
      <c r="H2623" t="s">
        <v>126</v>
      </c>
      <c r="I2623" t="s">
        <v>52</v>
      </c>
      <c r="J2623" t="s">
        <v>15</v>
      </c>
      <c r="K2623" s="20">
        <f>YEAR(Sales_Data[[#This Row],[Date]])</f>
        <v>2013</v>
      </c>
    </row>
    <row r="2624" spans="1:11" x14ac:dyDescent="0.25">
      <c r="A2624" s="1">
        <v>41600</v>
      </c>
      <c r="B2624" t="s">
        <v>134</v>
      </c>
      <c r="C2624" t="s">
        <v>11</v>
      </c>
      <c r="D2624">
        <v>2</v>
      </c>
      <c r="E2624">
        <v>118</v>
      </c>
      <c r="F2624">
        <v>236</v>
      </c>
      <c r="G2624" t="s">
        <v>130</v>
      </c>
      <c r="H2624" t="s">
        <v>126</v>
      </c>
      <c r="I2624" t="s">
        <v>52</v>
      </c>
      <c r="J2624" t="s">
        <v>15</v>
      </c>
      <c r="K2624" s="20">
        <f>YEAR(Sales_Data[[#This Row],[Date]])</f>
        <v>2013</v>
      </c>
    </row>
    <row r="2625" spans="1:11" x14ac:dyDescent="0.25">
      <c r="A2625" s="1">
        <v>41600</v>
      </c>
      <c r="B2625" t="s">
        <v>135</v>
      </c>
      <c r="C2625" t="s">
        <v>22</v>
      </c>
      <c r="D2625">
        <v>3</v>
      </c>
      <c r="E2625">
        <v>340</v>
      </c>
      <c r="F2625">
        <v>1020</v>
      </c>
      <c r="G2625" t="s">
        <v>136</v>
      </c>
      <c r="H2625" t="s">
        <v>126</v>
      </c>
      <c r="I2625" t="s">
        <v>52</v>
      </c>
      <c r="J2625" t="s">
        <v>15</v>
      </c>
      <c r="K2625" s="20">
        <f>YEAR(Sales_Data[[#This Row],[Date]])</f>
        <v>2013</v>
      </c>
    </row>
    <row r="2626" spans="1:11" x14ac:dyDescent="0.25">
      <c r="A2626" s="1">
        <v>41600</v>
      </c>
      <c r="B2626" t="s">
        <v>137</v>
      </c>
      <c r="C2626" t="s">
        <v>18</v>
      </c>
      <c r="D2626">
        <v>3</v>
      </c>
      <c r="E2626">
        <v>471</v>
      </c>
      <c r="F2626">
        <v>1413</v>
      </c>
      <c r="G2626" t="s">
        <v>136</v>
      </c>
      <c r="H2626" t="s">
        <v>126</v>
      </c>
      <c r="I2626" t="s">
        <v>52</v>
      </c>
      <c r="J2626" t="s">
        <v>15</v>
      </c>
      <c r="K2626" s="20">
        <f>YEAR(Sales_Data[[#This Row],[Date]])</f>
        <v>2013</v>
      </c>
    </row>
    <row r="2627" spans="1:11" x14ac:dyDescent="0.25">
      <c r="A2627" s="1">
        <v>41600</v>
      </c>
      <c r="B2627" t="s">
        <v>119</v>
      </c>
      <c r="C2627" t="s">
        <v>23</v>
      </c>
      <c r="D2627">
        <v>3</v>
      </c>
      <c r="E2627">
        <v>308</v>
      </c>
      <c r="F2627">
        <v>924</v>
      </c>
      <c r="G2627" t="s">
        <v>75</v>
      </c>
      <c r="H2627" t="s">
        <v>71</v>
      </c>
      <c r="I2627" t="s">
        <v>62</v>
      </c>
      <c r="J2627" t="s">
        <v>15</v>
      </c>
      <c r="K2627" s="20">
        <f>YEAR(Sales_Data[[#This Row],[Date]])</f>
        <v>2013</v>
      </c>
    </row>
    <row r="2628" spans="1:11" x14ac:dyDescent="0.25">
      <c r="A2628" s="1">
        <v>41600</v>
      </c>
      <c r="B2628" t="s">
        <v>56</v>
      </c>
      <c r="C2628" t="s">
        <v>16</v>
      </c>
      <c r="D2628">
        <v>3</v>
      </c>
      <c r="E2628">
        <v>225</v>
      </c>
      <c r="F2628">
        <v>675</v>
      </c>
      <c r="G2628" t="s">
        <v>50</v>
      </c>
      <c r="H2628" t="s">
        <v>51</v>
      </c>
      <c r="I2628" t="s">
        <v>52</v>
      </c>
      <c r="J2628" t="s">
        <v>15</v>
      </c>
      <c r="K2628" s="20">
        <f>YEAR(Sales_Data[[#This Row],[Date]])</f>
        <v>2013</v>
      </c>
    </row>
    <row r="2629" spans="1:11" x14ac:dyDescent="0.25">
      <c r="A2629" s="1">
        <v>41600</v>
      </c>
      <c r="B2629" t="s">
        <v>90</v>
      </c>
      <c r="C2629" t="s">
        <v>16</v>
      </c>
      <c r="D2629">
        <v>3</v>
      </c>
      <c r="E2629">
        <v>314</v>
      </c>
      <c r="F2629">
        <v>942</v>
      </c>
      <c r="G2629" t="s">
        <v>91</v>
      </c>
      <c r="H2629" t="s">
        <v>92</v>
      </c>
      <c r="I2629" t="s">
        <v>14</v>
      </c>
      <c r="J2629" t="s">
        <v>15</v>
      </c>
      <c r="K2629" s="20">
        <f>YEAR(Sales_Data[[#This Row],[Date]])</f>
        <v>2013</v>
      </c>
    </row>
    <row r="2630" spans="1:11" x14ac:dyDescent="0.25">
      <c r="A2630" s="1">
        <v>41600</v>
      </c>
      <c r="B2630" t="s">
        <v>122</v>
      </c>
      <c r="C2630" t="s">
        <v>11</v>
      </c>
      <c r="D2630">
        <v>3</v>
      </c>
      <c r="E2630">
        <v>491</v>
      </c>
      <c r="F2630">
        <v>1473</v>
      </c>
      <c r="G2630" t="s">
        <v>111</v>
      </c>
      <c r="H2630" t="s">
        <v>71</v>
      </c>
      <c r="I2630" t="s">
        <v>62</v>
      </c>
      <c r="J2630" t="s">
        <v>15</v>
      </c>
      <c r="K2630" s="20">
        <f>YEAR(Sales_Data[[#This Row],[Date]])</f>
        <v>2013</v>
      </c>
    </row>
    <row r="2631" spans="1:11" x14ac:dyDescent="0.25">
      <c r="A2631" s="1">
        <v>41600</v>
      </c>
      <c r="B2631" t="s">
        <v>112</v>
      </c>
      <c r="C2631" t="s">
        <v>26</v>
      </c>
      <c r="D2631">
        <v>3</v>
      </c>
      <c r="E2631">
        <v>313</v>
      </c>
      <c r="F2631">
        <v>939</v>
      </c>
      <c r="G2631" t="s">
        <v>111</v>
      </c>
      <c r="H2631" t="s">
        <v>71</v>
      </c>
      <c r="I2631" t="s">
        <v>62</v>
      </c>
      <c r="J2631" t="s">
        <v>15</v>
      </c>
      <c r="K2631" s="20">
        <f>YEAR(Sales_Data[[#This Row],[Date]])</f>
        <v>2013</v>
      </c>
    </row>
    <row r="2632" spans="1:11" x14ac:dyDescent="0.25">
      <c r="A2632" s="1">
        <v>41600</v>
      </c>
      <c r="B2632" t="s">
        <v>56</v>
      </c>
      <c r="C2632" t="s">
        <v>26</v>
      </c>
      <c r="D2632">
        <v>3</v>
      </c>
      <c r="E2632">
        <v>383</v>
      </c>
      <c r="F2632">
        <v>1149</v>
      </c>
      <c r="G2632" t="s">
        <v>50</v>
      </c>
      <c r="H2632" t="s">
        <v>51</v>
      </c>
      <c r="I2632" t="s">
        <v>52</v>
      </c>
      <c r="J2632" t="s">
        <v>15</v>
      </c>
      <c r="K2632" s="20">
        <f>YEAR(Sales_Data[[#This Row],[Date]])</f>
        <v>2013</v>
      </c>
    </row>
    <row r="2633" spans="1:11" x14ac:dyDescent="0.25">
      <c r="A2633" s="1">
        <v>41600</v>
      </c>
      <c r="B2633" t="s">
        <v>39</v>
      </c>
      <c r="C2633" t="s">
        <v>22</v>
      </c>
      <c r="D2633">
        <v>3</v>
      </c>
      <c r="E2633">
        <v>154</v>
      </c>
      <c r="F2633">
        <v>462</v>
      </c>
      <c r="G2633" t="s">
        <v>40</v>
      </c>
      <c r="H2633" t="s">
        <v>41</v>
      </c>
      <c r="I2633" t="s">
        <v>14</v>
      </c>
      <c r="J2633" t="s">
        <v>15</v>
      </c>
      <c r="K2633" s="20">
        <f>YEAR(Sales_Data[[#This Row],[Date]])</f>
        <v>2013</v>
      </c>
    </row>
    <row r="2634" spans="1:11" x14ac:dyDescent="0.25">
      <c r="A2634" s="1">
        <v>41600</v>
      </c>
      <c r="B2634" t="s">
        <v>93</v>
      </c>
      <c r="C2634" t="s">
        <v>22</v>
      </c>
      <c r="D2634">
        <v>3</v>
      </c>
      <c r="E2634">
        <v>371</v>
      </c>
      <c r="F2634">
        <v>1113</v>
      </c>
      <c r="G2634" t="s">
        <v>43</v>
      </c>
      <c r="H2634" t="s">
        <v>44</v>
      </c>
      <c r="I2634" t="s">
        <v>45</v>
      </c>
      <c r="J2634" t="s">
        <v>15</v>
      </c>
      <c r="K2634" s="20">
        <f>YEAR(Sales_Data[[#This Row],[Date]])</f>
        <v>2013</v>
      </c>
    </row>
    <row r="2635" spans="1:11" x14ac:dyDescent="0.25">
      <c r="A2635" s="1">
        <v>41600</v>
      </c>
      <c r="B2635" t="s">
        <v>122</v>
      </c>
      <c r="C2635" t="s">
        <v>22</v>
      </c>
      <c r="D2635">
        <v>3</v>
      </c>
      <c r="E2635">
        <v>329</v>
      </c>
      <c r="F2635">
        <v>987</v>
      </c>
      <c r="G2635" t="s">
        <v>111</v>
      </c>
      <c r="H2635" t="s">
        <v>71</v>
      </c>
      <c r="I2635" t="s">
        <v>62</v>
      </c>
      <c r="J2635" t="s">
        <v>15</v>
      </c>
      <c r="K2635" s="20">
        <f>YEAR(Sales_Data[[#This Row],[Date]])</f>
        <v>2013</v>
      </c>
    </row>
    <row r="2636" spans="1:11" x14ac:dyDescent="0.25">
      <c r="A2636" s="1">
        <v>41600</v>
      </c>
      <c r="B2636" t="s">
        <v>110</v>
      </c>
      <c r="C2636" t="s">
        <v>22</v>
      </c>
      <c r="D2636">
        <v>3</v>
      </c>
      <c r="E2636">
        <v>238</v>
      </c>
      <c r="F2636">
        <v>714</v>
      </c>
      <c r="G2636" t="s">
        <v>111</v>
      </c>
      <c r="H2636" t="s">
        <v>71</v>
      </c>
      <c r="I2636" t="s">
        <v>62</v>
      </c>
      <c r="J2636" t="s">
        <v>15</v>
      </c>
      <c r="K2636" s="20">
        <f>YEAR(Sales_Data[[#This Row],[Date]])</f>
        <v>2013</v>
      </c>
    </row>
    <row r="2637" spans="1:11" x14ac:dyDescent="0.25">
      <c r="A2637" s="1">
        <v>41600</v>
      </c>
      <c r="B2637" t="s">
        <v>84</v>
      </c>
      <c r="C2637" t="s">
        <v>22</v>
      </c>
      <c r="D2637">
        <v>3</v>
      </c>
      <c r="E2637">
        <v>191</v>
      </c>
      <c r="F2637">
        <v>573</v>
      </c>
      <c r="G2637" t="s">
        <v>70</v>
      </c>
      <c r="H2637" t="s">
        <v>71</v>
      </c>
      <c r="I2637" t="s">
        <v>62</v>
      </c>
      <c r="J2637" t="s">
        <v>15</v>
      </c>
      <c r="K2637" s="20">
        <f>YEAR(Sales_Data[[#This Row],[Date]])</f>
        <v>2013</v>
      </c>
    </row>
    <row r="2638" spans="1:11" x14ac:dyDescent="0.25">
      <c r="A2638" s="1">
        <v>41600</v>
      </c>
      <c r="B2638" t="s">
        <v>82</v>
      </c>
      <c r="C2638" t="s">
        <v>18</v>
      </c>
      <c r="D2638">
        <v>3</v>
      </c>
      <c r="E2638">
        <v>467</v>
      </c>
      <c r="F2638">
        <v>1401</v>
      </c>
      <c r="G2638" t="s">
        <v>40</v>
      </c>
      <c r="H2638" t="s">
        <v>41</v>
      </c>
      <c r="I2638" t="s">
        <v>14</v>
      </c>
      <c r="J2638" t="s">
        <v>15</v>
      </c>
      <c r="K2638" s="20">
        <f>YEAR(Sales_Data[[#This Row],[Date]])</f>
        <v>2013</v>
      </c>
    </row>
    <row r="2639" spans="1:11" x14ac:dyDescent="0.25">
      <c r="A2639" s="1">
        <v>41600</v>
      </c>
      <c r="B2639" t="s">
        <v>99</v>
      </c>
      <c r="C2639" t="s">
        <v>20</v>
      </c>
      <c r="D2639">
        <v>3</v>
      </c>
      <c r="E2639">
        <v>484</v>
      </c>
      <c r="F2639">
        <v>1452</v>
      </c>
      <c r="G2639" t="s">
        <v>77</v>
      </c>
      <c r="H2639" t="s">
        <v>78</v>
      </c>
      <c r="I2639" t="s">
        <v>14</v>
      </c>
      <c r="J2639" t="s">
        <v>15</v>
      </c>
      <c r="K2639" s="20">
        <f>YEAR(Sales_Data[[#This Row],[Date]])</f>
        <v>2013</v>
      </c>
    </row>
    <row r="2640" spans="1:11" x14ac:dyDescent="0.25">
      <c r="A2640" s="1">
        <v>41600</v>
      </c>
      <c r="B2640" t="s">
        <v>85</v>
      </c>
      <c r="C2640" t="s">
        <v>20</v>
      </c>
      <c r="D2640">
        <v>3</v>
      </c>
      <c r="E2640">
        <v>173</v>
      </c>
      <c r="F2640">
        <v>519</v>
      </c>
      <c r="G2640" t="s">
        <v>86</v>
      </c>
      <c r="H2640" t="s">
        <v>44</v>
      </c>
      <c r="I2640" t="s">
        <v>45</v>
      </c>
      <c r="J2640" t="s">
        <v>15</v>
      </c>
      <c r="K2640" s="20">
        <f>YEAR(Sales_Data[[#This Row],[Date]])</f>
        <v>2013</v>
      </c>
    </row>
    <row r="2641" spans="1:11" x14ac:dyDescent="0.25">
      <c r="A2641" s="1">
        <v>41600</v>
      </c>
      <c r="B2641" t="s">
        <v>72</v>
      </c>
      <c r="C2641" t="s">
        <v>27</v>
      </c>
      <c r="D2641">
        <v>3</v>
      </c>
      <c r="E2641">
        <v>488</v>
      </c>
      <c r="F2641">
        <v>1464</v>
      </c>
      <c r="G2641" t="s">
        <v>73</v>
      </c>
      <c r="H2641" t="s">
        <v>55</v>
      </c>
      <c r="I2641" t="s">
        <v>52</v>
      </c>
      <c r="J2641" t="s">
        <v>15</v>
      </c>
      <c r="K2641" s="20">
        <f>YEAR(Sales_Data[[#This Row],[Date]])</f>
        <v>2013</v>
      </c>
    </row>
    <row r="2642" spans="1:11" x14ac:dyDescent="0.25">
      <c r="A2642" s="1">
        <v>41600</v>
      </c>
      <c r="B2642" t="s">
        <v>36</v>
      </c>
      <c r="C2642" t="s">
        <v>18</v>
      </c>
      <c r="D2642">
        <v>3</v>
      </c>
      <c r="E2642">
        <v>213</v>
      </c>
      <c r="F2642">
        <v>639</v>
      </c>
      <c r="G2642" t="s">
        <v>12</v>
      </c>
      <c r="H2642" t="s">
        <v>13</v>
      </c>
      <c r="I2642" t="s">
        <v>14</v>
      </c>
      <c r="J2642" t="s">
        <v>15</v>
      </c>
      <c r="K2642" s="20">
        <f>YEAR(Sales_Data[[#This Row],[Date]])</f>
        <v>2013</v>
      </c>
    </row>
    <row r="2643" spans="1:11" x14ac:dyDescent="0.25">
      <c r="A2643" s="1">
        <v>41600</v>
      </c>
      <c r="B2643" t="s">
        <v>10</v>
      </c>
      <c r="C2643" t="s">
        <v>20</v>
      </c>
      <c r="D2643">
        <v>3</v>
      </c>
      <c r="E2643">
        <v>410</v>
      </c>
      <c r="F2643">
        <v>1230</v>
      </c>
      <c r="G2643" t="s">
        <v>12</v>
      </c>
      <c r="H2643" t="s">
        <v>13</v>
      </c>
      <c r="I2643" t="s">
        <v>14</v>
      </c>
      <c r="J2643" t="s">
        <v>15</v>
      </c>
      <c r="K2643" s="20">
        <f>YEAR(Sales_Data[[#This Row],[Date]])</f>
        <v>2013</v>
      </c>
    </row>
    <row r="2644" spans="1:11" x14ac:dyDescent="0.25">
      <c r="A2644" s="1">
        <v>41600</v>
      </c>
      <c r="B2644" t="s">
        <v>34</v>
      </c>
      <c r="C2644" t="s">
        <v>20</v>
      </c>
      <c r="D2644">
        <v>3</v>
      </c>
      <c r="E2644">
        <v>253</v>
      </c>
      <c r="F2644">
        <v>759</v>
      </c>
      <c r="G2644" t="s">
        <v>12</v>
      </c>
      <c r="H2644" t="s">
        <v>13</v>
      </c>
      <c r="I2644" t="s">
        <v>14</v>
      </c>
      <c r="J2644" t="s">
        <v>15</v>
      </c>
      <c r="K2644" s="20">
        <f>YEAR(Sales_Data[[#This Row],[Date]])</f>
        <v>2013</v>
      </c>
    </row>
    <row r="2645" spans="1:11" x14ac:dyDescent="0.25">
      <c r="A2645" s="1">
        <v>41600</v>
      </c>
      <c r="B2645" t="s">
        <v>34</v>
      </c>
      <c r="C2645" t="s">
        <v>26</v>
      </c>
      <c r="D2645">
        <v>3</v>
      </c>
      <c r="E2645">
        <v>474</v>
      </c>
      <c r="F2645">
        <v>1422</v>
      </c>
      <c r="G2645" t="s">
        <v>12</v>
      </c>
      <c r="H2645" t="s">
        <v>13</v>
      </c>
      <c r="I2645" t="s">
        <v>14</v>
      </c>
      <c r="J2645" t="s">
        <v>15</v>
      </c>
      <c r="K2645" s="20">
        <f>YEAR(Sales_Data[[#This Row],[Date]])</f>
        <v>2013</v>
      </c>
    </row>
    <row r="2646" spans="1:11" x14ac:dyDescent="0.25">
      <c r="A2646" s="1">
        <v>41600</v>
      </c>
      <c r="B2646" t="s">
        <v>32</v>
      </c>
      <c r="C2646" t="s">
        <v>31</v>
      </c>
      <c r="D2646">
        <v>3</v>
      </c>
      <c r="E2646">
        <v>466</v>
      </c>
      <c r="F2646">
        <v>1398</v>
      </c>
      <c r="G2646" t="s">
        <v>12</v>
      </c>
      <c r="H2646" t="s">
        <v>13</v>
      </c>
      <c r="I2646" t="s">
        <v>14</v>
      </c>
      <c r="J2646" t="s">
        <v>15</v>
      </c>
      <c r="K2646" s="20">
        <f>YEAR(Sales_Data[[#This Row],[Date]])</f>
        <v>2013</v>
      </c>
    </row>
    <row r="2647" spans="1:11" x14ac:dyDescent="0.25">
      <c r="A2647" s="1">
        <v>41600</v>
      </c>
      <c r="B2647" t="s">
        <v>10</v>
      </c>
      <c r="C2647" t="s">
        <v>25</v>
      </c>
      <c r="D2647">
        <v>1</v>
      </c>
      <c r="E2647">
        <v>380</v>
      </c>
      <c r="F2647">
        <v>380</v>
      </c>
      <c r="G2647" t="s">
        <v>12</v>
      </c>
      <c r="H2647" t="s">
        <v>13</v>
      </c>
      <c r="I2647" t="s">
        <v>14</v>
      </c>
      <c r="J2647" t="s">
        <v>15</v>
      </c>
      <c r="K2647" s="20">
        <f>YEAR(Sales_Data[[#This Row],[Date]])</f>
        <v>2013</v>
      </c>
    </row>
    <row r="2648" spans="1:11" x14ac:dyDescent="0.25">
      <c r="A2648" s="1">
        <v>41600</v>
      </c>
      <c r="B2648" t="s">
        <v>37</v>
      </c>
      <c r="C2648" t="s">
        <v>27</v>
      </c>
      <c r="D2648">
        <v>1</v>
      </c>
      <c r="E2648">
        <v>414</v>
      </c>
      <c r="F2648">
        <v>414</v>
      </c>
      <c r="G2648" t="s">
        <v>12</v>
      </c>
      <c r="H2648" t="s">
        <v>13</v>
      </c>
      <c r="I2648" t="s">
        <v>14</v>
      </c>
      <c r="J2648" t="s">
        <v>15</v>
      </c>
      <c r="K2648" s="20">
        <f>YEAR(Sales_Data[[#This Row],[Date]])</f>
        <v>2013</v>
      </c>
    </row>
    <row r="2649" spans="1:11" x14ac:dyDescent="0.25">
      <c r="A2649" s="1">
        <v>41600</v>
      </c>
      <c r="B2649" t="s">
        <v>33</v>
      </c>
      <c r="C2649" t="s">
        <v>26</v>
      </c>
      <c r="D2649">
        <v>1</v>
      </c>
      <c r="E2649">
        <v>296</v>
      </c>
      <c r="F2649">
        <v>296</v>
      </c>
      <c r="G2649" t="s">
        <v>12</v>
      </c>
      <c r="H2649" t="s">
        <v>13</v>
      </c>
      <c r="I2649" t="s">
        <v>14</v>
      </c>
      <c r="J2649" t="s">
        <v>15</v>
      </c>
      <c r="K2649" s="20">
        <f>YEAR(Sales_Data[[#This Row],[Date]])</f>
        <v>2013</v>
      </c>
    </row>
    <row r="2650" spans="1:11" x14ac:dyDescent="0.25">
      <c r="A2650" s="1">
        <v>41600</v>
      </c>
      <c r="B2650" t="s">
        <v>32</v>
      </c>
      <c r="C2650" t="s">
        <v>27</v>
      </c>
      <c r="D2650">
        <v>1</v>
      </c>
      <c r="E2650">
        <v>431</v>
      </c>
      <c r="F2650">
        <v>431</v>
      </c>
      <c r="G2650" t="s">
        <v>12</v>
      </c>
      <c r="H2650" t="s">
        <v>13</v>
      </c>
      <c r="I2650" t="s">
        <v>14</v>
      </c>
      <c r="J2650" t="s">
        <v>15</v>
      </c>
      <c r="K2650" s="20">
        <f>YEAR(Sales_Data[[#This Row],[Date]])</f>
        <v>2013</v>
      </c>
    </row>
    <row r="2651" spans="1:11" x14ac:dyDescent="0.25">
      <c r="A2651" s="1">
        <v>41600</v>
      </c>
      <c r="B2651" t="s">
        <v>56</v>
      </c>
      <c r="C2651" t="s">
        <v>31</v>
      </c>
      <c r="D2651">
        <v>1</v>
      </c>
      <c r="E2651">
        <v>453</v>
      </c>
      <c r="F2651">
        <v>453</v>
      </c>
      <c r="G2651" t="s">
        <v>50</v>
      </c>
      <c r="H2651" t="s">
        <v>51</v>
      </c>
      <c r="I2651" t="s">
        <v>52</v>
      </c>
      <c r="J2651" t="s">
        <v>15</v>
      </c>
      <c r="K2651" s="20">
        <f>YEAR(Sales_Data[[#This Row],[Date]])</f>
        <v>2013</v>
      </c>
    </row>
    <row r="2652" spans="1:11" x14ac:dyDescent="0.25">
      <c r="A2652" s="1">
        <v>41600</v>
      </c>
      <c r="B2652" t="s">
        <v>105</v>
      </c>
      <c r="C2652" t="s">
        <v>23</v>
      </c>
      <c r="D2652">
        <v>1</v>
      </c>
      <c r="E2652">
        <v>392</v>
      </c>
      <c r="F2652">
        <v>392</v>
      </c>
      <c r="G2652" t="s">
        <v>106</v>
      </c>
      <c r="H2652" t="s">
        <v>107</v>
      </c>
      <c r="I2652" t="s">
        <v>62</v>
      </c>
      <c r="J2652" t="s">
        <v>15</v>
      </c>
      <c r="K2652" s="20">
        <f>YEAR(Sales_Data[[#This Row],[Date]])</f>
        <v>2013</v>
      </c>
    </row>
    <row r="2653" spans="1:11" x14ac:dyDescent="0.25">
      <c r="A2653" s="1">
        <v>41600</v>
      </c>
      <c r="B2653" t="s">
        <v>56</v>
      </c>
      <c r="C2653" t="s">
        <v>11</v>
      </c>
      <c r="D2653">
        <v>1</v>
      </c>
      <c r="E2653">
        <v>213</v>
      </c>
      <c r="F2653">
        <v>213</v>
      </c>
      <c r="G2653" t="s">
        <v>50</v>
      </c>
      <c r="H2653" t="s">
        <v>51</v>
      </c>
      <c r="I2653" t="s">
        <v>52</v>
      </c>
      <c r="J2653" t="s">
        <v>15</v>
      </c>
      <c r="K2653" s="20">
        <f>YEAR(Sales_Data[[#This Row],[Date]])</f>
        <v>2013</v>
      </c>
    </row>
    <row r="2654" spans="1:11" x14ac:dyDescent="0.25">
      <c r="A2654" s="1">
        <v>41600</v>
      </c>
      <c r="B2654" t="s">
        <v>123</v>
      </c>
      <c r="C2654" t="s">
        <v>18</v>
      </c>
      <c r="D2654">
        <v>1</v>
      </c>
      <c r="E2654">
        <v>366</v>
      </c>
      <c r="F2654">
        <v>366</v>
      </c>
      <c r="G2654" t="s">
        <v>104</v>
      </c>
      <c r="H2654" t="s">
        <v>81</v>
      </c>
      <c r="I2654" t="s">
        <v>45</v>
      </c>
      <c r="J2654" t="s">
        <v>15</v>
      </c>
      <c r="K2654" s="20">
        <f>YEAR(Sales_Data[[#This Row],[Date]])</f>
        <v>2013</v>
      </c>
    </row>
    <row r="2655" spans="1:11" x14ac:dyDescent="0.25">
      <c r="A2655" s="1">
        <v>41600</v>
      </c>
      <c r="B2655" t="s">
        <v>39</v>
      </c>
      <c r="C2655" t="s">
        <v>18</v>
      </c>
      <c r="D2655">
        <v>1</v>
      </c>
      <c r="E2655">
        <v>370</v>
      </c>
      <c r="F2655">
        <v>370</v>
      </c>
      <c r="G2655" t="s">
        <v>40</v>
      </c>
      <c r="H2655" t="s">
        <v>41</v>
      </c>
      <c r="I2655" t="s">
        <v>14</v>
      </c>
      <c r="J2655" t="s">
        <v>15</v>
      </c>
      <c r="K2655" s="20">
        <f>YEAR(Sales_Data[[#This Row],[Date]])</f>
        <v>2013</v>
      </c>
    </row>
    <row r="2656" spans="1:11" x14ac:dyDescent="0.25">
      <c r="A2656" s="1">
        <v>41600</v>
      </c>
      <c r="B2656" t="s">
        <v>39</v>
      </c>
      <c r="C2656" t="s">
        <v>18</v>
      </c>
      <c r="D2656">
        <v>1</v>
      </c>
      <c r="E2656">
        <v>323</v>
      </c>
      <c r="F2656">
        <v>323</v>
      </c>
      <c r="G2656" t="s">
        <v>40</v>
      </c>
      <c r="H2656" t="s">
        <v>41</v>
      </c>
      <c r="I2656" t="s">
        <v>14</v>
      </c>
      <c r="J2656" t="s">
        <v>15</v>
      </c>
      <c r="K2656" s="20">
        <f>YEAR(Sales_Data[[#This Row],[Date]])</f>
        <v>2013</v>
      </c>
    </row>
    <row r="2657" spans="1:11" x14ac:dyDescent="0.25">
      <c r="A2657" s="1">
        <v>41600</v>
      </c>
      <c r="B2657" t="s">
        <v>110</v>
      </c>
      <c r="C2657" t="s">
        <v>27</v>
      </c>
      <c r="D2657">
        <v>1</v>
      </c>
      <c r="E2657">
        <v>424</v>
      </c>
      <c r="F2657">
        <v>424</v>
      </c>
      <c r="G2657" t="s">
        <v>111</v>
      </c>
      <c r="H2657" t="s">
        <v>71</v>
      </c>
      <c r="I2657" t="s">
        <v>62</v>
      </c>
      <c r="J2657" t="s">
        <v>15</v>
      </c>
      <c r="K2657" s="20">
        <f>YEAR(Sales_Data[[#This Row],[Date]])</f>
        <v>2013</v>
      </c>
    </row>
    <row r="2658" spans="1:11" x14ac:dyDescent="0.25">
      <c r="A2658" s="1">
        <v>41600</v>
      </c>
      <c r="B2658" t="s">
        <v>134</v>
      </c>
      <c r="C2658" t="s">
        <v>18</v>
      </c>
      <c r="D2658">
        <v>1</v>
      </c>
      <c r="E2658">
        <v>171</v>
      </c>
      <c r="F2658">
        <v>171</v>
      </c>
      <c r="G2658" t="s">
        <v>130</v>
      </c>
      <c r="H2658" t="s">
        <v>126</v>
      </c>
      <c r="I2658" t="s">
        <v>52</v>
      </c>
      <c r="J2658" t="s">
        <v>15</v>
      </c>
      <c r="K2658" s="20">
        <f>YEAR(Sales_Data[[#This Row],[Date]])</f>
        <v>2013</v>
      </c>
    </row>
    <row r="2659" spans="1:11" x14ac:dyDescent="0.25">
      <c r="A2659" s="1">
        <v>41600</v>
      </c>
      <c r="B2659" t="s">
        <v>137</v>
      </c>
      <c r="C2659" t="s">
        <v>30</v>
      </c>
      <c r="D2659">
        <v>1</v>
      </c>
      <c r="E2659">
        <v>392</v>
      </c>
      <c r="F2659">
        <v>392</v>
      </c>
      <c r="G2659" t="s">
        <v>136</v>
      </c>
      <c r="H2659" t="s">
        <v>126</v>
      </c>
      <c r="I2659" t="s">
        <v>52</v>
      </c>
      <c r="J2659" t="s">
        <v>15</v>
      </c>
      <c r="K2659" s="20">
        <f>YEAR(Sales_Data[[#This Row],[Date]])</f>
        <v>2013</v>
      </c>
    </row>
    <row r="2660" spans="1:11" x14ac:dyDescent="0.25">
      <c r="A2660" s="1">
        <v>41600</v>
      </c>
      <c r="B2660" t="s">
        <v>42</v>
      </c>
      <c r="C2660" t="s">
        <v>22</v>
      </c>
      <c r="D2660">
        <v>4</v>
      </c>
      <c r="E2660">
        <v>441</v>
      </c>
      <c r="F2660">
        <v>1764</v>
      </c>
      <c r="G2660" t="s">
        <v>43</v>
      </c>
      <c r="H2660" t="s">
        <v>44</v>
      </c>
      <c r="I2660" t="s">
        <v>45</v>
      </c>
      <c r="J2660" t="s">
        <v>15</v>
      </c>
      <c r="K2660" s="20">
        <f>YEAR(Sales_Data[[#This Row],[Date]])</f>
        <v>2013</v>
      </c>
    </row>
    <row r="2661" spans="1:11" x14ac:dyDescent="0.25">
      <c r="A2661" s="1">
        <v>41600</v>
      </c>
      <c r="B2661" t="s">
        <v>53</v>
      </c>
      <c r="C2661" t="s">
        <v>26</v>
      </c>
      <c r="D2661">
        <v>25</v>
      </c>
      <c r="E2661">
        <v>174</v>
      </c>
      <c r="F2661">
        <v>4350</v>
      </c>
      <c r="G2661" t="s">
        <v>54</v>
      </c>
      <c r="H2661" t="s">
        <v>55</v>
      </c>
      <c r="I2661" t="s">
        <v>52</v>
      </c>
      <c r="J2661" t="s">
        <v>15</v>
      </c>
      <c r="K2661" s="20">
        <f>YEAR(Sales_Data[[#This Row],[Date]])</f>
        <v>2013</v>
      </c>
    </row>
    <row r="2662" spans="1:11" x14ac:dyDescent="0.25">
      <c r="A2662" s="1">
        <v>41600</v>
      </c>
      <c r="B2662" t="s">
        <v>140</v>
      </c>
      <c r="C2662" t="s">
        <v>27</v>
      </c>
      <c r="D2662">
        <v>17</v>
      </c>
      <c r="E2662">
        <v>123</v>
      </c>
      <c r="F2662">
        <v>2091</v>
      </c>
      <c r="G2662" t="s">
        <v>136</v>
      </c>
      <c r="H2662" t="s">
        <v>126</v>
      </c>
      <c r="I2662" t="s">
        <v>52</v>
      </c>
      <c r="J2662" t="s">
        <v>15</v>
      </c>
      <c r="K2662" s="20">
        <f>YEAR(Sales_Data[[#This Row],[Date]])</f>
        <v>2013</v>
      </c>
    </row>
    <row r="2663" spans="1:11" x14ac:dyDescent="0.25">
      <c r="A2663" s="1">
        <v>41600</v>
      </c>
      <c r="B2663" t="s">
        <v>32</v>
      </c>
      <c r="C2663" t="s">
        <v>18</v>
      </c>
      <c r="D2663">
        <v>14</v>
      </c>
      <c r="E2663">
        <v>338</v>
      </c>
      <c r="F2663">
        <v>4732</v>
      </c>
      <c r="G2663" t="s">
        <v>12</v>
      </c>
      <c r="H2663" t="s">
        <v>13</v>
      </c>
      <c r="I2663" t="s">
        <v>14</v>
      </c>
      <c r="J2663" t="s">
        <v>15</v>
      </c>
      <c r="K2663" s="20">
        <f>YEAR(Sales_Data[[#This Row],[Date]])</f>
        <v>2013</v>
      </c>
    </row>
    <row r="2664" spans="1:11" x14ac:dyDescent="0.25">
      <c r="A2664" s="1">
        <v>41600</v>
      </c>
      <c r="B2664" t="s">
        <v>10</v>
      </c>
      <c r="C2664" t="s">
        <v>22</v>
      </c>
      <c r="D2664">
        <v>6</v>
      </c>
      <c r="E2664">
        <v>429</v>
      </c>
      <c r="F2664">
        <v>2574</v>
      </c>
      <c r="G2664" t="s">
        <v>12</v>
      </c>
      <c r="H2664" t="s">
        <v>13</v>
      </c>
      <c r="I2664" t="s">
        <v>14</v>
      </c>
      <c r="J2664" t="s">
        <v>15</v>
      </c>
      <c r="K2664" s="20">
        <f>YEAR(Sales_Data[[#This Row],[Date]])</f>
        <v>2013</v>
      </c>
    </row>
    <row r="2665" spans="1:11" x14ac:dyDescent="0.25">
      <c r="A2665" s="1">
        <v>41601</v>
      </c>
      <c r="B2665" t="s">
        <v>96</v>
      </c>
      <c r="C2665" t="s">
        <v>16</v>
      </c>
      <c r="D2665">
        <v>2</v>
      </c>
      <c r="E2665">
        <v>135</v>
      </c>
      <c r="F2665">
        <v>270</v>
      </c>
      <c r="G2665" t="s">
        <v>80</v>
      </c>
      <c r="H2665" t="s">
        <v>81</v>
      </c>
      <c r="I2665" t="s">
        <v>45</v>
      </c>
      <c r="J2665" t="s">
        <v>29</v>
      </c>
      <c r="K2665" s="20">
        <f>YEAR(Sales_Data[[#This Row],[Date]])</f>
        <v>2013</v>
      </c>
    </row>
    <row r="2666" spans="1:11" x14ac:dyDescent="0.25">
      <c r="A2666" s="1">
        <v>41601</v>
      </c>
      <c r="B2666" t="s">
        <v>42</v>
      </c>
      <c r="C2666" t="s">
        <v>16</v>
      </c>
      <c r="D2666">
        <v>2</v>
      </c>
      <c r="E2666">
        <v>225</v>
      </c>
      <c r="F2666">
        <v>450</v>
      </c>
      <c r="G2666" t="s">
        <v>43</v>
      </c>
      <c r="H2666" t="s">
        <v>44</v>
      </c>
      <c r="I2666" t="s">
        <v>45</v>
      </c>
      <c r="J2666" t="s">
        <v>29</v>
      </c>
      <c r="K2666" s="20">
        <f>YEAR(Sales_Data[[#This Row],[Date]])</f>
        <v>2013</v>
      </c>
    </row>
    <row r="2667" spans="1:11" x14ac:dyDescent="0.25">
      <c r="A2667" s="1">
        <v>41601</v>
      </c>
      <c r="B2667" t="s">
        <v>82</v>
      </c>
      <c r="C2667" t="s">
        <v>23</v>
      </c>
      <c r="D2667">
        <v>2</v>
      </c>
      <c r="E2667">
        <v>411</v>
      </c>
      <c r="F2667">
        <v>822</v>
      </c>
      <c r="G2667" t="s">
        <v>40</v>
      </c>
      <c r="H2667" t="s">
        <v>41</v>
      </c>
      <c r="I2667" t="s">
        <v>14</v>
      </c>
      <c r="J2667" t="s">
        <v>29</v>
      </c>
      <c r="K2667" s="20">
        <f>YEAR(Sales_Data[[#This Row],[Date]])</f>
        <v>2013</v>
      </c>
    </row>
    <row r="2668" spans="1:11" x14ac:dyDescent="0.25">
      <c r="A2668" s="1">
        <v>41601</v>
      </c>
      <c r="B2668" t="s">
        <v>85</v>
      </c>
      <c r="C2668" t="s">
        <v>23</v>
      </c>
      <c r="D2668">
        <v>2</v>
      </c>
      <c r="E2668">
        <v>222</v>
      </c>
      <c r="F2668">
        <v>444</v>
      </c>
      <c r="G2668" t="s">
        <v>86</v>
      </c>
      <c r="H2668" t="s">
        <v>44</v>
      </c>
      <c r="I2668" t="s">
        <v>45</v>
      </c>
      <c r="J2668" t="s">
        <v>29</v>
      </c>
      <c r="K2668" s="20">
        <f>YEAR(Sales_Data[[#This Row],[Date]])</f>
        <v>2013</v>
      </c>
    </row>
    <row r="2669" spans="1:11" x14ac:dyDescent="0.25">
      <c r="A2669" s="1">
        <v>41601</v>
      </c>
      <c r="B2669" t="s">
        <v>123</v>
      </c>
      <c r="C2669" t="s">
        <v>25</v>
      </c>
      <c r="D2669">
        <v>2</v>
      </c>
      <c r="E2669">
        <v>399</v>
      </c>
      <c r="F2669">
        <v>798</v>
      </c>
      <c r="G2669" t="s">
        <v>104</v>
      </c>
      <c r="H2669" t="s">
        <v>81</v>
      </c>
      <c r="I2669" t="s">
        <v>45</v>
      </c>
      <c r="J2669" t="s">
        <v>29</v>
      </c>
      <c r="K2669" s="20">
        <f>YEAR(Sales_Data[[#This Row],[Date]])</f>
        <v>2013</v>
      </c>
    </row>
    <row r="2670" spans="1:11" x14ac:dyDescent="0.25">
      <c r="A2670" s="1">
        <v>41601</v>
      </c>
      <c r="B2670" t="s">
        <v>105</v>
      </c>
      <c r="C2670" t="s">
        <v>25</v>
      </c>
      <c r="D2670">
        <v>2</v>
      </c>
      <c r="E2670">
        <v>334</v>
      </c>
      <c r="F2670">
        <v>668</v>
      </c>
      <c r="G2670" t="s">
        <v>106</v>
      </c>
      <c r="H2670" t="s">
        <v>107</v>
      </c>
      <c r="I2670" t="s">
        <v>62</v>
      </c>
      <c r="J2670" t="s">
        <v>29</v>
      </c>
      <c r="K2670" s="20">
        <f>YEAR(Sales_Data[[#This Row],[Date]])</f>
        <v>2013</v>
      </c>
    </row>
    <row r="2671" spans="1:11" x14ac:dyDescent="0.25">
      <c r="A2671" s="1">
        <v>41601</v>
      </c>
      <c r="B2671" t="s">
        <v>49</v>
      </c>
      <c r="C2671" t="s">
        <v>26</v>
      </c>
      <c r="D2671">
        <v>2</v>
      </c>
      <c r="E2671">
        <v>479</v>
      </c>
      <c r="F2671">
        <v>958</v>
      </c>
      <c r="G2671" t="s">
        <v>50</v>
      </c>
      <c r="H2671" t="s">
        <v>51</v>
      </c>
      <c r="I2671" t="s">
        <v>52</v>
      </c>
      <c r="J2671" t="s">
        <v>29</v>
      </c>
      <c r="K2671" s="20">
        <f>YEAR(Sales_Data[[#This Row],[Date]])</f>
        <v>2013</v>
      </c>
    </row>
    <row r="2672" spans="1:11" x14ac:dyDescent="0.25">
      <c r="A2672" s="1">
        <v>41601</v>
      </c>
      <c r="B2672" t="s">
        <v>110</v>
      </c>
      <c r="C2672" t="s">
        <v>22</v>
      </c>
      <c r="D2672">
        <v>2</v>
      </c>
      <c r="E2672">
        <v>216</v>
      </c>
      <c r="F2672">
        <v>432</v>
      </c>
      <c r="G2672" t="s">
        <v>111</v>
      </c>
      <c r="H2672" t="s">
        <v>71</v>
      </c>
      <c r="I2672" t="s">
        <v>62</v>
      </c>
      <c r="J2672" t="s">
        <v>29</v>
      </c>
      <c r="K2672" s="20">
        <f>YEAR(Sales_Data[[#This Row],[Date]])</f>
        <v>2013</v>
      </c>
    </row>
    <row r="2673" spans="1:11" x14ac:dyDescent="0.25">
      <c r="A2673" s="1">
        <v>41601</v>
      </c>
      <c r="B2673" t="s">
        <v>57</v>
      </c>
      <c r="C2673" t="s">
        <v>22</v>
      </c>
      <c r="D2673">
        <v>2</v>
      </c>
      <c r="E2673">
        <v>137</v>
      </c>
      <c r="F2673">
        <v>274</v>
      </c>
      <c r="G2673" t="s">
        <v>47</v>
      </c>
      <c r="H2673" t="s">
        <v>48</v>
      </c>
      <c r="I2673" t="s">
        <v>14</v>
      </c>
      <c r="J2673" t="s">
        <v>29</v>
      </c>
      <c r="K2673" s="20">
        <f>YEAR(Sales_Data[[#This Row],[Date]])</f>
        <v>2013</v>
      </c>
    </row>
    <row r="2674" spans="1:11" x14ac:dyDescent="0.25">
      <c r="A2674" s="1">
        <v>41601</v>
      </c>
      <c r="B2674" t="s">
        <v>110</v>
      </c>
      <c r="C2674" t="s">
        <v>18</v>
      </c>
      <c r="D2674">
        <v>2</v>
      </c>
      <c r="E2674">
        <v>494</v>
      </c>
      <c r="F2674">
        <v>988</v>
      </c>
      <c r="G2674" t="s">
        <v>111</v>
      </c>
      <c r="H2674" t="s">
        <v>71</v>
      </c>
      <c r="I2674" t="s">
        <v>62</v>
      </c>
      <c r="J2674" t="s">
        <v>29</v>
      </c>
      <c r="K2674" s="20">
        <f>YEAR(Sales_Data[[#This Row],[Date]])</f>
        <v>2013</v>
      </c>
    </row>
    <row r="2675" spans="1:11" x14ac:dyDescent="0.25">
      <c r="A2675" s="1">
        <v>41601</v>
      </c>
      <c r="B2675" t="s">
        <v>76</v>
      </c>
      <c r="C2675" t="s">
        <v>18</v>
      </c>
      <c r="D2675">
        <v>2</v>
      </c>
      <c r="E2675">
        <v>341</v>
      </c>
      <c r="F2675">
        <v>682</v>
      </c>
      <c r="G2675" t="s">
        <v>77</v>
      </c>
      <c r="H2675" t="s">
        <v>78</v>
      </c>
      <c r="I2675" t="s">
        <v>14</v>
      </c>
      <c r="J2675" t="s">
        <v>29</v>
      </c>
      <c r="K2675" s="20">
        <f>YEAR(Sales_Data[[#This Row],[Date]])</f>
        <v>2013</v>
      </c>
    </row>
    <row r="2676" spans="1:11" x14ac:dyDescent="0.25">
      <c r="A2676" s="1">
        <v>41601</v>
      </c>
      <c r="B2676" t="s">
        <v>58</v>
      </c>
      <c r="C2676" t="s">
        <v>20</v>
      </c>
      <c r="D2676">
        <v>2</v>
      </c>
      <c r="E2676">
        <v>181</v>
      </c>
      <c r="F2676">
        <v>362</v>
      </c>
      <c r="G2676" t="s">
        <v>47</v>
      </c>
      <c r="H2676" t="s">
        <v>48</v>
      </c>
      <c r="I2676" t="s">
        <v>14</v>
      </c>
      <c r="J2676" t="s">
        <v>29</v>
      </c>
      <c r="K2676" s="20">
        <f>YEAR(Sales_Data[[#This Row],[Date]])</f>
        <v>2013</v>
      </c>
    </row>
    <row r="2677" spans="1:11" x14ac:dyDescent="0.25">
      <c r="A2677" s="1">
        <v>41601</v>
      </c>
      <c r="B2677" t="s">
        <v>59</v>
      </c>
      <c r="C2677" t="s">
        <v>27</v>
      </c>
      <c r="D2677">
        <v>2</v>
      </c>
      <c r="E2677">
        <v>330</v>
      </c>
      <c r="F2677">
        <v>660</v>
      </c>
      <c r="G2677" t="s">
        <v>60</v>
      </c>
      <c r="H2677" t="s">
        <v>61</v>
      </c>
      <c r="I2677" t="s">
        <v>62</v>
      </c>
      <c r="J2677" t="s">
        <v>29</v>
      </c>
      <c r="K2677" s="20">
        <f>YEAR(Sales_Data[[#This Row],[Date]])</f>
        <v>2013</v>
      </c>
    </row>
    <row r="2678" spans="1:11" x14ac:dyDescent="0.25">
      <c r="A2678" s="1">
        <v>41601</v>
      </c>
      <c r="B2678" t="s">
        <v>90</v>
      </c>
      <c r="C2678" t="s">
        <v>27</v>
      </c>
      <c r="D2678">
        <v>2</v>
      </c>
      <c r="E2678">
        <v>332</v>
      </c>
      <c r="F2678">
        <v>664</v>
      </c>
      <c r="G2678" t="s">
        <v>91</v>
      </c>
      <c r="H2678" t="s">
        <v>92</v>
      </c>
      <c r="I2678" t="s">
        <v>14</v>
      </c>
      <c r="J2678" t="s">
        <v>29</v>
      </c>
      <c r="K2678" s="20">
        <f>YEAR(Sales_Data[[#This Row],[Date]])</f>
        <v>2013</v>
      </c>
    </row>
    <row r="2679" spans="1:11" x14ac:dyDescent="0.25">
      <c r="A2679" s="1">
        <v>41601</v>
      </c>
      <c r="B2679" t="s">
        <v>87</v>
      </c>
      <c r="C2679" t="s">
        <v>27</v>
      </c>
      <c r="D2679">
        <v>2</v>
      </c>
      <c r="E2679">
        <v>218</v>
      </c>
      <c r="F2679">
        <v>436</v>
      </c>
      <c r="G2679" t="s">
        <v>88</v>
      </c>
      <c r="H2679" t="s">
        <v>41</v>
      </c>
      <c r="I2679" t="s">
        <v>14</v>
      </c>
      <c r="J2679" t="s">
        <v>29</v>
      </c>
      <c r="K2679" s="20">
        <f>YEAR(Sales_Data[[#This Row],[Date]])</f>
        <v>2013</v>
      </c>
    </row>
    <row r="2680" spans="1:11" x14ac:dyDescent="0.25">
      <c r="A2680" s="1">
        <v>41601</v>
      </c>
      <c r="B2680" t="s">
        <v>133</v>
      </c>
      <c r="C2680" t="s">
        <v>23</v>
      </c>
      <c r="D2680">
        <v>2</v>
      </c>
      <c r="E2680">
        <v>448</v>
      </c>
      <c r="F2680">
        <v>896</v>
      </c>
      <c r="G2680" t="s">
        <v>130</v>
      </c>
      <c r="H2680" t="s">
        <v>126</v>
      </c>
      <c r="I2680" t="s">
        <v>52</v>
      </c>
      <c r="J2680" t="s">
        <v>29</v>
      </c>
      <c r="K2680" s="20">
        <f>YEAR(Sales_Data[[#This Row],[Date]])</f>
        <v>2013</v>
      </c>
    </row>
    <row r="2681" spans="1:11" x14ac:dyDescent="0.25">
      <c r="A2681" s="1">
        <v>41601</v>
      </c>
      <c r="B2681" t="s">
        <v>135</v>
      </c>
      <c r="C2681" t="s">
        <v>25</v>
      </c>
      <c r="D2681">
        <v>2</v>
      </c>
      <c r="E2681">
        <v>407</v>
      </c>
      <c r="F2681">
        <v>814</v>
      </c>
      <c r="G2681" t="s">
        <v>136</v>
      </c>
      <c r="H2681" t="s">
        <v>126</v>
      </c>
      <c r="I2681" t="s">
        <v>52</v>
      </c>
      <c r="J2681" t="s">
        <v>29</v>
      </c>
      <c r="K2681" s="20">
        <f>YEAR(Sales_Data[[#This Row],[Date]])</f>
        <v>2013</v>
      </c>
    </row>
    <row r="2682" spans="1:11" x14ac:dyDescent="0.25">
      <c r="A2682" s="1">
        <v>41601</v>
      </c>
      <c r="B2682" t="s">
        <v>135</v>
      </c>
      <c r="C2682" t="s">
        <v>22</v>
      </c>
      <c r="D2682">
        <v>2</v>
      </c>
      <c r="E2682">
        <v>390</v>
      </c>
      <c r="F2682">
        <v>780</v>
      </c>
      <c r="G2682" t="s">
        <v>136</v>
      </c>
      <c r="H2682" t="s">
        <v>126</v>
      </c>
      <c r="I2682" t="s">
        <v>52</v>
      </c>
      <c r="J2682" t="s">
        <v>29</v>
      </c>
      <c r="K2682" s="20">
        <f>YEAR(Sales_Data[[#This Row],[Date]])</f>
        <v>2013</v>
      </c>
    </row>
    <row r="2683" spans="1:11" x14ac:dyDescent="0.25">
      <c r="A2683" s="1">
        <v>41601</v>
      </c>
      <c r="B2683" t="s">
        <v>141</v>
      </c>
      <c r="C2683" t="s">
        <v>26</v>
      </c>
      <c r="D2683">
        <v>3</v>
      </c>
      <c r="E2683">
        <v>287</v>
      </c>
      <c r="F2683">
        <v>861</v>
      </c>
      <c r="G2683" t="s">
        <v>136</v>
      </c>
      <c r="H2683" t="s">
        <v>126</v>
      </c>
      <c r="I2683" t="s">
        <v>52</v>
      </c>
      <c r="J2683" t="s">
        <v>29</v>
      </c>
      <c r="K2683" s="20">
        <f>YEAR(Sales_Data[[#This Row],[Date]])</f>
        <v>2013</v>
      </c>
    </row>
    <row r="2684" spans="1:11" x14ac:dyDescent="0.25">
      <c r="A2684" s="1">
        <v>41601</v>
      </c>
      <c r="B2684" t="s">
        <v>129</v>
      </c>
      <c r="C2684" t="s">
        <v>16</v>
      </c>
      <c r="D2684">
        <v>3</v>
      </c>
      <c r="E2684">
        <v>152</v>
      </c>
      <c r="F2684">
        <v>456</v>
      </c>
      <c r="G2684" t="s">
        <v>130</v>
      </c>
      <c r="H2684" t="s">
        <v>126</v>
      </c>
      <c r="I2684" t="s">
        <v>52</v>
      </c>
      <c r="J2684" t="s">
        <v>29</v>
      </c>
      <c r="K2684" s="20">
        <f>YEAR(Sales_Data[[#This Row],[Date]])</f>
        <v>2013</v>
      </c>
    </row>
    <row r="2685" spans="1:11" x14ac:dyDescent="0.25">
      <c r="A2685" s="1">
        <v>41601</v>
      </c>
      <c r="B2685" t="s">
        <v>120</v>
      </c>
      <c r="C2685" t="s">
        <v>30</v>
      </c>
      <c r="D2685">
        <v>3</v>
      </c>
      <c r="E2685">
        <v>325</v>
      </c>
      <c r="F2685">
        <v>975</v>
      </c>
      <c r="G2685" t="s">
        <v>73</v>
      </c>
      <c r="H2685" t="s">
        <v>55</v>
      </c>
      <c r="I2685" t="s">
        <v>52</v>
      </c>
      <c r="J2685" t="s">
        <v>29</v>
      </c>
      <c r="K2685" s="20">
        <f>YEAR(Sales_Data[[#This Row],[Date]])</f>
        <v>2013</v>
      </c>
    </row>
    <row r="2686" spans="1:11" x14ac:dyDescent="0.25">
      <c r="A2686" s="1">
        <v>41601</v>
      </c>
      <c r="B2686" t="s">
        <v>117</v>
      </c>
      <c r="C2686" t="s">
        <v>23</v>
      </c>
      <c r="D2686">
        <v>3</v>
      </c>
      <c r="E2686">
        <v>262</v>
      </c>
      <c r="F2686">
        <v>786</v>
      </c>
      <c r="G2686" t="s">
        <v>104</v>
      </c>
      <c r="H2686" t="s">
        <v>81</v>
      </c>
      <c r="I2686" t="s">
        <v>45</v>
      </c>
      <c r="J2686" t="s">
        <v>29</v>
      </c>
      <c r="K2686" s="20">
        <f>YEAR(Sales_Data[[#This Row],[Date]])</f>
        <v>2013</v>
      </c>
    </row>
    <row r="2687" spans="1:11" x14ac:dyDescent="0.25">
      <c r="A2687" s="1">
        <v>41601</v>
      </c>
      <c r="B2687" t="s">
        <v>85</v>
      </c>
      <c r="C2687" t="s">
        <v>23</v>
      </c>
      <c r="D2687">
        <v>3</v>
      </c>
      <c r="E2687">
        <v>423</v>
      </c>
      <c r="F2687">
        <v>1269</v>
      </c>
      <c r="G2687" t="s">
        <v>86</v>
      </c>
      <c r="H2687" t="s">
        <v>44</v>
      </c>
      <c r="I2687" t="s">
        <v>45</v>
      </c>
      <c r="J2687" t="s">
        <v>29</v>
      </c>
      <c r="K2687" s="20">
        <f>YEAR(Sales_Data[[#This Row],[Date]])</f>
        <v>2013</v>
      </c>
    </row>
    <row r="2688" spans="1:11" x14ac:dyDescent="0.25">
      <c r="A2688" s="1">
        <v>41601</v>
      </c>
      <c r="B2688" t="s">
        <v>63</v>
      </c>
      <c r="C2688" t="s">
        <v>16</v>
      </c>
      <c r="D2688">
        <v>3</v>
      </c>
      <c r="E2688">
        <v>391</v>
      </c>
      <c r="F2688">
        <v>1173</v>
      </c>
      <c r="G2688" t="s">
        <v>64</v>
      </c>
      <c r="H2688" t="s">
        <v>65</v>
      </c>
      <c r="I2688" t="s">
        <v>14</v>
      </c>
      <c r="J2688" t="s">
        <v>29</v>
      </c>
      <c r="K2688" s="20">
        <f>YEAR(Sales_Data[[#This Row],[Date]])</f>
        <v>2013</v>
      </c>
    </row>
    <row r="2689" spans="1:11" x14ac:dyDescent="0.25">
      <c r="A2689" s="1">
        <v>41601</v>
      </c>
      <c r="B2689" t="s">
        <v>76</v>
      </c>
      <c r="C2689" t="s">
        <v>26</v>
      </c>
      <c r="D2689">
        <v>3</v>
      </c>
      <c r="E2689">
        <v>314</v>
      </c>
      <c r="F2689">
        <v>942</v>
      </c>
      <c r="G2689" t="s">
        <v>77</v>
      </c>
      <c r="H2689" t="s">
        <v>78</v>
      </c>
      <c r="I2689" t="s">
        <v>14</v>
      </c>
      <c r="J2689" t="s">
        <v>29</v>
      </c>
      <c r="K2689" s="20">
        <f>YEAR(Sales_Data[[#This Row],[Date]])</f>
        <v>2013</v>
      </c>
    </row>
    <row r="2690" spans="1:11" x14ac:dyDescent="0.25">
      <c r="A2690" s="1">
        <v>41601</v>
      </c>
      <c r="B2690" t="s">
        <v>58</v>
      </c>
      <c r="C2690" t="s">
        <v>22</v>
      </c>
      <c r="D2690">
        <v>3</v>
      </c>
      <c r="E2690">
        <v>366</v>
      </c>
      <c r="F2690">
        <v>1098</v>
      </c>
      <c r="G2690" t="s">
        <v>47</v>
      </c>
      <c r="H2690" t="s">
        <v>48</v>
      </c>
      <c r="I2690" t="s">
        <v>14</v>
      </c>
      <c r="J2690" t="s">
        <v>29</v>
      </c>
      <c r="K2690" s="20">
        <f>YEAR(Sales_Data[[#This Row],[Date]])</f>
        <v>2013</v>
      </c>
    </row>
    <row r="2691" spans="1:11" x14ac:dyDescent="0.25">
      <c r="A2691" s="1">
        <v>41601</v>
      </c>
      <c r="B2691" t="s">
        <v>69</v>
      </c>
      <c r="C2691" t="s">
        <v>18</v>
      </c>
      <c r="D2691">
        <v>3</v>
      </c>
      <c r="E2691">
        <v>169</v>
      </c>
      <c r="F2691">
        <v>507</v>
      </c>
      <c r="G2691" t="s">
        <v>70</v>
      </c>
      <c r="H2691" t="s">
        <v>71</v>
      </c>
      <c r="I2691" t="s">
        <v>62</v>
      </c>
      <c r="J2691" t="s">
        <v>29</v>
      </c>
      <c r="K2691" s="20">
        <f>YEAR(Sales_Data[[#This Row],[Date]])</f>
        <v>2013</v>
      </c>
    </row>
    <row r="2692" spans="1:11" x14ac:dyDescent="0.25">
      <c r="A2692" s="1">
        <v>41601</v>
      </c>
      <c r="B2692" t="s">
        <v>56</v>
      </c>
      <c r="C2692" t="s">
        <v>20</v>
      </c>
      <c r="D2692">
        <v>3</v>
      </c>
      <c r="E2692">
        <v>430</v>
      </c>
      <c r="F2692">
        <v>1290</v>
      </c>
      <c r="G2692" t="s">
        <v>50</v>
      </c>
      <c r="H2692" t="s">
        <v>51</v>
      </c>
      <c r="I2692" t="s">
        <v>52</v>
      </c>
      <c r="J2692" t="s">
        <v>29</v>
      </c>
      <c r="K2692" s="20">
        <f>YEAR(Sales_Data[[#This Row],[Date]])</f>
        <v>2013</v>
      </c>
    </row>
    <row r="2693" spans="1:11" x14ac:dyDescent="0.25">
      <c r="A2693" s="1">
        <v>41601</v>
      </c>
      <c r="B2693" t="s">
        <v>59</v>
      </c>
      <c r="C2693" t="s">
        <v>20</v>
      </c>
      <c r="D2693">
        <v>3</v>
      </c>
      <c r="E2693">
        <v>237</v>
      </c>
      <c r="F2693">
        <v>711</v>
      </c>
      <c r="G2693" t="s">
        <v>60</v>
      </c>
      <c r="H2693" t="s">
        <v>61</v>
      </c>
      <c r="I2693" t="s">
        <v>62</v>
      </c>
      <c r="J2693" t="s">
        <v>29</v>
      </c>
      <c r="K2693" s="20">
        <f>YEAR(Sales_Data[[#This Row],[Date]])</f>
        <v>2013</v>
      </c>
    </row>
    <row r="2694" spans="1:11" x14ac:dyDescent="0.25">
      <c r="A2694" s="1">
        <v>41601</v>
      </c>
      <c r="B2694" t="s">
        <v>66</v>
      </c>
      <c r="C2694" t="s">
        <v>27</v>
      </c>
      <c r="D2694">
        <v>3</v>
      </c>
      <c r="E2694">
        <v>422</v>
      </c>
      <c r="F2694">
        <v>1266</v>
      </c>
      <c r="G2694" t="s">
        <v>67</v>
      </c>
      <c r="H2694" t="s">
        <v>68</v>
      </c>
      <c r="I2694" t="s">
        <v>45</v>
      </c>
      <c r="J2694" t="s">
        <v>29</v>
      </c>
      <c r="K2694" s="20">
        <f>YEAR(Sales_Data[[#This Row],[Date]])</f>
        <v>2013</v>
      </c>
    </row>
    <row r="2695" spans="1:11" x14ac:dyDescent="0.25">
      <c r="A2695" s="1">
        <v>41601</v>
      </c>
      <c r="B2695" t="s">
        <v>57</v>
      </c>
      <c r="C2695" t="s">
        <v>27</v>
      </c>
      <c r="D2695">
        <v>3</v>
      </c>
      <c r="E2695">
        <v>245</v>
      </c>
      <c r="F2695">
        <v>735</v>
      </c>
      <c r="G2695" t="s">
        <v>47</v>
      </c>
      <c r="H2695" t="s">
        <v>48</v>
      </c>
      <c r="I2695" t="s">
        <v>14</v>
      </c>
      <c r="J2695" t="s">
        <v>29</v>
      </c>
      <c r="K2695" s="20">
        <f>YEAR(Sales_Data[[#This Row],[Date]])</f>
        <v>2013</v>
      </c>
    </row>
    <row r="2696" spans="1:11" x14ac:dyDescent="0.25">
      <c r="A2696" s="1">
        <v>41601</v>
      </c>
      <c r="B2696" t="s">
        <v>57</v>
      </c>
      <c r="C2696" t="s">
        <v>27</v>
      </c>
      <c r="D2696">
        <v>3</v>
      </c>
      <c r="E2696">
        <v>225</v>
      </c>
      <c r="F2696">
        <v>675</v>
      </c>
      <c r="G2696" t="s">
        <v>47</v>
      </c>
      <c r="H2696" t="s">
        <v>48</v>
      </c>
      <c r="I2696" t="s">
        <v>14</v>
      </c>
      <c r="J2696" t="s">
        <v>29</v>
      </c>
      <c r="K2696" s="20">
        <f>YEAR(Sales_Data[[#This Row],[Date]])</f>
        <v>2013</v>
      </c>
    </row>
    <row r="2697" spans="1:11" x14ac:dyDescent="0.25">
      <c r="A2697" s="1">
        <v>41601</v>
      </c>
      <c r="B2697" t="s">
        <v>10</v>
      </c>
      <c r="C2697" t="s">
        <v>25</v>
      </c>
      <c r="D2697">
        <v>3</v>
      </c>
      <c r="E2697">
        <v>332</v>
      </c>
      <c r="F2697">
        <v>996</v>
      </c>
      <c r="G2697" t="s">
        <v>12</v>
      </c>
      <c r="H2697" t="s">
        <v>13</v>
      </c>
      <c r="I2697" t="s">
        <v>14</v>
      </c>
      <c r="J2697" t="s">
        <v>29</v>
      </c>
      <c r="K2697" s="20">
        <f>YEAR(Sales_Data[[#This Row],[Date]])</f>
        <v>2013</v>
      </c>
    </row>
    <row r="2698" spans="1:11" x14ac:dyDescent="0.25">
      <c r="A2698" s="1">
        <v>41601</v>
      </c>
      <c r="B2698" t="s">
        <v>10</v>
      </c>
      <c r="C2698" t="s">
        <v>22</v>
      </c>
      <c r="D2698">
        <v>1</v>
      </c>
      <c r="E2698">
        <v>482</v>
      </c>
      <c r="F2698">
        <v>482</v>
      </c>
      <c r="G2698" t="s">
        <v>12</v>
      </c>
      <c r="H2698" t="s">
        <v>13</v>
      </c>
      <c r="I2698" t="s">
        <v>14</v>
      </c>
      <c r="J2698" t="s">
        <v>29</v>
      </c>
      <c r="K2698" s="20">
        <f>YEAR(Sales_Data[[#This Row],[Date]])</f>
        <v>2013</v>
      </c>
    </row>
    <row r="2699" spans="1:11" x14ac:dyDescent="0.25">
      <c r="A2699" s="1">
        <v>41601</v>
      </c>
      <c r="B2699" t="s">
        <v>37</v>
      </c>
      <c r="C2699" t="s">
        <v>27</v>
      </c>
      <c r="D2699">
        <v>1</v>
      </c>
      <c r="E2699">
        <v>311</v>
      </c>
      <c r="F2699">
        <v>311</v>
      </c>
      <c r="G2699" t="s">
        <v>12</v>
      </c>
      <c r="H2699" t="s">
        <v>13</v>
      </c>
      <c r="I2699" t="s">
        <v>14</v>
      </c>
      <c r="J2699" t="s">
        <v>29</v>
      </c>
      <c r="K2699" s="20">
        <f>YEAR(Sales_Data[[#This Row],[Date]])</f>
        <v>2013</v>
      </c>
    </row>
    <row r="2700" spans="1:11" x14ac:dyDescent="0.25">
      <c r="A2700" s="1">
        <v>41601</v>
      </c>
      <c r="B2700" t="s">
        <v>32</v>
      </c>
      <c r="C2700" t="s">
        <v>23</v>
      </c>
      <c r="D2700">
        <v>1</v>
      </c>
      <c r="E2700">
        <v>258</v>
      </c>
      <c r="F2700">
        <v>258</v>
      </c>
      <c r="G2700" t="s">
        <v>12</v>
      </c>
      <c r="H2700" t="s">
        <v>13</v>
      </c>
      <c r="I2700" t="s">
        <v>14</v>
      </c>
      <c r="J2700" t="s">
        <v>29</v>
      </c>
      <c r="K2700" s="20">
        <f>YEAR(Sales_Data[[#This Row],[Date]])</f>
        <v>2013</v>
      </c>
    </row>
    <row r="2701" spans="1:11" x14ac:dyDescent="0.25">
      <c r="A2701" s="1">
        <v>41601</v>
      </c>
      <c r="B2701" t="s">
        <v>82</v>
      </c>
      <c r="C2701" t="s">
        <v>16</v>
      </c>
      <c r="D2701">
        <v>1</v>
      </c>
      <c r="E2701">
        <v>441</v>
      </c>
      <c r="F2701">
        <v>441</v>
      </c>
      <c r="G2701" t="s">
        <v>40</v>
      </c>
      <c r="H2701" t="s">
        <v>41</v>
      </c>
      <c r="I2701" t="s">
        <v>14</v>
      </c>
      <c r="J2701" t="s">
        <v>29</v>
      </c>
      <c r="K2701" s="20">
        <f>YEAR(Sales_Data[[#This Row],[Date]])</f>
        <v>2013</v>
      </c>
    </row>
    <row r="2702" spans="1:11" x14ac:dyDescent="0.25">
      <c r="A2702" s="1">
        <v>41601</v>
      </c>
      <c r="B2702" t="s">
        <v>100</v>
      </c>
      <c r="C2702" t="s">
        <v>16</v>
      </c>
      <c r="D2702">
        <v>1</v>
      </c>
      <c r="E2702">
        <v>324</v>
      </c>
      <c r="F2702">
        <v>324</v>
      </c>
      <c r="G2702" t="s">
        <v>43</v>
      </c>
      <c r="H2702" t="s">
        <v>44</v>
      </c>
      <c r="I2702" t="s">
        <v>45</v>
      </c>
      <c r="J2702" t="s">
        <v>29</v>
      </c>
      <c r="K2702" s="20">
        <f>YEAR(Sales_Data[[#This Row],[Date]])</f>
        <v>2013</v>
      </c>
    </row>
    <row r="2703" spans="1:11" x14ac:dyDescent="0.25">
      <c r="A2703" s="1">
        <v>41601</v>
      </c>
      <c r="B2703" t="s">
        <v>76</v>
      </c>
      <c r="C2703" t="s">
        <v>26</v>
      </c>
      <c r="D2703">
        <v>1</v>
      </c>
      <c r="E2703">
        <v>391</v>
      </c>
      <c r="F2703">
        <v>391</v>
      </c>
      <c r="G2703" t="s">
        <v>77</v>
      </c>
      <c r="H2703" t="s">
        <v>78</v>
      </c>
      <c r="I2703" t="s">
        <v>14</v>
      </c>
      <c r="J2703" t="s">
        <v>29</v>
      </c>
      <c r="K2703" s="20">
        <f>YEAR(Sales_Data[[#This Row],[Date]])</f>
        <v>2013</v>
      </c>
    </row>
    <row r="2704" spans="1:11" x14ac:dyDescent="0.25">
      <c r="A2704" s="1">
        <v>41601</v>
      </c>
      <c r="B2704" t="s">
        <v>59</v>
      </c>
      <c r="C2704" t="s">
        <v>26</v>
      </c>
      <c r="D2704">
        <v>1</v>
      </c>
      <c r="E2704">
        <v>239</v>
      </c>
      <c r="F2704">
        <v>239</v>
      </c>
      <c r="G2704" t="s">
        <v>60</v>
      </c>
      <c r="H2704" t="s">
        <v>61</v>
      </c>
      <c r="I2704" t="s">
        <v>62</v>
      </c>
      <c r="J2704" t="s">
        <v>29</v>
      </c>
      <c r="K2704" s="20">
        <f>YEAR(Sales_Data[[#This Row],[Date]])</f>
        <v>2013</v>
      </c>
    </row>
    <row r="2705" spans="1:11" x14ac:dyDescent="0.25">
      <c r="A2705" s="1">
        <v>41601</v>
      </c>
      <c r="B2705" t="s">
        <v>120</v>
      </c>
      <c r="C2705" t="s">
        <v>25</v>
      </c>
      <c r="D2705">
        <v>1</v>
      </c>
      <c r="E2705">
        <v>127</v>
      </c>
      <c r="F2705">
        <v>127</v>
      </c>
      <c r="G2705" t="s">
        <v>73</v>
      </c>
      <c r="H2705" t="s">
        <v>55</v>
      </c>
      <c r="I2705" t="s">
        <v>52</v>
      </c>
      <c r="J2705" t="s">
        <v>29</v>
      </c>
      <c r="K2705" s="20">
        <f>YEAR(Sales_Data[[#This Row],[Date]])</f>
        <v>2013</v>
      </c>
    </row>
    <row r="2706" spans="1:11" x14ac:dyDescent="0.25">
      <c r="A2706" s="1">
        <v>41601</v>
      </c>
      <c r="B2706" t="s">
        <v>109</v>
      </c>
      <c r="C2706" t="s">
        <v>20</v>
      </c>
      <c r="D2706">
        <v>1</v>
      </c>
      <c r="E2706">
        <v>286</v>
      </c>
      <c r="F2706">
        <v>286</v>
      </c>
      <c r="G2706" t="s">
        <v>88</v>
      </c>
      <c r="H2706" t="s">
        <v>41</v>
      </c>
      <c r="I2706" t="s">
        <v>14</v>
      </c>
      <c r="J2706" t="s">
        <v>29</v>
      </c>
      <c r="K2706" s="20">
        <f>YEAR(Sales_Data[[#This Row],[Date]])</f>
        <v>2013</v>
      </c>
    </row>
    <row r="2707" spans="1:11" x14ac:dyDescent="0.25">
      <c r="A2707" s="1">
        <v>41601</v>
      </c>
      <c r="B2707" t="s">
        <v>85</v>
      </c>
      <c r="C2707" t="s">
        <v>22</v>
      </c>
      <c r="D2707">
        <v>1</v>
      </c>
      <c r="E2707">
        <v>268</v>
      </c>
      <c r="F2707">
        <v>268</v>
      </c>
      <c r="G2707" t="s">
        <v>86</v>
      </c>
      <c r="H2707" t="s">
        <v>44</v>
      </c>
      <c r="I2707" t="s">
        <v>45</v>
      </c>
      <c r="J2707" t="s">
        <v>29</v>
      </c>
      <c r="K2707" s="20">
        <f>YEAR(Sales_Data[[#This Row],[Date]])</f>
        <v>2013</v>
      </c>
    </row>
    <row r="2708" spans="1:11" x14ac:dyDescent="0.25">
      <c r="A2708" s="1">
        <v>41601</v>
      </c>
      <c r="B2708" t="s">
        <v>112</v>
      </c>
      <c r="C2708" t="s">
        <v>27</v>
      </c>
      <c r="D2708">
        <v>1</v>
      </c>
      <c r="E2708">
        <v>470</v>
      </c>
      <c r="F2708">
        <v>470</v>
      </c>
      <c r="G2708" t="s">
        <v>111</v>
      </c>
      <c r="H2708" t="s">
        <v>71</v>
      </c>
      <c r="I2708" t="s">
        <v>62</v>
      </c>
      <c r="J2708" t="s">
        <v>29</v>
      </c>
      <c r="K2708" s="20">
        <f>YEAR(Sales_Data[[#This Row],[Date]])</f>
        <v>2013</v>
      </c>
    </row>
    <row r="2709" spans="1:11" x14ac:dyDescent="0.25">
      <c r="A2709" s="1">
        <v>41601</v>
      </c>
      <c r="B2709" t="s">
        <v>141</v>
      </c>
      <c r="C2709" t="s">
        <v>27</v>
      </c>
      <c r="D2709">
        <v>1</v>
      </c>
      <c r="E2709">
        <v>119</v>
      </c>
      <c r="F2709">
        <v>119</v>
      </c>
      <c r="G2709" t="s">
        <v>136</v>
      </c>
      <c r="H2709" t="s">
        <v>126</v>
      </c>
      <c r="I2709" t="s">
        <v>52</v>
      </c>
      <c r="J2709" t="s">
        <v>29</v>
      </c>
      <c r="K2709" s="20">
        <f>YEAR(Sales_Data[[#This Row],[Date]])</f>
        <v>2013</v>
      </c>
    </row>
    <row r="2710" spans="1:11" x14ac:dyDescent="0.25">
      <c r="A2710" s="1">
        <v>41601</v>
      </c>
      <c r="B2710" t="s">
        <v>141</v>
      </c>
      <c r="C2710" t="s">
        <v>20</v>
      </c>
      <c r="D2710">
        <v>1</v>
      </c>
      <c r="E2710">
        <v>414</v>
      </c>
      <c r="F2710">
        <v>414</v>
      </c>
      <c r="G2710" t="s">
        <v>136</v>
      </c>
      <c r="H2710" t="s">
        <v>126</v>
      </c>
      <c r="I2710" t="s">
        <v>52</v>
      </c>
      <c r="J2710" t="s">
        <v>29</v>
      </c>
      <c r="K2710" s="20">
        <f>YEAR(Sales_Data[[#This Row],[Date]])</f>
        <v>2013</v>
      </c>
    </row>
    <row r="2711" spans="1:11" x14ac:dyDescent="0.25">
      <c r="A2711" s="1">
        <v>41601</v>
      </c>
      <c r="B2711" t="s">
        <v>99</v>
      </c>
      <c r="C2711" t="s">
        <v>20</v>
      </c>
      <c r="D2711">
        <v>4</v>
      </c>
      <c r="E2711">
        <v>195</v>
      </c>
      <c r="F2711">
        <v>780</v>
      </c>
      <c r="G2711" t="s">
        <v>77</v>
      </c>
      <c r="H2711" t="s">
        <v>78</v>
      </c>
      <c r="I2711" t="s">
        <v>14</v>
      </c>
      <c r="J2711" t="s">
        <v>29</v>
      </c>
      <c r="K2711" s="20">
        <f>YEAR(Sales_Data[[#This Row],[Date]])</f>
        <v>2013</v>
      </c>
    </row>
    <row r="2712" spans="1:11" x14ac:dyDescent="0.25">
      <c r="A2712" s="1">
        <v>41601</v>
      </c>
      <c r="B2712" t="s">
        <v>128</v>
      </c>
      <c r="C2712" t="s">
        <v>18</v>
      </c>
      <c r="D2712">
        <v>4</v>
      </c>
      <c r="E2712">
        <v>483</v>
      </c>
      <c r="F2712">
        <v>1932</v>
      </c>
      <c r="G2712" t="s">
        <v>125</v>
      </c>
      <c r="H2712" t="s">
        <v>126</v>
      </c>
      <c r="I2712" t="s">
        <v>52</v>
      </c>
      <c r="J2712" t="s">
        <v>29</v>
      </c>
      <c r="K2712" s="20">
        <f>YEAR(Sales_Data[[#This Row],[Date]])</f>
        <v>2013</v>
      </c>
    </row>
    <row r="2713" spans="1:11" x14ac:dyDescent="0.25">
      <c r="A2713" s="1">
        <v>41601</v>
      </c>
      <c r="B2713" t="s">
        <v>82</v>
      </c>
      <c r="C2713" t="s">
        <v>26</v>
      </c>
      <c r="D2713">
        <v>19</v>
      </c>
      <c r="E2713">
        <v>490</v>
      </c>
      <c r="F2713">
        <v>9310</v>
      </c>
      <c r="G2713" t="s">
        <v>40</v>
      </c>
      <c r="H2713" t="s">
        <v>41</v>
      </c>
      <c r="I2713" t="s">
        <v>14</v>
      </c>
      <c r="J2713" t="s">
        <v>29</v>
      </c>
      <c r="K2713" s="20">
        <f>YEAR(Sales_Data[[#This Row],[Date]])</f>
        <v>2013</v>
      </c>
    </row>
    <row r="2714" spans="1:11" x14ac:dyDescent="0.25">
      <c r="A2714" s="1">
        <v>41601</v>
      </c>
      <c r="B2714" t="s">
        <v>105</v>
      </c>
      <c r="C2714" t="s">
        <v>22</v>
      </c>
      <c r="D2714">
        <v>24</v>
      </c>
      <c r="E2714">
        <v>149</v>
      </c>
      <c r="F2714">
        <v>3576</v>
      </c>
      <c r="G2714" t="s">
        <v>106</v>
      </c>
      <c r="H2714" t="s">
        <v>107</v>
      </c>
      <c r="I2714" t="s">
        <v>62</v>
      </c>
      <c r="J2714" t="s">
        <v>29</v>
      </c>
      <c r="K2714" s="20">
        <f>YEAR(Sales_Data[[#This Row],[Date]])</f>
        <v>2013</v>
      </c>
    </row>
    <row r="2715" spans="1:11" x14ac:dyDescent="0.25">
      <c r="A2715" s="1">
        <v>41601</v>
      </c>
      <c r="B2715" t="s">
        <v>99</v>
      </c>
      <c r="C2715" t="s">
        <v>27</v>
      </c>
      <c r="D2715">
        <v>24</v>
      </c>
      <c r="E2715">
        <v>395</v>
      </c>
      <c r="F2715">
        <v>9480</v>
      </c>
      <c r="G2715" t="s">
        <v>77</v>
      </c>
      <c r="H2715" t="s">
        <v>78</v>
      </c>
      <c r="I2715" t="s">
        <v>14</v>
      </c>
      <c r="J2715" t="s">
        <v>29</v>
      </c>
      <c r="K2715" s="20">
        <f>YEAR(Sales_Data[[#This Row],[Date]])</f>
        <v>2013</v>
      </c>
    </row>
    <row r="2716" spans="1:11" x14ac:dyDescent="0.25">
      <c r="A2716" s="1">
        <v>41601</v>
      </c>
      <c r="B2716" t="s">
        <v>56</v>
      </c>
      <c r="C2716" t="s">
        <v>27</v>
      </c>
      <c r="D2716">
        <v>5</v>
      </c>
      <c r="E2716">
        <v>348</v>
      </c>
      <c r="F2716">
        <v>1740</v>
      </c>
      <c r="G2716" t="s">
        <v>50</v>
      </c>
      <c r="H2716" t="s">
        <v>51</v>
      </c>
      <c r="I2716" t="s">
        <v>52</v>
      </c>
      <c r="J2716" t="s">
        <v>29</v>
      </c>
      <c r="K2716" s="20">
        <f>YEAR(Sales_Data[[#This Row],[Date]])</f>
        <v>2013</v>
      </c>
    </row>
    <row r="2717" spans="1:11" x14ac:dyDescent="0.25">
      <c r="A2717" s="1">
        <v>41601</v>
      </c>
      <c r="B2717" t="s">
        <v>128</v>
      </c>
      <c r="C2717" t="s">
        <v>26</v>
      </c>
      <c r="D2717">
        <v>20</v>
      </c>
      <c r="E2717">
        <v>265</v>
      </c>
      <c r="F2717">
        <v>5300</v>
      </c>
      <c r="G2717" t="s">
        <v>125</v>
      </c>
      <c r="H2717" t="s">
        <v>126</v>
      </c>
      <c r="I2717" t="s">
        <v>52</v>
      </c>
      <c r="J2717" t="s">
        <v>29</v>
      </c>
      <c r="K2717" s="20">
        <f>YEAR(Sales_Data[[#This Row],[Date]])</f>
        <v>2013</v>
      </c>
    </row>
    <row r="2718" spans="1:11" x14ac:dyDescent="0.25">
      <c r="A2718" s="1">
        <v>41601</v>
      </c>
      <c r="B2718" t="s">
        <v>33</v>
      </c>
      <c r="C2718" t="s">
        <v>20</v>
      </c>
      <c r="D2718">
        <v>5</v>
      </c>
      <c r="E2718">
        <v>169</v>
      </c>
      <c r="F2718">
        <v>845</v>
      </c>
      <c r="G2718" t="s">
        <v>12</v>
      </c>
      <c r="H2718" t="s">
        <v>13</v>
      </c>
      <c r="I2718" t="s">
        <v>14</v>
      </c>
      <c r="J2718" t="s">
        <v>29</v>
      </c>
      <c r="K2718" s="20">
        <f>YEAR(Sales_Data[[#This Row],[Date]])</f>
        <v>2013</v>
      </c>
    </row>
    <row r="2719" spans="1:11" x14ac:dyDescent="0.25">
      <c r="A2719" s="1">
        <v>41602</v>
      </c>
      <c r="B2719" t="s">
        <v>10</v>
      </c>
      <c r="C2719" t="s">
        <v>11</v>
      </c>
      <c r="D2719">
        <v>2</v>
      </c>
      <c r="E2719">
        <v>391</v>
      </c>
      <c r="F2719">
        <v>782</v>
      </c>
      <c r="G2719" t="s">
        <v>12</v>
      </c>
      <c r="H2719" t="s">
        <v>13</v>
      </c>
      <c r="I2719" t="s">
        <v>14</v>
      </c>
      <c r="J2719" t="s">
        <v>17</v>
      </c>
      <c r="K2719" s="20">
        <f>YEAR(Sales_Data[[#This Row],[Date]])</f>
        <v>2013</v>
      </c>
    </row>
    <row r="2720" spans="1:11" x14ac:dyDescent="0.25">
      <c r="A2720" s="1">
        <v>41602</v>
      </c>
      <c r="B2720" t="s">
        <v>10</v>
      </c>
      <c r="C2720" t="s">
        <v>30</v>
      </c>
      <c r="D2720">
        <v>2</v>
      </c>
      <c r="E2720">
        <v>492</v>
      </c>
      <c r="F2720">
        <v>984</v>
      </c>
      <c r="G2720" t="s">
        <v>12</v>
      </c>
      <c r="H2720" t="s">
        <v>13</v>
      </c>
      <c r="I2720" t="s">
        <v>14</v>
      </c>
      <c r="J2720" t="s">
        <v>17</v>
      </c>
      <c r="K2720" s="20">
        <f>YEAR(Sales_Data[[#This Row],[Date]])</f>
        <v>2013</v>
      </c>
    </row>
    <row r="2721" spans="1:11" x14ac:dyDescent="0.25">
      <c r="A2721" s="1">
        <v>41602</v>
      </c>
      <c r="B2721" t="s">
        <v>34</v>
      </c>
      <c r="C2721" t="s">
        <v>23</v>
      </c>
      <c r="D2721">
        <v>2</v>
      </c>
      <c r="E2721">
        <v>465</v>
      </c>
      <c r="F2721">
        <v>930</v>
      </c>
      <c r="G2721" t="s">
        <v>12</v>
      </c>
      <c r="H2721" t="s">
        <v>13</v>
      </c>
      <c r="I2721" t="s">
        <v>14</v>
      </c>
      <c r="J2721" t="s">
        <v>17</v>
      </c>
      <c r="K2721" s="20">
        <f>YEAR(Sales_Data[[#This Row],[Date]])</f>
        <v>2013</v>
      </c>
    </row>
    <row r="2722" spans="1:11" x14ac:dyDescent="0.25">
      <c r="A2722" s="1">
        <v>41602</v>
      </c>
      <c r="B2722" t="s">
        <v>74</v>
      </c>
      <c r="C2722" t="s">
        <v>30</v>
      </c>
      <c r="D2722">
        <v>2</v>
      </c>
      <c r="E2722">
        <v>119</v>
      </c>
      <c r="F2722">
        <v>238</v>
      </c>
      <c r="G2722" t="s">
        <v>75</v>
      </c>
      <c r="H2722" t="s">
        <v>71</v>
      </c>
      <c r="I2722" t="s">
        <v>62</v>
      </c>
      <c r="J2722" t="s">
        <v>17</v>
      </c>
      <c r="K2722" s="20">
        <f>YEAR(Sales_Data[[#This Row],[Date]])</f>
        <v>2013</v>
      </c>
    </row>
    <row r="2723" spans="1:11" x14ac:dyDescent="0.25">
      <c r="A2723" s="1">
        <v>41602</v>
      </c>
      <c r="B2723" t="s">
        <v>102</v>
      </c>
      <c r="C2723" t="s">
        <v>31</v>
      </c>
      <c r="D2723">
        <v>2</v>
      </c>
      <c r="E2723">
        <v>263</v>
      </c>
      <c r="F2723">
        <v>526</v>
      </c>
      <c r="G2723" t="s">
        <v>91</v>
      </c>
      <c r="H2723" t="s">
        <v>92</v>
      </c>
      <c r="I2723" t="s">
        <v>14</v>
      </c>
      <c r="J2723" t="s">
        <v>17</v>
      </c>
      <c r="K2723" s="20">
        <f>YEAR(Sales_Data[[#This Row],[Date]])</f>
        <v>2013</v>
      </c>
    </row>
    <row r="2724" spans="1:11" x14ac:dyDescent="0.25">
      <c r="A2724" s="1">
        <v>41602</v>
      </c>
      <c r="B2724" t="s">
        <v>89</v>
      </c>
      <c r="C2724" t="s">
        <v>11</v>
      </c>
      <c r="D2724">
        <v>2</v>
      </c>
      <c r="E2724">
        <v>113</v>
      </c>
      <c r="F2724">
        <v>226</v>
      </c>
      <c r="G2724" t="s">
        <v>50</v>
      </c>
      <c r="H2724" t="s">
        <v>51</v>
      </c>
      <c r="I2724" t="s">
        <v>52</v>
      </c>
      <c r="J2724" t="s">
        <v>17</v>
      </c>
      <c r="K2724" s="20">
        <f>YEAR(Sales_Data[[#This Row],[Date]])</f>
        <v>2013</v>
      </c>
    </row>
    <row r="2725" spans="1:11" x14ac:dyDescent="0.25">
      <c r="A2725" s="1">
        <v>41602</v>
      </c>
      <c r="B2725" t="s">
        <v>39</v>
      </c>
      <c r="C2725" t="s">
        <v>25</v>
      </c>
      <c r="D2725">
        <v>2</v>
      </c>
      <c r="E2725">
        <v>400</v>
      </c>
      <c r="F2725">
        <v>800</v>
      </c>
      <c r="G2725" t="s">
        <v>40</v>
      </c>
      <c r="H2725" t="s">
        <v>41</v>
      </c>
      <c r="I2725" t="s">
        <v>14</v>
      </c>
      <c r="J2725" t="s">
        <v>17</v>
      </c>
      <c r="K2725" s="20">
        <f>YEAR(Sales_Data[[#This Row],[Date]])</f>
        <v>2013</v>
      </c>
    </row>
    <row r="2726" spans="1:11" x14ac:dyDescent="0.25">
      <c r="A2726" s="1">
        <v>41602</v>
      </c>
      <c r="B2726" t="s">
        <v>42</v>
      </c>
      <c r="C2726" t="s">
        <v>26</v>
      </c>
      <c r="D2726">
        <v>2</v>
      </c>
      <c r="E2726">
        <v>423</v>
      </c>
      <c r="F2726">
        <v>846</v>
      </c>
      <c r="G2726" t="s">
        <v>43</v>
      </c>
      <c r="H2726" t="s">
        <v>44</v>
      </c>
      <c r="I2726" t="s">
        <v>45</v>
      </c>
      <c r="J2726" t="s">
        <v>17</v>
      </c>
      <c r="K2726" s="20">
        <f>YEAR(Sales_Data[[#This Row],[Date]])</f>
        <v>2013</v>
      </c>
    </row>
    <row r="2727" spans="1:11" x14ac:dyDescent="0.25">
      <c r="A2727" s="1">
        <v>41602</v>
      </c>
      <c r="B2727" t="s">
        <v>79</v>
      </c>
      <c r="C2727" t="s">
        <v>18</v>
      </c>
      <c r="D2727">
        <v>2</v>
      </c>
      <c r="E2727">
        <v>112</v>
      </c>
      <c r="F2727">
        <v>224</v>
      </c>
      <c r="G2727" t="s">
        <v>80</v>
      </c>
      <c r="H2727" t="s">
        <v>81</v>
      </c>
      <c r="I2727" t="s">
        <v>45</v>
      </c>
      <c r="J2727" t="s">
        <v>17</v>
      </c>
      <c r="K2727" s="20">
        <f>YEAR(Sales_Data[[#This Row],[Date]])</f>
        <v>2013</v>
      </c>
    </row>
    <row r="2728" spans="1:11" x14ac:dyDescent="0.25">
      <c r="A2728" s="1">
        <v>41602</v>
      </c>
      <c r="B2728" t="s">
        <v>95</v>
      </c>
      <c r="C2728" t="s">
        <v>20</v>
      </c>
      <c r="D2728">
        <v>2</v>
      </c>
      <c r="E2728">
        <v>247</v>
      </c>
      <c r="F2728">
        <v>494</v>
      </c>
      <c r="G2728" t="s">
        <v>67</v>
      </c>
      <c r="H2728" t="s">
        <v>68</v>
      </c>
      <c r="I2728" t="s">
        <v>45</v>
      </c>
      <c r="J2728" t="s">
        <v>17</v>
      </c>
      <c r="K2728" s="20">
        <f>YEAR(Sales_Data[[#This Row],[Date]])</f>
        <v>2013</v>
      </c>
    </row>
    <row r="2729" spans="1:11" x14ac:dyDescent="0.25">
      <c r="A2729" s="1">
        <v>41602</v>
      </c>
      <c r="B2729" t="s">
        <v>101</v>
      </c>
      <c r="C2729" t="s">
        <v>27</v>
      </c>
      <c r="D2729">
        <v>2</v>
      </c>
      <c r="E2729">
        <v>104</v>
      </c>
      <c r="F2729">
        <v>208</v>
      </c>
      <c r="G2729" t="s">
        <v>67</v>
      </c>
      <c r="H2729" t="s">
        <v>68</v>
      </c>
      <c r="I2729" t="s">
        <v>45</v>
      </c>
      <c r="J2729" t="s">
        <v>17</v>
      </c>
      <c r="K2729" s="20">
        <f>YEAR(Sales_Data[[#This Row],[Date]])</f>
        <v>2013</v>
      </c>
    </row>
    <row r="2730" spans="1:11" x14ac:dyDescent="0.25">
      <c r="A2730" s="1">
        <v>41602</v>
      </c>
      <c r="B2730" t="s">
        <v>93</v>
      </c>
      <c r="C2730" t="s">
        <v>27</v>
      </c>
      <c r="D2730">
        <v>2</v>
      </c>
      <c r="E2730">
        <v>137</v>
      </c>
      <c r="F2730">
        <v>274</v>
      </c>
      <c r="G2730" t="s">
        <v>43</v>
      </c>
      <c r="H2730" t="s">
        <v>44</v>
      </c>
      <c r="I2730" t="s">
        <v>45</v>
      </c>
      <c r="J2730" t="s">
        <v>17</v>
      </c>
      <c r="K2730" s="20">
        <f>YEAR(Sales_Data[[#This Row],[Date]])</f>
        <v>2013</v>
      </c>
    </row>
    <row r="2731" spans="1:11" x14ac:dyDescent="0.25">
      <c r="A2731" s="1">
        <v>41602</v>
      </c>
      <c r="B2731" t="s">
        <v>53</v>
      </c>
      <c r="C2731" t="s">
        <v>27</v>
      </c>
      <c r="D2731">
        <v>2</v>
      </c>
      <c r="E2731">
        <v>127</v>
      </c>
      <c r="F2731">
        <v>254</v>
      </c>
      <c r="G2731" t="s">
        <v>54</v>
      </c>
      <c r="H2731" t="s">
        <v>55</v>
      </c>
      <c r="I2731" t="s">
        <v>52</v>
      </c>
      <c r="J2731" t="s">
        <v>17</v>
      </c>
      <c r="K2731" s="20">
        <f>YEAR(Sales_Data[[#This Row],[Date]])</f>
        <v>2013</v>
      </c>
    </row>
    <row r="2732" spans="1:11" x14ac:dyDescent="0.25">
      <c r="A2732" s="1">
        <v>41602</v>
      </c>
      <c r="B2732" t="s">
        <v>85</v>
      </c>
      <c r="C2732" t="s">
        <v>27</v>
      </c>
      <c r="D2732">
        <v>2</v>
      </c>
      <c r="E2732">
        <v>473</v>
      </c>
      <c r="F2732">
        <v>946</v>
      </c>
      <c r="G2732" t="s">
        <v>86</v>
      </c>
      <c r="H2732" t="s">
        <v>44</v>
      </c>
      <c r="I2732" t="s">
        <v>45</v>
      </c>
      <c r="J2732" t="s">
        <v>17</v>
      </c>
      <c r="K2732" s="20">
        <f>YEAR(Sales_Data[[#This Row],[Date]])</f>
        <v>2013</v>
      </c>
    </row>
    <row r="2733" spans="1:11" x14ac:dyDescent="0.25">
      <c r="A2733" s="1">
        <v>41602</v>
      </c>
      <c r="B2733" t="s">
        <v>127</v>
      </c>
      <c r="C2733" t="s">
        <v>18</v>
      </c>
      <c r="D2733">
        <v>2</v>
      </c>
      <c r="E2733">
        <v>468</v>
      </c>
      <c r="F2733">
        <v>936</v>
      </c>
      <c r="G2733" t="s">
        <v>125</v>
      </c>
      <c r="H2733" t="s">
        <v>126</v>
      </c>
      <c r="I2733" t="s">
        <v>52</v>
      </c>
      <c r="J2733" t="s">
        <v>17</v>
      </c>
      <c r="K2733" s="20">
        <f>YEAR(Sales_Data[[#This Row],[Date]])</f>
        <v>2013</v>
      </c>
    </row>
    <row r="2734" spans="1:11" x14ac:dyDescent="0.25">
      <c r="A2734" s="1">
        <v>41602</v>
      </c>
      <c r="B2734" t="s">
        <v>134</v>
      </c>
      <c r="C2734" t="s">
        <v>27</v>
      </c>
      <c r="D2734">
        <v>2</v>
      </c>
      <c r="E2734">
        <v>130</v>
      </c>
      <c r="F2734">
        <v>260</v>
      </c>
      <c r="G2734" t="s">
        <v>130</v>
      </c>
      <c r="H2734" t="s">
        <v>126</v>
      </c>
      <c r="I2734" t="s">
        <v>52</v>
      </c>
      <c r="J2734" t="s">
        <v>17</v>
      </c>
      <c r="K2734" s="20">
        <f>YEAR(Sales_Data[[#This Row],[Date]])</f>
        <v>2013</v>
      </c>
    </row>
    <row r="2735" spans="1:11" x14ac:dyDescent="0.25">
      <c r="A2735" s="1">
        <v>41602</v>
      </c>
      <c r="B2735" t="s">
        <v>137</v>
      </c>
      <c r="C2735" t="s">
        <v>23</v>
      </c>
      <c r="D2735">
        <v>2</v>
      </c>
      <c r="E2735">
        <v>262</v>
      </c>
      <c r="F2735">
        <v>524</v>
      </c>
      <c r="G2735" t="s">
        <v>136</v>
      </c>
      <c r="H2735" t="s">
        <v>126</v>
      </c>
      <c r="I2735" t="s">
        <v>52</v>
      </c>
      <c r="J2735" t="s">
        <v>17</v>
      </c>
      <c r="K2735" s="20">
        <f>YEAR(Sales_Data[[#This Row],[Date]])</f>
        <v>2013</v>
      </c>
    </row>
    <row r="2736" spans="1:11" x14ac:dyDescent="0.25">
      <c r="A2736" s="1">
        <v>41602</v>
      </c>
      <c r="B2736" t="s">
        <v>132</v>
      </c>
      <c r="C2736" t="s">
        <v>25</v>
      </c>
      <c r="D2736">
        <v>3</v>
      </c>
      <c r="E2736">
        <v>224</v>
      </c>
      <c r="F2736">
        <v>672</v>
      </c>
      <c r="G2736" t="s">
        <v>130</v>
      </c>
      <c r="H2736" t="s">
        <v>126</v>
      </c>
      <c r="I2736" t="s">
        <v>52</v>
      </c>
      <c r="J2736" t="s">
        <v>17</v>
      </c>
      <c r="K2736" s="20">
        <f>YEAR(Sales_Data[[#This Row],[Date]])</f>
        <v>2013</v>
      </c>
    </row>
    <row r="2737" spans="1:11" x14ac:dyDescent="0.25">
      <c r="A2737" s="1">
        <v>41602</v>
      </c>
      <c r="B2737" t="s">
        <v>129</v>
      </c>
      <c r="C2737" t="s">
        <v>18</v>
      </c>
      <c r="D2737">
        <v>3</v>
      </c>
      <c r="E2737">
        <v>108</v>
      </c>
      <c r="F2737">
        <v>324</v>
      </c>
      <c r="G2737" t="s">
        <v>130</v>
      </c>
      <c r="H2737" t="s">
        <v>126</v>
      </c>
      <c r="I2737" t="s">
        <v>52</v>
      </c>
      <c r="J2737" t="s">
        <v>17</v>
      </c>
      <c r="K2737" s="20">
        <f>YEAR(Sales_Data[[#This Row],[Date]])</f>
        <v>2013</v>
      </c>
    </row>
    <row r="2738" spans="1:11" x14ac:dyDescent="0.25">
      <c r="A2738" s="1">
        <v>41602</v>
      </c>
      <c r="B2738" t="s">
        <v>128</v>
      </c>
      <c r="C2738" t="s">
        <v>20</v>
      </c>
      <c r="D2738">
        <v>3</v>
      </c>
      <c r="E2738">
        <v>304</v>
      </c>
      <c r="F2738">
        <v>912</v>
      </c>
      <c r="G2738" t="s">
        <v>125</v>
      </c>
      <c r="H2738" t="s">
        <v>126</v>
      </c>
      <c r="I2738" t="s">
        <v>52</v>
      </c>
      <c r="J2738" t="s">
        <v>17</v>
      </c>
      <c r="K2738" s="20">
        <f>YEAR(Sales_Data[[#This Row],[Date]])</f>
        <v>2013</v>
      </c>
    </row>
    <row r="2739" spans="1:11" x14ac:dyDescent="0.25">
      <c r="A2739" s="1">
        <v>41602</v>
      </c>
      <c r="B2739" t="s">
        <v>128</v>
      </c>
      <c r="C2739" t="s">
        <v>22</v>
      </c>
      <c r="D2739">
        <v>3</v>
      </c>
      <c r="E2739">
        <v>450</v>
      </c>
      <c r="F2739">
        <v>1350</v>
      </c>
      <c r="G2739" t="s">
        <v>125</v>
      </c>
      <c r="H2739" t="s">
        <v>126</v>
      </c>
      <c r="I2739" t="s">
        <v>52</v>
      </c>
      <c r="J2739" t="s">
        <v>17</v>
      </c>
      <c r="K2739" s="20">
        <f>YEAR(Sales_Data[[#This Row],[Date]])</f>
        <v>2013</v>
      </c>
    </row>
    <row r="2740" spans="1:11" x14ac:dyDescent="0.25">
      <c r="A2740" s="1">
        <v>41602</v>
      </c>
      <c r="B2740" t="s">
        <v>42</v>
      </c>
      <c r="C2740" t="s">
        <v>30</v>
      </c>
      <c r="D2740">
        <v>3</v>
      </c>
      <c r="E2740">
        <v>101</v>
      </c>
      <c r="F2740">
        <v>303</v>
      </c>
      <c r="G2740" t="s">
        <v>43</v>
      </c>
      <c r="H2740" t="s">
        <v>44</v>
      </c>
      <c r="I2740" t="s">
        <v>45</v>
      </c>
      <c r="J2740" t="s">
        <v>17</v>
      </c>
      <c r="K2740" s="20">
        <f>YEAR(Sales_Data[[#This Row],[Date]])</f>
        <v>2013</v>
      </c>
    </row>
    <row r="2741" spans="1:11" x14ac:dyDescent="0.25">
      <c r="A2741" s="1">
        <v>41602</v>
      </c>
      <c r="B2741" t="s">
        <v>105</v>
      </c>
      <c r="C2741" t="s">
        <v>30</v>
      </c>
      <c r="D2741">
        <v>3</v>
      </c>
      <c r="E2741">
        <v>270</v>
      </c>
      <c r="F2741">
        <v>810</v>
      </c>
      <c r="G2741" t="s">
        <v>106</v>
      </c>
      <c r="H2741" t="s">
        <v>107</v>
      </c>
      <c r="I2741" t="s">
        <v>62</v>
      </c>
      <c r="J2741" t="s">
        <v>17</v>
      </c>
      <c r="K2741" s="20">
        <f>YEAR(Sales_Data[[#This Row],[Date]])</f>
        <v>2013</v>
      </c>
    </row>
    <row r="2742" spans="1:11" x14ac:dyDescent="0.25">
      <c r="A2742" s="1">
        <v>41602</v>
      </c>
      <c r="B2742" t="s">
        <v>76</v>
      </c>
      <c r="C2742" t="s">
        <v>30</v>
      </c>
      <c r="D2742">
        <v>3</v>
      </c>
      <c r="E2742">
        <v>105</v>
      </c>
      <c r="F2742">
        <v>315</v>
      </c>
      <c r="G2742" t="s">
        <v>77</v>
      </c>
      <c r="H2742" t="s">
        <v>78</v>
      </c>
      <c r="I2742" t="s">
        <v>14</v>
      </c>
      <c r="J2742" t="s">
        <v>17</v>
      </c>
      <c r="K2742" s="20">
        <f>YEAR(Sales_Data[[#This Row],[Date]])</f>
        <v>2013</v>
      </c>
    </row>
    <row r="2743" spans="1:11" x14ac:dyDescent="0.25">
      <c r="A2743" s="1">
        <v>41602</v>
      </c>
      <c r="B2743" t="s">
        <v>119</v>
      </c>
      <c r="C2743" t="s">
        <v>23</v>
      </c>
      <c r="D2743">
        <v>3</v>
      </c>
      <c r="E2743">
        <v>476</v>
      </c>
      <c r="F2743">
        <v>1428</v>
      </c>
      <c r="G2743" t="s">
        <v>75</v>
      </c>
      <c r="H2743" t="s">
        <v>71</v>
      </c>
      <c r="I2743" t="s">
        <v>62</v>
      </c>
      <c r="J2743" t="s">
        <v>17</v>
      </c>
      <c r="K2743" s="20">
        <f>YEAR(Sales_Data[[#This Row],[Date]])</f>
        <v>2013</v>
      </c>
    </row>
    <row r="2744" spans="1:11" x14ac:dyDescent="0.25">
      <c r="A2744" s="1">
        <v>41602</v>
      </c>
      <c r="B2744" t="s">
        <v>113</v>
      </c>
      <c r="C2744" t="s">
        <v>16</v>
      </c>
      <c r="D2744">
        <v>3</v>
      </c>
      <c r="E2744">
        <v>362</v>
      </c>
      <c r="F2744">
        <v>1086</v>
      </c>
      <c r="G2744" t="s">
        <v>50</v>
      </c>
      <c r="H2744" t="s">
        <v>51</v>
      </c>
      <c r="I2744" t="s">
        <v>52</v>
      </c>
      <c r="J2744" t="s">
        <v>17</v>
      </c>
      <c r="K2744" s="20">
        <f>YEAR(Sales_Data[[#This Row],[Date]])</f>
        <v>2013</v>
      </c>
    </row>
    <row r="2745" spans="1:11" x14ac:dyDescent="0.25">
      <c r="A2745" s="1">
        <v>41602</v>
      </c>
      <c r="B2745" t="s">
        <v>116</v>
      </c>
      <c r="C2745" t="s">
        <v>11</v>
      </c>
      <c r="D2745">
        <v>3</v>
      </c>
      <c r="E2745">
        <v>148</v>
      </c>
      <c r="F2745">
        <v>444</v>
      </c>
      <c r="G2745" t="s">
        <v>77</v>
      </c>
      <c r="H2745" t="s">
        <v>78</v>
      </c>
      <c r="I2745" t="s">
        <v>14</v>
      </c>
      <c r="J2745" t="s">
        <v>17</v>
      </c>
      <c r="K2745" s="20">
        <f>YEAR(Sales_Data[[#This Row],[Date]])</f>
        <v>2013</v>
      </c>
    </row>
    <row r="2746" spans="1:11" x14ac:dyDescent="0.25">
      <c r="A2746" s="1">
        <v>41602</v>
      </c>
      <c r="B2746" t="s">
        <v>99</v>
      </c>
      <c r="C2746" t="s">
        <v>25</v>
      </c>
      <c r="D2746">
        <v>3</v>
      </c>
      <c r="E2746">
        <v>437</v>
      </c>
      <c r="F2746">
        <v>1311</v>
      </c>
      <c r="G2746" t="s">
        <v>77</v>
      </c>
      <c r="H2746" t="s">
        <v>78</v>
      </c>
      <c r="I2746" t="s">
        <v>14</v>
      </c>
      <c r="J2746" t="s">
        <v>17</v>
      </c>
      <c r="K2746" s="20">
        <f>YEAR(Sales_Data[[#This Row],[Date]])</f>
        <v>2013</v>
      </c>
    </row>
    <row r="2747" spans="1:11" x14ac:dyDescent="0.25">
      <c r="A2747" s="1">
        <v>41602</v>
      </c>
      <c r="B2747" t="s">
        <v>63</v>
      </c>
      <c r="C2747" t="s">
        <v>25</v>
      </c>
      <c r="D2747">
        <v>3</v>
      </c>
      <c r="E2747">
        <v>441</v>
      </c>
      <c r="F2747">
        <v>1323</v>
      </c>
      <c r="G2747" t="s">
        <v>64</v>
      </c>
      <c r="H2747" t="s">
        <v>65</v>
      </c>
      <c r="I2747" t="s">
        <v>14</v>
      </c>
      <c r="J2747" t="s">
        <v>17</v>
      </c>
      <c r="K2747" s="20">
        <f>YEAR(Sales_Data[[#This Row],[Date]])</f>
        <v>2013</v>
      </c>
    </row>
    <row r="2748" spans="1:11" x14ac:dyDescent="0.25">
      <c r="A2748" s="1">
        <v>41602</v>
      </c>
      <c r="B2748" t="s">
        <v>102</v>
      </c>
      <c r="C2748" t="s">
        <v>25</v>
      </c>
      <c r="D2748">
        <v>3</v>
      </c>
      <c r="E2748">
        <v>461</v>
      </c>
      <c r="F2748">
        <v>1383</v>
      </c>
      <c r="G2748" t="s">
        <v>91</v>
      </c>
      <c r="H2748" t="s">
        <v>92</v>
      </c>
      <c r="I2748" t="s">
        <v>14</v>
      </c>
      <c r="J2748" t="s">
        <v>17</v>
      </c>
      <c r="K2748" s="20">
        <f>YEAR(Sales_Data[[#This Row],[Date]])</f>
        <v>2013</v>
      </c>
    </row>
    <row r="2749" spans="1:11" x14ac:dyDescent="0.25">
      <c r="A2749" s="1">
        <v>41602</v>
      </c>
      <c r="B2749" t="s">
        <v>100</v>
      </c>
      <c r="C2749" t="s">
        <v>18</v>
      </c>
      <c r="D2749">
        <v>3</v>
      </c>
      <c r="E2749">
        <v>481</v>
      </c>
      <c r="F2749">
        <v>1443</v>
      </c>
      <c r="G2749" t="s">
        <v>43</v>
      </c>
      <c r="H2749" t="s">
        <v>44</v>
      </c>
      <c r="I2749" t="s">
        <v>45</v>
      </c>
      <c r="J2749" t="s">
        <v>17</v>
      </c>
      <c r="K2749" s="20">
        <f>YEAR(Sales_Data[[#This Row],[Date]])</f>
        <v>2013</v>
      </c>
    </row>
    <row r="2750" spans="1:11" x14ac:dyDescent="0.25">
      <c r="A2750" s="1">
        <v>41602</v>
      </c>
      <c r="B2750" t="s">
        <v>121</v>
      </c>
      <c r="C2750" t="s">
        <v>18</v>
      </c>
      <c r="D2750">
        <v>3</v>
      </c>
      <c r="E2750">
        <v>358</v>
      </c>
      <c r="F2750">
        <v>1074</v>
      </c>
      <c r="G2750" t="s">
        <v>64</v>
      </c>
      <c r="H2750" t="s">
        <v>65</v>
      </c>
      <c r="I2750" t="s">
        <v>14</v>
      </c>
      <c r="J2750" t="s">
        <v>17</v>
      </c>
      <c r="K2750" s="20">
        <f>YEAR(Sales_Data[[#This Row],[Date]])</f>
        <v>2013</v>
      </c>
    </row>
    <row r="2751" spans="1:11" x14ac:dyDescent="0.25">
      <c r="A2751" s="1">
        <v>41602</v>
      </c>
      <c r="B2751" t="s">
        <v>122</v>
      </c>
      <c r="C2751" t="s">
        <v>20</v>
      </c>
      <c r="D2751">
        <v>3</v>
      </c>
      <c r="E2751">
        <v>410</v>
      </c>
      <c r="F2751">
        <v>1230</v>
      </c>
      <c r="G2751" t="s">
        <v>111</v>
      </c>
      <c r="H2751" t="s">
        <v>71</v>
      </c>
      <c r="I2751" t="s">
        <v>62</v>
      </c>
      <c r="J2751" t="s">
        <v>17</v>
      </c>
      <c r="K2751" s="20">
        <f>YEAR(Sales_Data[[#This Row],[Date]])</f>
        <v>2013</v>
      </c>
    </row>
    <row r="2752" spans="1:11" x14ac:dyDescent="0.25">
      <c r="A2752" s="1">
        <v>41602</v>
      </c>
      <c r="B2752" t="s">
        <v>58</v>
      </c>
      <c r="C2752" t="s">
        <v>20</v>
      </c>
      <c r="D2752">
        <v>3</v>
      </c>
      <c r="E2752">
        <v>250</v>
      </c>
      <c r="F2752">
        <v>750</v>
      </c>
      <c r="G2752" t="s">
        <v>47</v>
      </c>
      <c r="H2752" t="s">
        <v>48</v>
      </c>
      <c r="I2752" t="s">
        <v>14</v>
      </c>
      <c r="J2752" t="s">
        <v>17</v>
      </c>
      <c r="K2752" s="20">
        <f>YEAR(Sales_Data[[#This Row],[Date]])</f>
        <v>2013</v>
      </c>
    </row>
    <row r="2753" spans="1:11" x14ac:dyDescent="0.25">
      <c r="A2753" s="1">
        <v>41602</v>
      </c>
      <c r="B2753" t="s">
        <v>46</v>
      </c>
      <c r="C2753" t="s">
        <v>27</v>
      </c>
      <c r="D2753">
        <v>3</v>
      </c>
      <c r="E2753">
        <v>281</v>
      </c>
      <c r="F2753">
        <v>843</v>
      </c>
      <c r="G2753" t="s">
        <v>47</v>
      </c>
      <c r="H2753" t="s">
        <v>48</v>
      </c>
      <c r="I2753" t="s">
        <v>14</v>
      </c>
      <c r="J2753" t="s">
        <v>17</v>
      </c>
      <c r="K2753" s="20">
        <f>YEAR(Sales_Data[[#This Row],[Date]])</f>
        <v>2013</v>
      </c>
    </row>
    <row r="2754" spans="1:11" x14ac:dyDescent="0.25">
      <c r="A2754" s="1">
        <v>41602</v>
      </c>
      <c r="B2754" t="s">
        <v>57</v>
      </c>
      <c r="C2754" t="s">
        <v>27</v>
      </c>
      <c r="D2754">
        <v>3</v>
      </c>
      <c r="E2754">
        <v>324</v>
      </c>
      <c r="F2754">
        <v>972</v>
      </c>
      <c r="G2754" t="s">
        <v>47</v>
      </c>
      <c r="H2754" t="s">
        <v>48</v>
      </c>
      <c r="I2754" t="s">
        <v>14</v>
      </c>
      <c r="J2754" t="s">
        <v>17</v>
      </c>
      <c r="K2754" s="20">
        <f>YEAR(Sales_Data[[#This Row],[Date]])</f>
        <v>2013</v>
      </c>
    </row>
    <row r="2755" spans="1:11" x14ac:dyDescent="0.25">
      <c r="A2755" s="1">
        <v>41602</v>
      </c>
      <c r="B2755" t="s">
        <v>38</v>
      </c>
      <c r="C2755" t="s">
        <v>20</v>
      </c>
      <c r="D2755">
        <v>3</v>
      </c>
      <c r="E2755">
        <v>188</v>
      </c>
      <c r="F2755">
        <v>564</v>
      </c>
      <c r="G2755" t="s">
        <v>12</v>
      </c>
      <c r="H2755" t="s">
        <v>13</v>
      </c>
      <c r="I2755" t="s">
        <v>14</v>
      </c>
      <c r="J2755" t="s">
        <v>17</v>
      </c>
      <c r="K2755" s="20">
        <f>YEAR(Sales_Data[[#This Row],[Date]])</f>
        <v>2013</v>
      </c>
    </row>
    <row r="2756" spans="1:11" x14ac:dyDescent="0.25">
      <c r="A2756" s="1">
        <v>41602</v>
      </c>
      <c r="B2756" t="s">
        <v>33</v>
      </c>
      <c r="C2756" t="s">
        <v>31</v>
      </c>
      <c r="D2756">
        <v>3</v>
      </c>
      <c r="E2756">
        <v>165</v>
      </c>
      <c r="F2756">
        <v>495</v>
      </c>
      <c r="G2756" t="s">
        <v>12</v>
      </c>
      <c r="H2756" t="s">
        <v>13</v>
      </c>
      <c r="I2756" t="s">
        <v>14</v>
      </c>
      <c r="J2756" t="s">
        <v>17</v>
      </c>
      <c r="K2756" s="20">
        <f>YEAR(Sales_Data[[#This Row],[Date]])</f>
        <v>2013</v>
      </c>
    </row>
    <row r="2757" spans="1:11" x14ac:dyDescent="0.25">
      <c r="A2757" s="1">
        <v>41602</v>
      </c>
      <c r="B2757" t="s">
        <v>33</v>
      </c>
      <c r="C2757" t="s">
        <v>20</v>
      </c>
      <c r="D2757">
        <v>3</v>
      </c>
      <c r="E2757">
        <v>278</v>
      </c>
      <c r="F2757">
        <v>834</v>
      </c>
      <c r="G2757" t="s">
        <v>12</v>
      </c>
      <c r="H2757" t="s">
        <v>13</v>
      </c>
      <c r="I2757" t="s">
        <v>14</v>
      </c>
      <c r="J2757" t="s">
        <v>17</v>
      </c>
      <c r="K2757" s="20">
        <f>YEAR(Sales_Data[[#This Row],[Date]])</f>
        <v>2013</v>
      </c>
    </row>
    <row r="2758" spans="1:11" x14ac:dyDescent="0.25">
      <c r="A2758" s="1">
        <v>41602</v>
      </c>
      <c r="B2758" t="s">
        <v>32</v>
      </c>
      <c r="C2758" t="s">
        <v>23</v>
      </c>
      <c r="D2758">
        <v>3</v>
      </c>
      <c r="E2758">
        <v>135</v>
      </c>
      <c r="F2758">
        <v>405</v>
      </c>
      <c r="G2758" t="s">
        <v>12</v>
      </c>
      <c r="H2758" t="s">
        <v>13</v>
      </c>
      <c r="I2758" t="s">
        <v>14</v>
      </c>
      <c r="J2758" t="s">
        <v>17</v>
      </c>
      <c r="K2758" s="20">
        <f>YEAR(Sales_Data[[#This Row],[Date]])</f>
        <v>2013</v>
      </c>
    </row>
    <row r="2759" spans="1:11" x14ac:dyDescent="0.25">
      <c r="A2759" s="1">
        <v>41602</v>
      </c>
      <c r="B2759" t="s">
        <v>32</v>
      </c>
      <c r="C2759" t="s">
        <v>11</v>
      </c>
      <c r="D2759">
        <v>3</v>
      </c>
      <c r="E2759">
        <v>144</v>
      </c>
      <c r="F2759">
        <v>432</v>
      </c>
      <c r="G2759" t="s">
        <v>12</v>
      </c>
      <c r="H2759" t="s">
        <v>13</v>
      </c>
      <c r="I2759" t="s">
        <v>14</v>
      </c>
      <c r="J2759" t="s">
        <v>17</v>
      </c>
      <c r="K2759" s="20">
        <f>YEAR(Sales_Data[[#This Row],[Date]])</f>
        <v>2013</v>
      </c>
    </row>
    <row r="2760" spans="1:11" x14ac:dyDescent="0.25">
      <c r="A2760" s="1">
        <v>41602</v>
      </c>
      <c r="B2760" t="s">
        <v>34</v>
      </c>
      <c r="C2760" t="s">
        <v>25</v>
      </c>
      <c r="D2760">
        <v>1</v>
      </c>
      <c r="E2760">
        <v>125</v>
      </c>
      <c r="F2760">
        <v>125</v>
      </c>
      <c r="G2760" t="s">
        <v>12</v>
      </c>
      <c r="H2760" t="s">
        <v>13</v>
      </c>
      <c r="I2760" t="s">
        <v>14</v>
      </c>
      <c r="J2760" t="s">
        <v>17</v>
      </c>
      <c r="K2760" s="20">
        <f>YEAR(Sales_Data[[#This Row],[Date]])</f>
        <v>2013</v>
      </c>
    </row>
    <row r="2761" spans="1:11" x14ac:dyDescent="0.25">
      <c r="A2761" s="1">
        <v>41602</v>
      </c>
      <c r="B2761" t="s">
        <v>87</v>
      </c>
      <c r="C2761" t="s">
        <v>23</v>
      </c>
      <c r="D2761">
        <v>1</v>
      </c>
      <c r="E2761">
        <v>423</v>
      </c>
      <c r="F2761">
        <v>423</v>
      </c>
      <c r="G2761" t="s">
        <v>88</v>
      </c>
      <c r="H2761" t="s">
        <v>41</v>
      </c>
      <c r="I2761" t="s">
        <v>14</v>
      </c>
      <c r="J2761" t="s">
        <v>17</v>
      </c>
      <c r="K2761" s="20">
        <f>YEAR(Sales_Data[[#This Row],[Date]])</f>
        <v>2013</v>
      </c>
    </row>
    <row r="2762" spans="1:11" x14ac:dyDescent="0.25">
      <c r="A2762" s="1">
        <v>41602</v>
      </c>
      <c r="B2762" t="s">
        <v>74</v>
      </c>
      <c r="C2762" t="s">
        <v>23</v>
      </c>
      <c r="D2762">
        <v>1</v>
      </c>
      <c r="E2762">
        <v>280</v>
      </c>
      <c r="F2762">
        <v>280</v>
      </c>
      <c r="G2762" t="s">
        <v>75</v>
      </c>
      <c r="H2762" t="s">
        <v>71</v>
      </c>
      <c r="I2762" t="s">
        <v>62</v>
      </c>
      <c r="J2762" t="s">
        <v>17</v>
      </c>
      <c r="K2762" s="20">
        <f>YEAR(Sales_Data[[#This Row],[Date]])</f>
        <v>2013</v>
      </c>
    </row>
    <row r="2763" spans="1:11" x14ac:dyDescent="0.25">
      <c r="A2763" s="1">
        <v>41602</v>
      </c>
      <c r="B2763" t="s">
        <v>57</v>
      </c>
      <c r="C2763" t="s">
        <v>11</v>
      </c>
      <c r="D2763">
        <v>1</v>
      </c>
      <c r="E2763">
        <v>151</v>
      </c>
      <c r="F2763">
        <v>151</v>
      </c>
      <c r="G2763" t="s">
        <v>47</v>
      </c>
      <c r="H2763" t="s">
        <v>48</v>
      </c>
      <c r="I2763" t="s">
        <v>14</v>
      </c>
      <c r="J2763" t="s">
        <v>17</v>
      </c>
      <c r="K2763" s="20">
        <f>YEAR(Sales_Data[[#This Row],[Date]])</f>
        <v>2013</v>
      </c>
    </row>
    <row r="2764" spans="1:11" x14ac:dyDescent="0.25">
      <c r="A2764" s="1">
        <v>41602</v>
      </c>
      <c r="B2764" t="s">
        <v>76</v>
      </c>
      <c r="C2764" t="s">
        <v>26</v>
      </c>
      <c r="D2764">
        <v>1</v>
      </c>
      <c r="E2764">
        <v>357</v>
      </c>
      <c r="F2764">
        <v>357</v>
      </c>
      <c r="G2764" t="s">
        <v>77</v>
      </c>
      <c r="H2764" t="s">
        <v>78</v>
      </c>
      <c r="I2764" t="s">
        <v>14</v>
      </c>
      <c r="J2764" t="s">
        <v>17</v>
      </c>
      <c r="K2764" s="20">
        <f>YEAR(Sales_Data[[#This Row],[Date]])</f>
        <v>2013</v>
      </c>
    </row>
    <row r="2765" spans="1:11" x14ac:dyDescent="0.25">
      <c r="A2765" s="1">
        <v>41602</v>
      </c>
      <c r="B2765" t="s">
        <v>57</v>
      </c>
      <c r="C2765" t="s">
        <v>25</v>
      </c>
      <c r="D2765">
        <v>1</v>
      </c>
      <c r="E2765">
        <v>297</v>
      </c>
      <c r="F2765">
        <v>297</v>
      </c>
      <c r="G2765" t="s">
        <v>47</v>
      </c>
      <c r="H2765" t="s">
        <v>48</v>
      </c>
      <c r="I2765" t="s">
        <v>14</v>
      </c>
      <c r="J2765" t="s">
        <v>17</v>
      </c>
      <c r="K2765" s="20">
        <f>YEAR(Sales_Data[[#This Row],[Date]])</f>
        <v>2013</v>
      </c>
    </row>
    <row r="2766" spans="1:11" x14ac:dyDescent="0.25">
      <c r="A2766" s="1">
        <v>41602</v>
      </c>
      <c r="B2766" t="s">
        <v>39</v>
      </c>
      <c r="C2766" t="s">
        <v>18</v>
      </c>
      <c r="D2766">
        <v>1</v>
      </c>
      <c r="E2766">
        <v>316</v>
      </c>
      <c r="F2766">
        <v>316</v>
      </c>
      <c r="G2766" t="s">
        <v>40</v>
      </c>
      <c r="H2766" t="s">
        <v>41</v>
      </c>
      <c r="I2766" t="s">
        <v>14</v>
      </c>
      <c r="J2766" t="s">
        <v>17</v>
      </c>
      <c r="K2766" s="20">
        <f>YEAR(Sales_Data[[#This Row],[Date]])</f>
        <v>2013</v>
      </c>
    </row>
    <row r="2767" spans="1:11" x14ac:dyDescent="0.25">
      <c r="A2767" s="1">
        <v>41602</v>
      </c>
      <c r="B2767" t="s">
        <v>87</v>
      </c>
      <c r="C2767" t="s">
        <v>22</v>
      </c>
      <c r="D2767">
        <v>1</v>
      </c>
      <c r="E2767">
        <v>473</v>
      </c>
      <c r="F2767">
        <v>473</v>
      </c>
      <c r="G2767" t="s">
        <v>88</v>
      </c>
      <c r="H2767" t="s">
        <v>41</v>
      </c>
      <c r="I2767" t="s">
        <v>14</v>
      </c>
      <c r="J2767" t="s">
        <v>17</v>
      </c>
      <c r="K2767" s="20">
        <f>YEAR(Sales_Data[[#This Row],[Date]])</f>
        <v>2013</v>
      </c>
    </row>
    <row r="2768" spans="1:11" x14ac:dyDescent="0.25">
      <c r="A2768" s="1">
        <v>41602</v>
      </c>
      <c r="B2768" t="s">
        <v>109</v>
      </c>
      <c r="C2768" t="s">
        <v>22</v>
      </c>
      <c r="D2768">
        <v>1</v>
      </c>
      <c r="E2768">
        <v>155</v>
      </c>
      <c r="F2768">
        <v>155</v>
      </c>
      <c r="G2768" t="s">
        <v>88</v>
      </c>
      <c r="H2768" t="s">
        <v>41</v>
      </c>
      <c r="I2768" t="s">
        <v>14</v>
      </c>
      <c r="J2768" t="s">
        <v>17</v>
      </c>
      <c r="K2768" s="20">
        <f>YEAR(Sales_Data[[#This Row],[Date]])</f>
        <v>2013</v>
      </c>
    </row>
    <row r="2769" spans="1:11" x14ac:dyDescent="0.25">
      <c r="A2769" s="1">
        <v>41602</v>
      </c>
      <c r="B2769" t="s">
        <v>110</v>
      </c>
      <c r="C2769" t="s">
        <v>27</v>
      </c>
      <c r="D2769">
        <v>1</v>
      </c>
      <c r="E2769">
        <v>204</v>
      </c>
      <c r="F2769">
        <v>204</v>
      </c>
      <c r="G2769" t="s">
        <v>111</v>
      </c>
      <c r="H2769" t="s">
        <v>71</v>
      </c>
      <c r="I2769" t="s">
        <v>62</v>
      </c>
      <c r="J2769" t="s">
        <v>17</v>
      </c>
      <c r="K2769" s="20">
        <f>YEAR(Sales_Data[[#This Row],[Date]])</f>
        <v>2013</v>
      </c>
    </row>
    <row r="2770" spans="1:11" x14ac:dyDescent="0.25">
      <c r="A2770" s="1">
        <v>41602</v>
      </c>
      <c r="B2770" t="s">
        <v>116</v>
      </c>
      <c r="C2770" t="s">
        <v>27</v>
      </c>
      <c r="D2770">
        <v>1</v>
      </c>
      <c r="E2770">
        <v>366</v>
      </c>
      <c r="F2770">
        <v>366</v>
      </c>
      <c r="G2770" t="s">
        <v>77</v>
      </c>
      <c r="H2770" t="s">
        <v>78</v>
      </c>
      <c r="I2770" t="s">
        <v>14</v>
      </c>
      <c r="J2770" t="s">
        <v>17</v>
      </c>
      <c r="K2770" s="20">
        <f>YEAR(Sales_Data[[#This Row],[Date]])</f>
        <v>2013</v>
      </c>
    </row>
    <row r="2771" spans="1:11" x14ac:dyDescent="0.25">
      <c r="A2771" s="1">
        <v>41602</v>
      </c>
      <c r="B2771" t="s">
        <v>129</v>
      </c>
      <c r="C2771" t="s">
        <v>27</v>
      </c>
      <c r="D2771">
        <v>1</v>
      </c>
      <c r="E2771">
        <v>336</v>
      </c>
      <c r="F2771">
        <v>336</v>
      </c>
      <c r="G2771" t="s">
        <v>130</v>
      </c>
      <c r="H2771" t="s">
        <v>126</v>
      </c>
      <c r="I2771" t="s">
        <v>52</v>
      </c>
      <c r="J2771" t="s">
        <v>17</v>
      </c>
      <c r="K2771" s="20">
        <f>YEAR(Sales_Data[[#This Row],[Date]])</f>
        <v>2013</v>
      </c>
    </row>
    <row r="2772" spans="1:11" x14ac:dyDescent="0.25">
      <c r="A2772" s="1">
        <v>41602</v>
      </c>
      <c r="B2772" t="s">
        <v>137</v>
      </c>
      <c r="C2772" t="s">
        <v>20</v>
      </c>
      <c r="D2772">
        <v>1</v>
      </c>
      <c r="E2772">
        <v>204</v>
      </c>
      <c r="F2772">
        <v>204</v>
      </c>
      <c r="G2772" t="s">
        <v>136</v>
      </c>
      <c r="H2772" t="s">
        <v>126</v>
      </c>
      <c r="I2772" t="s">
        <v>52</v>
      </c>
      <c r="J2772" t="s">
        <v>17</v>
      </c>
      <c r="K2772" s="20">
        <f>YEAR(Sales_Data[[#This Row],[Date]])</f>
        <v>2013</v>
      </c>
    </row>
    <row r="2773" spans="1:11" x14ac:dyDescent="0.25">
      <c r="A2773" s="1">
        <v>41602</v>
      </c>
      <c r="B2773" t="s">
        <v>76</v>
      </c>
      <c r="C2773" t="s">
        <v>20</v>
      </c>
      <c r="D2773">
        <v>4</v>
      </c>
      <c r="E2773">
        <v>320</v>
      </c>
      <c r="F2773">
        <v>1280</v>
      </c>
      <c r="G2773" t="s">
        <v>77</v>
      </c>
      <c r="H2773" t="s">
        <v>78</v>
      </c>
      <c r="I2773" t="s">
        <v>14</v>
      </c>
      <c r="J2773" t="s">
        <v>17</v>
      </c>
      <c r="K2773" s="20">
        <f>YEAR(Sales_Data[[#This Row],[Date]])</f>
        <v>2013</v>
      </c>
    </row>
    <row r="2774" spans="1:11" x14ac:dyDescent="0.25">
      <c r="A2774" s="1">
        <v>41602</v>
      </c>
      <c r="B2774" t="s">
        <v>58</v>
      </c>
      <c r="C2774" t="s">
        <v>16</v>
      </c>
      <c r="D2774">
        <v>21</v>
      </c>
      <c r="E2774">
        <v>110</v>
      </c>
      <c r="F2774">
        <v>2310</v>
      </c>
      <c r="G2774" t="s">
        <v>47</v>
      </c>
      <c r="H2774" t="s">
        <v>48</v>
      </c>
      <c r="I2774" t="s">
        <v>14</v>
      </c>
      <c r="J2774" t="s">
        <v>17</v>
      </c>
      <c r="K2774" s="20">
        <f>YEAR(Sales_Data[[#This Row],[Date]])</f>
        <v>2013</v>
      </c>
    </row>
    <row r="2775" spans="1:11" x14ac:dyDescent="0.25">
      <c r="A2775" s="1">
        <v>41602</v>
      </c>
      <c r="B2775" t="s">
        <v>105</v>
      </c>
      <c r="C2775" t="s">
        <v>16</v>
      </c>
      <c r="D2775">
        <v>17</v>
      </c>
      <c r="E2775">
        <v>322</v>
      </c>
      <c r="F2775">
        <v>5474</v>
      </c>
      <c r="G2775" t="s">
        <v>106</v>
      </c>
      <c r="H2775" t="s">
        <v>107</v>
      </c>
      <c r="I2775" t="s">
        <v>62</v>
      </c>
      <c r="J2775" t="s">
        <v>17</v>
      </c>
      <c r="K2775" s="20">
        <f>YEAR(Sales_Data[[#This Row],[Date]])</f>
        <v>2013</v>
      </c>
    </row>
    <row r="2776" spans="1:11" x14ac:dyDescent="0.25">
      <c r="A2776" s="1">
        <v>41602</v>
      </c>
      <c r="B2776" t="s">
        <v>57</v>
      </c>
      <c r="C2776" t="s">
        <v>25</v>
      </c>
      <c r="D2776">
        <v>7</v>
      </c>
      <c r="E2776">
        <v>203</v>
      </c>
      <c r="F2776">
        <v>1421</v>
      </c>
      <c r="G2776" t="s">
        <v>47</v>
      </c>
      <c r="H2776" t="s">
        <v>48</v>
      </c>
      <c r="I2776" t="s">
        <v>14</v>
      </c>
      <c r="J2776" t="s">
        <v>17</v>
      </c>
      <c r="K2776" s="20">
        <f>YEAR(Sales_Data[[#This Row],[Date]])</f>
        <v>2013</v>
      </c>
    </row>
    <row r="2777" spans="1:11" x14ac:dyDescent="0.25">
      <c r="A2777" s="1">
        <v>41602</v>
      </c>
      <c r="B2777" t="s">
        <v>115</v>
      </c>
      <c r="C2777" t="s">
        <v>18</v>
      </c>
      <c r="D2777">
        <v>12</v>
      </c>
      <c r="E2777">
        <v>282</v>
      </c>
      <c r="F2777">
        <v>3384</v>
      </c>
      <c r="G2777" t="s">
        <v>111</v>
      </c>
      <c r="H2777" t="s">
        <v>71</v>
      </c>
      <c r="I2777" t="s">
        <v>62</v>
      </c>
      <c r="J2777" t="s">
        <v>17</v>
      </c>
      <c r="K2777" s="20">
        <f>YEAR(Sales_Data[[#This Row],[Date]])</f>
        <v>2013</v>
      </c>
    </row>
    <row r="2778" spans="1:11" x14ac:dyDescent="0.25">
      <c r="A2778" s="1">
        <v>41602</v>
      </c>
      <c r="B2778" t="s">
        <v>128</v>
      </c>
      <c r="C2778" t="s">
        <v>26</v>
      </c>
      <c r="D2778">
        <v>13</v>
      </c>
      <c r="E2778">
        <v>235</v>
      </c>
      <c r="F2778">
        <v>3055</v>
      </c>
      <c r="G2778" t="s">
        <v>125</v>
      </c>
      <c r="H2778" t="s">
        <v>126</v>
      </c>
      <c r="I2778" t="s">
        <v>52</v>
      </c>
      <c r="J2778" t="s">
        <v>17</v>
      </c>
      <c r="K2778" s="20">
        <f>YEAR(Sales_Data[[#This Row],[Date]])</f>
        <v>2013</v>
      </c>
    </row>
    <row r="2779" spans="1:11" x14ac:dyDescent="0.25">
      <c r="A2779" s="1">
        <v>41602</v>
      </c>
      <c r="B2779" t="s">
        <v>33</v>
      </c>
      <c r="C2779" t="s">
        <v>26</v>
      </c>
      <c r="D2779">
        <v>9</v>
      </c>
      <c r="E2779">
        <v>489</v>
      </c>
      <c r="F2779">
        <v>4401</v>
      </c>
      <c r="G2779" t="s">
        <v>12</v>
      </c>
      <c r="H2779" t="s">
        <v>13</v>
      </c>
      <c r="I2779" t="s">
        <v>14</v>
      </c>
      <c r="J2779" t="s">
        <v>17</v>
      </c>
      <c r="K2779" s="20">
        <f>YEAR(Sales_Data[[#This Row],[Date]])</f>
        <v>2013</v>
      </c>
    </row>
    <row r="2780" spans="1:11" x14ac:dyDescent="0.25">
      <c r="A2780" s="1">
        <v>41603</v>
      </c>
      <c r="B2780" t="s">
        <v>10</v>
      </c>
      <c r="C2780" t="s">
        <v>20</v>
      </c>
      <c r="D2780">
        <v>2</v>
      </c>
      <c r="E2780">
        <v>137</v>
      </c>
      <c r="F2780">
        <v>274</v>
      </c>
      <c r="G2780" t="s">
        <v>12</v>
      </c>
      <c r="H2780" t="s">
        <v>13</v>
      </c>
      <c r="I2780" t="s">
        <v>14</v>
      </c>
      <c r="J2780" t="s">
        <v>21</v>
      </c>
      <c r="K2780" s="20">
        <f>YEAR(Sales_Data[[#This Row],[Date]])</f>
        <v>2013</v>
      </c>
    </row>
    <row r="2781" spans="1:11" x14ac:dyDescent="0.25">
      <c r="A2781" s="1">
        <v>41603</v>
      </c>
      <c r="B2781" t="s">
        <v>33</v>
      </c>
      <c r="C2781" t="s">
        <v>20</v>
      </c>
      <c r="D2781">
        <v>2</v>
      </c>
      <c r="E2781">
        <v>238</v>
      </c>
      <c r="F2781">
        <v>476</v>
      </c>
      <c r="G2781" t="s">
        <v>12</v>
      </c>
      <c r="H2781" t="s">
        <v>13</v>
      </c>
      <c r="I2781" t="s">
        <v>14</v>
      </c>
      <c r="J2781" t="s">
        <v>21</v>
      </c>
      <c r="K2781" s="20">
        <f>YEAR(Sales_Data[[#This Row],[Date]])</f>
        <v>2013</v>
      </c>
    </row>
    <row r="2782" spans="1:11" x14ac:dyDescent="0.25">
      <c r="A2782" s="1">
        <v>41603</v>
      </c>
      <c r="B2782" t="s">
        <v>36</v>
      </c>
      <c r="C2782" t="s">
        <v>18</v>
      </c>
      <c r="D2782">
        <v>2</v>
      </c>
      <c r="E2782">
        <v>436</v>
      </c>
      <c r="F2782">
        <v>872</v>
      </c>
      <c r="G2782" t="s">
        <v>12</v>
      </c>
      <c r="H2782" t="s">
        <v>13</v>
      </c>
      <c r="I2782" t="s">
        <v>14</v>
      </c>
      <c r="J2782" t="s">
        <v>21</v>
      </c>
      <c r="K2782" s="20">
        <f>YEAR(Sales_Data[[#This Row],[Date]])</f>
        <v>2013</v>
      </c>
    </row>
    <row r="2783" spans="1:11" x14ac:dyDescent="0.25">
      <c r="A2783" s="1">
        <v>41603</v>
      </c>
      <c r="B2783" t="s">
        <v>36</v>
      </c>
      <c r="C2783" t="s">
        <v>18</v>
      </c>
      <c r="D2783">
        <v>2</v>
      </c>
      <c r="E2783">
        <v>271</v>
      </c>
      <c r="F2783">
        <v>542</v>
      </c>
      <c r="G2783" t="s">
        <v>12</v>
      </c>
      <c r="H2783" t="s">
        <v>13</v>
      </c>
      <c r="I2783" t="s">
        <v>14</v>
      </c>
      <c r="J2783" t="s">
        <v>21</v>
      </c>
      <c r="K2783" s="20">
        <f>YEAR(Sales_Data[[#This Row],[Date]])</f>
        <v>2013</v>
      </c>
    </row>
    <row r="2784" spans="1:11" x14ac:dyDescent="0.25">
      <c r="A2784" s="1">
        <v>41603</v>
      </c>
      <c r="B2784" t="s">
        <v>37</v>
      </c>
      <c r="C2784" t="s">
        <v>20</v>
      </c>
      <c r="D2784">
        <v>2</v>
      </c>
      <c r="E2784">
        <v>115</v>
      </c>
      <c r="F2784">
        <v>230</v>
      </c>
      <c r="G2784" t="s">
        <v>12</v>
      </c>
      <c r="H2784" t="s">
        <v>13</v>
      </c>
      <c r="I2784" t="s">
        <v>14</v>
      </c>
      <c r="J2784" t="s">
        <v>21</v>
      </c>
      <c r="K2784" s="20">
        <f>YEAR(Sales_Data[[#This Row],[Date]])</f>
        <v>2013</v>
      </c>
    </row>
    <row r="2785" spans="1:11" x14ac:dyDescent="0.25">
      <c r="A2785" s="1">
        <v>41603</v>
      </c>
      <c r="B2785" t="s">
        <v>35</v>
      </c>
      <c r="C2785" t="s">
        <v>25</v>
      </c>
      <c r="D2785">
        <v>2</v>
      </c>
      <c r="E2785">
        <v>370</v>
      </c>
      <c r="F2785">
        <v>740</v>
      </c>
      <c r="G2785" t="s">
        <v>12</v>
      </c>
      <c r="H2785" t="s">
        <v>13</v>
      </c>
      <c r="I2785" t="s">
        <v>14</v>
      </c>
      <c r="J2785" t="s">
        <v>21</v>
      </c>
      <c r="K2785" s="20">
        <f>YEAR(Sales_Data[[#This Row],[Date]])</f>
        <v>2013</v>
      </c>
    </row>
    <row r="2786" spans="1:11" x14ac:dyDescent="0.25">
      <c r="A2786" s="1">
        <v>41603</v>
      </c>
      <c r="B2786" t="s">
        <v>76</v>
      </c>
      <c r="C2786" t="s">
        <v>30</v>
      </c>
      <c r="D2786">
        <v>2</v>
      </c>
      <c r="E2786">
        <v>190</v>
      </c>
      <c r="F2786">
        <v>380</v>
      </c>
      <c r="G2786" t="s">
        <v>77</v>
      </c>
      <c r="H2786" t="s">
        <v>78</v>
      </c>
      <c r="I2786" t="s">
        <v>14</v>
      </c>
      <c r="J2786" t="s">
        <v>21</v>
      </c>
      <c r="K2786" s="20">
        <f>YEAR(Sales_Data[[#This Row],[Date]])</f>
        <v>2013</v>
      </c>
    </row>
    <row r="2787" spans="1:11" x14ac:dyDescent="0.25">
      <c r="A2787" s="1">
        <v>41603</v>
      </c>
      <c r="B2787" t="s">
        <v>56</v>
      </c>
      <c r="C2787" t="s">
        <v>18</v>
      </c>
      <c r="D2787">
        <v>2</v>
      </c>
      <c r="E2787">
        <v>218</v>
      </c>
      <c r="F2787">
        <v>436</v>
      </c>
      <c r="G2787" t="s">
        <v>50</v>
      </c>
      <c r="H2787" t="s">
        <v>51</v>
      </c>
      <c r="I2787" t="s">
        <v>52</v>
      </c>
      <c r="J2787" t="s">
        <v>21</v>
      </c>
      <c r="K2787" s="20">
        <f>YEAR(Sales_Data[[#This Row],[Date]])</f>
        <v>2013</v>
      </c>
    </row>
    <row r="2788" spans="1:11" x14ac:dyDescent="0.25">
      <c r="A2788" s="1">
        <v>41603</v>
      </c>
      <c r="B2788" t="s">
        <v>105</v>
      </c>
      <c r="C2788" t="s">
        <v>18</v>
      </c>
      <c r="D2788">
        <v>2</v>
      </c>
      <c r="E2788">
        <v>228</v>
      </c>
      <c r="F2788">
        <v>456</v>
      </c>
      <c r="G2788" t="s">
        <v>106</v>
      </c>
      <c r="H2788" t="s">
        <v>107</v>
      </c>
      <c r="I2788" t="s">
        <v>62</v>
      </c>
      <c r="J2788" t="s">
        <v>21</v>
      </c>
      <c r="K2788" s="20">
        <f>YEAR(Sales_Data[[#This Row],[Date]])</f>
        <v>2013</v>
      </c>
    </row>
    <row r="2789" spans="1:11" x14ac:dyDescent="0.25">
      <c r="A2789" s="1">
        <v>41603</v>
      </c>
      <c r="B2789" t="s">
        <v>122</v>
      </c>
      <c r="C2789" t="s">
        <v>20</v>
      </c>
      <c r="D2789">
        <v>2</v>
      </c>
      <c r="E2789">
        <v>315</v>
      </c>
      <c r="F2789">
        <v>630</v>
      </c>
      <c r="G2789" t="s">
        <v>111</v>
      </c>
      <c r="H2789" t="s">
        <v>71</v>
      </c>
      <c r="I2789" t="s">
        <v>62</v>
      </c>
      <c r="J2789" t="s">
        <v>21</v>
      </c>
      <c r="K2789" s="20">
        <f>YEAR(Sales_Data[[#This Row],[Date]])</f>
        <v>2013</v>
      </c>
    </row>
    <row r="2790" spans="1:11" x14ac:dyDescent="0.25">
      <c r="A2790" s="1">
        <v>41603</v>
      </c>
      <c r="B2790" t="s">
        <v>117</v>
      </c>
      <c r="C2790" t="s">
        <v>20</v>
      </c>
      <c r="D2790">
        <v>2</v>
      </c>
      <c r="E2790">
        <v>190</v>
      </c>
      <c r="F2790">
        <v>380</v>
      </c>
      <c r="G2790" t="s">
        <v>104</v>
      </c>
      <c r="H2790" t="s">
        <v>81</v>
      </c>
      <c r="I2790" t="s">
        <v>45</v>
      </c>
      <c r="J2790" t="s">
        <v>21</v>
      </c>
      <c r="K2790" s="20">
        <f>YEAR(Sales_Data[[#This Row],[Date]])</f>
        <v>2013</v>
      </c>
    </row>
    <row r="2791" spans="1:11" x14ac:dyDescent="0.25">
      <c r="A2791" s="1">
        <v>41603</v>
      </c>
      <c r="B2791" t="s">
        <v>96</v>
      </c>
      <c r="C2791" t="s">
        <v>20</v>
      </c>
      <c r="D2791">
        <v>2</v>
      </c>
      <c r="E2791">
        <v>357</v>
      </c>
      <c r="F2791">
        <v>714</v>
      </c>
      <c r="G2791" t="s">
        <v>80</v>
      </c>
      <c r="H2791" t="s">
        <v>81</v>
      </c>
      <c r="I2791" t="s">
        <v>45</v>
      </c>
      <c r="J2791" t="s">
        <v>21</v>
      </c>
      <c r="K2791" s="20">
        <f>YEAR(Sales_Data[[#This Row],[Date]])</f>
        <v>2013</v>
      </c>
    </row>
    <row r="2792" spans="1:11" x14ac:dyDescent="0.25">
      <c r="A2792" s="1">
        <v>41603</v>
      </c>
      <c r="B2792" t="s">
        <v>53</v>
      </c>
      <c r="C2792" t="s">
        <v>27</v>
      </c>
      <c r="D2792">
        <v>2</v>
      </c>
      <c r="E2792">
        <v>425</v>
      </c>
      <c r="F2792">
        <v>850</v>
      </c>
      <c r="G2792" t="s">
        <v>54</v>
      </c>
      <c r="H2792" t="s">
        <v>55</v>
      </c>
      <c r="I2792" t="s">
        <v>52</v>
      </c>
      <c r="J2792" t="s">
        <v>21</v>
      </c>
      <c r="K2792" s="20">
        <f>YEAR(Sales_Data[[#This Row],[Date]])</f>
        <v>2013</v>
      </c>
    </row>
    <row r="2793" spans="1:11" x14ac:dyDescent="0.25">
      <c r="A2793" s="1">
        <v>41603</v>
      </c>
      <c r="B2793" t="s">
        <v>95</v>
      </c>
      <c r="C2793" t="s">
        <v>27</v>
      </c>
      <c r="D2793">
        <v>2</v>
      </c>
      <c r="E2793">
        <v>234</v>
      </c>
      <c r="F2793">
        <v>468</v>
      </c>
      <c r="G2793" t="s">
        <v>67</v>
      </c>
      <c r="H2793" t="s">
        <v>68</v>
      </c>
      <c r="I2793" t="s">
        <v>45</v>
      </c>
      <c r="J2793" t="s">
        <v>21</v>
      </c>
      <c r="K2793" s="20">
        <f>YEAR(Sales_Data[[#This Row],[Date]])</f>
        <v>2013</v>
      </c>
    </row>
    <row r="2794" spans="1:11" x14ac:dyDescent="0.25">
      <c r="A2794" s="1">
        <v>41603</v>
      </c>
      <c r="B2794" t="s">
        <v>117</v>
      </c>
      <c r="C2794" t="s">
        <v>27</v>
      </c>
      <c r="D2794">
        <v>2</v>
      </c>
      <c r="E2794">
        <v>499</v>
      </c>
      <c r="F2794">
        <v>998</v>
      </c>
      <c r="G2794" t="s">
        <v>104</v>
      </c>
      <c r="H2794" t="s">
        <v>81</v>
      </c>
      <c r="I2794" t="s">
        <v>45</v>
      </c>
      <c r="J2794" t="s">
        <v>21</v>
      </c>
      <c r="K2794" s="20">
        <f>YEAR(Sales_Data[[#This Row],[Date]])</f>
        <v>2013</v>
      </c>
    </row>
    <row r="2795" spans="1:11" x14ac:dyDescent="0.25">
      <c r="A2795" s="1">
        <v>41603</v>
      </c>
      <c r="B2795" t="s">
        <v>57</v>
      </c>
      <c r="C2795" t="s">
        <v>27</v>
      </c>
      <c r="D2795">
        <v>2</v>
      </c>
      <c r="E2795">
        <v>360</v>
      </c>
      <c r="F2795">
        <v>720</v>
      </c>
      <c r="G2795" t="s">
        <v>47</v>
      </c>
      <c r="H2795" t="s">
        <v>48</v>
      </c>
      <c r="I2795" t="s">
        <v>14</v>
      </c>
      <c r="J2795" t="s">
        <v>21</v>
      </c>
      <c r="K2795" s="20">
        <f>YEAR(Sales_Data[[#This Row],[Date]])</f>
        <v>2013</v>
      </c>
    </row>
    <row r="2796" spans="1:11" x14ac:dyDescent="0.25">
      <c r="A2796" s="1">
        <v>41603</v>
      </c>
      <c r="B2796" t="s">
        <v>124</v>
      </c>
      <c r="C2796" t="s">
        <v>27</v>
      </c>
      <c r="D2796">
        <v>2</v>
      </c>
      <c r="E2796">
        <v>400</v>
      </c>
      <c r="F2796">
        <v>800</v>
      </c>
      <c r="G2796" t="s">
        <v>125</v>
      </c>
      <c r="H2796" t="s">
        <v>126</v>
      </c>
      <c r="I2796" t="s">
        <v>52</v>
      </c>
      <c r="J2796" t="s">
        <v>21</v>
      </c>
      <c r="K2796" s="20">
        <f>YEAR(Sales_Data[[#This Row],[Date]])</f>
        <v>2013</v>
      </c>
    </row>
    <row r="2797" spans="1:11" x14ac:dyDescent="0.25">
      <c r="A2797" s="1">
        <v>41603</v>
      </c>
      <c r="B2797" t="s">
        <v>124</v>
      </c>
      <c r="C2797" t="s">
        <v>18</v>
      </c>
      <c r="D2797">
        <v>2</v>
      </c>
      <c r="E2797">
        <v>493</v>
      </c>
      <c r="F2797">
        <v>986</v>
      </c>
      <c r="G2797" t="s">
        <v>125</v>
      </c>
      <c r="H2797" t="s">
        <v>126</v>
      </c>
      <c r="I2797" t="s">
        <v>52</v>
      </c>
      <c r="J2797" t="s">
        <v>21</v>
      </c>
      <c r="K2797" s="20">
        <f>YEAR(Sales_Data[[#This Row],[Date]])</f>
        <v>2013</v>
      </c>
    </row>
    <row r="2798" spans="1:11" x14ac:dyDescent="0.25">
      <c r="A2798" s="1">
        <v>41603</v>
      </c>
      <c r="B2798" t="s">
        <v>128</v>
      </c>
      <c r="C2798" t="s">
        <v>11</v>
      </c>
      <c r="D2798">
        <v>2</v>
      </c>
      <c r="E2798">
        <v>120</v>
      </c>
      <c r="F2798">
        <v>240</v>
      </c>
      <c r="G2798" t="s">
        <v>125</v>
      </c>
      <c r="H2798" t="s">
        <v>126</v>
      </c>
      <c r="I2798" t="s">
        <v>52</v>
      </c>
      <c r="J2798" t="s">
        <v>21</v>
      </c>
      <c r="K2798" s="20">
        <f>YEAR(Sales_Data[[#This Row],[Date]])</f>
        <v>2013</v>
      </c>
    </row>
    <row r="2799" spans="1:11" x14ac:dyDescent="0.25">
      <c r="A2799" s="1">
        <v>41603</v>
      </c>
      <c r="B2799" t="s">
        <v>128</v>
      </c>
      <c r="C2799" t="s">
        <v>27</v>
      </c>
      <c r="D2799">
        <v>2</v>
      </c>
      <c r="E2799">
        <v>203</v>
      </c>
      <c r="F2799">
        <v>406</v>
      </c>
      <c r="G2799" t="s">
        <v>125</v>
      </c>
      <c r="H2799" t="s">
        <v>126</v>
      </c>
      <c r="I2799" t="s">
        <v>52</v>
      </c>
      <c r="J2799" t="s">
        <v>21</v>
      </c>
      <c r="K2799" s="20">
        <f>YEAR(Sales_Data[[#This Row],[Date]])</f>
        <v>2013</v>
      </c>
    </row>
    <row r="2800" spans="1:11" x14ac:dyDescent="0.25">
      <c r="A2800" s="1">
        <v>41603</v>
      </c>
      <c r="B2800" t="s">
        <v>137</v>
      </c>
      <c r="C2800" t="s">
        <v>16</v>
      </c>
      <c r="D2800">
        <v>2</v>
      </c>
      <c r="E2800">
        <v>364</v>
      </c>
      <c r="F2800">
        <v>728</v>
      </c>
      <c r="G2800" t="s">
        <v>136</v>
      </c>
      <c r="H2800" t="s">
        <v>126</v>
      </c>
      <c r="I2800" t="s">
        <v>52</v>
      </c>
      <c r="J2800" t="s">
        <v>21</v>
      </c>
      <c r="K2800" s="20">
        <f>YEAR(Sales_Data[[#This Row],[Date]])</f>
        <v>2013</v>
      </c>
    </row>
    <row r="2801" spans="1:11" x14ac:dyDescent="0.25">
      <c r="A2801" s="1">
        <v>41603</v>
      </c>
      <c r="B2801" t="s">
        <v>134</v>
      </c>
      <c r="C2801" t="s">
        <v>23</v>
      </c>
      <c r="D2801">
        <v>3</v>
      </c>
      <c r="E2801">
        <v>281</v>
      </c>
      <c r="F2801">
        <v>843</v>
      </c>
      <c r="G2801" t="s">
        <v>130</v>
      </c>
      <c r="H2801" t="s">
        <v>126</v>
      </c>
      <c r="I2801" t="s">
        <v>52</v>
      </c>
      <c r="J2801" t="s">
        <v>21</v>
      </c>
      <c r="K2801" s="20">
        <f>YEAR(Sales_Data[[#This Row],[Date]])</f>
        <v>2013</v>
      </c>
    </row>
    <row r="2802" spans="1:11" x14ac:dyDescent="0.25">
      <c r="A2802" s="1">
        <v>41603</v>
      </c>
      <c r="B2802" t="s">
        <v>131</v>
      </c>
      <c r="C2802" t="s">
        <v>25</v>
      </c>
      <c r="D2802">
        <v>3</v>
      </c>
      <c r="E2802">
        <v>495</v>
      </c>
      <c r="F2802">
        <v>1485</v>
      </c>
      <c r="G2802" t="s">
        <v>130</v>
      </c>
      <c r="H2802" t="s">
        <v>126</v>
      </c>
      <c r="I2802" t="s">
        <v>52</v>
      </c>
      <c r="J2802" t="s">
        <v>21</v>
      </c>
      <c r="K2802" s="20">
        <f>YEAR(Sales_Data[[#This Row],[Date]])</f>
        <v>2013</v>
      </c>
    </row>
    <row r="2803" spans="1:11" x14ac:dyDescent="0.25">
      <c r="A2803" s="1">
        <v>41603</v>
      </c>
      <c r="B2803" t="s">
        <v>134</v>
      </c>
      <c r="C2803" t="s">
        <v>18</v>
      </c>
      <c r="D2803">
        <v>3</v>
      </c>
      <c r="E2803">
        <v>474</v>
      </c>
      <c r="F2803">
        <v>1422</v>
      </c>
      <c r="G2803" t="s">
        <v>130</v>
      </c>
      <c r="H2803" t="s">
        <v>126</v>
      </c>
      <c r="I2803" t="s">
        <v>52</v>
      </c>
      <c r="J2803" t="s">
        <v>21</v>
      </c>
      <c r="K2803" s="20">
        <f>YEAR(Sales_Data[[#This Row],[Date]])</f>
        <v>2013</v>
      </c>
    </row>
    <row r="2804" spans="1:11" x14ac:dyDescent="0.25">
      <c r="A2804" s="1">
        <v>41603</v>
      </c>
      <c r="B2804" t="s">
        <v>127</v>
      </c>
      <c r="C2804" t="s">
        <v>27</v>
      </c>
      <c r="D2804">
        <v>3</v>
      </c>
      <c r="E2804">
        <v>432</v>
      </c>
      <c r="F2804">
        <v>1296</v>
      </c>
      <c r="G2804" t="s">
        <v>125</v>
      </c>
      <c r="H2804" t="s">
        <v>126</v>
      </c>
      <c r="I2804" t="s">
        <v>52</v>
      </c>
      <c r="J2804" t="s">
        <v>21</v>
      </c>
      <c r="K2804" s="20">
        <f>YEAR(Sales_Data[[#This Row],[Date]])</f>
        <v>2013</v>
      </c>
    </row>
    <row r="2805" spans="1:11" x14ac:dyDescent="0.25">
      <c r="A2805" s="1">
        <v>41603</v>
      </c>
      <c r="B2805" t="s">
        <v>124</v>
      </c>
      <c r="C2805" t="s">
        <v>22</v>
      </c>
      <c r="D2805">
        <v>3</v>
      </c>
      <c r="E2805">
        <v>262</v>
      </c>
      <c r="F2805">
        <v>786</v>
      </c>
      <c r="G2805" t="s">
        <v>125</v>
      </c>
      <c r="H2805" t="s">
        <v>126</v>
      </c>
      <c r="I2805" t="s">
        <v>52</v>
      </c>
      <c r="J2805" t="s">
        <v>21</v>
      </c>
      <c r="K2805" s="20">
        <f>YEAR(Sales_Data[[#This Row],[Date]])</f>
        <v>2013</v>
      </c>
    </row>
    <row r="2806" spans="1:11" x14ac:dyDescent="0.25">
      <c r="A2806" s="1">
        <v>41603</v>
      </c>
      <c r="B2806" t="s">
        <v>128</v>
      </c>
      <c r="C2806" t="s">
        <v>27</v>
      </c>
      <c r="D2806">
        <v>3</v>
      </c>
      <c r="E2806">
        <v>324</v>
      </c>
      <c r="F2806">
        <v>972</v>
      </c>
      <c r="G2806" t="s">
        <v>125</v>
      </c>
      <c r="H2806" t="s">
        <v>126</v>
      </c>
      <c r="I2806" t="s">
        <v>52</v>
      </c>
      <c r="J2806" t="s">
        <v>21</v>
      </c>
      <c r="K2806" s="20">
        <f>YEAR(Sales_Data[[#This Row],[Date]])</f>
        <v>2013</v>
      </c>
    </row>
    <row r="2807" spans="1:11" x14ac:dyDescent="0.25">
      <c r="A2807" s="1">
        <v>41603</v>
      </c>
      <c r="B2807" t="s">
        <v>93</v>
      </c>
      <c r="C2807" t="s">
        <v>16</v>
      </c>
      <c r="D2807">
        <v>3</v>
      </c>
      <c r="E2807">
        <v>244</v>
      </c>
      <c r="F2807">
        <v>732</v>
      </c>
      <c r="G2807" t="s">
        <v>43</v>
      </c>
      <c r="H2807" t="s">
        <v>44</v>
      </c>
      <c r="I2807" t="s">
        <v>45</v>
      </c>
      <c r="J2807" t="s">
        <v>21</v>
      </c>
      <c r="K2807" s="20">
        <f>YEAR(Sales_Data[[#This Row],[Date]])</f>
        <v>2013</v>
      </c>
    </row>
    <row r="2808" spans="1:11" x14ac:dyDescent="0.25">
      <c r="A2808" s="1">
        <v>41603</v>
      </c>
      <c r="B2808" t="s">
        <v>76</v>
      </c>
      <c r="C2808" t="s">
        <v>25</v>
      </c>
      <c r="D2808">
        <v>3</v>
      </c>
      <c r="E2808">
        <v>324</v>
      </c>
      <c r="F2808">
        <v>972</v>
      </c>
      <c r="G2808" t="s">
        <v>77</v>
      </c>
      <c r="H2808" t="s">
        <v>78</v>
      </c>
      <c r="I2808" t="s">
        <v>14</v>
      </c>
      <c r="J2808" t="s">
        <v>21</v>
      </c>
      <c r="K2808" s="20">
        <f>YEAR(Sales_Data[[#This Row],[Date]])</f>
        <v>2013</v>
      </c>
    </row>
    <row r="2809" spans="1:11" x14ac:dyDescent="0.25">
      <c r="A2809" s="1">
        <v>41603</v>
      </c>
      <c r="B2809" t="s">
        <v>115</v>
      </c>
      <c r="C2809" t="s">
        <v>22</v>
      </c>
      <c r="D2809">
        <v>3</v>
      </c>
      <c r="E2809">
        <v>214</v>
      </c>
      <c r="F2809">
        <v>642</v>
      </c>
      <c r="G2809" t="s">
        <v>111</v>
      </c>
      <c r="H2809" t="s">
        <v>71</v>
      </c>
      <c r="I2809" t="s">
        <v>62</v>
      </c>
      <c r="J2809" t="s">
        <v>21</v>
      </c>
      <c r="K2809" s="20">
        <f>YEAR(Sales_Data[[#This Row],[Date]])</f>
        <v>2013</v>
      </c>
    </row>
    <row r="2810" spans="1:11" x14ac:dyDescent="0.25">
      <c r="A2810" s="1">
        <v>41603</v>
      </c>
      <c r="B2810" t="s">
        <v>101</v>
      </c>
      <c r="C2810" t="s">
        <v>22</v>
      </c>
      <c r="D2810">
        <v>3</v>
      </c>
      <c r="E2810">
        <v>442</v>
      </c>
      <c r="F2810">
        <v>1326</v>
      </c>
      <c r="G2810" t="s">
        <v>67</v>
      </c>
      <c r="H2810" t="s">
        <v>68</v>
      </c>
      <c r="I2810" t="s">
        <v>45</v>
      </c>
      <c r="J2810" t="s">
        <v>21</v>
      </c>
      <c r="K2810" s="20">
        <f>YEAR(Sales_Data[[#This Row],[Date]])</f>
        <v>2013</v>
      </c>
    </row>
    <row r="2811" spans="1:11" x14ac:dyDescent="0.25">
      <c r="A2811" s="1">
        <v>41603</v>
      </c>
      <c r="B2811" t="s">
        <v>95</v>
      </c>
      <c r="C2811" t="s">
        <v>22</v>
      </c>
      <c r="D2811">
        <v>3</v>
      </c>
      <c r="E2811">
        <v>416</v>
      </c>
      <c r="F2811">
        <v>1248</v>
      </c>
      <c r="G2811" t="s">
        <v>67</v>
      </c>
      <c r="H2811" t="s">
        <v>68</v>
      </c>
      <c r="I2811" t="s">
        <v>45</v>
      </c>
      <c r="J2811" t="s">
        <v>21</v>
      </c>
      <c r="K2811" s="20">
        <f>YEAR(Sales_Data[[#This Row],[Date]])</f>
        <v>2013</v>
      </c>
    </row>
    <row r="2812" spans="1:11" x14ac:dyDescent="0.25">
      <c r="A2812" s="1">
        <v>41603</v>
      </c>
      <c r="B2812" t="s">
        <v>79</v>
      </c>
      <c r="C2812" t="s">
        <v>22</v>
      </c>
      <c r="D2812">
        <v>3</v>
      </c>
      <c r="E2812">
        <v>142</v>
      </c>
      <c r="F2812">
        <v>426</v>
      </c>
      <c r="G2812" t="s">
        <v>80</v>
      </c>
      <c r="H2812" t="s">
        <v>81</v>
      </c>
      <c r="I2812" t="s">
        <v>45</v>
      </c>
      <c r="J2812" t="s">
        <v>21</v>
      </c>
      <c r="K2812" s="20">
        <f>YEAR(Sales_Data[[#This Row],[Date]])</f>
        <v>2013</v>
      </c>
    </row>
    <row r="2813" spans="1:11" x14ac:dyDescent="0.25">
      <c r="A2813" s="1">
        <v>41603</v>
      </c>
      <c r="B2813" t="s">
        <v>85</v>
      </c>
      <c r="C2813" t="s">
        <v>18</v>
      </c>
      <c r="D2813">
        <v>3</v>
      </c>
      <c r="E2813">
        <v>498</v>
      </c>
      <c r="F2813">
        <v>1494</v>
      </c>
      <c r="G2813" t="s">
        <v>86</v>
      </c>
      <c r="H2813" t="s">
        <v>44</v>
      </c>
      <c r="I2813" t="s">
        <v>45</v>
      </c>
      <c r="J2813" t="s">
        <v>21</v>
      </c>
      <c r="K2813" s="20">
        <f>YEAR(Sales_Data[[#This Row],[Date]])</f>
        <v>2013</v>
      </c>
    </row>
    <row r="2814" spans="1:11" x14ac:dyDescent="0.25">
      <c r="A2814" s="1">
        <v>41603</v>
      </c>
      <c r="B2814" t="s">
        <v>115</v>
      </c>
      <c r="C2814" t="s">
        <v>20</v>
      </c>
      <c r="D2814">
        <v>3</v>
      </c>
      <c r="E2814">
        <v>160</v>
      </c>
      <c r="F2814">
        <v>480</v>
      </c>
      <c r="G2814" t="s">
        <v>111</v>
      </c>
      <c r="H2814" t="s">
        <v>71</v>
      </c>
      <c r="I2814" t="s">
        <v>62</v>
      </c>
      <c r="J2814" t="s">
        <v>21</v>
      </c>
      <c r="K2814" s="20">
        <f>YEAR(Sales_Data[[#This Row],[Date]])</f>
        <v>2013</v>
      </c>
    </row>
    <row r="2815" spans="1:11" x14ac:dyDescent="0.25">
      <c r="A2815" s="1">
        <v>41603</v>
      </c>
      <c r="B2815" t="s">
        <v>38</v>
      </c>
      <c r="C2815" t="s">
        <v>22</v>
      </c>
      <c r="D2815">
        <v>3</v>
      </c>
      <c r="E2815">
        <v>230</v>
      </c>
      <c r="F2815">
        <v>690</v>
      </c>
      <c r="G2815" t="s">
        <v>12</v>
      </c>
      <c r="H2815" t="s">
        <v>13</v>
      </c>
      <c r="I2815" t="s">
        <v>14</v>
      </c>
      <c r="J2815" t="s">
        <v>21</v>
      </c>
      <c r="K2815" s="20">
        <f>YEAR(Sales_Data[[#This Row],[Date]])</f>
        <v>2013</v>
      </c>
    </row>
    <row r="2816" spans="1:11" x14ac:dyDescent="0.25">
      <c r="A2816" s="1">
        <v>41603</v>
      </c>
      <c r="B2816" t="s">
        <v>33</v>
      </c>
      <c r="C2816" t="s">
        <v>27</v>
      </c>
      <c r="D2816">
        <v>3</v>
      </c>
      <c r="E2816">
        <v>431</v>
      </c>
      <c r="F2816">
        <v>1293</v>
      </c>
      <c r="G2816" t="s">
        <v>12</v>
      </c>
      <c r="H2816" t="s">
        <v>13</v>
      </c>
      <c r="I2816" t="s">
        <v>14</v>
      </c>
      <c r="J2816" t="s">
        <v>21</v>
      </c>
      <c r="K2816" s="20">
        <f>YEAR(Sales_Data[[#This Row],[Date]])</f>
        <v>2013</v>
      </c>
    </row>
    <row r="2817" spans="1:11" x14ac:dyDescent="0.25">
      <c r="A2817" s="1">
        <v>41603</v>
      </c>
      <c r="B2817" t="s">
        <v>10</v>
      </c>
      <c r="C2817" t="s">
        <v>30</v>
      </c>
      <c r="D2817">
        <v>3</v>
      </c>
      <c r="E2817">
        <v>379</v>
      </c>
      <c r="F2817">
        <v>1137</v>
      </c>
      <c r="G2817" t="s">
        <v>12</v>
      </c>
      <c r="H2817" t="s">
        <v>13</v>
      </c>
      <c r="I2817" t="s">
        <v>14</v>
      </c>
      <c r="J2817" t="s">
        <v>21</v>
      </c>
      <c r="K2817" s="20">
        <f>YEAR(Sales_Data[[#This Row],[Date]])</f>
        <v>2013</v>
      </c>
    </row>
    <row r="2818" spans="1:11" x14ac:dyDescent="0.25">
      <c r="A2818" s="1">
        <v>41603</v>
      </c>
      <c r="B2818" t="s">
        <v>10</v>
      </c>
      <c r="C2818" t="s">
        <v>27</v>
      </c>
      <c r="D2818">
        <v>3</v>
      </c>
      <c r="E2818">
        <v>268</v>
      </c>
      <c r="F2818">
        <v>804</v>
      </c>
      <c r="G2818" t="s">
        <v>12</v>
      </c>
      <c r="H2818" t="s">
        <v>13</v>
      </c>
      <c r="I2818" t="s">
        <v>14</v>
      </c>
      <c r="J2818" t="s">
        <v>21</v>
      </c>
      <c r="K2818" s="20">
        <f>YEAR(Sales_Data[[#This Row],[Date]])</f>
        <v>2013</v>
      </c>
    </row>
    <row r="2819" spans="1:11" x14ac:dyDescent="0.25">
      <c r="A2819" s="1">
        <v>41603</v>
      </c>
      <c r="B2819" t="s">
        <v>10</v>
      </c>
      <c r="C2819" t="s">
        <v>30</v>
      </c>
      <c r="D2819">
        <v>3</v>
      </c>
      <c r="E2819">
        <v>112</v>
      </c>
      <c r="F2819">
        <v>336</v>
      </c>
      <c r="G2819" t="s">
        <v>12</v>
      </c>
      <c r="H2819" t="s">
        <v>13</v>
      </c>
      <c r="I2819" t="s">
        <v>14</v>
      </c>
      <c r="J2819" t="s">
        <v>21</v>
      </c>
      <c r="K2819" s="20">
        <f>YEAR(Sales_Data[[#This Row],[Date]])</f>
        <v>2013</v>
      </c>
    </row>
    <row r="2820" spans="1:11" x14ac:dyDescent="0.25">
      <c r="A2820" s="1">
        <v>41603</v>
      </c>
      <c r="B2820" t="s">
        <v>36</v>
      </c>
      <c r="C2820" t="s">
        <v>23</v>
      </c>
      <c r="D2820">
        <v>1</v>
      </c>
      <c r="E2820">
        <v>390</v>
      </c>
      <c r="F2820">
        <v>390</v>
      </c>
      <c r="G2820" t="s">
        <v>12</v>
      </c>
      <c r="H2820" t="s">
        <v>13</v>
      </c>
      <c r="I2820" t="s">
        <v>14</v>
      </c>
      <c r="J2820" t="s">
        <v>21</v>
      </c>
      <c r="K2820" s="20">
        <f>YEAR(Sales_Data[[#This Row],[Date]])</f>
        <v>2013</v>
      </c>
    </row>
    <row r="2821" spans="1:11" x14ac:dyDescent="0.25">
      <c r="A2821" s="1">
        <v>41603</v>
      </c>
      <c r="B2821" t="s">
        <v>38</v>
      </c>
      <c r="C2821" t="s">
        <v>16</v>
      </c>
      <c r="D2821">
        <v>1</v>
      </c>
      <c r="E2821">
        <v>470</v>
      </c>
      <c r="F2821">
        <v>470</v>
      </c>
      <c r="G2821" t="s">
        <v>12</v>
      </c>
      <c r="H2821" t="s">
        <v>13</v>
      </c>
      <c r="I2821" t="s">
        <v>14</v>
      </c>
      <c r="J2821" t="s">
        <v>21</v>
      </c>
      <c r="K2821" s="20">
        <f>YEAR(Sales_Data[[#This Row],[Date]])</f>
        <v>2013</v>
      </c>
    </row>
    <row r="2822" spans="1:11" x14ac:dyDescent="0.25">
      <c r="A2822" s="1">
        <v>41603</v>
      </c>
      <c r="B2822" t="s">
        <v>56</v>
      </c>
      <c r="C2822" t="s">
        <v>23</v>
      </c>
      <c r="D2822">
        <v>1</v>
      </c>
      <c r="E2822">
        <v>244</v>
      </c>
      <c r="F2822">
        <v>244</v>
      </c>
      <c r="G2822" t="s">
        <v>50</v>
      </c>
      <c r="H2822" t="s">
        <v>51</v>
      </c>
      <c r="I2822" t="s">
        <v>52</v>
      </c>
      <c r="J2822" t="s">
        <v>21</v>
      </c>
      <c r="K2822" s="20">
        <f>YEAR(Sales_Data[[#This Row],[Date]])</f>
        <v>2013</v>
      </c>
    </row>
    <row r="2823" spans="1:11" x14ac:dyDescent="0.25">
      <c r="A2823" s="1">
        <v>41603</v>
      </c>
      <c r="B2823" t="s">
        <v>85</v>
      </c>
      <c r="C2823" t="s">
        <v>26</v>
      </c>
      <c r="D2823">
        <v>1</v>
      </c>
      <c r="E2823">
        <v>383</v>
      </c>
      <c r="F2823">
        <v>383</v>
      </c>
      <c r="G2823" t="s">
        <v>86</v>
      </c>
      <c r="H2823" t="s">
        <v>44</v>
      </c>
      <c r="I2823" t="s">
        <v>45</v>
      </c>
      <c r="J2823" t="s">
        <v>21</v>
      </c>
      <c r="K2823" s="20">
        <f>YEAR(Sales_Data[[#This Row],[Date]])</f>
        <v>2013</v>
      </c>
    </row>
    <row r="2824" spans="1:11" x14ac:dyDescent="0.25">
      <c r="A2824" s="1">
        <v>41603</v>
      </c>
      <c r="B2824" t="s">
        <v>63</v>
      </c>
      <c r="C2824" t="s">
        <v>26</v>
      </c>
      <c r="D2824">
        <v>1</v>
      </c>
      <c r="E2824">
        <v>221</v>
      </c>
      <c r="F2824">
        <v>221</v>
      </c>
      <c r="G2824" t="s">
        <v>64</v>
      </c>
      <c r="H2824" t="s">
        <v>65</v>
      </c>
      <c r="I2824" t="s">
        <v>14</v>
      </c>
      <c r="J2824" t="s">
        <v>21</v>
      </c>
      <c r="K2824" s="20">
        <f>YEAR(Sales_Data[[#This Row],[Date]])</f>
        <v>2013</v>
      </c>
    </row>
    <row r="2825" spans="1:11" x14ac:dyDescent="0.25">
      <c r="A2825" s="1">
        <v>41603</v>
      </c>
      <c r="B2825" t="s">
        <v>59</v>
      </c>
      <c r="C2825" t="s">
        <v>18</v>
      </c>
      <c r="D2825">
        <v>1</v>
      </c>
      <c r="E2825">
        <v>267</v>
      </c>
      <c r="F2825">
        <v>267</v>
      </c>
      <c r="G2825" t="s">
        <v>60</v>
      </c>
      <c r="H2825" t="s">
        <v>61</v>
      </c>
      <c r="I2825" t="s">
        <v>62</v>
      </c>
      <c r="J2825" t="s">
        <v>21</v>
      </c>
      <c r="K2825" s="20">
        <f>YEAR(Sales_Data[[#This Row],[Date]])</f>
        <v>2013</v>
      </c>
    </row>
    <row r="2826" spans="1:11" x14ac:dyDescent="0.25">
      <c r="A2826" s="1">
        <v>41603</v>
      </c>
      <c r="B2826" t="s">
        <v>63</v>
      </c>
      <c r="C2826" t="s">
        <v>18</v>
      </c>
      <c r="D2826">
        <v>1</v>
      </c>
      <c r="E2826">
        <v>202</v>
      </c>
      <c r="F2826">
        <v>202</v>
      </c>
      <c r="G2826" t="s">
        <v>64</v>
      </c>
      <c r="H2826" t="s">
        <v>65</v>
      </c>
      <c r="I2826" t="s">
        <v>14</v>
      </c>
      <c r="J2826" t="s">
        <v>21</v>
      </c>
      <c r="K2826" s="20">
        <f>YEAR(Sales_Data[[#This Row],[Date]])</f>
        <v>2013</v>
      </c>
    </row>
    <row r="2827" spans="1:11" x14ac:dyDescent="0.25">
      <c r="A2827" s="1">
        <v>41603</v>
      </c>
      <c r="B2827" t="s">
        <v>42</v>
      </c>
      <c r="C2827" t="s">
        <v>18</v>
      </c>
      <c r="D2827">
        <v>1</v>
      </c>
      <c r="E2827">
        <v>127</v>
      </c>
      <c r="F2827">
        <v>127</v>
      </c>
      <c r="G2827" t="s">
        <v>43</v>
      </c>
      <c r="H2827" t="s">
        <v>44</v>
      </c>
      <c r="I2827" t="s">
        <v>45</v>
      </c>
      <c r="J2827" t="s">
        <v>21</v>
      </c>
      <c r="K2827" s="20">
        <f>YEAR(Sales_Data[[#This Row],[Date]])</f>
        <v>2013</v>
      </c>
    </row>
    <row r="2828" spans="1:11" x14ac:dyDescent="0.25">
      <c r="A2828" s="1">
        <v>41603</v>
      </c>
      <c r="B2828" t="s">
        <v>96</v>
      </c>
      <c r="C2828" t="s">
        <v>22</v>
      </c>
      <c r="D2828">
        <v>1</v>
      </c>
      <c r="E2828">
        <v>313</v>
      </c>
      <c r="F2828">
        <v>313</v>
      </c>
      <c r="G2828" t="s">
        <v>80</v>
      </c>
      <c r="H2828" t="s">
        <v>81</v>
      </c>
      <c r="I2828" t="s">
        <v>45</v>
      </c>
      <c r="J2828" t="s">
        <v>21</v>
      </c>
      <c r="K2828" s="20">
        <f>YEAR(Sales_Data[[#This Row],[Date]])</f>
        <v>2013</v>
      </c>
    </row>
    <row r="2829" spans="1:11" x14ac:dyDescent="0.25">
      <c r="A2829" s="1">
        <v>41603</v>
      </c>
      <c r="B2829" t="s">
        <v>105</v>
      </c>
      <c r="C2829" t="s">
        <v>27</v>
      </c>
      <c r="D2829">
        <v>1</v>
      </c>
      <c r="E2829">
        <v>154</v>
      </c>
      <c r="F2829">
        <v>154</v>
      </c>
      <c r="G2829" t="s">
        <v>106</v>
      </c>
      <c r="H2829" t="s">
        <v>107</v>
      </c>
      <c r="I2829" t="s">
        <v>62</v>
      </c>
      <c r="J2829" t="s">
        <v>21</v>
      </c>
      <c r="K2829" s="20">
        <f>YEAR(Sales_Data[[#This Row],[Date]])</f>
        <v>2013</v>
      </c>
    </row>
    <row r="2830" spans="1:11" x14ac:dyDescent="0.25">
      <c r="A2830" s="1">
        <v>41603</v>
      </c>
      <c r="B2830" t="s">
        <v>90</v>
      </c>
      <c r="C2830" t="s">
        <v>27</v>
      </c>
      <c r="D2830">
        <v>1</v>
      </c>
      <c r="E2830">
        <v>128</v>
      </c>
      <c r="F2830">
        <v>128</v>
      </c>
      <c r="G2830" t="s">
        <v>91</v>
      </c>
      <c r="H2830" t="s">
        <v>92</v>
      </c>
      <c r="I2830" t="s">
        <v>14</v>
      </c>
      <c r="J2830" t="s">
        <v>21</v>
      </c>
      <c r="K2830" s="20">
        <f>YEAR(Sales_Data[[#This Row],[Date]])</f>
        <v>2013</v>
      </c>
    </row>
    <row r="2831" spans="1:11" x14ac:dyDescent="0.25">
      <c r="A2831" s="1">
        <v>41603</v>
      </c>
      <c r="B2831" t="s">
        <v>128</v>
      </c>
      <c r="C2831" t="s">
        <v>22</v>
      </c>
      <c r="D2831">
        <v>1</v>
      </c>
      <c r="E2831">
        <v>399</v>
      </c>
      <c r="F2831">
        <v>399</v>
      </c>
      <c r="G2831" t="s">
        <v>125</v>
      </c>
      <c r="H2831" t="s">
        <v>126</v>
      </c>
      <c r="I2831" t="s">
        <v>52</v>
      </c>
      <c r="J2831" t="s">
        <v>21</v>
      </c>
      <c r="K2831" s="20">
        <f>YEAR(Sales_Data[[#This Row],[Date]])</f>
        <v>2013</v>
      </c>
    </row>
    <row r="2832" spans="1:11" x14ac:dyDescent="0.25">
      <c r="A2832" s="1">
        <v>41603</v>
      </c>
      <c r="B2832" t="s">
        <v>134</v>
      </c>
      <c r="C2832" t="s">
        <v>18</v>
      </c>
      <c r="D2832">
        <v>1</v>
      </c>
      <c r="E2832">
        <v>214</v>
      </c>
      <c r="F2832">
        <v>214</v>
      </c>
      <c r="G2832" t="s">
        <v>130</v>
      </c>
      <c r="H2832" t="s">
        <v>126</v>
      </c>
      <c r="I2832" t="s">
        <v>52</v>
      </c>
      <c r="J2832" t="s">
        <v>21</v>
      </c>
      <c r="K2832" s="20">
        <f>YEAR(Sales_Data[[#This Row],[Date]])</f>
        <v>2013</v>
      </c>
    </row>
    <row r="2833" spans="1:11" x14ac:dyDescent="0.25">
      <c r="A2833" s="1">
        <v>41603</v>
      </c>
      <c r="B2833" t="s">
        <v>10</v>
      </c>
      <c r="C2833" t="s">
        <v>18</v>
      </c>
      <c r="D2833">
        <v>4</v>
      </c>
      <c r="E2833">
        <v>249</v>
      </c>
      <c r="F2833">
        <v>996</v>
      </c>
      <c r="G2833" t="s">
        <v>12</v>
      </c>
      <c r="H2833" t="s">
        <v>13</v>
      </c>
      <c r="I2833" t="s">
        <v>14</v>
      </c>
      <c r="J2833" t="s">
        <v>21</v>
      </c>
      <c r="K2833" s="20">
        <f>YEAR(Sales_Data[[#This Row],[Date]])</f>
        <v>2013</v>
      </c>
    </row>
    <row r="2834" spans="1:11" x14ac:dyDescent="0.25">
      <c r="A2834" s="1">
        <v>41603</v>
      </c>
      <c r="B2834" t="s">
        <v>57</v>
      </c>
      <c r="C2834" t="s">
        <v>27</v>
      </c>
      <c r="D2834">
        <v>4</v>
      </c>
      <c r="E2834">
        <v>362</v>
      </c>
      <c r="F2834">
        <v>1448</v>
      </c>
      <c r="G2834" t="s">
        <v>47</v>
      </c>
      <c r="H2834" t="s">
        <v>48</v>
      </c>
      <c r="I2834" t="s">
        <v>14</v>
      </c>
      <c r="J2834" t="s">
        <v>21</v>
      </c>
      <c r="K2834" s="20">
        <f>YEAR(Sales_Data[[#This Row],[Date]])</f>
        <v>2013</v>
      </c>
    </row>
    <row r="2835" spans="1:11" x14ac:dyDescent="0.25">
      <c r="A2835" s="1">
        <v>41603</v>
      </c>
      <c r="B2835" t="s">
        <v>128</v>
      </c>
      <c r="C2835" t="s">
        <v>11</v>
      </c>
      <c r="D2835">
        <v>4</v>
      </c>
      <c r="E2835">
        <v>465</v>
      </c>
      <c r="F2835">
        <v>1860</v>
      </c>
      <c r="G2835" t="s">
        <v>125</v>
      </c>
      <c r="H2835" t="s">
        <v>126</v>
      </c>
      <c r="I2835" t="s">
        <v>52</v>
      </c>
      <c r="J2835" t="s">
        <v>21</v>
      </c>
      <c r="K2835" s="20">
        <f>YEAR(Sales_Data[[#This Row],[Date]])</f>
        <v>2013</v>
      </c>
    </row>
    <row r="2836" spans="1:11" x14ac:dyDescent="0.25">
      <c r="A2836" s="1">
        <v>41603</v>
      </c>
      <c r="B2836" t="s">
        <v>89</v>
      </c>
      <c r="C2836" t="s">
        <v>20</v>
      </c>
      <c r="D2836">
        <v>22</v>
      </c>
      <c r="E2836">
        <v>280</v>
      </c>
      <c r="F2836">
        <v>6160</v>
      </c>
      <c r="G2836" t="s">
        <v>50</v>
      </c>
      <c r="H2836" t="s">
        <v>51</v>
      </c>
      <c r="I2836" t="s">
        <v>52</v>
      </c>
      <c r="J2836" t="s">
        <v>21</v>
      </c>
      <c r="K2836" s="20">
        <f>YEAR(Sales_Data[[#This Row],[Date]])</f>
        <v>2013</v>
      </c>
    </row>
    <row r="2837" spans="1:11" x14ac:dyDescent="0.25">
      <c r="A2837" s="1">
        <v>41603</v>
      </c>
      <c r="B2837" t="s">
        <v>103</v>
      </c>
      <c r="C2837" t="s">
        <v>25</v>
      </c>
      <c r="D2837">
        <v>20</v>
      </c>
      <c r="E2837">
        <v>482</v>
      </c>
      <c r="F2837">
        <v>9640</v>
      </c>
      <c r="G2837" t="s">
        <v>104</v>
      </c>
      <c r="H2837" t="s">
        <v>81</v>
      </c>
      <c r="I2837" t="s">
        <v>45</v>
      </c>
      <c r="J2837" t="s">
        <v>21</v>
      </c>
      <c r="K2837" s="20">
        <f>YEAR(Sales_Data[[#This Row],[Date]])</f>
        <v>2013</v>
      </c>
    </row>
    <row r="2838" spans="1:11" x14ac:dyDescent="0.25">
      <c r="A2838" s="1">
        <v>41603</v>
      </c>
      <c r="B2838" t="s">
        <v>42</v>
      </c>
      <c r="C2838" t="s">
        <v>30</v>
      </c>
      <c r="D2838">
        <v>14</v>
      </c>
      <c r="E2838">
        <v>271</v>
      </c>
      <c r="F2838">
        <v>3794</v>
      </c>
      <c r="G2838" t="s">
        <v>43</v>
      </c>
      <c r="H2838" t="s">
        <v>44</v>
      </c>
      <c r="I2838" t="s">
        <v>45</v>
      </c>
      <c r="J2838" t="s">
        <v>21</v>
      </c>
      <c r="K2838" s="20">
        <f>YEAR(Sales_Data[[#This Row],[Date]])</f>
        <v>2013</v>
      </c>
    </row>
    <row r="2839" spans="1:11" x14ac:dyDescent="0.25">
      <c r="A2839" s="1">
        <v>41603</v>
      </c>
      <c r="B2839" t="s">
        <v>122</v>
      </c>
      <c r="C2839" t="s">
        <v>26</v>
      </c>
      <c r="D2839">
        <v>8</v>
      </c>
      <c r="E2839">
        <v>239</v>
      </c>
      <c r="F2839">
        <v>1912</v>
      </c>
      <c r="G2839" t="s">
        <v>111</v>
      </c>
      <c r="H2839" t="s">
        <v>71</v>
      </c>
      <c r="I2839" t="s">
        <v>62</v>
      </c>
      <c r="J2839" t="s">
        <v>21</v>
      </c>
      <c r="K2839" s="20">
        <f>YEAR(Sales_Data[[#This Row],[Date]])</f>
        <v>2013</v>
      </c>
    </row>
    <row r="2840" spans="1:11" x14ac:dyDescent="0.25">
      <c r="A2840" s="1">
        <v>41603</v>
      </c>
      <c r="B2840" t="s">
        <v>113</v>
      </c>
      <c r="C2840" t="s">
        <v>22</v>
      </c>
      <c r="D2840">
        <v>12</v>
      </c>
      <c r="E2840">
        <v>269</v>
      </c>
      <c r="F2840">
        <v>3228</v>
      </c>
      <c r="G2840" t="s">
        <v>50</v>
      </c>
      <c r="H2840" t="s">
        <v>51</v>
      </c>
      <c r="I2840" t="s">
        <v>52</v>
      </c>
      <c r="J2840" t="s">
        <v>21</v>
      </c>
      <c r="K2840" s="20">
        <f>YEAR(Sales_Data[[#This Row],[Date]])</f>
        <v>2013</v>
      </c>
    </row>
    <row r="2841" spans="1:11" x14ac:dyDescent="0.25">
      <c r="A2841" s="1">
        <v>41603</v>
      </c>
      <c r="B2841" t="s">
        <v>99</v>
      </c>
      <c r="C2841" t="s">
        <v>18</v>
      </c>
      <c r="D2841">
        <v>25</v>
      </c>
      <c r="E2841">
        <v>466</v>
      </c>
      <c r="F2841">
        <v>11650</v>
      </c>
      <c r="G2841" t="s">
        <v>77</v>
      </c>
      <c r="H2841" t="s">
        <v>78</v>
      </c>
      <c r="I2841" t="s">
        <v>14</v>
      </c>
      <c r="J2841" t="s">
        <v>21</v>
      </c>
      <c r="K2841" s="20">
        <f>YEAR(Sales_Data[[#This Row],[Date]])</f>
        <v>2013</v>
      </c>
    </row>
    <row r="2842" spans="1:11" x14ac:dyDescent="0.25">
      <c r="A2842" s="1">
        <v>41603</v>
      </c>
      <c r="B2842" t="s">
        <v>42</v>
      </c>
      <c r="C2842" t="s">
        <v>18</v>
      </c>
      <c r="D2842">
        <v>18</v>
      </c>
      <c r="E2842">
        <v>271</v>
      </c>
      <c r="F2842">
        <v>4878</v>
      </c>
      <c r="G2842" t="s">
        <v>43</v>
      </c>
      <c r="H2842" t="s">
        <v>44</v>
      </c>
      <c r="I2842" t="s">
        <v>45</v>
      </c>
      <c r="J2842" t="s">
        <v>21</v>
      </c>
      <c r="K2842" s="20">
        <f>YEAR(Sales_Data[[#This Row],[Date]])</f>
        <v>2013</v>
      </c>
    </row>
    <row r="2843" spans="1:11" x14ac:dyDescent="0.25">
      <c r="A2843" s="1">
        <v>41603</v>
      </c>
      <c r="B2843" t="s">
        <v>32</v>
      </c>
      <c r="C2843" t="s">
        <v>16</v>
      </c>
      <c r="D2843">
        <v>18</v>
      </c>
      <c r="E2843">
        <v>304</v>
      </c>
      <c r="F2843">
        <v>5472</v>
      </c>
      <c r="G2843" t="s">
        <v>12</v>
      </c>
      <c r="H2843" t="s">
        <v>13</v>
      </c>
      <c r="I2843" t="s">
        <v>14</v>
      </c>
      <c r="J2843" t="s">
        <v>21</v>
      </c>
      <c r="K2843" s="20">
        <f>YEAR(Sales_Data[[#This Row],[Date]])</f>
        <v>2013</v>
      </c>
    </row>
    <row r="2844" spans="1:11" x14ac:dyDescent="0.25">
      <c r="A2844" s="1">
        <v>41603</v>
      </c>
      <c r="B2844" t="s">
        <v>33</v>
      </c>
      <c r="C2844" t="s">
        <v>27</v>
      </c>
      <c r="D2844">
        <v>18</v>
      </c>
      <c r="E2844">
        <v>360</v>
      </c>
      <c r="F2844">
        <v>6480</v>
      </c>
      <c r="G2844" t="s">
        <v>12</v>
      </c>
      <c r="H2844" t="s">
        <v>13</v>
      </c>
      <c r="I2844" t="s">
        <v>14</v>
      </c>
      <c r="J2844" t="s">
        <v>21</v>
      </c>
      <c r="K2844" s="20">
        <f>YEAR(Sales_Data[[#This Row],[Date]])</f>
        <v>2013</v>
      </c>
    </row>
    <row r="2845" spans="1:11" x14ac:dyDescent="0.25">
      <c r="A2845" s="1">
        <v>41604</v>
      </c>
      <c r="B2845" t="s">
        <v>79</v>
      </c>
      <c r="C2845" t="s">
        <v>30</v>
      </c>
      <c r="D2845">
        <v>2</v>
      </c>
      <c r="E2845">
        <v>252</v>
      </c>
      <c r="F2845">
        <v>504</v>
      </c>
      <c r="G2845" t="s">
        <v>80</v>
      </c>
      <c r="H2845" t="s">
        <v>81</v>
      </c>
      <c r="I2845" t="s">
        <v>45</v>
      </c>
      <c r="J2845" t="s">
        <v>19</v>
      </c>
      <c r="K2845" s="20">
        <f>YEAR(Sales_Data[[#This Row],[Date]])</f>
        <v>2013</v>
      </c>
    </row>
    <row r="2846" spans="1:11" x14ac:dyDescent="0.25">
      <c r="A2846" s="1">
        <v>41604</v>
      </c>
      <c r="B2846" t="s">
        <v>115</v>
      </c>
      <c r="C2846" t="s">
        <v>31</v>
      </c>
      <c r="D2846">
        <v>2</v>
      </c>
      <c r="E2846">
        <v>332</v>
      </c>
      <c r="F2846">
        <v>664</v>
      </c>
      <c r="G2846" t="s">
        <v>111</v>
      </c>
      <c r="H2846" t="s">
        <v>71</v>
      </c>
      <c r="I2846" t="s">
        <v>62</v>
      </c>
      <c r="J2846" t="s">
        <v>19</v>
      </c>
      <c r="K2846" s="20">
        <f>YEAR(Sales_Data[[#This Row],[Date]])</f>
        <v>2013</v>
      </c>
    </row>
    <row r="2847" spans="1:11" x14ac:dyDescent="0.25">
      <c r="A2847" s="1">
        <v>41604</v>
      </c>
      <c r="B2847" t="s">
        <v>105</v>
      </c>
      <c r="C2847" t="s">
        <v>16</v>
      </c>
      <c r="D2847">
        <v>2</v>
      </c>
      <c r="E2847">
        <v>146</v>
      </c>
      <c r="F2847">
        <v>292</v>
      </c>
      <c r="G2847" t="s">
        <v>106</v>
      </c>
      <c r="H2847" t="s">
        <v>107</v>
      </c>
      <c r="I2847" t="s">
        <v>62</v>
      </c>
      <c r="J2847" t="s">
        <v>19</v>
      </c>
      <c r="K2847" s="20">
        <f>YEAR(Sales_Data[[#This Row],[Date]])</f>
        <v>2013</v>
      </c>
    </row>
    <row r="2848" spans="1:11" x14ac:dyDescent="0.25">
      <c r="A2848" s="1">
        <v>41604</v>
      </c>
      <c r="B2848" t="s">
        <v>57</v>
      </c>
      <c r="C2848" t="s">
        <v>16</v>
      </c>
      <c r="D2848">
        <v>2</v>
      </c>
      <c r="E2848">
        <v>325</v>
      </c>
      <c r="F2848">
        <v>650</v>
      </c>
      <c r="G2848" t="s">
        <v>47</v>
      </c>
      <c r="H2848" t="s">
        <v>48</v>
      </c>
      <c r="I2848" t="s">
        <v>14</v>
      </c>
      <c r="J2848" t="s">
        <v>19</v>
      </c>
      <c r="K2848" s="20">
        <f>YEAR(Sales_Data[[#This Row],[Date]])</f>
        <v>2013</v>
      </c>
    </row>
    <row r="2849" spans="1:11" x14ac:dyDescent="0.25">
      <c r="A2849" s="1">
        <v>41604</v>
      </c>
      <c r="B2849" t="s">
        <v>100</v>
      </c>
      <c r="C2849" t="s">
        <v>16</v>
      </c>
      <c r="D2849">
        <v>2</v>
      </c>
      <c r="E2849">
        <v>175</v>
      </c>
      <c r="F2849">
        <v>350</v>
      </c>
      <c r="G2849" t="s">
        <v>43</v>
      </c>
      <c r="H2849" t="s">
        <v>44</v>
      </c>
      <c r="I2849" t="s">
        <v>45</v>
      </c>
      <c r="J2849" t="s">
        <v>19</v>
      </c>
      <c r="K2849" s="20">
        <f>YEAR(Sales_Data[[#This Row],[Date]])</f>
        <v>2013</v>
      </c>
    </row>
    <row r="2850" spans="1:11" x14ac:dyDescent="0.25">
      <c r="A2850" s="1">
        <v>41604</v>
      </c>
      <c r="B2850" t="s">
        <v>118</v>
      </c>
      <c r="C2850" t="s">
        <v>11</v>
      </c>
      <c r="D2850">
        <v>2</v>
      </c>
      <c r="E2850">
        <v>109</v>
      </c>
      <c r="F2850">
        <v>218</v>
      </c>
      <c r="G2850" t="s">
        <v>54</v>
      </c>
      <c r="H2850" t="s">
        <v>55</v>
      </c>
      <c r="I2850" t="s">
        <v>52</v>
      </c>
      <c r="J2850" t="s">
        <v>19</v>
      </c>
      <c r="K2850" s="20">
        <f>YEAR(Sales_Data[[#This Row],[Date]])</f>
        <v>2013</v>
      </c>
    </row>
    <row r="2851" spans="1:11" x14ac:dyDescent="0.25">
      <c r="A2851" s="1">
        <v>41604</v>
      </c>
      <c r="B2851" t="s">
        <v>112</v>
      </c>
      <c r="C2851" t="s">
        <v>23</v>
      </c>
      <c r="D2851">
        <v>2</v>
      </c>
      <c r="E2851">
        <v>326</v>
      </c>
      <c r="F2851">
        <v>652</v>
      </c>
      <c r="G2851" t="s">
        <v>111</v>
      </c>
      <c r="H2851" t="s">
        <v>71</v>
      </c>
      <c r="I2851" t="s">
        <v>62</v>
      </c>
      <c r="J2851" t="s">
        <v>19</v>
      </c>
      <c r="K2851" s="20">
        <f>YEAR(Sales_Data[[#This Row],[Date]])</f>
        <v>2013</v>
      </c>
    </row>
    <row r="2852" spans="1:11" x14ac:dyDescent="0.25">
      <c r="A2852" s="1">
        <v>41604</v>
      </c>
      <c r="B2852" t="s">
        <v>105</v>
      </c>
      <c r="C2852" t="s">
        <v>23</v>
      </c>
      <c r="D2852">
        <v>2</v>
      </c>
      <c r="E2852">
        <v>422</v>
      </c>
      <c r="F2852">
        <v>844</v>
      </c>
      <c r="G2852" t="s">
        <v>106</v>
      </c>
      <c r="H2852" t="s">
        <v>107</v>
      </c>
      <c r="I2852" t="s">
        <v>62</v>
      </c>
      <c r="J2852" t="s">
        <v>19</v>
      </c>
      <c r="K2852" s="20">
        <f>YEAR(Sales_Data[[#This Row],[Date]])</f>
        <v>2013</v>
      </c>
    </row>
    <row r="2853" spans="1:11" x14ac:dyDescent="0.25">
      <c r="A2853" s="1">
        <v>41604</v>
      </c>
      <c r="B2853" t="s">
        <v>101</v>
      </c>
      <c r="C2853" t="s">
        <v>26</v>
      </c>
      <c r="D2853">
        <v>2</v>
      </c>
      <c r="E2853">
        <v>383</v>
      </c>
      <c r="F2853">
        <v>766</v>
      </c>
      <c r="G2853" t="s">
        <v>67</v>
      </c>
      <c r="H2853" t="s">
        <v>68</v>
      </c>
      <c r="I2853" t="s">
        <v>45</v>
      </c>
      <c r="J2853" t="s">
        <v>19</v>
      </c>
      <c r="K2853" s="20">
        <f>YEAR(Sales_Data[[#This Row],[Date]])</f>
        <v>2013</v>
      </c>
    </row>
    <row r="2854" spans="1:11" x14ac:dyDescent="0.25">
      <c r="A2854" s="1">
        <v>41604</v>
      </c>
      <c r="B2854" t="s">
        <v>53</v>
      </c>
      <c r="C2854" t="s">
        <v>26</v>
      </c>
      <c r="D2854">
        <v>2</v>
      </c>
      <c r="E2854">
        <v>496</v>
      </c>
      <c r="F2854">
        <v>992</v>
      </c>
      <c r="G2854" t="s">
        <v>54</v>
      </c>
      <c r="H2854" t="s">
        <v>55</v>
      </c>
      <c r="I2854" t="s">
        <v>52</v>
      </c>
      <c r="J2854" t="s">
        <v>19</v>
      </c>
      <c r="K2854" s="20">
        <f>YEAR(Sales_Data[[#This Row],[Date]])</f>
        <v>2013</v>
      </c>
    </row>
    <row r="2855" spans="1:11" x14ac:dyDescent="0.25">
      <c r="A2855" s="1">
        <v>41604</v>
      </c>
      <c r="B2855" t="s">
        <v>84</v>
      </c>
      <c r="C2855" t="s">
        <v>26</v>
      </c>
      <c r="D2855">
        <v>2</v>
      </c>
      <c r="E2855">
        <v>387</v>
      </c>
      <c r="F2855">
        <v>774</v>
      </c>
      <c r="G2855" t="s">
        <v>70</v>
      </c>
      <c r="H2855" t="s">
        <v>71</v>
      </c>
      <c r="I2855" t="s">
        <v>62</v>
      </c>
      <c r="J2855" t="s">
        <v>19</v>
      </c>
      <c r="K2855" s="20">
        <f>YEAR(Sales_Data[[#This Row],[Date]])</f>
        <v>2013</v>
      </c>
    </row>
    <row r="2856" spans="1:11" x14ac:dyDescent="0.25">
      <c r="A2856" s="1">
        <v>41604</v>
      </c>
      <c r="B2856" t="s">
        <v>72</v>
      </c>
      <c r="C2856" t="s">
        <v>18</v>
      </c>
      <c r="D2856">
        <v>2</v>
      </c>
      <c r="E2856">
        <v>242</v>
      </c>
      <c r="F2856">
        <v>484</v>
      </c>
      <c r="G2856" t="s">
        <v>73</v>
      </c>
      <c r="H2856" t="s">
        <v>55</v>
      </c>
      <c r="I2856" t="s">
        <v>52</v>
      </c>
      <c r="J2856" t="s">
        <v>19</v>
      </c>
      <c r="K2856" s="20">
        <f>YEAR(Sales_Data[[#This Row],[Date]])</f>
        <v>2013</v>
      </c>
    </row>
    <row r="2857" spans="1:11" x14ac:dyDescent="0.25">
      <c r="A2857" s="1">
        <v>41604</v>
      </c>
      <c r="B2857" t="s">
        <v>83</v>
      </c>
      <c r="C2857" t="s">
        <v>18</v>
      </c>
      <c r="D2857">
        <v>2</v>
      </c>
      <c r="E2857">
        <v>478</v>
      </c>
      <c r="F2857">
        <v>956</v>
      </c>
      <c r="G2857" t="s">
        <v>54</v>
      </c>
      <c r="H2857" t="s">
        <v>55</v>
      </c>
      <c r="I2857" t="s">
        <v>52</v>
      </c>
      <c r="J2857" t="s">
        <v>19</v>
      </c>
      <c r="K2857" s="20">
        <f>YEAR(Sales_Data[[#This Row],[Date]])</f>
        <v>2013</v>
      </c>
    </row>
    <row r="2858" spans="1:11" x14ac:dyDescent="0.25">
      <c r="A2858" s="1">
        <v>41604</v>
      </c>
      <c r="B2858" t="s">
        <v>118</v>
      </c>
      <c r="C2858" t="s">
        <v>27</v>
      </c>
      <c r="D2858">
        <v>2</v>
      </c>
      <c r="E2858">
        <v>299</v>
      </c>
      <c r="F2858">
        <v>598</v>
      </c>
      <c r="G2858" t="s">
        <v>54</v>
      </c>
      <c r="H2858" t="s">
        <v>55</v>
      </c>
      <c r="I2858" t="s">
        <v>52</v>
      </c>
      <c r="J2858" t="s">
        <v>19</v>
      </c>
      <c r="K2858" s="20">
        <f>YEAR(Sales_Data[[#This Row],[Date]])</f>
        <v>2013</v>
      </c>
    </row>
    <row r="2859" spans="1:11" x14ac:dyDescent="0.25">
      <c r="A2859" s="1">
        <v>41604</v>
      </c>
      <c r="B2859" t="s">
        <v>121</v>
      </c>
      <c r="C2859" t="s">
        <v>27</v>
      </c>
      <c r="D2859">
        <v>2</v>
      </c>
      <c r="E2859">
        <v>394</v>
      </c>
      <c r="F2859">
        <v>788</v>
      </c>
      <c r="G2859" t="s">
        <v>64</v>
      </c>
      <c r="H2859" t="s">
        <v>65</v>
      </c>
      <c r="I2859" t="s">
        <v>14</v>
      </c>
      <c r="J2859" t="s">
        <v>19</v>
      </c>
      <c r="K2859" s="20">
        <f>YEAR(Sales_Data[[#This Row],[Date]])</f>
        <v>2013</v>
      </c>
    </row>
    <row r="2860" spans="1:11" x14ac:dyDescent="0.25">
      <c r="A2860" s="1">
        <v>41604</v>
      </c>
      <c r="B2860" t="s">
        <v>57</v>
      </c>
      <c r="C2860" t="s">
        <v>27</v>
      </c>
      <c r="D2860">
        <v>2</v>
      </c>
      <c r="E2860">
        <v>198</v>
      </c>
      <c r="F2860">
        <v>396</v>
      </c>
      <c r="G2860" t="s">
        <v>47</v>
      </c>
      <c r="H2860" t="s">
        <v>48</v>
      </c>
      <c r="I2860" t="s">
        <v>14</v>
      </c>
      <c r="J2860" t="s">
        <v>19</v>
      </c>
      <c r="K2860" s="20">
        <f>YEAR(Sales_Data[[#This Row],[Date]])</f>
        <v>2013</v>
      </c>
    </row>
    <row r="2861" spans="1:11" x14ac:dyDescent="0.25">
      <c r="A2861" s="1">
        <v>41604</v>
      </c>
      <c r="B2861" t="s">
        <v>128</v>
      </c>
      <c r="C2861" t="s">
        <v>27</v>
      </c>
      <c r="D2861">
        <v>2</v>
      </c>
      <c r="E2861">
        <v>315</v>
      </c>
      <c r="F2861">
        <v>630</v>
      </c>
      <c r="G2861" t="s">
        <v>125</v>
      </c>
      <c r="H2861" t="s">
        <v>126</v>
      </c>
      <c r="I2861" t="s">
        <v>52</v>
      </c>
      <c r="J2861" t="s">
        <v>19</v>
      </c>
      <c r="K2861" s="20">
        <f>YEAR(Sales_Data[[#This Row],[Date]])</f>
        <v>2013</v>
      </c>
    </row>
    <row r="2862" spans="1:11" x14ac:dyDescent="0.25">
      <c r="A2862" s="1">
        <v>41604</v>
      </c>
      <c r="B2862" t="s">
        <v>131</v>
      </c>
      <c r="C2862" t="s">
        <v>20</v>
      </c>
      <c r="D2862">
        <v>2</v>
      </c>
      <c r="E2862">
        <v>249</v>
      </c>
      <c r="F2862">
        <v>498</v>
      </c>
      <c r="G2862" t="s">
        <v>130</v>
      </c>
      <c r="H2862" t="s">
        <v>126</v>
      </c>
      <c r="I2862" t="s">
        <v>52</v>
      </c>
      <c r="J2862" t="s">
        <v>19</v>
      </c>
      <c r="K2862" s="20">
        <f>YEAR(Sales_Data[[#This Row],[Date]])</f>
        <v>2013</v>
      </c>
    </row>
    <row r="2863" spans="1:11" x14ac:dyDescent="0.25">
      <c r="A2863" s="1">
        <v>41604</v>
      </c>
      <c r="B2863" t="s">
        <v>134</v>
      </c>
      <c r="C2863" t="s">
        <v>18</v>
      </c>
      <c r="D2863">
        <v>2</v>
      </c>
      <c r="E2863">
        <v>182</v>
      </c>
      <c r="F2863">
        <v>364</v>
      </c>
      <c r="G2863" t="s">
        <v>130</v>
      </c>
      <c r="H2863" t="s">
        <v>126</v>
      </c>
      <c r="I2863" t="s">
        <v>52</v>
      </c>
      <c r="J2863" t="s">
        <v>19</v>
      </c>
      <c r="K2863" s="20">
        <f>YEAR(Sales_Data[[#This Row],[Date]])</f>
        <v>2013</v>
      </c>
    </row>
    <row r="2864" spans="1:11" x14ac:dyDescent="0.25">
      <c r="A2864" s="1">
        <v>41604</v>
      </c>
      <c r="B2864" t="s">
        <v>135</v>
      </c>
      <c r="C2864" t="s">
        <v>18</v>
      </c>
      <c r="D2864">
        <v>2</v>
      </c>
      <c r="E2864">
        <v>448</v>
      </c>
      <c r="F2864">
        <v>896</v>
      </c>
      <c r="G2864" t="s">
        <v>136</v>
      </c>
      <c r="H2864" t="s">
        <v>126</v>
      </c>
      <c r="I2864" t="s">
        <v>52</v>
      </c>
      <c r="J2864" t="s">
        <v>19</v>
      </c>
      <c r="K2864" s="20">
        <f>YEAR(Sales_Data[[#This Row],[Date]])</f>
        <v>2013</v>
      </c>
    </row>
    <row r="2865" spans="1:11" x14ac:dyDescent="0.25">
      <c r="A2865" s="1">
        <v>41604</v>
      </c>
      <c r="B2865" t="s">
        <v>135</v>
      </c>
      <c r="C2865" t="s">
        <v>20</v>
      </c>
      <c r="D2865">
        <v>3</v>
      </c>
      <c r="E2865">
        <v>385</v>
      </c>
      <c r="F2865">
        <v>1155</v>
      </c>
      <c r="G2865" t="s">
        <v>136</v>
      </c>
      <c r="H2865" t="s">
        <v>126</v>
      </c>
      <c r="I2865" t="s">
        <v>52</v>
      </c>
      <c r="J2865" t="s">
        <v>19</v>
      </c>
      <c r="K2865" s="20">
        <f>YEAR(Sales_Data[[#This Row],[Date]])</f>
        <v>2013</v>
      </c>
    </row>
    <row r="2866" spans="1:11" x14ac:dyDescent="0.25">
      <c r="A2866" s="1">
        <v>41604</v>
      </c>
      <c r="B2866" t="s">
        <v>85</v>
      </c>
      <c r="C2866" t="s">
        <v>23</v>
      </c>
      <c r="D2866">
        <v>3</v>
      </c>
      <c r="E2866">
        <v>203</v>
      </c>
      <c r="F2866">
        <v>609</v>
      </c>
      <c r="G2866" t="s">
        <v>86</v>
      </c>
      <c r="H2866" t="s">
        <v>44</v>
      </c>
      <c r="I2866" t="s">
        <v>45</v>
      </c>
      <c r="J2866" t="s">
        <v>19</v>
      </c>
      <c r="K2866" s="20">
        <f>YEAR(Sales_Data[[#This Row],[Date]])</f>
        <v>2013</v>
      </c>
    </row>
    <row r="2867" spans="1:11" x14ac:dyDescent="0.25">
      <c r="A2867" s="1">
        <v>41604</v>
      </c>
      <c r="B2867" t="s">
        <v>105</v>
      </c>
      <c r="C2867" t="s">
        <v>26</v>
      </c>
      <c r="D2867">
        <v>3</v>
      </c>
      <c r="E2867">
        <v>127</v>
      </c>
      <c r="F2867">
        <v>381</v>
      </c>
      <c r="G2867" t="s">
        <v>106</v>
      </c>
      <c r="H2867" t="s">
        <v>107</v>
      </c>
      <c r="I2867" t="s">
        <v>62</v>
      </c>
      <c r="J2867" t="s">
        <v>19</v>
      </c>
      <c r="K2867" s="20">
        <f>YEAR(Sales_Data[[#This Row],[Date]])</f>
        <v>2013</v>
      </c>
    </row>
    <row r="2868" spans="1:11" x14ac:dyDescent="0.25">
      <c r="A2868" s="1">
        <v>41604</v>
      </c>
      <c r="B2868" t="s">
        <v>72</v>
      </c>
      <c r="C2868" t="s">
        <v>22</v>
      </c>
      <c r="D2868">
        <v>3</v>
      </c>
      <c r="E2868">
        <v>290</v>
      </c>
      <c r="F2868">
        <v>870</v>
      </c>
      <c r="G2868" t="s">
        <v>73</v>
      </c>
      <c r="H2868" t="s">
        <v>55</v>
      </c>
      <c r="I2868" t="s">
        <v>52</v>
      </c>
      <c r="J2868" t="s">
        <v>19</v>
      </c>
      <c r="K2868" s="20">
        <f>YEAR(Sales_Data[[#This Row],[Date]])</f>
        <v>2013</v>
      </c>
    </row>
    <row r="2869" spans="1:11" x14ac:dyDescent="0.25">
      <c r="A2869" s="1">
        <v>41604</v>
      </c>
      <c r="B2869" t="s">
        <v>59</v>
      </c>
      <c r="C2869" t="s">
        <v>22</v>
      </c>
      <c r="D2869">
        <v>3</v>
      </c>
      <c r="E2869">
        <v>286</v>
      </c>
      <c r="F2869">
        <v>858</v>
      </c>
      <c r="G2869" t="s">
        <v>60</v>
      </c>
      <c r="H2869" t="s">
        <v>61</v>
      </c>
      <c r="I2869" t="s">
        <v>62</v>
      </c>
      <c r="J2869" t="s">
        <v>19</v>
      </c>
      <c r="K2869" s="20">
        <f>YEAR(Sales_Data[[#This Row],[Date]])</f>
        <v>2013</v>
      </c>
    </row>
    <row r="2870" spans="1:11" x14ac:dyDescent="0.25">
      <c r="A2870" s="1">
        <v>41604</v>
      </c>
      <c r="B2870" t="s">
        <v>42</v>
      </c>
      <c r="C2870" t="s">
        <v>18</v>
      </c>
      <c r="D2870">
        <v>3</v>
      </c>
      <c r="E2870">
        <v>204</v>
      </c>
      <c r="F2870">
        <v>612</v>
      </c>
      <c r="G2870" t="s">
        <v>43</v>
      </c>
      <c r="H2870" t="s">
        <v>44</v>
      </c>
      <c r="I2870" t="s">
        <v>45</v>
      </c>
      <c r="J2870" t="s">
        <v>19</v>
      </c>
      <c r="K2870" s="20">
        <f>YEAR(Sales_Data[[#This Row],[Date]])</f>
        <v>2013</v>
      </c>
    </row>
    <row r="2871" spans="1:11" x14ac:dyDescent="0.25">
      <c r="A2871" s="1">
        <v>41604</v>
      </c>
      <c r="B2871" t="s">
        <v>59</v>
      </c>
      <c r="C2871" t="s">
        <v>18</v>
      </c>
      <c r="D2871">
        <v>3</v>
      </c>
      <c r="E2871">
        <v>303</v>
      </c>
      <c r="F2871">
        <v>909</v>
      </c>
      <c r="G2871" t="s">
        <v>60</v>
      </c>
      <c r="H2871" t="s">
        <v>61</v>
      </c>
      <c r="I2871" t="s">
        <v>62</v>
      </c>
      <c r="J2871" t="s">
        <v>19</v>
      </c>
      <c r="K2871" s="20">
        <f>YEAR(Sales_Data[[#This Row],[Date]])</f>
        <v>2013</v>
      </c>
    </row>
    <row r="2872" spans="1:11" x14ac:dyDescent="0.25">
      <c r="A2872" s="1">
        <v>41604</v>
      </c>
      <c r="B2872" t="s">
        <v>42</v>
      </c>
      <c r="C2872" t="s">
        <v>20</v>
      </c>
      <c r="D2872">
        <v>3</v>
      </c>
      <c r="E2872">
        <v>309</v>
      </c>
      <c r="F2872">
        <v>927</v>
      </c>
      <c r="G2872" t="s">
        <v>43</v>
      </c>
      <c r="H2872" t="s">
        <v>44</v>
      </c>
      <c r="I2872" t="s">
        <v>45</v>
      </c>
      <c r="J2872" t="s">
        <v>19</v>
      </c>
      <c r="K2872" s="20">
        <f>YEAR(Sales_Data[[#This Row],[Date]])</f>
        <v>2013</v>
      </c>
    </row>
    <row r="2873" spans="1:11" x14ac:dyDescent="0.25">
      <c r="A2873" s="1">
        <v>41604</v>
      </c>
      <c r="B2873" t="s">
        <v>123</v>
      </c>
      <c r="C2873" t="s">
        <v>20</v>
      </c>
      <c r="D2873">
        <v>3</v>
      </c>
      <c r="E2873">
        <v>413</v>
      </c>
      <c r="F2873">
        <v>1239</v>
      </c>
      <c r="G2873" t="s">
        <v>104</v>
      </c>
      <c r="H2873" t="s">
        <v>81</v>
      </c>
      <c r="I2873" t="s">
        <v>45</v>
      </c>
      <c r="J2873" t="s">
        <v>19</v>
      </c>
      <c r="K2873" s="20">
        <f>YEAR(Sales_Data[[#This Row],[Date]])</f>
        <v>2013</v>
      </c>
    </row>
    <row r="2874" spans="1:11" x14ac:dyDescent="0.25">
      <c r="A2874" s="1">
        <v>41604</v>
      </c>
      <c r="B2874" t="s">
        <v>79</v>
      </c>
      <c r="C2874" t="s">
        <v>27</v>
      </c>
      <c r="D2874">
        <v>3</v>
      </c>
      <c r="E2874">
        <v>434</v>
      </c>
      <c r="F2874">
        <v>1302</v>
      </c>
      <c r="G2874" t="s">
        <v>80</v>
      </c>
      <c r="H2874" t="s">
        <v>81</v>
      </c>
      <c r="I2874" t="s">
        <v>45</v>
      </c>
      <c r="J2874" t="s">
        <v>19</v>
      </c>
      <c r="K2874" s="20">
        <f>YEAR(Sales_Data[[#This Row],[Date]])</f>
        <v>2013</v>
      </c>
    </row>
    <row r="2875" spans="1:11" x14ac:dyDescent="0.25">
      <c r="A2875" s="1">
        <v>41604</v>
      </c>
      <c r="B2875" t="s">
        <v>109</v>
      </c>
      <c r="C2875" t="s">
        <v>27</v>
      </c>
      <c r="D2875">
        <v>3</v>
      </c>
      <c r="E2875">
        <v>312</v>
      </c>
      <c r="F2875">
        <v>936</v>
      </c>
      <c r="G2875" t="s">
        <v>88</v>
      </c>
      <c r="H2875" t="s">
        <v>41</v>
      </c>
      <c r="I2875" t="s">
        <v>14</v>
      </c>
      <c r="J2875" t="s">
        <v>19</v>
      </c>
      <c r="K2875" s="20">
        <f>YEAR(Sales_Data[[#This Row],[Date]])</f>
        <v>2013</v>
      </c>
    </row>
    <row r="2876" spans="1:11" x14ac:dyDescent="0.25">
      <c r="A2876" s="1">
        <v>41604</v>
      </c>
      <c r="B2876" t="s">
        <v>57</v>
      </c>
      <c r="C2876" t="s">
        <v>27</v>
      </c>
      <c r="D2876">
        <v>3</v>
      </c>
      <c r="E2876">
        <v>462</v>
      </c>
      <c r="F2876">
        <v>1386</v>
      </c>
      <c r="G2876" t="s">
        <v>47</v>
      </c>
      <c r="H2876" t="s">
        <v>48</v>
      </c>
      <c r="I2876" t="s">
        <v>14</v>
      </c>
      <c r="J2876" t="s">
        <v>19</v>
      </c>
      <c r="K2876" s="20">
        <f>YEAR(Sales_Data[[#This Row],[Date]])</f>
        <v>2013</v>
      </c>
    </row>
    <row r="2877" spans="1:11" x14ac:dyDescent="0.25">
      <c r="A2877" s="1">
        <v>41604</v>
      </c>
      <c r="B2877" t="s">
        <v>35</v>
      </c>
      <c r="C2877" t="s">
        <v>20</v>
      </c>
      <c r="D2877">
        <v>3</v>
      </c>
      <c r="E2877">
        <v>377</v>
      </c>
      <c r="F2877">
        <v>1131</v>
      </c>
      <c r="G2877" t="s">
        <v>12</v>
      </c>
      <c r="H2877" t="s">
        <v>13</v>
      </c>
      <c r="I2877" t="s">
        <v>14</v>
      </c>
      <c r="J2877" t="s">
        <v>19</v>
      </c>
      <c r="K2877" s="20">
        <f>YEAR(Sales_Data[[#This Row],[Date]])</f>
        <v>2013</v>
      </c>
    </row>
    <row r="2878" spans="1:11" x14ac:dyDescent="0.25">
      <c r="A2878" s="1">
        <v>41604</v>
      </c>
      <c r="B2878" t="s">
        <v>32</v>
      </c>
      <c r="C2878" t="s">
        <v>20</v>
      </c>
      <c r="D2878">
        <v>3</v>
      </c>
      <c r="E2878">
        <v>279</v>
      </c>
      <c r="F2878">
        <v>837</v>
      </c>
      <c r="G2878" t="s">
        <v>12</v>
      </c>
      <c r="H2878" t="s">
        <v>13</v>
      </c>
      <c r="I2878" t="s">
        <v>14</v>
      </c>
      <c r="J2878" t="s">
        <v>19</v>
      </c>
      <c r="K2878" s="20">
        <f>YEAR(Sales_Data[[#This Row],[Date]])</f>
        <v>2013</v>
      </c>
    </row>
    <row r="2879" spans="1:11" x14ac:dyDescent="0.25">
      <c r="A2879" s="1">
        <v>41604</v>
      </c>
      <c r="B2879" t="s">
        <v>10</v>
      </c>
      <c r="C2879" t="s">
        <v>25</v>
      </c>
      <c r="D2879">
        <v>1</v>
      </c>
      <c r="E2879">
        <v>312</v>
      </c>
      <c r="F2879">
        <v>312</v>
      </c>
      <c r="G2879" t="s">
        <v>12</v>
      </c>
      <c r="H2879" t="s">
        <v>13</v>
      </c>
      <c r="I2879" t="s">
        <v>14</v>
      </c>
      <c r="J2879" t="s">
        <v>19</v>
      </c>
      <c r="K2879" s="20">
        <f>YEAR(Sales_Data[[#This Row],[Date]])</f>
        <v>2013</v>
      </c>
    </row>
    <row r="2880" spans="1:11" x14ac:dyDescent="0.25">
      <c r="A2880" s="1">
        <v>41604</v>
      </c>
      <c r="B2880" t="s">
        <v>53</v>
      </c>
      <c r="C2880" t="s">
        <v>31</v>
      </c>
      <c r="D2880">
        <v>1</v>
      </c>
      <c r="E2880">
        <v>171</v>
      </c>
      <c r="F2880">
        <v>171</v>
      </c>
      <c r="G2880" t="s">
        <v>54</v>
      </c>
      <c r="H2880" t="s">
        <v>55</v>
      </c>
      <c r="I2880" t="s">
        <v>52</v>
      </c>
      <c r="J2880" t="s">
        <v>19</v>
      </c>
      <c r="K2880" s="20">
        <f>YEAR(Sales_Data[[#This Row],[Date]])</f>
        <v>2013</v>
      </c>
    </row>
    <row r="2881" spans="1:11" x14ac:dyDescent="0.25">
      <c r="A2881" s="1">
        <v>41604</v>
      </c>
      <c r="B2881" t="s">
        <v>42</v>
      </c>
      <c r="C2881" t="s">
        <v>11</v>
      </c>
      <c r="D2881">
        <v>1</v>
      </c>
      <c r="E2881">
        <v>209</v>
      </c>
      <c r="F2881">
        <v>209</v>
      </c>
      <c r="G2881" t="s">
        <v>43</v>
      </c>
      <c r="H2881" t="s">
        <v>44</v>
      </c>
      <c r="I2881" t="s">
        <v>45</v>
      </c>
      <c r="J2881" t="s">
        <v>19</v>
      </c>
      <c r="K2881" s="20">
        <f>YEAR(Sales_Data[[#This Row],[Date]])</f>
        <v>2013</v>
      </c>
    </row>
    <row r="2882" spans="1:11" x14ac:dyDescent="0.25">
      <c r="A2882" s="1">
        <v>41604</v>
      </c>
      <c r="B2882" t="s">
        <v>103</v>
      </c>
      <c r="C2882" t="s">
        <v>26</v>
      </c>
      <c r="D2882">
        <v>1</v>
      </c>
      <c r="E2882">
        <v>427</v>
      </c>
      <c r="F2882">
        <v>427</v>
      </c>
      <c r="G2882" t="s">
        <v>104</v>
      </c>
      <c r="H2882" t="s">
        <v>81</v>
      </c>
      <c r="I2882" t="s">
        <v>45</v>
      </c>
      <c r="J2882" t="s">
        <v>19</v>
      </c>
      <c r="K2882" s="20">
        <f>YEAR(Sales_Data[[#This Row],[Date]])</f>
        <v>2013</v>
      </c>
    </row>
    <row r="2883" spans="1:11" x14ac:dyDescent="0.25">
      <c r="A2883" s="1">
        <v>41604</v>
      </c>
      <c r="B2883" t="s">
        <v>74</v>
      </c>
      <c r="C2883" t="s">
        <v>26</v>
      </c>
      <c r="D2883">
        <v>1</v>
      </c>
      <c r="E2883">
        <v>109</v>
      </c>
      <c r="F2883">
        <v>109</v>
      </c>
      <c r="G2883" t="s">
        <v>75</v>
      </c>
      <c r="H2883" t="s">
        <v>71</v>
      </c>
      <c r="I2883" t="s">
        <v>62</v>
      </c>
      <c r="J2883" t="s">
        <v>19</v>
      </c>
      <c r="K2883" s="20">
        <f>YEAR(Sales_Data[[#This Row],[Date]])</f>
        <v>2013</v>
      </c>
    </row>
    <row r="2884" spans="1:11" x14ac:dyDescent="0.25">
      <c r="A2884" s="1">
        <v>41604</v>
      </c>
      <c r="B2884" t="s">
        <v>115</v>
      </c>
      <c r="C2884" t="s">
        <v>18</v>
      </c>
      <c r="D2884">
        <v>1</v>
      </c>
      <c r="E2884">
        <v>158</v>
      </c>
      <c r="F2884">
        <v>158</v>
      </c>
      <c r="G2884" t="s">
        <v>111</v>
      </c>
      <c r="H2884" t="s">
        <v>71</v>
      </c>
      <c r="I2884" t="s">
        <v>62</v>
      </c>
      <c r="J2884" t="s">
        <v>19</v>
      </c>
      <c r="K2884" s="20">
        <f>YEAR(Sales_Data[[#This Row],[Date]])</f>
        <v>2013</v>
      </c>
    </row>
    <row r="2885" spans="1:11" x14ac:dyDescent="0.25">
      <c r="A2885" s="1">
        <v>41604</v>
      </c>
      <c r="B2885" t="s">
        <v>42</v>
      </c>
      <c r="C2885" t="s">
        <v>18</v>
      </c>
      <c r="D2885">
        <v>1</v>
      </c>
      <c r="E2885">
        <v>463</v>
      </c>
      <c r="F2885">
        <v>463</v>
      </c>
      <c r="G2885" t="s">
        <v>43</v>
      </c>
      <c r="H2885" t="s">
        <v>44</v>
      </c>
      <c r="I2885" t="s">
        <v>45</v>
      </c>
      <c r="J2885" t="s">
        <v>19</v>
      </c>
      <c r="K2885" s="20">
        <f>YEAR(Sales_Data[[#This Row],[Date]])</f>
        <v>2013</v>
      </c>
    </row>
    <row r="2886" spans="1:11" x14ac:dyDescent="0.25">
      <c r="A2886" s="1">
        <v>41604</v>
      </c>
      <c r="B2886" t="s">
        <v>109</v>
      </c>
      <c r="C2886" t="s">
        <v>20</v>
      </c>
      <c r="D2886">
        <v>1</v>
      </c>
      <c r="E2886">
        <v>107</v>
      </c>
      <c r="F2886">
        <v>107</v>
      </c>
      <c r="G2886" t="s">
        <v>88</v>
      </c>
      <c r="H2886" t="s">
        <v>41</v>
      </c>
      <c r="I2886" t="s">
        <v>14</v>
      </c>
      <c r="J2886" t="s">
        <v>19</v>
      </c>
      <c r="K2886" s="20">
        <f>YEAR(Sales_Data[[#This Row],[Date]])</f>
        <v>2013</v>
      </c>
    </row>
    <row r="2887" spans="1:11" x14ac:dyDescent="0.25">
      <c r="A2887" s="1">
        <v>41604</v>
      </c>
      <c r="B2887" t="s">
        <v>53</v>
      </c>
      <c r="C2887" t="s">
        <v>22</v>
      </c>
      <c r="D2887">
        <v>1</v>
      </c>
      <c r="E2887">
        <v>197</v>
      </c>
      <c r="F2887">
        <v>197</v>
      </c>
      <c r="G2887" t="s">
        <v>54</v>
      </c>
      <c r="H2887" t="s">
        <v>55</v>
      </c>
      <c r="I2887" t="s">
        <v>52</v>
      </c>
      <c r="J2887" t="s">
        <v>19</v>
      </c>
      <c r="K2887" s="20">
        <f>YEAR(Sales_Data[[#This Row],[Date]])</f>
        <v>2013</v>
      </c>
    </row>
    <row r="2888" spans="1:11" x14ac:dyDescent="0.25">
      <c r="A2888" s="1">
        <v>41604</v>
      </c>
      <c r="B2888" t="s">
        <v>53</v>
      </c>
      <c r="C2888" t="s">
        <v>22</v>
      </c>
      <c r="D2888">
        <v>1</v>
      </c>
      <c r="E2888">
        <v>121</v>
      </c>
      <c r="F2888">
        <v>121</v>
      </c>
      <c r="G2888" t="s">
        <v>54</v>
      </c>
      <c r="H2888" t="s">
        <v>55</v>
      </c>
      <c r="I2888" t="s">
        <v>52</v>
      </c>
      <c r="J2888" t="s">
        <v>19</v>
      </c>
      <c r="K2888" s="20">
        <f>YEAR(Sales_Data[[#This Row],[Date]])</f>
        <v>2013</v>
      </c>
    </row>
    <row r="2889" spans="1:11" x14ac:dyDescent="0.25">
      <c r="A2889" s="1">
        <v>41604</v>
      </c>
      <c r="B2889" t="s">
        <v>115</v>
      </c>
      <c r="C2889" t="s">
        <v>22</v>
      </c>
      <c r="D2889">
        <v>1</v>
      </c>
      <c r="E2889">
        <v>482</v>
      </c>
      <c r="F2889">
        <v>482</v>
      </c>
      <c r="G2889" t="s">
        <v>111</v>
      </c>
      <c r="H2889" t="s">
        <v>71</v>
      </c>
      <c r="I2889" t="s">
        <v>62</v>
      </c>
      <c r="J2889" t="s">
        <v>19</v>
      </c>
      <c r="K2889" s="20">
        <f>YEAR(Sales_Data[[#This Row],[Date]])</f>
        <v>2013</v>
      </c>
    </row>
    <row r="2890" spans="1:11" x14ac:dyDescent="0.25">
      <c r="A2890" s="1">
        <v>41604</v>
      </c>
      <c r="B2890" t="s">
        <v>110</v>
      </c>
      <c r="C2890" t="s">
        <v>27</v>
      </c>
      <c r="D2890">
        <v>1</v>
      </c>
      <c r="E2890">
        <v>205</v>
      </c>
      <c r="F2890">
        <v>205</v>
      </c>
      <c r="G2890" t="s">
        <v>111</v>
      </c>
      <c r="H2890" t="s">
        <v>71</v>
      </c>
      <c r="I2890" t="s">
        <v>62</v>
      </c>
      <c r="J2890" t="s">
        <v>19</v>
      </c>
      <c r="K2890" s="20">
        <f>YEAR(Sales_Data[[#This Row],[Date]])</f>
        <v>2013</v>
      </c>
    </row>
    <row r="2891" spans="1:11" x14ac:dyDescent="0.25">
      <c r="A2891" s="1">
        <v>41604</v>
      </c>
      <c r="B2891" t="s">
        <v>118</v>
      </c>
      <c r="C2891" t="s">
        <v>27</v>
      </c>
      <c r="D2891">
        <v>1</v>
      </c>
      <c r="E2891">
        <v>167</v>
      </c>
      <c r="F2891">
        <v>167</v>
      </c>
      <c r="G2891" t="s">
        <v>54</v>
      </c>
      <c r="H2891" t="s">
        <v>55</v>
      </c>
      <c r="I2891" t="s">
        <v>52</v>
      </c>
      <c r="J2891" t="s">
        <v>19</v>
      </c>
      <c r="K2891" s="20">
        <f>YEAR(Sales_Data[[#This Row],[Date]])</f>
        <v>2013</v>
      </c>
    </row>
    <row r="2892" spans="1:11" x14ac:dyDescent="0.25">
      <c r="A2892" s="1">
        <v>41604</v>
      </c>
      <c r="B2892" t="s">
        <v>138</v>
      </c>
      <c r="C2892" t="s">
        <v>27</v>
      </c>
      <c r="D2892">
        <v>1</v>
      </c>
      <c r="E2892">
        <v>172</v>
      </c>
      <c r="F2892">
        <v>172</v>
      </c>
      <c r="G2892" t="s">
        <v>136</v>
      </c>
      <c r="H2892" t="s">
        <v>126</v>
      </c>
      <c r="I2892" t="s">
        <v>52</v>
      </c>
      <c r="J2892" t="s">
        <v>19</v>
      </c>
      <c r="K2892" s="20">
        <f>YEAR(Sales_Data[[#This Row],[Date]])</f>
        <v>2013</v>
      </c>
    </row>
    <row r="2893" spans="1:11" x14ac:dyDescent="0.25">
      <c r="A2893" s="1">
        <v>41604</v>
      </c>
      <c r="B2893" t="s">
        <v>139</v>
      </c>
      <c r="C2893" t="s">
        <v>20</v>
      </c>
      <c r="D2893">
        <v>1</v>
      </c>
      <c r="E2893">
        <v>177</v>
      </c>
      <c r="F2893">
        <v>177</v>
      </c>
      <c r="G2893" t="s">
        <v>136</v>
      </c>
      <c r="H2893" t="s">
        <v>126</v>
      </c>
      <c r="I2893" t="s">
        <v>52</v>
      </c>
      <c r="J2893" t="s">
        <v>19</v>
      </c>
      <c r="K2893" s="20">
        <f>YEAR(Sales_Data[[#This Row],[Date]])</f>
        <v>2013</v>
      </c>
    </row>
    <row r="2894" spans="1:11" x14ac:dyDescent="0.25">
      <c r="A2894" s="1">
        <v>41604</v>
      </c>
      <c r="B2894" t="s">
        <v>117</v>
      </c>
      <c r="C2894" t="s">
        <v>27</v>
      </c>
      <c r="D2894">
        <v>4</v>
      </c>
      <c r="E2894">
        <v>113</v>
      </c>
      <c r="F2894">
        <v>452</v>
      </c>
      <c r="G2894" t="s">
        <v>104</v>
      </c>
      <c r="H2894" t="s">
        <v>81</v>
      </c>
      <c r="I2894" t="s">
        <v>45</v>
      </c>
      <c r="J2894" t="s">
        <v>19</v>
      </c>
      <c r="K2894" s="20">
        <f>YEAR(Sales_Data[[#This Row],[Date]])</f>
        <v>2013</v>
      </c>
    </row>
    <row r="2895" spans="1:11" x14ac:dyDescent="0.25">
      <c r="A2895" s="1">
        <v>41604</v>
      </c>
      <c r="B2895" t="s">
        <v>116</v>
      </c>
      <c r="C2895" t="s">
        <v>30</v>
      </c>
      <c r="D2895">
        <v>4</v>
      </c>
      <c r="E2895">
        <v>440</v>
      </c>
      <c r="F2895">
        <v>1760</v>
      </c>
      <c r="G2895" t="s">
        <v>77</v>
      </c>
      <c r="H2895" t="s">
        <v>78</v>
      </c>
      <c r="I2895" t="s">
        <v>14</v>
      </c>
      <c r="J2895" t="s">
        <v>19</v>
      </c>
      <c r="K2895" s="20">
        <f>YEAR(Sales_Data[[#This Row],[Date]])</f>
        <v>2013</v>
      </c>
    </row>
    <row r="2896" spans="1:11" x14ac:dyDescent="0.25">
      <c r="A2896" s="1">
        <v>41604</v>
      </c>
      <c r="B2896" t="s">
        <v>42</v>
      </c>
      <c r="C2896" t="s">
        <v>31</v>
      </c>
      <c r="D2896">
        <v>12</v>
      </c>
      <c r="E2896">
        <v>374</v>
      </c>
      <c r="F2896">
        <v>4488</v>
      </c>
      <c r="G2896" t="s">
        <v>43</v>
      </c>
      <c r="H2896" t="s">
        <v>44</v>
      </c>
      <c r="I2896" t="s">
        <v>45</v>
      </c>
      <c r="J2896" t="s">
        <v>19</v>
      </c>
      <c r="K2896" s="20">
        <f>YEAR(Sales_Data[[#This Row],[Date]])</f>
        <v>2013</v>
      </c>
    </row>
    <row r="2897" spans="1:11" x14ac:dyDescent="0.25">
      <c r="A2897" s="1">
        <v>41604</v>
      </c>
      <c r="B2897" t="s">
        <v>34</v>
      </c>
      <c r="C2897" t="s">
        <v>27</v>
      </c>
      <c r="D2897">
        <v>18</v>
      </c>
      <c r="E2897">
        <v>413</v>
      </c>
      <c r="F2897">
        <v>7434</v>
      </c>
      <c r="G2897" t="s">
        <v>12</v>
      </c>
      <c r="H2897" t="s">
        <v>13</v>
      </c>
      <c r="I2897" t="s">
        <v>14</v>
      </c>
      <c r="J2897" t="s">
        <v>19</v>
      </c>
      <c r="K2897" s="20">
        <f>YEAR(Sales_Data[[#This Row],[Date]])</f>
        <v>2013</v>
      </c>
    </row>
    <row r="2898" spans="1:11" x14ac:dyDescent="0.25">
      <c r="A2898" s="1">
        <v>41605</v>
      </c>
      <c r="B2898" t="s">
        <v>10</v>
      </c>
      <c r="C2898" t="s">
        <v>22</v>
      </c>
      <c r="D2898">
        <v>2</v>
      </c>
      <c r="E2898">
        <v>496</v>
      </c>
      <c r="F2898">
        <v>992</v>
      </c>
      <c r="G2898" t="s">
        <v>12</v>
      </c>
      <c r="H2898" t="s">
        <v>13</v>
      </c>
      <c r="I2898" t="s">
        <v>14</v>
      </c>
      <c r="J2898" t="s">
        <v>28</v>
      </c>
      <c r="K2898" s="20">
        <f>YEAR(Sales_Data[[#This Row],[Date]])</f>
        <v>2013</v>
      </c>
    </row>
    <row r="2899" spans="1:11" x14ac:dyDescent="0.25">
      <c r="A2899" s="1">
        <v>41605</v>
      </c>
      <c r="B2899" t="s">
        <v>33</v>
      </c>
      <c r="C2899" t="s">
        <v>11</v>
      </c>
      <c r="D2899">
        <v>2</v>
      </c>
      <c r="E2899">
        <v>145</v>
      </c>
      <c r="F2899">
        <v>290</v>
      </c>
      <c r="G2899" t="s">
        <v>12</v>
      </c>
      <c r="H2899" t="s">
        <v>13</v>
      </c>
      <c r="I2899" t="s">
        <v>14</v>
      </c>
      <c r="J2899" t="s">
        <v>28</v>
      </c>
      <c r="K2899" s="20">
        <f>YEAR(Sales_Data[[#This Row],[Date]])</f>
        <v>2013</v>
      </c>
    </row>
    <row r="2900" spans="1:11" x14ac:dyDescent="0.25">
      <c r="A2900" s="1">
        <v>41605</v>
      </c>
      <c r="B2900" t="s">
        <v>82</v>
      </c>
      <c r="C2900" t="s">
        <v>30</v>
      </c>
      <c r="D2900">
        <v>2</v>
      </c>
      <c r="E2900">
        <v>273</v>
      </c>
      <c r="F2900">
        <v>546</v>
      </c>
      <c r="G2900" t="s">
        <v>40</v>
      </c>
      <c r="H2900" t="s">
        <v>41</v>
      </c>
      <c r="I2900" t="s">
        <v>14</v>
      </c>
      <c r="J2900" t="s">
        <v>28</v>
      </c>
      <c r="K2900" s="20">
        <f>YEAR(Sales_Data[[#This Row],[Date]])</f>
        <v>2013</v>
      </c>
    </row>
    <row r="2901" spans="1:11" x14ac:dyDescent="0.25">
      <c r="A2901" s="1">
        <v>41605</v>
      </c>
      <c r="B2901" t="s">
        <v>83</v>
      </c>
      <c r="C2901" t="s">
        <v>30</v>
      </c>
      <c r="D2901">
        <v>2</v>
      </c>
      <c r="E2901">
        <v>482</v>
      </c>
      <c r="F2901">
        <v>964</v>
      </c>
      <c r="G2901" t="s">
        <v>54</v>
      </c>
      <c r="H2901" t="s">
        <v>55</v>
      </c>
      <c r="I2901" t="s">
        <v>52</v>
      </c>
      <c r="J2901" t="s">
        <v>28</v>
      </c>
      <c r="K2901" s="20">
        <f>YEAR(Sales_Data[[#This Row],[Date]])</f>
        <v>2013</v>
      </c>
    </row>
    <row r="2902" spans="1:11" x14ac:dyDescent="0.25">
      <c r="A2902" s="1">
        <v>41605</v>
      </c>
      <c r="B2902" t="s">
        <v>119</v>
      </c>
      <c r="C2902" t="s">
        <v>16</v>
      </c>
      <c r="D2902">
        <v>2</v>
      </c>
      <c r="E2902">
        <v>338</v>
      </c>
      <c r="F2902">
        <v>676</v>
      </c>
      <c r="G2902" t="s">
        <v>75</v>
      </c>
      <c r="H2902" t="s">
        <v>71</v>
      </c>
      <c r="I2902" t="s">
        <v>62</v>
      </c>
      <c r="J2902" t="s">
        <v>28</v>
      </c>
      <c r="K2902" s="20">
        <f>YEAR(Sales_Data[[#This Row],[Date]])</f>
        <v>2013</v>
      </c>
    </row>
    <row r="2903" spans="1:11" x14ac:dyDescent="0.25">
      <c r="A2903" s="1">
        <v>41605</v>
      </c>
      <c r="B2903" t="s">
        <v>56</v>
      </c>
      <c r="C2903" t="s">
        <v>11</v>
      </c>
      <c r="D2903">
        <v>2</v>
      </c>
      <c r="E2903">
        <v>195</v>
      </c>
      <c r="F2903">
        <v>390</v>
      </c>
      <c r="G2903" t="s">
        <v>50</v>
      </c>
      <c r="H2903" t="s">
        <v>51</v>
      </c>
      <c r="I2903" t="s">
        <v>52</v>
      </c>
      <c r="J2903" t="s">
        <v>28</v>
      </c>
      <c r="K2903" s="20">
        <f>YEAR(Sales_Data[[#This Row],[Date]])</f>
        <v>2013</v>
      </c>
    </row>
    <row r="2904" spans="1:11" x14ac:dyDescent="0.25">
      <c r="A2904" s="1">
        <v>41605</v>
      </c>
      <c r="B2904" t="s">
        <v>53</v>
      </c>
      <c r="C2904" t="s">
        <v>23</v>
      </c>
      <c r="D2904">
        <v>2</v>
      </c>
      <c r="E2904">
        <v>158</v>
      </c>
      <c r="F2904">
        <v>316</v>
      </c>
      <c r="G2904" t="s">
        <v>54</v>
      </c>
      <c r="H2904" t="s">
        <v>55</v>
      </c>
      <c r="I2904" t="s">
        <v>52</v>
      </c>
      <c r="J2904" t="s">
        <v>28</v>
      </c>
      <c r="K2904" s="20">
        <f>YEAR(Sales_Data[[#This Row],[Date]])</f>
        <v>2013</v>
      </c>
    </row>
    <row r="2905" spans="1:11" x14ac:dyDescent="0.25">
      <c r="A2905" s="1">
        <v>41605</v>
      </c>
      <c r="B2905" t="s">
        <v>123</v>
      </c>
      <c r="C2905" t="s">
        <v>23</v>
      </c>
      <c r="D2905">
        <v>2</v>
      </c>
      <c r="E2905">
        <v>464</v>
      </c>
      <c r="F2905">
        <v>928</v>
      </c>
      <c r="G2905" t="s">
        <v>104</v>
      </c>
      <c r="H2905" t="s">
        <v>81</v>
      </c>
      <c r="I2905" t="s">
        <v>45</v>
      </c>
      <c r="J2905" t="s">
        <v>28</v>
      </c>
      <c r="K2905" s="20">
        <f>YEAR(Sales_Data[[#This Row],[Date]])</f>
        <v>2013</v>
      </c>
    </row>
    <row r="2906" spans="1:11" x14ac:dyDescent="0.25">
      <c r="A2906" s="1">
        <v>41605</v>
      </c>
      <c r="B2906" t="s">
        <v>85</v>
      </c>
      <c r="C2906" t="s">
        <v>25</v>
      </c>
      <c r="D2906">
        <v>2</v>
      </c>
      <c r="E2906">
        <v>117</v>
      </c>
      <c r="F2906">
        <v>234</v>
      </c>
      <c r="G2906" t="s">
        <v>86</v>
      </c>
      <c r="H2906" t="s">
        <v>44</v>
      </c>
      <c r="I2906" t="s">
        <v>45</v>
      </c>
      <c r="J2906" t="s">
        <v>28</v>
      </c>
      <c r="K2906" s="20">
        <f>YEAR(Sales_Data[[#This Row],[Date]])</f>
        <v>2013</v>
      </c>
    </row>
    <row r="2907" spans="1:11" x14ac:dyDescent="0.25">
      <c r="A2907" s="1">
        <v>41605</v>
      </c>
      <c r="B2907" t="s">
        <v>76</v>
      </c>
      <c r="C2907" t="s">
        <v>25</v>
      </c>
      <c r="D2907">
        <v>2</v>
      </c>
      <c r="E2907">
        <v>281</v>
      </c>
      <c r="F2907">
        <v>562</v>
      </c>
      <c r="G2907" t="s">
        <v>77</v>
      </c>
      <c r="H2907" t="s">
        <v>78</v>
      </c>
      <c r="I2907" t="s">
        <v>14</v>
      </c>
      <c r="J2907" t="s">
        <v>28</v>
      </c>
      <c r="K2907" s="20">
        <f>YEAR(Sales_Data[[#This Row],[Date]])</f>
        <v>2013</v>
      </c>
    </row>
    <row r="2908" spans="1:11" x14ac:dyDescent="0.25">
      <c r="A2908" s="1">
        <v>41605</v>
      </c>
      <c r="B2908" t="s">
        <v>66</v>
      </c>
      <c r="C2908" t="s">
        <v>26</v>
      </c>
      <c r="D2908">
        <v>2</v>
      </c>
      <c r="E2908">
        <v>197</v>
      </c>
      <c r="F2908">
        <v>394</v>
      </c>
      <c r="G2908" t="s">
        <v>67</v>
      </c>
      <c r="H2908" t="s">
        <v>68</v>
      </c>
      <c r="I2908" t="s">
        <v>45</v>
      </c>
      <c r="J2908" t="s">
        <v>28</v>
      </c>
      <c r="K2908" s="20">
        <f>YEAR(Sales_Data[[#This Row],[Date]])</f>
        <v>2013</v>
      </c>
    </row>
    <row r="2909" spans="1:11" x14ac:dyDescent="0.25">
      <c r="A2909" s="1">
        <v>41605</v>
      </c>
      <c r="B2909" t="s">
        <v>108</v>
      </c>
      <c r="C2909" t="s">
        <v>22</v>
      </c>
      <c r="D2909">
        <v>2</v>
      </c>
      <c r="E2909">
        <v>207</v>
      </c>
      <c r="F2909">
        <v>414</v>
      </c>
      <c r="G2909" t="s">
        <v>106</v>
      </c>
      <c r="H2909" t="s">
        <v>107</v>
      </c>
      <c r="I2909" t="s">
        <v>62</v>
      </c>
      <c r="J2909" t="s">
        <v>28</v>
      </c>
      <c r="K2909" s="20">
        <f>YEAR(Sales_Data[[#This Row],[Date]])</f>
        <v>2013</v>
      </c>
    </row>
    <row r="2910" spans="1:11" x14ac:dyDescent="0.25">
      <c r="A2910" s="1">
        <v>41605</v>
      </c>
      <c r="B2910" t="s">
        <v>42</v>
      </c>
      <c r="C2910" t="s">
        <v>20</v>
      </c>
      <c r="D2910">
        <v>2</v>
      </c>
      <c r="E2910">
        <v>411</v>
      </c>
      <c r="F2910">
        <v>822</v>
      </c>
      <c r="G2910" t="s">
        <v>43</v>
      </c>
      <c r="H2910" t="s">
        <v>44</v>
      </c>
      <c r="I2910" t="s">
        <v>45</v>
      </c>
      <c r="J2910" t="s">
        <v>28</v>
      </c>
      <c r="K2910" s="20">
        <f>YEAR(Sales_Data[[#This Row],[Date]])</f>
        <v>2013</v>
      </c>
    </row>
    <row r="2911" spans="1:11" x14ac:dyDescent="0.25">
      <c r="A2911" s="1">
        <v>41605</v>
      </c>
      <c r="B2911" t="s">
        <v>72</v>
      </c>
      <c r="C2911" t="s">
        <v>27</v>
      </c>
      <c r="D2911">
        <v>2</v>
      </c>
      <c r="E2911">
        <v>304</v>
      </c>
      <c r="F2911">
        <v>608</v>
      </c>
      <c r="G2911" t="s">
        <v>73</v>
      </c>
      <c r="H2911" t="s">
        <v>55</v>
      </c>
      <c r="I2911" t="s">
        <v>52</v>
      </c>
      <c r="J2911" t="s">
        <v>28</v>
      </c>
      <c r="K2911" s="20">
        <f>YEAR(Sales_Data[[#This Row],[Date]])</f>
        <v>2013</v>
      </c>
    </row>
    <row r="2912" spans="1:11" x14ac:dyDescent="0.25">
      <c r="A2912" s="1">
        <v>41605</v>
      </c>
      <c r="B2912" t="s">
        <v>110</v>
      </c>
      <c r="C2912" t="s">
        <v>27</v>
      </c>
      <c r="D2912">
        <v>2</v>
      </c>
      <c r="E2912">
        <v>490</v>
      </c>
      <c r="F2912">
        <v>980</v>
      </c>
      <c r="G2912" t="s">
        <v>111</v>
      </c>
      <c r="H2912" t="s">
        <v>71</v>
      </c>
      <c r="I2912" t="s">
        <v>62</v>
      </c>
      <c r="J2912" t="s">
        <v>28</v>
      </c>
      <c r="K2912" s="20">
        <f>YEAR(Sales_Data[[#This Row],[Date]])</f>
        <v>2013</v>
      </c>
    </row>
    <row r="2913" spans="1:11" x14ac:dyDescent="0.25">
      <c r="A2913" s="1">
        <v>41605</v>
      </c>
      <c r="B2913" t="s">
        <v>59</v>
      </c>
      <c r="C2913" t="s">
        <v>27</v>
      </c>
      <c r="D2913">
        <v>2</v>
      </c>
      <c r="E2913">
        <v>430</v>
      </c>
      <c r="F2913">
        <v>860</v>
      </c>
      <c r="G2913" t="s">
        <v>60</v>
      </c>
      <c r="H2913" t="s">
        <v>61</v>
      </c>
      <c r="I2913" t="s">
        <v>62</v>
      </c>
      <c r="J2913" t="s">
        <v>28</v>
      </c>
      <c r="K2913" s="20">
        <f>YEAR(Sales_Data[[#This Row],[Date]])</f>
        <v>2013</v>
      </c>
    </row>
    <row r="2914" spans="1:11" x14ac:dyDescent="0.25">
      <c r="A2914" s="1">
        <v>41605</v>
      </c>
      <c r="B2914" t="s">
        <v>58</v>
      </c>
      <c r="C2914" t="s">
        <v>27</v>
      </c>
      <c r="D2914">
        <v>2</v>
      </c>
      <c r="E2914">
        <v>492</v>
      </c>
      <c r="F2914">
        <v>984</v>
      </c>
      <c r="G2914" t="s">
        <v>47</v>
      </c>
      <c r="H2914" t="s">
        <v>48</v>
      </c>
      <c r="I2914" t="s">
        <v>14</v>
      </c>
      <c r="J2914" t="s">
        <v>28</v>
      </c>
      <c r="K2914" s="20">
        <f>YEAR(Sales_Data[[#This Row],[Date]])</f>
        <v>2013</v>
      </c>
    </row>
    <row r="2915" spans="1:11" x14ac:dyDescent="0.25">
      <c r="A2915" s="1">
        <v>41605</v>
      </c>
      <c r="B2915" t="s">
        <v>124</v>
      </c>
      <c r="C2915" t="s">
        <v>11</v>
      </c>
      <c r="D2915">
        <v>2</v>
      </c>
      <c r="E2915">
        <v>498</v>
      </c>
      <c r="F2915">
        <v>996</v>
      </c>
      <c r="G2915" t="s">
        <v>125</v>
      </c>
      <c r="H2915" t="s">
        <v>126</v>
      </c>
      <c r="I2915" t="s">
        <v>52</v>
      </c>
      <c r="J2915" t="s">
        <v>28</v>
      </c>
      <c r="K2915" s="20">
        <f>YEAR(Sales_Data[[#This Row],[Date]])</f>
        <v>2013</v>
      </c>
    </row>
    <row r="2916" spans="1:11" x14ac:dyDescent="0.25">
      <c r="A2916" s="1">
        <v>41605</v>
      </c>
      <c r="B2916" t="s">
        <v>128</v>
      </c>
      <c r="C2916" t="s">
        <v>16</v>
      </c>
      <c r="D2916">
        <v>2</v>
      </c>
      <c r="E2916">
        <v>203</v>
      </c>
      <c r="F2916">
        <v>406</v>
      </c>
      <c r="G2916" t="s">
        <v>125</v>
      </c>
      <c r="H2916" t="s">
        <v>126</v>
      </c>
      <c r="I2916" t="s">
        <v>52</v>
      </c>
      <c r="J2916" t="s">
        <v>28</v>
      </c>
      <c r="K2916" s="20">
        <f>YEAR(Sales_Data[[#This Row],[Date]])</f>
        <v>2013</v>
      </c>
    </row>
    <row r="2917" spans="1:11" x14ac:dyDescent="0.25">
      <c r="A2917" s="1">
        <v>41605</v>
      </c>
      <c r="B2917" t="s">
        <v>128</v>
      </c>
      <c r="C2917" t="s">
        <v>26</v>
      </c>
      <c r="D2917">
        <v>2</v>
      </c>
      <c r="E2917">
        <v>149</v>
      </c>
      <c r="F2917">
        <v>298</v>
      </c>
      <c r="G2917" t="s">
        <v>125</v>
      </c>
      <c r="H2917" t="s">
        <v>126</v>
      </c>
      <c r="I2917" t="s">
        <v>52</v>
      </c>
      <c r="J2917" t="s">
        <v>28</v>
      </c>
      <c r="K2917" s="20">
        <f>YEAR(Sales_Data[[#This Row],[Date]])</f>
        <v>2013</v>
      </c>
    </row>
    <row r="2918" spans="1:11" x14ac:dyDescent="0.25">
      <c r="A2918" s="1">
        <v>41605</v>
      </c>
      <c r="B2918" t="s">
        <v>133</v>
      </c>
      <c r="C2918" t="s">
        <v>18</v>
      </c>
      <c r="D2918">
        <v>2</v>
      </c>
      <c r="E2918">
        <v>185</v>
      </c>
      <c r="F2918">
        <v>370</v>
      </c>
      <c r="G2918" t="s">
        <v>130</v>
      </c>
      <c r="H2918" t="s">
        <v>126</v>
      </c>
      <c r="I2918" t="s">
        <v>52</v>
      </c>
      <c r="J2918" t="s">
        <v>28</v>
      </c>
      <c r="K2918" s="20">
        <f>YEAR(Sales_Data[[#This Row],[Date]])</f>
        <v>2013</v>
      </c>
    </row>
    <row r="2919" spans="1:11" x14ac:dyDescent="0.25">
      <c r="A2919" s="1">
        <v>41605</v>
      </c>
      <c r="B2919" t="s">
        <v>131</v>
      </c>
      <c r="C2919" t="s">
        <v>20</v>
      </c>
      <c r="D2919">
        <v>2</v>
      </c>
      <c r="E2919">
        <v>400</v>
      </c>
      <c r="F2919">
        <v>800</v>
      </c>
      <c r="G2919" t="s">
        <v>130</v>
      </c>
      <c r="H2919" t="s">
        <v>126</v>
      </c>
      <c r="I2919" t="s">
        <v>52</v>
      </c>
      <c r="J2919" t="s">
        <v>28</v>
      </c>
      <c r="K2919" s="20">
        <f>YEAR(Sales_Data[[#This Row],[Date]])</f>
        <v>2013</v>
      </c>
    </row>
    <row r="2920" spans="1:11" x14ac:dyDescent="0.25">
      <c r="A2920" s="1">
        <v>41605</v>
      </c>
      <c r="B2920" t="s">
        <v>131</v>
      </c>
      <c r="C2920" t="s">
        <v>27</v>
      </c>
      <c r="D2920">
        <v>2</v>
      </c>
      <c r="E2920">
        <v>238</v>
      </c>
      <c r="F2920">
        <v>476</v>
      </c>
      <c r="G2920" t="s">
        <v>130</v>
      </c>
      <c r="H2920" t="s">
        <v>126</v>
      </c>
      <c r="I2920" t="s">
        <v>52</v>
      </c>
      <c r="J2920" t="s">
        <v>28</v>
      </c>
      <c r="K2920" s="20">
        <f>YEAR(Sales_Data[[#This Row],[Date]])</f>
        <v>2013</v>
      </c>
    </row>
    <row r="2921" spans="1:11" x14ac:dyDescent="0.25">
      <c r="A2921" s="1">
        <v>41605</v>
      </c>
      <c r="B2921" t="s">
        <v>139</v>
      </c>
      <c r="C2921" t="s">
        <v>22</v>
      </c>
      <c r="D2921">
        <v>2</v>
      </c>
      <c r="E2921">
        <v>164</v>
      </c>
      <c r="F2921">
        <v>328</v>
      </c>
      <c r="G2921" t="s">
        <v>136</v>
      </c>
      <c r="H2921" t="s">
        <v>126</v>
      </c>
      <c r="I2921" t="s">
        <v>52</v>
      </c>
      <c r="J2921" t="s">
        <v>28</v>
      </c>
      <c r="K2921" s="20">
        <f>YEAR(Sales_Data[[#This Row],[Date]])</f>
        <v>2013</v>
      </c>
    </row>
    <row r="2922" spans="1:11" x14ac:dyDescent="0.25">
      <c r="A2922" s="1">
        <v>41605</v>
      </c>
      <c r="B2922" t="s">
        <v>135</v>
      </c>
      <c r="C2922" t="s">
        <v>26</v>
      </c>
      <c r="D2922">
        <v>3</v>
      </c>
      <c r="E2922">
        <v>177</v>
      </c>
      <c r="F2922">
        <v>531</v>
      </c>
      <c r="G2922" t="s">
        <v>136</v>
      </c>
      <c r="H2922" t="s">
        <v>126</v>
      </c>
      <c r="I2922" t="s">
        <v>52</v>
      </c>
      <c r="J2922" t="s">
        <v>28</v>
      </c>
      <c r="K2922" s="20">
        <f>YEAR(Sales_Data[[#This Row],[Date]])</f>
        <v>2013</v>
      </c>
    </row>
    <row r="2923" spans="1:11" x14ac:dyDescent="0.25">
      <c r="A2923" s="1">
        <v>41605</v>
      </c>
      <c r="B2923" t="s">
        <v>127</v>
      </c>
      <c r="C2923" t="s">
        <v>20</v>
      </c>
      <c r="D2923">
        <v>3</v>
      </c>
      <c r="E2923">
        <v>500</v>
      </c>
      <c r="F2923">
        <v>1500</v>
      </c>
      <c r="G2923" t="s">
        <v>125</v>
      </c>
      <c r="H2923" t="s">
        <v>126</v>
      </c>
      <c r="I2923" t="s">
        <v>52</v>
      </c>
      <c r="J2923" t="s">
        <v>28</v>
      </c>
      <c r="K2923" s="20">
        <f>YEAR(Sales_Data[[#This Row],[Date]])</f>
        <v>2013</v>
      </c>
    </row>
    <row r="2924" spans="1:11" x14ac:dyDescent="0.25">
      <c r="A2924" s="1">
        <v>41605</v>
      </c>
      <c r="B2924" t="s">
        <v>82</v>
      </c>
      <c r="C2924" t="s">
        <v>26</v>
      </c>
      <c r="D2924">
        <v>3</v>
      </c>
      <c r="E2924">
        <v>334</v>
      </c>
      <c r="F2924">
        <v>1002</v>
      </c>
      <c r="G2924" t="s">
        <v>40</v>
      </c>
      <c r="H2924" t="s">
        <v>41</v>
      </c>
      <c r="I2924" t="s">
        <v>14</v>
      </c>
      <c r="J2924" t="s">
        <v>28</v>
      </c>
      <c r="K2924" s="20">
        <f>YEAR(Sales_Data[[#This Row],[Date]])</f>
        <v>2013</v>
      </c>
    </row>
    <row r="2925" spans="1:11" x14ac:dyDescent="0.25">
      <c r="A2925" s="1">
        <v>41605</v>
      </c>
      <c r="B2925" t="s">
        <v>69</v>
      </c>
      <c r="C2925" t="s">
        <v>26</v>
      </c>
      <c r="D2925">
        <v>3</v>
      </c>
      <c r="E2925">
        <v>227</v>
      </c>
      <c r="F2925">
        <v>681</v>
      </c>
      <c r="G2925" t="s">
        <v>70</v>
      </c>
      <c r="H2925" t="s">
        <v>71</v>
      </c>
      <c r="I2925" t="s">
        <v>62</v>
      </c>
      <c r="J2925" t="s">
        <v>28</v>
      </c>
      <c r="K2925" s="20">
        <f>YEAR(Sales_Data[[#This Row],[Date]])</f>
        <v>2013</v>
      </c>
    </row>
    <row r="2926" spans="1:11" x14ac:dyDescent="0.25">
      <c r="A2926" s="1">
        <v>41605</v>
      </c>
      <c r="B2926" t="s">
        <v>42</v>
      </c>
      <c r="C2926" t="s">
        <v>25</v>
      </c>
      <c r="D2926">
        <v>3</v>
      </c>
      <c r="E2926">
        <v>227</v>
      </c>
      <c r="F2926">
        <v>681</v>
      </c>
      <c r="G2926" t="s">
        <v>43</v>
      </c>
      <c r="H2926" t="s">
        <v>44</v>
      </c>
      <c r="I2926" t="s">
        <v>45</v>
      </c>
      <c r="J2926" t="s">
        <v>28</v>
      </c>
      <c r="K2926" s="20">
        <f>YEAR(Sales_Data[[#This Row],[Date]])</f>
        <v>2013</v>
      </c>
    </row>
    <row r="2927" spans="1:11" x14ac:dyDescent="0.25">
      <c r="A2927" s="1">
        <v>41605</v>
      </c>
      <c r="B2927" t="s">
        <v>96</v>
      </c>
      <c r="C2927" t="s">
        <v>22</v>
      </c>
      <c r="D2927">
        <v>3</v>
      </c>
      <c r="E2927">
        <v>278</v>
      </c>
      <c r="F2927">
        <v>834</v>
      </c>
      <c r="G2927" t="s">
        <v>80</v>
      </c>
      <c r="H2927" t="s">
        <v>81</v>
      </c>
      <c r="I2927" t="s">
        <v>45</v>
      </c>
      <c r="J2927" t="s">
        <v>28</v>
      </c>
      <c r="K2927" s="20">
        <f>YEAR(Sales_Data[[#This Row],[Date]])</f>
        <v>2013</v>
      </c>
    </row>
    <row r="2928" spans="1:11" x14ac:dyDescent="0.25">
      <c r="A2928" s="1">
        <v>41605</v>
      </c>
      <c r="B2928" t="s">
        <v>89</v>
      </c>
      <c r="C2928" t="s">
        <v>20</v>
      </c>
      <c r="D2928">
        <v>3</v>
      </c>
      <c r="E2928">
        <v>350</v>
      </c>
      <c r="F2928">
        <v>1050</v>
      </c>
      <c r="G2928" t="s">
        <v>50</v>
      </c>
      <c r="H2928" t="s">
        <v>51</v>
      </c>
      <c r="I2928" t="s">
        <v>52</v>
      </c>
      <c r="J2928" t="s">
        <v>28</v>
      </c>
      <c r="K2928" s="20">
        <f>YEAR(Sales_Data[[#This Row],[Date]])</f>
        <v>2013</v>
      </c>
    </row>
    <row r="2929" spans="1:11" x14ac:dyDescent="0.25">
      <c r="A2929" s="1">
        <v>41605</v>
      </c>
      <c r="B2929" t="s">
        <v>46</v>
      </c>
      <c r="C2929" t="s">
        <v>20</v>
      </c>
      <c r="D2929">
        <v>3</v>
      </c>
      <c r="E2929">
        <v>129</v>
      </c>
      <c r="F2929">
        <v>387</v>
      </c>
      <c r="G2929" t="s">
        <v>47</v>
      </c>
      <c r="H2929" t="s">
        <v>48</v>
      </c>
      <c r="I2929" t="s">
        <v>14</v>
      </c>
      <c r="J2929" t="s">
        <v>28</v>
      </c>
      <c r="K2929" s="20">
        <f>YEAR(Sales_Data[[#This Row],[Date]])</f>
        <v>2013</v>
      </c>
    </row>
    <row r="2930" spans="1:11" x14ac:dyDescent="0.25">
      <c r="A2930" s="1">
        <v>41605</v>
      </c>
      <c r="B2930" t="s">
        <v>85</v>
      </c>
      <c r="C2930" t="s">
        <v>27</v>
      </c>
      <c r="D2930">
        <v>3</v>
      </c>
      <c r="E2930">
        <v>460</v>
      </c>
      <c r="F2930">
        <v>1380</v>
      </c>
      <c r="G2930" t="s">
        <v>86</v>
      </c>
      <c r="H2930" t="s">
        <v>44</v>
      </c>
      <c r="I2930" t="s">
        <v>45</v>
      </c>
      <c r="J2930" t="s">
        <v>28</v>
      </c>
      <c r="K2930" s="20">
        <f>YEAR(Sales_Data[[#This Row],[Date]])</f>
        <v>2013</v>
      </c>
    </row>
    <row r="2931" spans="1:11" x14ac:dyDescent="0.25">
      <c r="A2931" s="1">
        <v>41605</v>
      </c>
      <c r="B2931" t="s">
        <v>35</v>
      </c>
      <c r="C2931" t="s">
        <v>26</v>
      </c>
      <c r="D2931">
        <v>3</v>
      </c>
      <c r="E2931">
        <v>100</v>
      </c>
      <c r="F2931">
        <v>300</v>
      </c>
      <c r="G2931" t="s">
        <v>12</v>
      </c>
      <c r="H2931" t="s">
        <v>13</v>
      </c>
      <c r="I2931" t="s">
        <v>14</v>
      </c>
      <c r="J2931" t="s">
        <v>28</v>
      </c>
      <c r="K2931" s="20">
        <f>YEAR(Sales_Data[[#This Row],[Date]])</f>
        <v>2013</v>
      </c>
    </row>
    <row r="2932" spans="1:11" x14ac:dyDescent="0.25">
      <c r="A2932" s="1">
        <v>41605</v>
      </c>
      <c r="B2932" t="s">
        <v>34</v>
      </c>
      <c r="C2932" t="s">
        <v>27</v>
      </c>
      <c r="D2932">
        <v>3</v>
      </c>
      <c r="E2932">
        <v>243</v>
      </c>
      <c r="F2932">
        <v>729</v>
      </c>
      <c r="G2932" t="s">
        <v>12</v>
      </c>
      <c r="H2932" t="s">
        <v>13</v>
      </c>
      <c r="I2932" t="s">
        <v>14</v>
      </c>
      <c r="J2932" t="s">
        <v>28</v>
      </c>
      <c r="K2932" s="20">
        <f>YEAR(Sales_Data[[#This Row],[Date]])</f>
        <v>2013</v>
      </c>
    </row>
    <row r="2933" spans="1:11" x14ac:dyDescent="0.25">
      <c r="A2933" s="1">
        <v>41605</v>
      </c>
      <c r="B2933" t="s">
        <v>33</v>
      </c>
      <c r="C2933" t="s">
        <v>18</v>
      </c>
      <c r="D2933">
        <v>1</v>
      </c>
      <c r="E2933">
        <v>242</v>
      </c>
      <c r="F2933">
        <v>242</v>
      </c>
      <c r="G2933" t="s">
        <v>12</v>
      </c>
      <c r="H2933" t="s">
        <v>13</v>
      </c>
      <c r="I2933" t="s">
        <v>14</v>
      </c>
      <c r="J2933" t="s">
        <v>28</v>
      </c>
      <c r="K2933" s="20">
        <f>YEAR(Sales_Data[[#This Row],[Date]])</f>
        <v>2013</v>
      </c>
    </row>
    <row r="2934" spans="1:11" x14ac:dyDescent="0.25">
      <c r="A2934" s="1">
        <v>41605</v>
      </c>
      <c r="B2934" t="s">
        <v>32</v>
      </c>
      <c r="C2934" t="s">
        <v>22</v>
      </c>
      <c r="D2934">
        <v>1</v>
      </c>
      <c r="E2934">
        <v>260</v>
      </c>
      <c r="F2934">
        <v>260</v>
      </c>
      <c r="G2934" t="s">
        <v>12</v>
      </c>
      <c r="H2934" t="s">
        <v>13</v>
      </c>
      <c r="I2934" t="s">
        <v>14</v>
      </c>
      <c r="J2934" t="s">
        <v>28</v>
      </c>
      <c r="K2934" s="20">
        <f>YEAR(Sales_Data[[#This Row],[Date]])</f>
        <v>2013</v>
      </c>
    </row>
    <row r="2935" spans="1:11" x14ac:dyDescent="0.25">
      <c r="A2935" s="1">
        <v>41605</v>
      </c>
      <c r="B2935" t="s">
        <v>39</v>
      </c>
      <c r="C2935" t="s">
        <v>16</v>
      </c>
      <c r="D2935">
        <v>1</v>
      </c>
      <c r="E2935">
        <v>394</v>
      </c>
      <c r="F2935">
        <v>394</v>
      </c>
      <c r="G2935" t="s">
        <v>40</v>
      </c>
      <c r="H2935" t="s">
        <v>41</v>
      </c>
      <c r="I2935" t="s">
        <v>14</v>
      </c>
      <c r="J2935" t="s">
        <v>28</v>
      </c>
      <c r="K2935" s="20">
        <f>YEAR(Sales_Data[[#This Row],[Date]])</f>
        <v>2013</v>
      </c>
    </row>
    <row r="2936" spans="1:11" x14ac:dyDescent="0.25">
      <c r="A2936" s="1">
        <v>41605</v>
      </c>
      <c r="B2936" t="s">
        <v>66</v>
      </c>
      <c r="C2936" t="s">
        <v>25</v>
      </c>
      <c r="D2936">
        <v>1</v>
      </c>
      <c r="E2936">
        <v>326</v>
      </c>
      <c r="F2936">
        <v>326</v>
      </c>
      <c r="G2936" t="s">
        <v>67</v>
      </c>
      <c r="H2936" t="s">
        <v>68</v>
      </c>
      <c r="I2936" t="s">
        <v>45</v>
      </c>
      <c r="J2936" t="s">
        <v>28</v>
      </c>
      <c r="K2936" s="20">
        <f>YEAR(Sales_Data[[#This Row],[Date]])</f>
        <v>2013</v>
      </c>
    </row>
    <row r="2937" spans="1:11" x14ac:dyDescent="0.25">
      <c r="A2937" s="1">
        <v>41605</v>
      </c>
      <c r="B2937" t="s">
        <v>98</v>
      </c>
      <c r="C2937" t="s">
        <v>18</v>
      </c>
      <c r="D2937">
        <v>1</v>
      </c>
      <c r="E2937">
        <v>380</v>
      </c>
      <c r="F2937">
        <v>380</v>
      </c>
      <c r="G2937" t="s">
        <v>54</v>
      </c>
      <c r="H2937" t="s">
        <v>55</v>
      </c>
      <c r="I2937" t="s">
        <v>52</v>
      </c>
      <c r="J2937" t="s">
        <v>28</v>
      </c>
      <c r="K2937" s="20">
        <f>YEAR(Sales_Data[[#This Row],[Date]])</f>
        <v>2013</v>
      </c>
    </row>
    <row r="2938" spans="1:11" x14ac:dyDescent="0.25">
      <c r="A2938" s="1">
        <v>41605</v>
      </c>
      <c r="B2938" t="s">
        <v>56</v>
      </c>
      <c r="C2938" t="s">
        <v>18</v>
      </c>
      <c r="D2938">
        <v>1</v>
      </c>
      <c r="E2938">
        <v>420</v>
      </c>
      <c r="F2938">
        <v>420</v>
      </c>
      <c r="G2938" t="s">
        <v>50</v>
      </c>
      <c r="H2938" t="s">
        <v>51</v>
      </c>
      <c r="I2938" t="s">
        <v>52</v>
      </c>
      <c r="J2938" t="s">
        <v>28</v>
      </c>
      <c r="K2938" s="20">
        <f>YEAR(Sales_Data[[#This Row],[Date]])</f>
        <v>2013</v>
      </c>
    </row>
    <row r="2939" spans="1:11" x14ac:dyDescent="0.25">
      <c r="A2939" s="1">
        <v>41605</v>
      </c>
      <c r="B2939" t="s">
        <v>110</v>
      </c>
      <c r="C2939" t="s">
        <v>20</v>
      </c>
      <c r="D2939">
        <v>1</v>
      </c>
      <c r="E2939">
        <v>420</v>
      </c>
      <c r="F2939">
        <v>420</v>
      </c>
      <c r="G2939" t="s">
        <v>111</v>
      </c>
      <c r="H2939" t="s">
        <v>71</v>
      </c>
      <c r="I2939" t="s">
        <v>62</v>
      </c>
      <c r="J2939" t="s">
        <v>28</v>
      </c>
      <c r="K2939" s="20">
        <f>YEAR(Sales_Data[[#This Row],[Date]])</f>
        <v>2013</v>
      </c>
    </row>
    <row r="2940" spans="1:11" x14ac:dyDescent="0.25">
      <c r="A2940" s="1">
        <v>41605</v>
      </c>
      <c r="B2940" t="s">
        <v>42</v>
      </c>
      <c r="C2940" t="s">
        <v>27</v>
      </c>
      <c r="D2940">
        <v>1</v>
      </c>
      <c r="E2940">
        <v>344</v>
      </c>
      <c r="F2940">
        <v>344</v>
      </c>
      <c r="G2940" t="s">
        <v>43</v>
      </c>
      <c r="H2940" t="s">
        <v>44</v>
      </c>
      <c r="I2940" t="s">
        <v>45</v>
      </c>
      <c r="J2940" t="s">
        <v>28</v>
      </c>
      <c r="K2940" s="20">
        <f>YEAR(Sales_Data[[#This Row],[Date]])</f>
        <v>2013</v>
      </c>
    </row>
    <row r="2941" spans="1:11" x14ac:dyDescent="0.25">
      <c r="A2941" s="1">
        <v>41605</v>
      </c>
      <c r="B2941" t="s">
        <v>131</v>
      </c>
      <c r="C2941" t="s">
        <v>22</v>
      </c>
      <c r="D2941">
        <v>1</v>
      </c>
      <c r="E2941">
        <v>485</v>
      </c>
      <c r="F2941">
        <v>485</v>
      </c>
      <c r="G2941" t="s">
        <v>130</v>
      </c>
      <c r="H2941" t="s">
        <v>126</v>
      </c>
      <c r="I2941" t="s">
        <v>52</v>
      </c>
      <c r="J2941" t="s">
        <v>28</v>
      </c>
      <c r="K2941" s="20">
        <f>YEAR(Sales_Data[[#This Row],[Date]])</f>
        <v>2013</v>
      </c>
    </row>
    <row r="2942" spans="1:11" x14ac:dyDescent="0.25">
      <c r="A2942" s="1">
        <v>41605</v>
      </c>
      <c r="B2942" t="s">
        <v>133</v>
      </c>
      <c r="C2942" t="s">
        <v>27</v>
      </c>
      <c r="D2942">
        <v>1</v>
      </c>
      <c r="E2942">
        <v>167</v>
      </c>
      <c r="F2942">
        <v>167</v>
      </c>
      <c r="G2942" t="s">
        <v>130</v>
      </c>
      <c r="H2942" t="s">
        <v>126</v>
      </c>
      <c r="I2942" t="s">
        <v>52</v>
      </c>
      <c r="J2942" t="s">
        <v>28</v>
      </c>
      <c r="K2942" s="20">
        <f>YEAR(Sales_Data[[#This Row],[Date]])</f>
        <v>2013</v>
      </c>
    </row>
    <row r="2943" spans="1:11" x14ac:dyDescent="0.25">
      <c r="A2943" s="1">
        <v>41605</v>
      </c>
      <c r="B2943" t="s">
        <v>137</v>
      </c>
      <c r="C2943" t="s">
        <v>27</v>
      </c>
      <c r="D2943">
        <v>4</v>
      </c>
      <c r="E2943">
        <v>293</v>
      </c>
      <c r="F2943">
        <v>1172</v>
      </c>
      <c r="G2943" t="s">
        <v>136</v>
      </c>
      <c r="H2943" t="s">
        <v>126</v>
      </c>
      <c r="I2943" t="s">
        <v>52</v>
      </c>
      <c r="J2943" t="s">
        <v>28</v>
      </c>
      <c r="K2943" s="20">
        <f>YEAR(Sales_Data[[#This Row],[Date]])</f>
        <v>2013</v>
      </c>
    </row>
    <row r="2944" spans="1:11" x14ac:dyDescent="0.25">
      <c r="A2944" s="1">
        <v>41605</v>
      </c>
      <c r="B2944" t="s">
        <v>114</v>
      </c>
      <c r="C2944" t="s">
        <v>16</v>
      </c>
      <c r="D2944">
        <v>10</v>
      </c>
      <c r="E2944">
        <v>161</v>
      </c>
      <c r="F2944">
        <v>1610</v>
      </c>
      <c r="G2944" t="s">
        <v>60</v>
      </c>
      <c r="H2944" t="s">
        <v>61</v>
      </c>
      <c r="I2944" t="s">
        <v>62</v>
      </c>
      <c r="J2944" t="s">
        <v>28</v>
      </c>
      <c r="K2944" s="20">
        <f>YEAR(Sales_Data[[#This Row],[Date]])</f>
        <v>2013</v>
      </c>
    </row>
    <row r="2945" spans="1:11" x14ac:dyDescent="0.25">
      <c r="A2945" s="1">
        <v>41605</v>
      </c>
      <c r="B2945" t="s">
        <v>121</v>
      </c>
      <c r="C2945" t="s">
        <v>30</v>
      </c>
      <c r="D2945">
        <v>23</v>
      </c>
      <c r="E2945">
        <v>290</v>
      </c>
      <c r="F2945">
        <v>6670</v>
      </c>
      <c r="G2945" t="s">
        <v>64</v>
      </c>
      <c r="H2945" t="s">
        <v>65</v>
      </c>
      <c r="I2945" t="s">
        <v>14</v>
      </c>
      <c r="J2945" t="s">
        <v>28</v>
      </c>
      <c r="K2945" s="20">
        <f>YEAR(Sales_Data[[#This Row],[Date]])</f>
        <v>2013</v>
      </c>
    </row>
    <row r="2946" spans="1:11" x14ac:dyDescent="0.25">
      <c r="A2946" s="1">
        <v>41605</v>
      </c>
      <c r="B2946" t="s">
        <v>42</v>
      </c>
      <c r="C2946" t="s">
        <v>26</v>
      </c>
      <c r="D2946">
        <v>13</v>
      </c>
      <c r="E2946">
        <v>429</v>
      </c>
      <c r="F2946">
        <v>5577</v>
      </c>
      <c r="G2946" t="s">
        <v>43</v>
      </c>
      <c r="H2946" t="s">
        <v>44</v>
      </c>
      <c r="I2946" t="s">
        <v>45</v>
      </c>
      <c r="J2946" t="s">
        <v>28</v>
      </c>
      <c r="K2946" s="20">
        <f>YEAR(Sales_Data[[#This Row],[Date]])</f>
        <v>2013</v>
      </c>
    </row>
    <row r="2947" spans="1:11" x14ac:dyDescent="0.25">
      <c r="A2947" s="1">
        <v>41605</v>
      </c>
      <c r="B2947" t="s">
        <v>76</v>
      </c>
      <c r="C2947" t="s">
        <v>22</v>
      </c>
      <c r="D2947">
        <v>20</v>
      </c>
      <c r="E2947">
        <v>377</v>
      </c>
      <c r="F2947">
        <v>7540</v>
      </c>
      <c r="G2947" t="s">
        <v>77</v>
      </c>
      <c r="H2947" t="s">
        <v>78</v>
      </c>
      <c r="I2947" t="s">
        <v>14</v>
      </c>
      <c r="J2947" t="s">
        <v>28</v>
      </c>
      <c r="K2947" s="20">
        <f>YEAR(Sales_Data[[#This Row],[Date]])</f>
        <v>2013</v>
      </c>
    </row>
    <row r="2948" spans="1:11" x14ac:dyDescent="0.25">
      <c r="A2948" s="1">
        <v>41605</v>
      </c>
      <c r="B2948" t="s">
        <v>76</v>
      </c>
      <c r="C2948" t="s">
        <v>22</v>
      </c>
      <c r="D2948">
        <v>25</v>
      </c>
      <c r="E2948">
        <v>428</v>
      </c>
      <c r="F2948">
        <v>10700</v>
      </c>
      <c r="G2948" t="s">
        <v>77</v>
      </c>
      <c r="H2948" t="s">
        <v>78</v>
      </c>
      <c r="I2948" t="s">
        <v>14</v>
      </c>
      <c r="J2948" t="s">
        <v>28</v>
      </c>
      <c r="K2948" s="20">
        <f>YEAR(Sales_Data[[#This Row],[Date]])</f>
        <v>2013</v>
      </c>
    </row>
    <row r="2949" spans="1:11" x14ac:dyDescent="0.25">
      <c r="A2949" s="1">
        <v>41605</v>
      </c>
      <c r="B2949" t="s">
        <v>139</v>
      </c>
      <c r="C2949" t="s">
        <v>18</v>
      </c>
      <c r="D2949">
        <v>5</v>
      </c>
      <c r="E2949">
        <v>102</v>
      </c>
      <c r="F2949">
        <v>510</v>
      </c>
      <c r="G2949" t="s">
        <v>136</v>
      </c>
      <c r="H2949" t="s">
        <v>126</v>
      </c>
      <c r="I2949" t="s">
        <v>52</v>
      </c>
      <c r="J2949" t="s">
        <v>28</v>
      </c>
      <c r="K2949" s="20">
        <f>YEAR(Sales_Data[[#This Row],[Date]])</f>
        <v>2013</v>
      </c>
    </row>
    <row r="2950" spans="1:11" x14ac:dyDescent="0.25">
      <c r="A2950" s="1">
        <v>41605</v>
      </c>
      <c r="B2950" t="s">
        <v>32</v>
      </c>
      <c r="C2950" t="s">
        <v>27</v>
      </c>
      <c r="D2950">
        <v>6</v>
      </c>
      <c r="E2950">
        <v>253</v>
      </c>
      <c r="F2950">
        <v>1518</v>
      </c>
      <c r="G2950" t="s">
        <v>12</v>
      </c>
      <c r="H2950" t="s">
        <v>13</v>
      </c>
      <c r="I2950" t="s">
        <v>14</v>
      </c>
      <c r="J2950" t="s">
        <v>28</v>
      </c>
      <c r="K2950" s="20">
        <f>YEAR(Sales_Data[[#This Row],[Date]])</f>
        <v>2013</v>
      </c>
    </row>
    <row r="2951" spans="1:11" x14ac:dyDescent="0.25">
      <c r="A2951" s="1">
        <v>41605</v>
      </c>
      <c r="B2951" t="s">
        <v>34</v>
      </c>
      <c r="C2951" t="s">
        <v>22</v>
      </c>
      <c r="D2951">
        <v>14</v>
      </c>
      <c r="E2951">
        <v>117</v>
      </c>
      <c r="F2951">
        <v>1638</v>
      </c>
      <c r="G2951" t="s">
        <v>12</v>
      </c>
      <c r="H2951" t="s">
        <v>13</v>
      </c>
      <c r="I2951" t="s">
        <v>14</v>
      </c>
      <c r="J2951" t="s">
        <v>28</v>
      </c>
      <c r="K2951" s="20">
        <f>YEAR(Sales_Data[[#This Row],[Date]])</f>
        <v>2013</v>
      </c>
    </row>
    <row r="2952" spans="1:11" x14ac:dyDescent="0.25">
      <c r="A2952" s="1">
        <v>41606</v>
      </c>
      <c r="B2952" t="s">
        <v>37</v>
      </c>
      <c r="C2952" t="s">
        <v>20</v>
      </c>
      <c r="D2952">
        <v>2</v>
      </c>
      <c r="E2952">
        <v>459</v>
      </c>
      <c r="F2952">
        <v>918</v>
      </c>
      <c r="G2952" t="s">
        <v>12</v>
      </c>
      <c r="H2952" t="s">
        <v>13</v>
      </c>
      <c r="I2952" t="s">
        <v>14</v>
      </c>
      <c r="J2952" t="s">
        <v>24</v>
      </c>
      <c r="K2952" s="20">
        <f>YEAR(Sales_Data[[#This Row],[Date]])</f>
        <v>2013</v>
      </c>
    </row>
    <row r="2953" spans="1:11" x14ac:dyDescent="0.25">
      <c r="A2953" s="1">
        <v>41606</v>
      </c>
      <c r="B2953" t="s">
        <v>42</v>
      </c>
      <c r="C2953" t="s">
        <v>31</v>
      </c>
      <c r="D2953">
        <v>2</v>
      </c>
      <c r="E2953">
        <v>388</v>
      </c>
      <c r="F2953">
        <v>776</v>
      </c>
      <c r="G2953" t="s">
        <v>43</v>
      </c>
      <c r="H2953" t="s">
        <v>44</v>
      </c>
      <c r="I2953" t="s">
        <v>45</v>
      </c>
      <c r="J2953" t="s">
        <v>24</v>
      </c>
      <c r="K2953" s="20">
        <f>YEAR(Sales_Data[[#This Row],[Date]])</f>
        <v>2013</v>
      </c>
    </row>
    <row r="2954" spans="1:11" x14ac:dyDescent="0.25">
      <c r="A2954" s="1">
        <v>41606</v>
      </c>
      <c r="B2954" t="s">
        <v>105</v>
      </c>
      <c r="C2954" t="s">
        <v>16</v>
      </c>
      <c r="D2954">
        <v>2</v>
      </c>
      <c r="E2954">
        <v>230</v>
      </c>
      <c r="F2954">
        <v>460</v>
      </c>
      <c r="G2954" t="s">
        <v>106</v>
      </c>
      <c r="H2954" t="s">
        <v>107</v>
      </c>
      <c r="I2954" t="s">
        <v>62</v>
      </c>
      <c r="J2954" t="s">
        <v>24</v>
      </c>
      <c r="K2954" s="20">
        <f>YEAR(Sales_Data[[#This Row],[Date]])</f>
        <v>2013</v>
      </c>
    </row>
    <row r="2955" spans="1:11" x14ac:dyDescent="0.25">
      <c r="A2955" s="1">
        <v>41606</v>
      </c>
      <c r="B2955" t="s">
        <v>98</v>
      </c>
      <c r="C2955" t="s">
        <v>23</v>
      </c>
      <c r="D2955">
        <v>2</v>
      </c>
      <c r="E2955">
        <v>242</v>
      </c>
      <c r="F2955">
        <v>484</v>
      </c>
      <c r="G2955" t="s">
        <v>54</v>
      </c>
      <c r="H2955" t="s">
        <v>55</v>
      </c>
      <c r="I2955" t="s">
        <v>52</v>
      </c>
      <c r="J2955" t="s">
        <v>24</v>
      </c>
      <c r="K2955" s="20">
        <f>YEAR(Sales_Data[[#This Row],[Date]])</f>
        <v>2013</v>
      </c>
    </row>
    <row r="2956" spans="1:11" x14ac:dyDescent="0.25">
      <c r="A2956" s="1">
        <v>41606</v>
      </c>
      <c r="B2956" t="s">
        <v>98</v>
      </c>
      <c r="C2956" t="s">
        <v>23</v>
      </c>
      <c r="D2956">
        <v>2</v>
      </c>
      <c r="E2956">
        <v>462</v>
      </c>
      <c r="F2956">
        <v>924</v>
      </c>
      <c r="G2956" t="s">
        <v>54</v>
      </c>
      <c r="H2956" t="s">
        <v>55</v>
      </c>
      <c r="I2956" t="s">
        <v>52</v>
      </c>
      <c r="J2956" t="s">
        <v>24</v>
      </c>
      <c r="K2956" s="20">
        <f>YEAR(Sales_Data[[#This Row],[Date]])</f>
        <v>2013</v>
      </c>
    </row>
    <row r="2957" spans="1:11" x14ac:dyDescent="0.25">
      <c r="A2957" s="1">
        <v>41606</v>
      </c>
      <c r="B2957" t="s">
        <v>76</v>
      </c>
      <c r="C2957" t="s">
        <v>23</v>
      </c>
      <c r="D2957">
        <v>2</v>
      </c>
      <c r="E2957">
        <v>193</v>
      </c>
      <c r="F2957">
        <v>386</v>
      </c>
      <c r="G2957" t="s">
        <v>77</v>
      </c>
      <c r="H2957" t="s">
        <v>78</v>
      </c>
      <c r="I2957" t="s">
        <v>14</v>
      </c>
      <c r="J2957" t="s">
        <v>24</v>
      </c>
      <c r="K2957" s="20">
        <f>YEAR(Sales_Data[[#This Row],[Date]])</f>
        <v>2013</v>
      </c>
    </row>
    <row r="2958" spans="1:11" x14ac:dyDescent="0.25">
      <c r="A2958" s="1">
        <v>41606</v>
      </c>
      <c r="B2958" t="s">
        <v>112</v>
      </c>
      <c r="C2958" t="s">
        <v>25</v>
      </c>
      <c r="D2958">
        <v>2</v>
      </c>
      <c r="E2958">
        <v>189</v>
      </c>
      <c r="F2958">
        <v>378</v>
      </c>
      <c r="G2958" t="s">
        <v>111</v>
      </c>
      <c r="H2958" t="s">
        <v>71</v>
      </c>
      <c r="I2958" t="s">
        <v>62</v>
      </c>
      <c r="J2958" t="s">
        <v>24</v>
      </c>
      <c r="K2958" s="20">
        <f>YEAR(Sales_Data[[#This Row],[Date]])</f>
        <v>2013</v>
      </c>
    </row>
    <row r="2959" spans="1:11" x14ac:dyDescent="0.25">
      <c r="A2959" s="1">
        <v>41606</v>
      </c>
      <c r="B2959" t="s">
        <v>115</v>
      </c>
      <c r="C2959" t="s">
        <v>25</v>
      </c>
      <c r="D2959">
        <v>2</v>
      </c>
      <c r="E2959">
        <v>427</v>
      </c>
      <c r="F2959">
        <v>854</v>
      </c>
      <c r="G2959" t="s">
        <v>111</v>
      </c>
      <c r="H2959" t="s">
        <v>71</v>
      </c>
      <c r="I2959" t="s">
        <v>62</v>
      </c>
      <c r="J2959" t="s">
        <v>24</v>
      </c>
      <c r="K2959" s="20">
        <f>YEAR(Sales_Data[[#This Row],[Date]])</f>
        <v>2013</v>
      </c>
    </row>
    <row r="2960" spans="1:11" x14ac:dyDescent="0.25">
      <c r="A2960" s="1">
        <v>41606</v>
      </c>
      <c r="B2960" t="s">
        <v>108</v>
      </c>
      <c r="C2960" t="s">
        <v>25</v>
      </c>
      <c r="D2960">
        <v>2</v>
      </c>
      <c r="E2960">
        <v>310</v>
      </c>
      <c r="F2960">
        <v>620</v>
      </c>
      <c r="G2960" t="s">
        <v>106</v>
      </c>
      <c r="H2960" t="s">
        <v>107</v>
      </c>
      <c r="I2960" t="s">
        <v>62</v>
      </c>
      <c r="J2960" t="s">
        <v>24</v>
      </c>
      <c r="K2960" s="20">
        <f>YEAR(Sales_Data[[#This Row],[Date]])</f>
        <v>2013</v>
      </c>
    </row>
    <row r="2961" spans="1:11" x14ac:dyDescent="0.25">
      <c r="A2961" s="1">
        <v>41606</v>
      </c>
      <c r="B2961" t="s">
        <v>105</v>
      </c>
      <c r="C2961" t="s">
        <v>26</v>
      </c>
      <c r="D2961">
        <v>2</v>
      </c>
      <c r="E2961">
        <v>153</v>
      </c>
      <c r="F2961">
        <v>306</v>
      </c>
      <c r="G2961" t="s">
        <v>106</v>
      </c>
      <c r="H2961" t="s">
        <v>107</v>
      </c>
      <c r="I2961" t="s">
        <v>62</v>
      </c>
      <c r="J2961" t="s">
        <v>24</v>
      </c>
      <c r="K2961" s="20">
        <f>YEAR(Sales_Data[[#This Row],[Date]])</f>
        <v>2013</v>
      </c>
    </row>
    <row r="2962" spans="1:11" x14ac:dyDescent="0.25">
      <c r="A2962" s="1">
        <v>41606</v>
      </c>
      <c r="B2962" t="s">
        <v>57</v>
      </c>
      <c r="C2962" t="s">
        <v>26</v>
      </c>
      <c r="D2962">
        <v>2</v>
      </c>
      <c r="E2962">
        <v>264</v>
      </c>
      <c r="F2962">
        <v>528</v>
      </c>
      <c r="G2962" t="s">
        <v>47</v>
      </c>
      <c r="H2962" t="s">
        <v>48</v>
      </c>
      <c r="I2962" t="s">
        <v>14</v>
      </c>
      <c r="J2962" t="s">
        <v>24</v>
      </c>
      <c r="K2962" s="20">
        <f>YEAR(Sales_Data[[#This Row],[Date]])</f>
        <v>2013</v>
      </c>
    </row>
    <row r="2963" spans="1:11" x14ac:dyDescent="0.25">
      <c r="A2963" s="1">
        <v>41606</v>
      </c>
      <c r="B2963" t="s">
        <v>82</v>
      </c>
      <c r="C2963" t="s">
        <v>26</v>
      </c>
      <c r="D2963">
        <v>2</v>
      </c>
      <c r="E2963">
        <v>216</v>
      </c>
      <c r="F2963">
        <v>432</v>
      </c>
      <c r="G2963" t="s">
        <v>40</v>
      </c>
      <c r="H2963" t="s">
        <v>41</v>
      </c>
      <c r="I2963" t="s">
        <v>14</v>
      </c>
      <c r="J2963" t="s">
        <v>24</v>
      </c>
      <c r="K2963" s="20">
        <f>YEAR(Sales_Data[[#This Row],[Date]])</f>
        <v>2013</v>
      </c>
    </row>
    <row r="2964" spans="1:11" x14ac:dyDescent="0.25">
      <c r="A2964" s="1">
        <v>41606</v>
      </c>
      <c r="B2964" t="s">
        <v>110</v>
      </c>
      <c r="C2964" t="s">
        <v>22</v>
      </c>
      <c r="D2964">
        <v>2</v>
      </c>
      <c r="E2964">
        <v>381</v>
      </c>
      <c r="F2964">
        <v>762</v>
      </c>
      <c r="G2964" t="s">
        <v>111</v>
      </c>
      <c r="H2964" t="s">
        <v>71</v>
      </c>
      <c r="I2964" t="s">
        <v>62</v>
      </c>
      <c r="J2964" t="s">
        <v>24</v>
      </c>
      <c r="K2964" s="20">
        <f>YEAR(Sales_Data[[#This Row],[Date]])</f>
        <v>2013</v>
      </c>
    </row>
    <row r="2965" spans="1:11" x14ac:dyDescent="0.25">
      <c r="A2965" s="1">
        <v>41606</v>
      </c>
      <c r="B2965" t="s">
        <v>63</v>
      </c>
      <c r="C2965" t="s">
        <v>22</v>
      </c>
      <c r="D2965">
        <v>2</v>
      </c>
      <c r="E2965">
        <v>126</v>
      </c>
      <c r="F2965">
        <v>252</v>
      </c>
      <c r="G2965" t="s">
        <v>64</v>
      </c>
      <c r="H2965" t="s">
        <v>65</v>
      </c>
      <c r="I2965" t="s">
        <v>14</v>
      </c>
      <c r="J2965" t="s">
        <v>24</v>
      </c>
      <c r="K2965" s="20">
        <f>YEAR(Sales_Data[[#This Row],[Date]])</f>
        <v>2013</v>
      </c>
    </row>
    <row r="2966" spans="1:11" x14ac:dyDescent="0.25">
      <c r="A2966" s="1">
        <v>41606</v>
      </c>
      <c r="B2966" t="s">
        <v>84</v>
      </c>
      <c r="C2966" t="s">
        <v>22</v>
      </c>
      <c r="D2966">
        <v>2</v>
      </c>
      <c r="E2966">
        <v>285</v>
      </c>
      <c r="F2966">
        <v>570</v>
      </c>
      <c r="G2966" t="s">
        <v>70</v>
      </c>
      <c r="H2966" t="s">
        <v>71</v>
      </c>
      <c r="I2966" t="s">
        <v>62</v>
      </c>
      <c r="J2966" t="s">
        <v>24</v>
      </c>
      <c r="K2966" s="20">
        <f>YEAR(Sales_Data[[#This Row],[Date]])</f>
        <v>2013</v>
      </c>
    </row>
    <row r="2967" spans="1:11" x14ac:dyDescent="0.25">
      <c r="A2967" s="1">
        <v>41606</v>
      </c>
      <c r="B2967" t="s">
        <v>100</v>
      </c>
      <c r="C2967" t="s">
        <v>20</v>
      </c>
      <c r="D2967">
        <v>2</v>
      </c>
      <c r="E2967">
        <v>367</v>
      </c>
      <c r="F2967">
        <v>734</v>
      </c>
      <c r="G2967" t="s">
        <v>43</v>
      </c>
      <c r="H2967" t="s">
        <v>44</v>
      </c>
      <c r="I2967" t="s">
        <v>45</v>
      </c>
      <c r="J2967" t="s">
        <v>24</v>
      </c>
      <c r="K2967" s="20">
        <f>YEAR(Sales_Data[[#This Row],[Date]])</f>
        <v>2013</v>
      </c>
    </row>
    <row r="2968" spans="1:11" x14ac:dyDescent="0.25">
      <c r="A2968" s="1">
        <v>41606</v>
      </c>
      <c r="B2968" t="s">
        <v>124</v>
      </c>
      <c r="C2968" t="s">
        <v>11</v>
      </c>
      <c r="D2968">
        <v>2</v>
      </c>
      <c r="E2968">
        <v>152</v>
      </c>
      <c r="F2968">
        <v>304</v>
      </c>
      <c r="G2968" t="s">
        <v>125</v>
      </c>
      <c r="H2968" t="s">
        <v>126</v>
      </c>
      <c r="I2968" t="s">
        <v>52</v>
      </c>
      <c r="J2968" t="s">
        <v>24</v>
      </c>
      <c r="K2968" s="20">
        <f>YEAR(Sales_Data[[#This Row],[Date]])</f>
        <v>2013</v>
      </c>
    </row>
    <row r="2969" spans="1:11" x14ac:dyDescent="0.25">
      <c r="A2969" s="1">
        <v>41606</v>
      </c>
      <c r="B2969" t="s">
        <v>131</v>
      </c>
      <c r="C2969" t="s">
        <v>18</v>
      </c>
      <c r="D2969">
        <v>2</v>
      </c>
      <c r="E2969">
        <v>349</v>
      </c>
      <c r="F2969">
        <v>698</v>
      </c>
      <c r="G2969" t="s">
        <v>130</v>
      </c>
      <c r="H2969" t="s">
        <v>126</v>
      </c>
      <c r="I2969" t="s">
        <v>52</v>
      </c>
      <c r="J2969" t="s">
        <v>24</v>
      </c>
      <c r="K2969" s="20">
        <f>YEAR(Sales_Data[[#This Row],[Date]])</f>
        <v>2013</v>
      </c>
    </row>
    <row r="2970" spans="1:11" x14ac:dyDescent="0.25">
      <c r="A2970" s="1">
        <v>41606</v>
      </c>
      <c r="B2970" t="s">
        <v>131</v>
      </c>
      <c r="C2970" t="s">
        <v>23</v>
      </c>
      <c r="D2970">
        <v>2</v>
      </c>
      <c r="E2970">
        <v>397</v>
      </c>
      <c r="F2970">
        <v>794</v>
      </c>
      <c r="G2970" t="s">
        <v>130</v>
      </c>
      <c r="H2970" t="s">
        <v>126</v>
      </c>
      <c r="I2970" t="s">
        <v>52</v>
      </c>
      <c r="J2970" t="s">
        <v>24</v>
      </c>
      <c r="K2970" s="20">
        <f>YEAR(Sales_Data[[#This Row],[Date]])</f>
        <v>2013</v>
      </c>
    </row>
    <row r="2971" spans="1:11" x14ac:dyDescent="0.25">
      <c r="A2971" s="1">
        <v>41606</v>
      </c>
      <c r="B2971" t="s">
        <v>131</v>
      </c>
      <c r="C2971" t="s">
        <v>27</v>
      </c>
      <c r="D2971">
        <v>2</v>
      </c>
      <c r="E2971">
        <v>218</v>
      </c>
      <c r="F2971">
        <v>436</v>
      </c>
      <c r="G2971" t="s">
        <v>130</v>
      </c>
      <c r="H2971" t="s">
        <v>126</v>
      </c>
      <c r="I2971" t="s">
        <v>52</v>
      </c>
      <c r="J2971" t="s">
        <v>24</v>
      </c>
      <c r="K2971" s="20">
        <f>YEAR(Sales_Data[[#This Row],[Date]])</f>
        <v>2013</v>
      </c>
    </row>
    <row r="2972" spans="1:11" x14ac:dyDescent="0.25">
      <c r="A2972" s="1">
        <v>41606</v>
      </c>
      <c r="B2972" t="s">
        <v>141</v>
      </c>
      <c r="C2972" t="s">
        <v>22</v>
      </c>
      <c r="D2972">
        <v>3</v>
      </c>
      <c r="E2972">
        <v>159</v>
      </c>
      <c r="F2972">
        <v>477</v>
      </c>
      <c r="G2972" t="s">
        <v>136</v>
      </c>
      <c r="H2972" t="s">
        <v>126</v>
      </c>
      <c r="I2972" t="s">
        <v>52</v>
      </c>
      <c r="J2972" t="s">
        <v>24</v>
      </c>
      <c r="K2972" s="20">
        <f>YEAR(Sales_Data[[#This Row],[Date]])</f>
        <v>2013</v>
      </c>
    </row>
    <row r="2973" spans="1:11" x14ac:dyDescent="0.25">
      <c r="A2973" s="1">
        <v>41606</v>
      </c>
      <c r="B2973" t="s">
        <v>140</v>
      </c>
      <c r="C2973" t="s">
        <v>23</v>
      </c>
      <c r="D2973">
        <v>3</v>
      </c>
      <c r="E2973">
        <v>208</v>
      </c>
      <c r="F2973">
        <v>624</v>
      </c>
      <c r="G2973" t="s">
        <v>136</v>
      </c>
      <c r="H2973" t="s">
        <v>126</v>
      </c>
      <c r="I2973" t="s">
        <v>52</v>
      </c>
      <c r="J2973" t="s">
        <v>24</v>
      </c>
      <c r="K2973" s="20">
        <f>YEAR(Sales_Data[[#This Row],[Date]])</f>
        <v>2013</v>
      </c>
    </row>
    <row r="2974" spans="1:11" x14ac:dyDescent="0.25">
      <c r="A2974" s="1">
        <v>41606</v>
      </c>
      <c r="B2974" t="s">
        <v>133</v>
      </c>
      <c r="C2974" t="s">
        <v>27</v>
      </c>
      <c r="D2974">
        <v>3</v>
      </c>
      <c r="E2974">
        <v>184</v>
      </c>
      <c r="F2974">
        <v>552</v>
      </c>
      <c r="G2974" t="s">
        <v>130</v>
      </c>
      <c r="H2974" t="s">
        <v>126</v>
      </c>
      <c r="I2974" t="s">
        <v>52</v>
      </c>
      <c r="J2974" t="s">
        <v>24</v>
      </c>
      <c r="K2974" s="20">
        <f>YEAR(Sales_Data[[#This Row],[Date]])</f>
        <v>2013</v>
      </c>
    </row>
    <row r="2975" spans="1:11" x14ac:dyDescent="0.25">
      <c r="A2975" s="1">
        <v>41606</v>
      </c>
      <c r="B2975" t="s">
        <v>127</v>
      </c>
      <c r="C2975" t="s">
        <v>27</v>
      </c>
      <c r="D2975">
        <v>3</v>
      </c>
      <c r="E2975">
        <v>249</v>
      </c>
      <c r="F2975">
        <v>747</v>
      </c>
      <c r="G2975" t="s">
        <v>125</v>
      </c>
      <c r="H2975" t="s">
        <v>126</v>
      </c>
      <c r="I2975" t="s">
        <v>52</v>
      </c>
      <c r="J2975" t="s">
        <v>24</v>
      </c>
      <c r="K2975" s="20">
        <f>YEAR(Sales_Data[[#This Row],[Date]])</f>
        <v>2013</v>
      </c>
    </row>
    <row r="2976" spans="1:11" x14ac:dyDescent="0.25">
      <c r="A2976" s="1">
        <v>41606</v>
      </c>
      <c r="B2976" t="s">
        <v>128</v>
      </c>
      <c r="C2976" t="s">
        <v>27</v>
      </c>
      <c r="D2976">
        <v>3</v>
      </c>
      <c r="E2976">
        <v>414</v>
      </c>
      <c r="F2976">
        <v>1242</v>
      </c>
      <c r="G2976" t="s">
        <v>125</v>
      </c>
      <c r="H2976" t="s">
        <v>126</v>
      </c>
      <c r="I2976" t="s">
        <v>52</v>
      </c>
      <c r="J2976" t="s">
        <v>24</v>
      </c>
      <c r="K2976" s="20">
        <f>YEAR(Sales_Data[[#This Row],[Date]])</f>
        <v>2013</v>
      </c>
    </row>
    <row r="2977" spans="1:11" x14ac:dyDescent="0.25">
      <c r="A2977" s="1">
        <v>41606</v>
      </c>
      <c r="B2977" t="s">
        <v>59</v>
      </c>
      <c r="C2977" t="s">
        <v>31</v>
      </c>
      <c r="D2977">
        <v>3</v>
      </c>
      <c r="E2977">
        <v>327</v>
      </c>
      <c r="F2977">
        <v>981</v>
      </c>
      <c r="G2977" t="s">
        <v>60</v>
      </c>
      <c r="H2977" t="s">
        <v>61</v>
      </c>
      <c r="I2977" t="s">
        <v>62</v>
      </c>
      <c r="J2977" t="s">
        <v>24</v>
      </c>
      <c r="K2977" s="20">
        <f>YEAR(Sales_Data[[#This Row],[Date]])</f>
        <v>2013</v>
      </c>
    </row>
    <row r="2978" spans="1:11" x14ac:dyDescent="0.25">
      <c r="A2978" s="1">
        <v>41606</v>
      </c>
      <c r="B2978" t="s">
        <v>57</v>
      </c>
      <c r="C2978" t="s">
        <v>31</v>
      </c>
      <c r="D2978">
        <v>3</v>
      </c>
      <c r="E2978">
        <v>132</v>
      </c>
      <c r="F2978">
        <v>396</v>
      </c>
      <c r="G2978" t="s">
        <v>47</v>
      </c>
      <c r="H2978" t="s">
        <v>48</v>
      </c>
      <c r="I2978" t="s">
        <v>14</v>
      </c>
      <c r="J2978" t="s">
        <v>24</v>
      </c>
      <c r="K2978" s="20">
        <f>YEAR(Sales_Data[[#This Row],[Date]])</f>
        <v>2013</v>
      </c>
    </row>
    <row r="2979" spans="1:11" x14ac:dyDescent="0.25">
      <c r="A2979" s="1">
        <v>41606</v>
      </c>
      <c r="B2979" t="s">
        <v>95</v>
      </c>
      <c r="C2979" t="s">
        <v>16</v>
      </c>
      <c r="D2979">
        <v>3</v>
      </c>
      <c r="E2979">
        <v>191</v>
      </c>
      <c r="F2979">
        <v>573</v>
      </c>
      <c r="G2979" t="s">
        <v>67</v>
      </c>
      <c r="H2979" t="s">
        <v>68</v>
      </c>
      <c r="I2979" t="s">
        <v>45</v>
      </c>
      <c r="J2979" t="s">
        <v>24</v>
      </c>
      <c r="K2979" s="20">
        <f>YEAR(Sales_Data[[#This Row],[Date]])</f>
        <v>2013</v>
      </c>
    </row>
    <row r="2980" spans="1:11" x14ac:dyDescent="0.25">
      <c r="A2980" s="1">
        <v>41606</v>
      </c>
      <c r="B2980" t="s">
        <v>122</v>
      </c>
      <c r="C2980" t="s">
        <v>16</v>
      </c>
      <c r="D2980">
        <v>3</v>
      </c>
      <c r="E2980">
        <v>101</v>
      </c>
      <c r="F2980">
        <v>303</v>
      </c>
      <c r="G2980" t="s">
        <v>111</v>
      </c>
      <c r="H2980" t="s">
        <v>71</v>
      </c>
      <c r="I2980" t="s">
        <v>62</v>
      </c>
      <c r="J2980" t="s">
        <v>24</v>
      </c>
      <c r="K2980" s="20">
        <f>YEAR(Sales_Data[[#This Row],[Date]])</f>
        <v>2013</v>
      </c>
    </row>
    <row r="2981" spans="1:11" x14ac:dyDescent="0.25">
      <c r="A2981" s="1">
        <v>41606</v>
      </c>
      <c r="B2981" t="s">
        <v>101</v>
      </c>
      <c r="C2981" t="s">
        <v>11</v>
      </c>
      <c r="D2981">
        <v>3</v>
      </c>
      <c r="E2981">
        <v>351</v>
      </c>
      <c r="F2981">
        <v>1053</v>
      </c>
      <c r="G2981" t="s">
        <v>67</v>
      </c>
      <c r="H2981" t="s">
        <v>68</v>
      </c>
      <c r="I2981" t="s">
        <v>45</v>
      </c>
      <c r="J2981" t="s">
        <v>24</v>
      </c>
      <c r="K2981" s="20">
        <f>YEAR(Sales_Data[[#This Row],[Date]])</f>
        <v>2013</v>
      </c>
    </row>
    <row r="2982" spans="1:11" x14ac:dyDescent="0.25">
      <c r="A2982" s="1">
        <v>41606</v>
      </c>
      <c r="B2982" t="s">
        <v>116</v>
      </c>
      <c r="C2982" t="s">
        <v>25</v>
      </c>
      <c r="D2982">
        <v>3</v>
      </c>
      <c r="E2982">
        <v>195</v>
      </c>
      <c r="F2982">
        <v>585</v>
      </c>
      <c r="G2982" t="s">
        <v>77</v>
      </c>
      <c r="H2982" t="s">
        <v>78</v>
      </c>
      <c r="I2982" t="s">
        <v>14</v>
      </c>
      <c r="J2982" t="s">
        <v>24</v>
      </c>
      <c r="K2982" s="20">
        <f>YEAR(Sales_Data[[#This Row],[Date]])</f>
        <v>2013</v>
      </c>
    </row>
    <row r="2983" spans="1:11" x14ac:dyDescent="0.25">
      <c r="A2983" s="1">
        <v>41606</v>
      </c>
      <c r="B2983" t="s">
        <v>122</v>
      </c>
      <c r="C2983" t="s">
        <v>22</v>
      </c>
      <c r="D2983">
        <v>3</v>
      </c>
      <c r="E2983">
        <v>230</v>
      </c>
      <c r="F2983">
        <v>690</v>
      </c>
      <c r="G2983" t="s">
        <v>111</v>
      </c>
      <c r="H2983" t="s">
        <v>71</v>
      </c>
      <c r="I2983" t="s">
        <v>62</v>
      </c>
      <c r="J2983" t="s">
        <v>24</v>
      </c>
      <c r="K2983" s="20">
        <f>YEAR(Sales_Data[[#This Row],[Date]])</f>
        <v>2013</v>
      </c>
    </row>
    <row r="2984" spans="1:11" x14ac:dyDescent="0.25">
      <c r="A2984" s="1">
        <v>41606</v>
      </c>
      <c r="B2984" t="s">
        <v>117</v>
      </c>
      <c r="C2984" t="s">
        <v>22</v>
      </c>
      <c r="D2984">
        <v>3</v>
      </c>
      <c r="E2984">
        <v>337</v>
      </c>
      <c r="F2984">
        <v>1011</v>
      </c>
      <c r="G2984" t="s">
        <v>104</v>
      </c>
      <c r="H2984" t="s">
        <v>81</v>
      </c>
      <c r="I2984" t="s">
        <v>45</v>
      </c>
      <c r="J2984" t="s">
        <v>24</v>
      </c>
      <c r="K2984" s="20">
        <f>YEAR(Sales_Data[[#This Row],[Date]])</f>
        <v>2013</v>
      </c>
    </row>
    <row r="2985" spans="1:11" x14ac:dyDescent="0.25">
      <c r="A2985" s="1">
        <v>41606</v>
      </c>
      <c r="B2985" t="s">
        <v>118</v>
      </c>
      <c r="C2985" t="s">
        <v>18</v>
      </c>
      <c r="D2985">
        <v>3</v>
      </c>
      <c r="E2985">
        <v>431</v>
      </c>
      <c r="F2985">
        <v>1293</v>
      </c>
      <c r="G2985" t="s">
        <v>54</v>
      </c>
      <c r="H2985" t="s">
        <v>55</v>
      </c>
      <c r="I2985" t="s">
        <v>52</v>
      </c>
      <c r="J2985" t="s">
        <v>24</v>
      </c>
      <c r="K2985" s="20">
        <f>YEAR(Sales_Data[[#This Row],[Date]])</f>
        <v>2013</v>
      </c>
    </row>
    <row r="2986" spans="1:11" x14ac:dyDescent="0.25">
      <c r="A2986" s="1">
        <v>41606</v>
      </c>
      <c r="B2986" t="s">
        <v>42</v>
      </c>
      <c r="C2986" t="s">
        <v>18</v>
      </c>
      <c r="D2986">
        <v>3</v>
      </c>
      <c r="E2986">
        <v>196</v>
      </c>
      <c r="F2986">
        <v>588</v>
      </c>
      <c r="G2986" t="s">
        <v>43</v>
      </c>
      <c r="H2986" t="s">
        <v>44</v>
      </c>
      <c r="I2986" t="s">
        <v>45</v>
      </c>
      <c r="J2986" t="s">
        <v>24</v>
      </c>
      <c r="K2986" s="20">
        <f>YEAR(Sales_Data[[#This Row],[Date]])</f>
        <v>2013</v>
      </c>
    </row>
    <row r="2987" spans="1:11" x14ac:dyDescent="0.25">
      <c r="A2987" s="1">
        <v>41606</v>
      </c>
      <c r="B2987" t="s">
        <v>103</v>
      </c>
      <c r="C2987" t="s">
        <v>20</v>
      </c>
      <c r="D2987">
        <v>3</v>
      </c>
      <c r="E2987">
        <v>294</v>
      </c>
      <c r="F2987">
        <v>882</v>
      </c>
      <c r="G2987" t="s">
        <v>104</v>
      </c>
      <c r="H2987" t="s">
        <v>81</v>
      </c>
      <c r="I2987" t="s">
        <v>45</v>
      </c>
      <c r="J2987" t="s">
        <v>24</v>
      </c>
      <c r="K2987" s="20">
        <f>YEAR(Sales_Data[[#This Row],[Date]])</f>
        <v>2013</v>
      </c>
    </row>
    <row r="2988" spans="1:11" x14ac:dyDescent="0.25">
      <c r="A2988" s="1">
        <v>41606</v>
      </c>
      <c r="B2988" t="s">
        <v>103</v>
      </c>
      <c r="C2988" t="s">
        <v>20</v>
      </c>
      <c r="D2988">
        <v>3</v>
      </c>
      <c r="E2988">
        <v>408</v>
      </c>
      <c r="F2988">
        <v>1224</v>
      </c>
      <c r="G2988" t="s">
        <v>104</v>
      </c>
      <c r="H2988" t="s">
        <v>81</v>
      </c>
      <c r="I2988" t="s">
        <v>45</v>
      </c>
      <c r="J2988" t="s">
        <v>24</v>
      </c>
      <c r="K2988" s="20">
        <f>YEAR(Sales_Data[[#This Row],[Date]])</f>
        <v>2013</v>
      </c>
    </row>
    <row r="2989" spans="1:11" x14ac:dyDescent="0.25">
      <c r="A2989" s="1">
        <v>41606</v>
      </c>
      <c r="B2989" t="s">
        <v>95</v>
      </c>
      <c r="C2989" t="s">
        <v>27</v>
      </c>
      <c r="D2989">
        <v>3</v>
      </c>
      <c r="E2989">
        <v>347</v>
      </c>
      <c r="F2989">
        <v>1041</v>
      </c>
      <c r="G2989" t="s">
        <v>67</v>
      </c>
      <c r="H2989" t="s">
        <v>68</v>
      </c>
      <c r="I2989" t="s">
        <v>45</v>
      </c>
      <c r="J2989" t="s">
        <v>24</v>
      </c>
      <c r="K2989" s="20">
        <f>YEAR(Sales_Data[[#This Row],[Date]])</f>
        <v>2013</v>
      </c>
    </row>
    <row r="2990" spans="1:11" x14ac:dyDescent="0.25">
      <c r="A2990" s="1">
        <v>41606</v>
      </c>
      <c r="B2990" t="s">
        <v>57</v>
      </c>
      <c r="C2990" t="s">
        <v>27</v>
      </c>
      <c r="D2990">
        <v>3</v>
      </c>
      <c r="E2990">
        <v>347</v>
      </c>
      <c r="F2990">
        <v>1041</v>
      </c>
      <c r="G2990" t="s">
        <v>47</v>
      </c>
      <c r="H2990" t="s">
        <v>48</v>
      </c>
      <c r="I2990" t="s">
        <v>14</v>
      </c>
      <c r="J2990" t="s">
        <v>24</v>
      </c>
      <c r="K2990" s="20">
        <f>YEAR(Sales_Data[[#This Row],[Date]])</f>
        <v>2013</v>
      </c>
    </row>
    <row r="2991" spans="1:11" x14ac:dyDescent="0.25">
      <c r="A2991" s="1">
        <v>41606</v>
      </c>
      <c r="B2991" t="s">
        <v>32</v>
      </c>
      <c r="C2991" t="s">
        <v>20</v>
      </c>
      <c r="D2991">
        <v>3</v>
      </c>
      <c r="E2991">
        <v>244</v>
      </c>
      <c r="F2991">
        <v>732</v>
      </c>
      <c r="G2991" t="s">
        <v>12</v>
      </c>
      <c r="H2991" t="s">
        <v>13</v>
      </c>
      <c r="I2991" t="s">
        <v>14</v>
      </c>
      <c r="J2991" t="s">
        <v>24</v>
      </c>
      <c r="K2991" s="20">
        <f>YEAR(Sales_Data[[#This Row],[Date]])</f>
        <v>2013</v>
      </c>
    </row>
    <row r="2992" spans="1:11" x14ac:dyDescent="0.25">
      <c r="A2992" s="1">
        <v>41606</v>
      </c>
      <c r="B2992" t="s">
        <v>105</v>
      </c>
      <c r="C2992" t="s">
        <v>26</v>
      </c>
      <c r="D2992">
        <v>1</v>
      </c>
      <c r="E2992">
        <v>150</v>
      </c>
      <c r="F2992">
        <v>150</v>
      </c>
      <c r="G2992" t="s">
        <v>106</v>
      </c>
      <c r="H2992" t="s">
        <v>107</v>
      </c>
      <c r="I2992" t="s">
        <v>62</v>
      </c>
      <c r="J2992" t="s">
        <v>24</v>
      </c>
      <c r="K2992" s="20">
        <f>YEAR(Sales_Data[[#This Row],[Date]])</f>
        <v>2013</v>
      </c>
    </row>
    <row r="2993" spans="1:11" x14ac:dyDescent="0.25">
      <c r="A2993" s="1">
        <v>41606</v>
      </c>
      <c r="B2993" t="s">
        <v>109</v>
      </c>
      <c r="C2993" t="s">
        <v>25</v>
      </c>
      <c r="D2993">
        <v>1</v>
      </c>
      <c r="E2993">
        <v>492</v>
      </c>
      <c r="F2993">
        <v>492</v>
      </c>
      <c r="G2993" t="s">
        <v>88</v>
      </c>
      <c r="H2993" t="s">
        <v>41</v>
      </c>
      <c r="I2993" t="s">
        <v>14</v>
      </c>
      <c r="J2993" t="s">
        <v>24</v>
      </c>
      <c r="K2993" s="20">
        <f>YEAR(Sales_Data[[#This Row],[Date]])</f>
        <v>2013</v>
      </c>
    </row>
    <row r="2994" spans="1:11" x14ac:dyDescent="0.25">
      <c r="A2994" s="1">
        <v>41606</v>
      </c>
      <c r="B2994" t="s">
        <v>56</v>
      </c>
      <c r="C2994" t="s">
        <v>20</v>
      </c>
      <c r="D2994">
        <v>1</v>
      </c>
      <c r="E2994">
        <v>466</v>
      </c>
      <c r="F2994">
        <v>466</v>
      </c>
      <c r="G2994" t="s">
        <v>50</v>
      </c>
      <c r="H2994" t="s">
        <v>51</v>
      </c>
      <c r="I2994" t="s">
        <v>52</v>
      </c>
      <c r="J2994" t="s">
        <v>24</v>
      </c>
      <c r="K2994" s="20">
        <f>YEAR(Sales_Data[[#This Row],[Date]])</f>
        <v>2013</v>
      </c>
    </row>
    <row r="2995" spans="1:11" x14ac:dyDescent="0.25">
      <c r="A2995" s="1">
        <v>41606</v>
      </c>
      <c r="B2995" t="s">
        <v>99</v>
      </c>
      <c r="C2995" t="s">
        <v>20</v>
      </c>
      <c r="D2995">
        <v>1</v>
      </c>
      <c r="E2995">
        <v>303</v>
      </c>
      <c r="F2995">
        <v>303</v>
      </c>
      <c r="G2995" t="s">
        <v>77</v>
      </c>
      <c r="H2995" t="s">
        <v>78</v>
      </c>
      <c r="I2995" t="s">
        <v>14</v>
      </c>
      <c r="J2995" t="s">
        <v>24</v>
      </c>
      <c r="K2995" s="20">
        <f>YEAR(Sales_Data[[#This Row],[Date]])</f>
        <v>2013</v>
      </c>
    </row>
    <row r="2996" spans="1:11" x14ac:dyDescent="0.25">
      <c r="A2996" s="1">
        <v>41606</v>
      </c>
      <c r="B2996" t="s">
        <v>112</v>
      </c>
      <c r="C2996" t="s">
        <v>27</v>
      </c>
      <c r="D2996">
        <v>1</v>
      </c>
      <c r="E2996">
        <v>352</v>
      </c>
      <c r="F2996">
        <v>352</v>
      </c>
      <c r="G2996" t="s">
        <v>111</v>
      </c>
      <c r="H2996" t="s">
        <v>71</v>
      </c>
      <c r="I2996" t="s">
        <v>62</v>
      </c>
      <c r="J2996" t="s">
        <v>24</v>
      </c>
      <c r="K2996" s="20">
        <f>YEAR(Sales_Data[[#This Row],[Date]])</f>
        <v>2013</v>
      </c>
    </row>
    <row r="2997" spans="1:11" x14ac:dyDescent="0.25">
      <c r="A2997" s="1">
        <v>41606</v>
      </c>
      <c r="B2997" t="s">
        <v>124</v>
      </c>
      <c r="C2997" t="s">
        <v>27</v>
      </c>
      <c r="D2997">
        <v>1</v>
      </c>
      <c r="E2997">
        <v>293</v>
      </c>
      <c r="F2997">
        <v>293</v>
      </c>
      <c r="G2997" t="s">
        <v>125</v>
      </c>
      <c r="H2997" t="s">
        <v>126</v>
      </c>
      <c r="I2997" t="s">
        <v>52</v>
      </c>
      <c r="J2997" t="s">
        <v>24</v>
      </c>
      <c r="K2997" s="20">
        <f>YEAR(Sales_Data[[#This Row],[Date]])</f>
        <v>2013</v>
      </c>
    </row>
    <row r="2998" spans="1:11" x14ac:dyDescent="0.25">
      <c r="A2998" s="1">
        <v>41606</v>
      </c>
      <c r="B2998" t="s">
        <v>33</v>
      </c>
      <c r="C2998" t="s">
        <v>20</v>
      </c>
      <c r="D2998">
        <v>4</v>
      </c>
      <c r="E2998">
        <v>364</v>
      </c>
      <c r="F2998">
        <v>1456</v>
      </c>
      <c r="G2998" t="s">
        <v>12</v>
      </c>
      <c r="H2998" t="s">
        <v>13</v>
      </c>
      <c r="I2998" t="s">
        <v>14</v>
      </c>
      <c r="J2998" t="s">
        <v>24</v>
      </c>
      <c r="K2998" s="20">
        <f>YEAR(Sales_Data[[#This Row],[Date]])</f>
        <v>2013</v>
      </c>
    </row>
    <row r="2999" spans="1:11" x14ac:dyDescent="0.25">
      <c r="A2999" s="1">
        <v>41606</v>
      </c>
      <c r="B2999" t="s">
        <v>122</v>
      </c>
      <c r="C2999" t="s">
        <v>20</v>
      </c>
      <c r="D2999">
        <v>4</v>
      </c>
      <c r="E2999">
        <v>427</v>
      </c>
      <c r="F2999">
        <v>1708</v>
      </c>
      <c r="G2999" t="s">
        <v>111</v>
      </c>
      <c r="H2999" t="s">
        <v>71</v>
      </c>
      <c r="I2999" t="s">
        <v>62</v>
      </c>
      <c r="J2999" t="s">
        <v>24</v>
      </c>
      <c r="K2999" s="20">
        <f>YEAR(Sales_Data[[#This Row],[Date]])</f>
        <v>2013</v>
      </c>
    </row>
    <row r="3000" spans="1:11" x14ac:dyDescent="0.25">
      <c r="A3000" s="1">
        <v>41606</v>
      </c>
      <c r="B3000" t="s">
        <v>42</v>
      </c>
      <c r="C3000" t="s">
        <v>18</v>
      </c>
      <c r="D3000">
        <v>4</v>
      </c>
      <c r="E3000">
        <v>211</v>
      </c>
      <c r="F3000">
        <v>844</v>
      </c>
      <c r="G3000" t="s">
        <v>43</v>
      </c>
      <c r="H3000" t="s">
        <v>44</v>
      </c>
      <c r="I3000" t="s">
        <v>45</v>
      </c>
      <c r="J3000" t="s">
        <v>24</v>
      </c>
      <c r="K3000" s="20">
        <f>YEAR(Sales_Data[[#This Row],[Date]])</f>
        <v>2013</v>
      </c>
    </row>
    <row r="3001" spans="1:11" x14ac:dyDescent="0.25">
      <c r="A3001" s="1">
        <v>41606</v>
      </c>
      <c r="B3001" t="s">
        <v>42</v>
      </c>
      <c r="C3001" t="s">
        <v>25</v>
      </c>
      <c r="D3001">
        <v>4</v>
      </c>
      <c r="E3001">
        <v>339</v>
      </c>
      <c r="F3001">
        <v>1356</v>
      </c>
      <c r="G3001" t="s">
        <v>43</v>
      </c>
      <c r="H3001" t="s">
        <v>44</v>
      </c>
      <c r="I3001" t="s">
        <v>45</v>
      </c>
      <c r="J3001" t="s">
        <v>24</v>
      </c>
      <c r="K3001" s="20">
        <f>YEAR(Sales_Data[[#This Row],[Date]])</f>
        <v>2013</v>
      </c>
    </row>
    <row r="3002" spans="1:11" x14ac:dyDescent="0.25">
      <c r="A3002" s="1">
        <v>41606</v>
      </c>
      <c r="B3002" t="s">
        <v>128</v>
      </c>
      <c r="C3002" t="s">
        <v>25</v>
      </c>
      <c r="D3002">
        <v>4</v>
      </c>
      <c r="E3002">
        <v>343</v>
      </c>
      <c r="F3002">
        <v>1372</v>
      </c>
      <c r="G3002" t="s">
        <v>125</v>
      </c>
      <c r="H3002" t="s">
        <v>126</v>
      </c>
      <c r="I3002" t="s">
        <v>52</v>
      </c>
      <c r="J3002" t="s">
        <v>24</v>
      </c>
      <c r="K3002" s="20">
        <f>YEAR(Sales_Data[[#This Row],[Date]])</f>
        <v>2013</v>
      </c>
    </row>
    <row r="3003" spans="1:11" x14ac:dyDescent="0.25">
      <c r="A3003" s="1">
        <v>41606</v>
      </c>
      <c r="B3003" t="s">
        <v>105</v>
      </c>
      <c r="C3003" t="s">
        <v>30</v>
      </c>
      <c r="D3003">
        <v>19</v>
      </c>
      <c r="E3003">
        <v>139</v>
      </c>
      <c r="F3003">
        <v>2641</v>
      </c>
      <c r="G3003" t="s">
        <v>106</v>
      </c>
      <c r="H3003" t="s">
        <v>107</v>
      </c>
      <c r="I3003" t="s">
        <v>62</v>
      </c>
      <c r="J3003" t="s">
        <v>24</v>
      </c>
      <c r="K3003" s="20">
        <f>YEAR(Sales_Data[[#This Row],[Date]])</f>
        <v>2013</v>
      </c>
    </row>
    <row r="3004" spans="1:11" x14ac:dyDescent="0.25">
      <c r="A3004" s="1">
        <v>41606</v>
      </c>
      <c r="B3004" t="s">
        <v>115</v>
      </c>
      <c r="C3004" t="s">
        <v>20</v>
      </c>
      <c r="D3004">
        <v>5</v>
      </c>
      <c r="E3004">
        <v>117</v>
      </c>
      <c r="F3004">
        <v>585</v>
      </c>
      <c r="G3004" t="s">
        <v>111</v>
      </c>
      <c r="H3004" t="s">
        <v>71</v>
      </c>
      <c r="I3004" t="s">
        <v>62</v>
      </c>
      <c r="J3004" t="s">
        <v>24</v>
      </c>
      <c r="K3004" s="20">
        <f>YEAR(Sales_Data[[#This Row],[Date]])</f>
        <v>2013</v>
      </c>
    </row>
    <row r="3005" spans="1:11" x14ac:dyDescent="0.25">
      <c r="A3005" s="1">
        <v>41606</v>
      </c>
      <c r="B3005" t="s">
        <v>115</v>
      </c>
      <c r="C3005" t="s">
        <v>27</v>
      </c>
      <c r="D3005">
        <v>23</v>
      </c>
      <c r="E3005">
        <v>459</v>
      </c>
      <c r="F3005">
        <v>10557</v>
      </c>
      <c r="G3005" t="s">
        <v>111</v>
      </c>
      <c r="H3005" t="s">
        <v>71</v>
      </c>
      <c r="I3005" t="s">
        <v>62</v>
      </c>
      <c r="J3005" t="s">
        <v>24</v>
      </c>
      <c r="K3005" s="20">
        <f>YEAR(Sales_Data[[#This Row],[Date]])</f>
        <v>2013</v>
      </c>
    </row>
    <row r="3006" spans="1:11" x14ac:dyDescent="0.25">
      <c r="A3006" s="1">
        <v>41606</v>
      </c>
      <c r="B3006" t="s">
        <v>89</v>
      </c>
      <c r="C3006" t="s">
        <v>27</v>
      </c>
      <c r="D3006">
        <v>24</v>
      </c>
      <c r="E3006">
        <v>416</v>
      </c>
      <c r="F3006">
        <v>9984</v>
      </c>
      <c r="G3006" t="s">
        <v>50</v>
      </c>
      <c r="H3006" t="s">
        <v>51</v>
      </c>
      <c r="I3006" t="s">
        <v>52</v>
      </c>
      <c r="J3006" t="s">
        <v>24</v>
      </c>
      <c r="K3006" s="20">
        <f>YEAR(Sales_Data[[#This Row],[Date]])</f>
        <v>2013</v>
      </c>
    </row>
    <row r="3007" spans="1:11" x14ac:dyDescent="0.25">
      <c r="A3007" s="1">
        <v>41606</v>
      </c>
      <c r="B3007" t="s">
        <v>140</v>
      </c>
      <c r="C3007" t="s">
        <v>26</v>
      </c>
      <c r="D3007">
        <v>14</v>
      </c>
      <c r="E3007">
        <v>404</v>
      </c>
      <c r="F3007">
        <v>5656</v>
      </c>
      <c r="G3007" t="s">
        <v>136</v>
      </c>
      <c r="H3007" t="s">
        <v>126</v>
      </c>
      <c r="I3007" t="s">
        <v>52</v>
      </c>
      <c r="J3007" t="s">
        <v>24</v>
      </c>
      <c r="K3007" s="20">
        <f>YEAR(Sales_Data[[#This Row],[Date]])</f>
        <v>2013</v>
      </c>
    </row>
    <row r="3008" spans="1:11" x14ac:dyDescent="0.25">
      <c r="A3008" s="1">
        <v>41606</v>
      </c>
      <c r="B3008" t="s">
        <v>131</v>
      </c>
      <c r="C3008" t="s">
        <v>25</v>
      </c>
      <c r="D3008">
        <v>11</v>
      </c>
      <c r="E3008">
        <v>399</v>
      </c>
      <c r="F3008">
        <v>4389</v>
      </c>
      <c r="G3008" t="s">
        <v>130</v>
      </c>
      <c r="H3008" t="s">
        <v>126</v>
      </c>
      <c r="I3008" t="s">
        <v>52</v>
      </c>
      <c r="J3008" t="s">
        <v>24</v>
      </c>
      <c r="K3008" s="20">
        <f>YEAR(Sales_Data[[#This Row],[Date]])</f>
        <v>2013</v>
      </c>
    </row>
    <row r="3009" spans="1:11" x14ac:dyDescent="0.25">
      <c r="A3009" s="1">
        <v>41607</v>
      </c>
      <c r="B3009" t="s">
        <v>32</v>
      </c>
      <c r="C3009" t="s">
        <v>23</v>
      </c>
      <c r="D3009">
        <v>2</v>
      </c>
      <c r="E3009">
        <v>116</v>
      </c>
      <c r="F3009">
        <v>232</v>
      </c>
      <c r="G3009" t="s">
        <v>12</v>
      </c>
      <c r="H3009" t="s">
        <v>13</v>
      </c>
      <c r="I3009" t="s">
        <v>14</v>
      </c>
      <c r="J3009" t="s">
        <v>15</v>
      </c>
      <c r="K3009" s="20">
        <f>YEAR(Sales_Data[[#This Row],[Date]])</f>
        <v>2013</v>
      </c>
    </row>
    <row r="3010" spans="1:11" x14ac:dyDescent="0.25">
      <c r="A3010" s="1">
        <v>41607</v>
      </c>
      <c r="B3010" t="s">
        <v>33</v>
      </c>
      <c r="C3010" t="s">
        <v>22</v>
      </c>
      <c r="D3010">
        <v>2</v>
      </c>
      <c r="E3010">
        <v>499</v>
      </c>
      <c r="F3010">
        <v>998</v>
      </c>
      <c r="G3010" t="s">
        <v>12</v>
      </c>
      <c r="H3010" t="s">
        <v>13</v>
      </c>
      <c r="I3010" t="s">
        <v>14</v>
      </c>
      <c r="J3010" t="s">
        <v>15</v>
      </c>
      <c r="K3010" s="20">
        <f>YEAR(Sales_Data[[#This Row],[Date]])</f>
        <v>2013</v>
      </c>
    </row>
    <row r="3011" spans="1:11" x14ac:dyDescent="0.25">
      <c r="A3011" s="1">
        <v>41607</v>
      </c>
      <c r="B3011" t="s">
        <v>33</v>
      </c>
      <c r="C3011" t="s">
        <v>18</v>
      </c>
      <c r="D3011">
        <v>2</v>
      </c>
      <c r="E3011">
        <v>309</v>
      </c>
      <c r="F3011">
        <v>618</v>
      </c>
      <c r="G3011" t="s">
        <v>12</v>
      </c>
      <c r="H3011" t="s">
        <v>13</v>
      </c>
      <c r="I3011" t="s">
        <v>14</v>
      </c>
      <c r="J3011" t="s">
        <v>15</v>
      </c>
      <c r="K3011" s="20">
        <f>YEAR(Sales_Data[[#This Row],[Date]])</f>
        <v>2013</v>
      </c>
    </row>
    <row r="3012" spans="1:11" x14ac:dyDescent="0.25">
      <c r="A3012" s="1">
        <v>41607</v>
      </c>
      <c r="B3012" t="s">
        <v>33</v>
      </c>
      <c r="C3012" t="s">
        <v>25</v>
      </c>
      <c r="D3012">
        <v>2</v>
      </c>
      <c r="E3012">
        <v>494</v>
      </c>
      <c r="F3012">
        <v>988</v>
      </c>
      <c r="G3012" t="s">
        <v>12</v>
      </c>
      <c r="H3012" t="s">
        <v>13</v>
      </c>
      <c r="I3012" t="s">
        <v>14</v>
      </c>
      <c r="J3012" t="s">
        <v>15</v>
      </c>
      <c r="K3012" s="20">
        <f>YEAR(Sales_Data[[#This Row],[Date]])</f>
        <v>2013</v>
      </c>
    </row>
    <row r="3013" spans="1:11" x14ac:dyDescent="0.25">
      <c r="A3013" s="1">
        <v>41607</v>
      </c>
      <c r="B3013" t="s">
        <v>34</v>
      </c>
      <c r="C3013" t="s">
        <v>11</v>
      </c>
      <c r="D3013">
        <v>2</v>
      </c>
      <c r="E3013">
        <v>208</v>
      </c>
      <c r="F3013">
        <v>416</v>
      </c>
      <c r="G3013" t="s">
        <v>12</v>
      </c>
      <c r="H3013" t="s">
        <v>13</v>
      </c>
      <c r="I3013" t="s">
        <v>14</v>
      </c>
      <c r="J3013" t="s">
        <v>15</v>
      </c>
      <c r="K3013" s="20">
        <f>YEAR(Sales_Data[[#This Row],[Date]])</f>
        <v>2013</v>
      </c>
    </row>
    <row r="3014" spans="1:11" x14ac:dyDescent="0.25">
      <c r="A3014" s="1">
        <v>41607</v>
      </c>
      <c r="B3014" t="s">
        <v>72</v>
      </c>
      <c r="C3014" t="s">
        <v>16</v>
      </c>
      <c r="D3014">
        <v>2</v>
      </c>
      <c r="E3014">
        <v>471</v>
      </c>
      <c r="F3014">
        <v>942</v>
      </c>
      <c r="G3014" t="s">
        <v>73</v>
      </c>
      <c r="H3014" t="s">
        <v>55</v>
      </c>
      <c r="I3014" t="s">
        <v>52</v>
      </c>
      <c r="J3014" t="s">
        <v>15</v>
      </c>
      <c r="K3014" s="20">
        <f>YEAR(Sales_Data[[#This Row],[Date]])</f>
        <v>2013</v>
      </c>
    </row>
    <row r="3015" spans="1:11" x14ac:dyDescent="0.25">
      <c r="A3015" s="1">
        <v>41607</v>
      </c>
      <c r="B3015" t="s">
        <v>72</v>
      </c>
      <c r="C3015" t="s">
        <v>23</v>
      </c>
      <c r="D3015">
        <v>2</v>
      </c>
      <c r="E3015">
        <v>277</v>
      </c>
      <c r="F3015">
        <v>554</v>
      </c>
      <c r="G3015" t="s">
        <v>73</v>
      </c>
      <c r="H3015" t="s">
        <v>55</v>
      </c>
      <c r="I3015" t="s">
        <v>52</v>
      </c>
      <c r="J3015" t="s">
        <v>15</v>
      </c>
      <c r="K3015" s="20">
        <f>YEAR(Sales_Data[[#This Row],[Date]])</f>
        <v>2013</v>
      </c>
    </row>
    <row r="3016" spans="1:11" x14ac:dyDescent="0.25">
      <c r="A3016" s="1">
        <v>41607</v>
      </c>
      <c r="B3016" t="s">
        <v>114</v>
      </c>
      <c r="C3016" t="s">
        <v>25</v>
      </c>
      <c r="D3016">
        <v>2</v>
      </c>
      <c r="E3016">
        <v>425</v>
      </c>
      <c r="F3016">
        <v>850</v>
      </c>
      <c r="G3016" t="s">
        <v>60</v>
      </c>
      <c r="H3016" t="s">
        <v>61</v>
      </c>
      <c r="I3016" t="s">
        <v>62</v>
      </c>
      <c r="J3016" t="s">
        <v>15</v>
      </c>
      <c r="K3016" s="20">
        <f>YEAR(Sales_Data[[#This Row],[Date]])</f>
        <v>2013</v>
      </c>
    </row>
    <row r="3017" spans="1:11" x14ac:dyDescent="0.25">
      <c r="A3017" s="1">
        <v>41607</v>
      </c>
      <c r="B3017" t="s">
        <v>110</v>
      </c>
      <c r="C3017" t="s">
        <v>25</v>
      </c>
      <c r="D3017">
        <v>2</v>
      </c>
      <c r="E3017">
        <v>447</v>
      </c>
      <c r="F3017">
        <v>894</v>
      </c>
      <c r="G3017" t="s">
        <v>111</v>
      </c>
      <c r="H3017" t="s">
        <v>71</v>
      </c>
      <c r="I3017" t="s">
        <v>62</v>
      </c>
      <c r="J3017" t="s">
        <v>15</v>
      </c>
      <c r="K3017" s="20">
        <f>YEAR(Sales_Data[[#This Row],[Date]])</f>
        <v>2013</v>
      </c>
    </row>
    <row r="3018" spans="1:11" x14ac:dyDescent="0.25">
      <c r="A3018" s="1">
        <v>41607</v>
      </c>
      <c r="B3018" t="s">
        <v>90</v>
      </c>
      <c r="C3018" t="s">
        <v>25</v>
      </c>
      <c r="D3018">
        <v>2</v>
      </c>
      <c r="E3018">
        <v>148</v>
      </c>
      <c r="F3018">
        <v>296</v>
      </c>
      <c r="G3018" t="s">
        <v>91</v>
      </c>
      <c r="H3018" t="s">
        <v>92</v>
      </c>
      <c r="I3018" t="s">
        <v>14</v>
      </c>
      <c r="J3018" t="s">
        <v>15</v>
      </c>
      <c r="K3018" s="20">
        <f>YEAR(Sales_Data[[#This Row],[Date]])</f>
        <v>2013</v>
      </c>
    </row>
    <row r="3019" spans="1:11" x14ac:dyDescent="0.25">
      <c r="A3019" s="1">
        <v>41607</v>
      </c>
      <c r="B3019" t="s">
        <v>72</v>
      </c>
      <c r="C3019" t="s">
        <v>26</v>
      </c>
      <c r="D3019">
        <v>2</v>
      </c>
      <c r="E3019">
        <v>358</v>
      </c>
      <c r="F3019">
        <v>716</v>
      </c>
      <c r="G3019" t="s">
        <v>73</v>
      </c>
      <c r="H3019" t="s">
        <v>55</v>
      </c>
      <c r="I3019" t="s">
        <v>52</v>
      </c>
      <c r="J3019" t="s">
        <v>15</v>
      </c>
      <c r="K3019" s="20">
        <f>YEAR(Sales_Data[[#This Row],[Date]])</f>
        <v>2013</v>
      </c>
    </row>
    <row r="3020" spans="1:11" x14ac:dyDescent="0.25">
      <c r="A3020" s="1">
        <v>41607</v>
      </c>
      <c r="B3020" t="s">
        <v>49</v>
      </c>
      <c r="C3020" t="s">
        <v>18</v>
      </c>
      <c r="D3020">
        <v>2</v>
      </c>
      <c r="E3020">
        <v>333</v>
      </c>
      <c r="F3020">
        <v>666</v>
      </c>
      <c r="G3020" t="s">
        <v>50</v>
      </c>
      <c r="H3020" t="s">
        <v>51</v>
      </c>
      <c r="I3020" t="s">
        <v>52</v>
      </c>
      <c r="J3020" t="s">
        <v>15</v>
      </c>
      <c r="K3020" s="20">
        <f>YEAR(Sales_Data[[#This Row],[Date]])</f>
        <v>2013</v>
      </c>
    </row>
    <row r="3021" spans="1:11" x14ac:dyDescent="0.25">
      <c r="A3021" s="1">
        <v>41607</v>
      </c>
      <c r="B3021" t="s">
        <v>101</v>
      </c>
      <c r="C3021" t="s">
        <v>18</v>
      </c>
      <c r="D3021">
        <v>2</v>
      </c>
      <c r="E3021">
        <v>395</v>
      </c>
      <c r="F3021">
        <v>790</v>
      </c>
      <c r="G3021" t="s">
        <v>67</v>
      </c>
      <c r="H3021" t="s">
        <v>68</v>
      </c>
      <c r="I3021" t="s">
        <v>45</v>
      </c>
      <c r="J3021" t="s">
        <v>15</v>
      </c>
      <c r="K3021" s="20">
        <f>YEAR(Sales_Data[[#This Row],[Date]])</f>
        <v>2013</v>
      </c>
    </row>
    <row r="3022" spans="1:11" x14ac:dyDescent="0.25">
      <c r="A3022" s="1">
        <v>41607</v>
      </c>
      <c r="B3022" t="s">
        <v>110</v>
      </c>
      <c r="C3022" t="s">
        <v>20</v>
      </c>
      <c r="D3022">
        <v>2</v>
      </c>
      <c r="E3022">
        <v>197</v>
      </c>
      <c r="F3022">
        <v>394</v>
      </c>
      <c r="G3022" t="s">
        <v>111</v>
      </c>
      <c r="H3022" t="s">
        <v>71</v>
      </c>
      <c r="I3022" t="s">
        <v>62</v>
      </c>
      <c r="J3022" t="s">
        <v>15</v>
      </c>
      <c r="K3022" s="20">
        <f>YEAR(Sales_Data[[#This Row],[Date]])</f>
        <v>2013</v>
      </c>
    </row>
    <row r="3023" spans="1:11" x14ac:dyDescent="0.25">
      <c r="A3023" s="1">
        <v>41607</v>
      </c>
      <c r="B3023" t="s">
        <v>72</v>
      </c>
      <c r="C3023" t="s">
        <v>27</v>
      </c>
      <c r="D3023">
        <v>2</v>
      </c>
      <c r="E3023">
        <v>133</v>
      </c>
      <c r="F3023">
        <v>266</v>
      </c>
      <c r="G3023" t="s">
        <v>73</v>
      </c>
      <c r="H3023" t="s">
        <v>55</v>
      </c>
      <c r="I3023" t="s">
        <v>52</v>
      </c>
      <c r="J3023" t="s">
        <v>15</v>
      </c>
      <c r="K3023" s="20">
        <f>YEAR(Sales_Data[[#This Row],[Date]])</f>
        <v>2013</v>
      </c>
    </row>
    <row r="3024" spans="1:11" x14ac:dyDescent="0.25">
      <c r="A3024" s="1">
        <v>41607</v>
      </c>
      <c r="B3024" t="s">
        <v>59</v>
      </c>
      <c r="C3024" t="s">
        <v>27</v>
      </c>
      <c r="D3024">
        <v>2</v>
      </c>
      <c r="E3024">
        <v>413</v>
      </c>
      <c r="F3024">
        <v>826</v>
      </c>
      <c r="G3024" t="s">
        <v>60</v>
      </c>
      <c r="H3024" t="s">
        <v>61</v>
      </c>
      <c r="I3024" t="s">
        <v>62</v>
      </c>
      <c r="J3024" t="s">
        <v>15</v>
      </c>
      <c r="K3024" s="20">
        <f>YEAR(Sales_Data[[#This Row],[Date]])</f>
        <v>2013</v>
      </c>
    </row>
    <row r="3025" spans="1:11" x14ac:dyDescent="0.25">
      <c r="A3025" s="1">
        <v>41607</v>
      </c>
      <c r="B3025" t="s">
        <v>124</v>
      </c>
      <c r="C3025" t="s">
        <v>26</v>
      </c>
      <c r="D3025">
        <v>2</v>
      </c>
      <c r="E3025">
        <v>373</v>
      </c>
      <c r="F3025">
        <v>746</v>
      </c>
      <c r="G3025" t="s">
        <v>125</v>
      </c>
      <c r="H3025" t="s">
        <v>126</v>
      </c>
      <c r="I3025" t="s">
        <v>52</v>
      </c>
      <c r="J3025" t="s">
        <v>15</v>
      </c>
      <c r="K3025" s="20">
        <f>YEAR(Sales_Data[[#This Row],[Date]])</f>
        <v>2013</v>
      </c>
    </row>
    <row r="3026" spans="1:11" x14ac:dyDescent="0.25">
      <c r="A3026" s="1">
        <v>41607</v>
      </c>
      <c r="B3026" t="s">
        <v>127</v>
      </c>
      <c r="C3026" t="s">
        <v>27</v>
      </c>
      <c r="D3026">
        <v>2</v>
      </c>
      <c r="E3026">
        <v>179</v>
      </c>
      <c r="F3026">
        <v>358</v>
      </c>
      <c r="G3026" t="s">
        <v>125</v>
      </c>
      <c r="H3026" t="s">
        <v>126</v>
      </c>
      <c r="I3026" t="s">
        <v>52</v>
      </c>
      <c r="J3026" t="s">
        <v>15</v>
      </c>
      <c r="K3026" s="20">
        <f>YEAR(Sales_Data[[#This Row],[Date]])</f>
        <v>2013</v>
      </c>
    </row>
    <row r="3027" spans="1:11" x14ac:dyDescent="0.25">
      <c r="A3027" s="1">
        <v>41607</v>
      </c>
      <c r="B3027" t="s">
        <v>129</v>
      </c>
      <c r="C3027" t="s">
        <v>18</v>
      </c>
      <c r="D3027">
        <v>2</v>
      </c>
      <c r="E3027">
        <v>418</v>
      </c>
      <c r="F3027">
        <v>836</v>
      </c>
      <c r="G3027" t="s">
        <v>130</v>
      </c>
      <c r="H3027" t="s">
        <v>126</v>
      </c>
      <c r="I3027" t="s">
        <v>52</v>
      </c>
      <c r="J3027" t="s">
        <v>15</v>
      </c>
      <c r="K3027" s="20">
        <f>YEAR(Sales_Data[[#This Row],[Date]])</f>
        <v>2013</v>
      </c>
    </row>
    <row r="3028" spans="1:11" x14ac:dyDescent="0.25">
      <c r="A3028" s="1">
        <v>41607</v>
      </c>
      <c r="B3028" t="s">
        <v>141</v>
      </c>
      <c r="C3028" t="s">
        <v>16</v>
      </c>
      <c r="D3028">
        <v>2</v>
      </c>
      <c r="E3028">
        <v>125</v>
      </c>
      <c r="F3028">
        <v>250</v>
      </c>
      <c r="G3028" t="s">
        <v>136</v>
      </c>
      <c r="H3028" t="s">
        <v>126</v>
      </c>
      <c r="I3028" t="s">
        <v>52</v>
      </c>
      <c r="J3028" t="s">
        <v>15</v>
      </c>
      <c r="K3028" s="20">
        <f>YEAR(Sales_Data[[#This Row],[Date]])</f>
        <v>2013</v>
      </c>
    </row>
    <row r="3029" spans="1:11" x14ac:dyDescent="0.25">
      <c r="A3029" s="1">
        <v>41607</v>
      </c>
      <c r="B3029" t="s">
        <v>141</v>
      </c>
      <c r="C3029" t="s">
        <v>22</v>
      </c>
      <c r="D3029">
        <v>3</v>
      </c>
      <c r="E3029">
        <v>252</v>
      </c>
      <c r="F3029">
        <v>756</v>
      </c>
      <c r="G3029" t="s">
        <v>136</v>
      </c>
      <c r="H3029" t="s">
        <v>126</v>
      </c>
      <c r="I3029" t="s">
        <v>52</v>
      </c>
      <c r="J3029" t="s">
        <v>15</v>
      </c>
      <c r="K3029" s="20">
        <f>YEAR(Sales_Data[[#This Row],[Date]])</f>
        <v>2013</v>
      </c>
    </row>
    <row r="3030" spans="1:11" x14ac:dyDescent="0.25">
      <c r="A3030" s="1">
        <v>41607</v>
      </c>
      <c r="B3030" t="s">
        <v>127</v>
      </c>
      <c r="C3030" t="s">
        <v>23</v>
      </c>
      <c r="D3030">
        <v>3</v>
      </c>
      <c r="E3030">
        <v>463</v>
      </c>
      <c r="F3030">
        <v>1389</v>
      </c>
      <c r="G3030" t="s">
        <v>125</v>
      </c>
      <c r="H3030" t="s">
        <v>126</v>
      </c>
      <c r="I3030" t="s">
        <v>52</v>
      </c>
      <c r="J3030" t="s">
        <v>15</v>
      </c>
      <c r="K3030" s="20">
        <f>YEAR(Sales_Data[[#This Row],[Date]])</f>
        <v>2013</v>
      </c>
    </row>
    <row r="3031" spans="1:11" x14ac:dyDescent="0.25">
      <c r="A3031" s="1">
        <v>41607</v>
      </c>
      <c r="B3031" t="s">
        <v>127</v>
      </c>
      <c r="C3031" t="s">
        <v>25</v>
      </c>
      <c r="D3031">
        <v>3</v>
      </c>
      <c r="E3031">
        <v>235</v>
      </c>
      <c r="F3031">
        <v>705</v>
      </c>
      <c r="G3031" t="s">
        <v>125</v>
      </c>
      <c r="H3031" t="s">
        <v>126</v>
      </c>
      <c r="I3031" t="s">
        <v>52</v>
      </c>
      <c r="J3031" t="s">
        <v>15</v>
      </c>
      <c r="K3031" s="20">
        <f>YEAR(Sales_Data[[#This Row],[Date]])</f>
        <v>2013</v>
      </c>
    </row>
    <row r="3032" spans="1:11" x14ac:dyDescent="0.25">
      <c r="A3032" s="1">
        <v>41607</v>
      </c>
      <c r="B3032" t="s">
        <v>128</v>
      </c>
      <c r="C3032" t="s">
        <v>20</v>
      </c>
      <c r="D3032">
        <v>3</v>
      </c>
      <c r="E3032">
        <v>370</v>
      </c>
      <c r="F3032">
        <v>1110</v>
      </c>
      <c r="G3032" t="s">
        <v>125</v>
      </c>
      <c r="H3032" t="s">
        <v>126</v>
      </c>
      <c r="I3032" t="s">
        <v>52</v>
      </c>
      <c r="J3032" t="s">
        <v>15</v>
      </c>
      <c r="K3032" s="20">
        <f>YEAR(Sales_Data[[#This Row],[Date]])</f>
        <v>2013</v>
      </c>
    </row>
    <row r="3033" spans="1:11" x14ac:dyDescent="0.25">
      <c r="A3033" s="1">
        <v>41607</v>
      </c>
      <c r="B3033" t="s">
        <v>117</v>
      </c>
      <c r="C3033" t="s">
        <v>16</v>
      </c>
      <c r="D3033">
        <v>3</v>
      </c>
      <c r="E3033">
        <v>376</v>
      </c>
      <c r="F3033">
        <v>1128</v>
      </c>
      <c r="G3033" t="s">
        <v>104</v>
      </c>
      <c r="H3033" t="s">
        <v>81</v>
      </c>
      <c r="I3033" t="s">
        <v>45</v>
      </c>
      <c r="J3033" t="s">
        <v>15</v>
      </c>
      <c r="K3033" s="20">
        <f>YEAR(Sales_Data[[#This Row],[Date]])</f>
        <v>2013</v>
      </c>
    </row>
    <row r="3034" spans="1:11" x14ac:dyDescent="0.25">
      <c r="A3034" s="1">
        <v>41607</v>
      </c>
      <c r="B3034" t="s">
        <v>109</v>
      </c>
      <c r="C3034" t="s">
        <v>26</v>
      </c>
      <c r="D3034">
        <v>3</v>
      </c>
      <c r="E3034">
        <v>434</v>
      </c>
      <c r="F3034">
        <v>1302</v>
      </c>
      <c r="G3034" t="s">
        <v>88</v>
      </c>
      <c r="H3034" t="s">
        <v>41</v>
      </c>
      <c r="I3034" t="s">
        <v>14</v>
      </c>
      <c r="J3034" t="s">
        <v>15</v>
      </c>
      <c r="K3034" s="20">
        <f>YEAR(Sales_Data[[#This Row],[Date]])</f>
        <v>2013</v>
      </c>
    </row>
    <row r="3035" spans="1:11" x14ac:dyDescent="0.25">
      <c r="A3035" s="1">
        <v>41607</v>
      </c>
      <c r="B3035" t="s">
        <v>118</v>
      </c>
      <c r="C3035" t="s">
        <v>25</v>
      </c>
      <c r="D3035">
        <v>3</v>
      </c>
      <c r="E3035">
        <v>448</v>
      </c>
      <c r="F3035">
        <v>1344</v>
      </c>
      <c r="G3035" t="s">
        <v>54</v>
      </c>
      <c r="H3035" t="s">
        <v>55</v>
      </c>
      <c r="I3035" t="s">
        <v>52</v>
      </c>
      <c r="J3035" t="s">
        <v>15</v>
      </c>
      <c r="K3035" s="20">
        <f>YEAR(Sales_Data[[#This Row],[Date]])</f>
        <v>2013</v>
      </c>
    </row>
    <row r="3036" spans="1:11" x14ac:dyDescent="0.25">
      <c r="A3036" s="1">
        <v>41607</v>
      </c>
      <c r="B3036" t="s">
        <v>63</v>
      </c>
      <c r="C3036" t="s">
        <v>25</v>
      </c>
      <c r="D3036">
        <v>3</v>
      </c>
      <c r="E3036">
        <v>348</v>
      </c>
      <c r="F3036">
        <v>1044</v>
      </c>
      <c r="G3036" t="s">
        <v>64</v>
      </c>
      <c r="H3036" t="s">
        <v>65</v>
      </c>
      <c r="I3036" t="s">
        <v>14</v>
      </c>
      <c r="J3036" t="s">
        <v>15</v>
      </c>
      <c r="K3036" s="20">
        <f>YEAR(Sales_Data[[#This Row],[Date]])</f>
        <v>2013</v>
      </c>
    </row>
    <row r="3037" spans="1:11" x14ac:dyDescent="0.25">
      <c r="A3037" s="1">
        <v>41607</v>
      </c>
      <c r="B3037" t="s">
        <v>118</v>
      </c>
      <c r="C3037" t="s">
        <v>25</v>
      </c>
      <c r="D3037">
        <v>3</v>
      </c>
      <c r="E3037">
        <v>314</v>
      </c>
      <c r="F3037">
        <v>942</v>
      </c>
      <c r="G3037" t="s">
        <v>54</v>
      </c>
      <c r="H3037" t="s">
        <v>55</v>
      </c>
      <c r="I3037" t="s">
        <v>52</v>
      </c>
      <c r="J3037" t="s">
        <v>15</v>
      </c>
      <c r="K3037" s="20">
        <f>YEAR(Sales_Data[[#This Row],[Date]])</f>
        <v>2013</v>
      </c>
    </row>
    <row r="3038" spans="1:11" x14ac:dyDescent="0.25">
      <c r="A3038" s="1">
        <v>41607</v>
      </c>
      <c r="B3038" t="s">
        <v>53</v>
      </c>
      <c r="C3038" t="s">
        <v>18</v>
      </c>
      <c r="D3038">
        <v>3</v>
      </c>
      <c r="E3038">
        <v>469</v>
      </c>
      <c r="F3038">
        <v>1407</v>
      </c>
      <c r="G3038" t="s">
        <v>54</v>
      </c>
      <c r="H3038" t="s">
        <v>55</v>
      </c>
      <c r="I3038" t="s">
        <v>52</v>
      </c>
      <c r="J3038" t="s">
        <v>15</v>
      </c>
      <c r="K3038" s="20">
        <f>YEAR(Sales_Data[[#This Row],[Date]])</f>
        <v>2013</v>
      </c>
    </row>
    <row r="3039" spans="1:11" x14ac:dyDescent="0.25">
      <c r="A3039" s="1">
        <v>41607</v>
      </c>
      <c r="B3039" t="s">
        <v>109</v>
      </c>
      <c r="C3039" t="s">
        <v>18</v>
      </c>
      <c r="D3039">
        <v>3</v>
      </c>
      <c r="E3039">
        <v>144</v>
      </c>
      <c r="F3039">
        <v>432</v>
      </c>
      <c r="G3039" t="s">
        <v>88</v>
      </c>
      <c r="H3039" t="s">
        <v>41</v>
      </c>
      <c r="I3039" t="s">
        <v>14</v>
      </c>
      <c r="J3039" t="s">
        <v>15</v>
      </c>
      <c r="K3039" s="20">
        <f>YEAR(Sales_Data[[#This Row],[Date]])</f>
        <v>2013</v>
      </c>
    </row>
    <row r="3040" spans="1:11" x14ac:dyDescent="0.25">
      <c r="A3040" s="1">
        <v>41607</v>
      </c>
      <c r="B3040" t="s">
        <v>49</v>
      </c>
      <c r="C3040" t="s">
        <v>27</v>
      </c>
      <c r="D3040">
        <v>3</v>
      </c>
      <c r="E3040">
        <v>119</v>
      </c>
      <c r="F3040">
        <v>357</v>
      </c>
      <c r="G3040" t="s">
        <v>50</v>
      </c>
      <c r="H3040" t="s">
        <v>51</v>
      </c>
      <c r="I3040" t="s">
        <v>52</v>
      </c>
      <c r="J3040" t="s">
        <v>15</v>
      </c>
      <c r="K3040" s="20">
        <f>YEAR(Sales_Data[[#This Row],[Date]])</f>
        <v>2013</v>
      </c>
    </row>
    <row r="3041" spans="1:11" x14ac:dyDescent="0.25">
      <c r="A3041" s="1">
        <v>41607</v>
      </c>
      <c r="B3041" t="s">
        <v>33</v>
      </c>
      <c r="C3041" t="s">
        <v>18</v>
      </c>
      <c r="D3041">
        <v>3</v>
      </c>
      <c r="E3041">
        <v>221</v>
      </c>
      <c r="F3041">
        <v>663</v>
      </c>
      <c r="G3041" t="s">
        <v>12</v>
      </c>
      <c r="H3041" t="s">
        <v>13</v>
      </c>
      <c r="I3041" t="s">
        <v>14</v>
      </c>
      <c r="J3041" t="s">
        <v>15</v>
      </c>
      <c r="K3041" s="20">
        <f>YEAR(Sales_Data[[#This Row],[Date]])</f>
        <v>2013</v>
      </c>
    </row>
    <row r="3042" spans="1:11" x14ac:dyDescent="0.25">
      <c r="A3042" s="1">
        <v>41607</v>
      </c>
      <c r="B3042" t="s">
        <v>10</v>
      </c>
      <c r="C3042" t="s">
        <v>18</v>
      </c>
      <c r="D3042">
        <v>3</v>
      </c>
      <c r="E3042">
        <v>457</v>
      </c>
      <c r="F3042">
        <v>1371</v>
      </c>
      <c r="G3042" t="s">
        <v>12</v>
      </c>
      <c r="H3042" t="s">
        <v>13</v>
      </c>
      <c r="I3042" t="s">
        <v>14</v>
      </c>
      <c r="J3042" t="s">
        <v>15</v>
      </c>
      <c r="K3042" s="20">
        <f>YEAR(Sales_Data[[#This Row],[Date]])</f>
        <v>2013</v>
      </c>
    </row>
    <row r="3043" spans="1:11" x14ac:dyDescent="0.25">
      <c r="A3043" s="1">
        <v>41607</v>
      </c>
      <c r="B3043" t="s">
        <v>10</v>
      </c>
      <c r="C3043" t="s">
        <v>26</v>
      </c>
      <c r="D3043">
        <v>1</v>
      </c>
      <c r="E3043">
        <v>370</v>
      </c>
      <c r="F3043">
        <v>370</v>
      </c>
      <c r="G3043" t="s">
        <v>12</v>
      </c>
      <c r="H3043" t="s">
        <v>13</v>
      </c>
      <c r="I3043" t="s">
        <v>14</v>
      </c>
      <c r="J3043" t="s">
        <v>15</v>
      </c>
      <c r="K3043" s="20">
        <f>YEAR(Sales_Data[[#This Row],[Date]])</f>
        <v>2013</v>
      </c>
    </row>
    <row r="3044" spans="1:11" x14ac:dyDescent="0.25">
      <c r="A3044" s="1">
        <v>41607</v>
      </c>
      <c r="B3044" t="s">
        <v>10</v>
      </c>
      <c r="C3044" t="s">
        <v>23</v>
      </c>
      <c r="D3044">
        <v>1</v>
      </c>
      <c r="E3044">
        <v>435</v>
      </c>
      <c r="F3044">
        <v>435</v>
      </c>
      <c r="G3044" t="s">
        <v>12</v>
      </c>
      <c r="H3044" t="s">
        <v>13</v>
      </c>
      <c r="I3044" t="s">
        <v>14</v>
      </c>
      <c r="J3044" t="s">
        <v>15</v>
      </c>
      <c r="K3044" s="20">
        <f>YEAR(Sales_Data[[#This Row],[Date]])</f>
        <v>2013</v>
      </c>
    </row>
    <row r="3045" spans="1:11" x14ac:dyDescent="0.25">
      <c r="A3045" s="1">
        <v>41607</v>
      </c>
      <c r="B3045" t="s">
        <v>37</v>
      </c>
      <c r="C3045" t="s">
        <v>11</v>
      </c>
      <c r="D3045">
        <v>1</v>
      </c>
      <c r="E3045">
        <v>380</v>
      </c>
      <c r="F3045">
        <v>380</v>
      </c>
      <c r="G3045" t="s">
        <v>12</v>
      </c>
      <c r="H3045" t="s">
        <v>13</v>
      </c>
      <c r="I3045" t="s">
        <v>14</v>
      </c>
      <c r="J3045" t="s">
        <v>15</v>
      </c>
      <c r="K3045" s="20">
        <f>YEAR(Sales_Data[[#This Row],[Date]])</f>
        <v>2013</v>
      </c>
    </row>
    <row r="3046" spans="1:11" x14ac:dyDescent="0.25">
      <c r="A3046" s="1">
        <v>41607</v>
      </c>
      <c r="B3046" t="s">
        <v>35</v>
      </c>
      <c r="C3046" t="s">
        <v>18</v>
      </c>
      <c r="D3046">
        <v>1</v>
      </c>
      <c r="E3046">
        <v>258</v>
      </c>
      <c r="F3046">
        <v>258</v>
      </c>
      <c r="G3046" t="s">
        <v>12</v>
      </c>
      <c r="H3046" t="s">
        <v>13</v>
      </c>
      <c r="I3046" t="s">
        <v>14</v>
      </c>
      <c r="J3046" t="s">
        <v>15</v>
      </c>
      <c r="K3046" s="20">
        <f>YEAR(Sales_Data[[#This Row],[Date]])</f>
        <v>2013</v>
      </c>
    </row>
    <row r="3047" spans="1:11" x14ac:dyDescent="0.25">
      <c r="A3047" s="1">
        <v>41607</v>
      </c>
      <c r="B3047" t="s">
        <v>38</v>
      </c>
      <c r="C3047" t="s">
        <v>23</v>
      </c>
      <c r="D3047">
        <v>1</v>
      </c>
      <c r="E3047">
        <v>206</v>
      </c>
      <c r="F3047">
        <v>206</v>
      </c>
      <c r="G3047" t="s">
        <v>12</v>
      </c>
      <c r="H3047" t="s">
        <v>13</v>
      </c>
      <c r="I3047" t="s">
        <v>14</v>
      </c>
      <c r="J3047" t="s">
        <v>15</v>
      </c>
      <c r="K3047" s="20">
        <f>YEAR(Sales_Data[[#This Row],[Date]])</f>
        <v>2013</v>
      </c>
    </row>
    <row r="3048" spans="1:11" x14ac:dyDescent="0.25">
      <c r="A3048" s="1">
        <v>41607</v>
      </c>
      <c r="B3048" t="s">
        <v>100</v>
      </c>
      <c r="C3048" t="s">
        <v>26</v>
      </c>
      <c r="D3048">
        <v>1</v>
      </c>
      <c r="E3048">
        <v>220</v>
      </c>
      <c r="F3048">
        <v>220</v>
      </c>
      <c r="G3048" t="s">
        <v>43</v>
      </c>
      <c r="H3048" t="s">
        <v>44</v>
      </c>
      <c r="I3048" t="s">
        <v>45</v>
      </c>
      <c r="J3048" t="s">
        <v>15</v>
      </c>
      <c r="K3048" s="20">
        <f>YEAR(Sales_Data[[#This Row],[Date]])</f>
        <v>2013</v>
      </c>
    </row>
    <row r="3049" spans="1:11" x14ac:dyDescent="0.25">
      <c r="A3049" s="1">
        <v>41607</v>
      </c>
      <c r="B3049" t="s">
        <v>117</v>
      </c>
      <c r="C3049" t="s">
        <v>25</v>
      </c>
      <c r="D3049">
        <v>1</v>
      </c>
      <c r="E3049">
        <v>391</v>
      </c>
      <c r="F3049">
        <v>391</v>
      </c>
      <c r="G3049" t="s">
        <v>104</v>
      </c>
      <c r="H3049" t="s">
        <v>81</v>
      </c>
      <c r="I3049" t="s">
        <v>45</v>
      </c>
      <c r="J3049" t="s">
        <v>15</v>
      </c>
      <c r="K3049" s="20">
        <f>YEAR(Sales_Data[[#This Row],[Date]])</f>
        <v>2013</v>
      </c>
    </row>
    <row r="3050" spans="1:11" x14ac:dyDescent="0.25">
      <c r="A3050" s="1">
        <v>41607</v>
      </c>
      <c r="B3050" t="s">
        <v>59</v>
      </c>
      <c r="C3050" t="s">
        <v>25</v>
      </c>
      <c r="D3050">
        <v>1</v>
      </c>
      <c r="E3050">
        <v>437</v>
      </c>
      <c r="F3050">
        <v>437</v>
      </c>
      <c r="G3050" t="s">
        <v>60</v>
      </c>
      <c r="H3050" t="s">
        <v>61</v>
      </c>
      <c r="I3050" t="s">
        <v>62</v>
      </c>
      <c r="J3050" t="s">
        <v>15</v>
      </c>
      <c r="K3050" s="20">
        <f>YEAR(Sales_Data[[#This Row],[Date]])</f>
        <v>2013</v>
      </c>
    </row>
    <row r="3051" spans="1:11" x14ac:dyDescent="0.25">
      <c r="A3051" s="1">
        <v>41607</v>
      </c>
      <c r="B3051" t="s">
        <v>76</v>
      </c>
      <c r="C3051" t="s">
        <v>18</v>
      </c>
      <c r="D3051">
        <v>1</v>
      </c>
      <c r="E3051">
        <v>194</v>
      </c>
      <c r="F3051">
        <v>194</v>
      </c>
      <c r="G3051" t="s">
        <v>77</v>
      </c>
      <c r="H3051" t="s">
        <v>78</v>
      </c>
      <c r="I3051" t="s">
        <v>14</v>
      </c>
      <c r="J3051" t="s">
        <v>15</v>
      </c>
      <c r="K3051" s="20">
        <f>YEAR(Sales_Data[[#This Row],[Date]])</f>
        <v>2013</v>
      </c>
    </row>
    <row r="3052" spans="1:11" x14ac:dyDescent="0.25">
      <c r="A3052" s="1">
        <v>41607</v>
      </c>
      <c r="B3052" t="s">
        <v>113</v>
      </c>
      <c r="C3052" t="s">
        <v>18</v>
      </c>
      <c r="D3052">
        <v>1</v>
      </c>
      <c r="E3052">
        <v>191</v>
      </c>
      <c r="F3052">
        <v>191</v>
      </c>
      <c r="G3052" t="s">
        <v>50</v>
      </c>
      <c r="H3052" t="s">
        <v>51</v>
      </c>
      <c r="I3052" t="s">
        <v>52</v>
      </c>
      <c r="J3052" t="s">
        <v>15</v>
      </c>
      <c r="K3052" s="20">
        <f>YEAR(Sales_Data[[#This Row],[Date]])</f>
        <v>2013</v>
      </c>
    </row>
    <row r="3053" spans="1:11" x14ac:dyDescent="0.25">
      <c r="A3053" s="1">
        <v>41607</v>
      </c>
      <c r="B3053" t="s">
        <v>112</v>
      </c>
      <c r="C3053" t="s">
        <v>20</v>
      </c>
      <c r="D3053">
        <v>1</v>
      </c>
      <c r="E3053">
        <v>172</v>
      </c>
      <c r="F3053">
        <v>172</v>
      </c>
      <c r="G3053" t="s">
        <v>111</v>
      </c>
      <c r="H3053" t="s">
        <v>71</v>
      </c>
      <c r="I3053" t="s">
        <v>62</v>
      </c>
      <c r="J3053" t="s">
        <v>15</v>
      </c>
      <c r="K3053" s="20">
        <f>YEAR(Sales_Data[[#This Row],[Date]])</f>
        <v>2013</v>
      </c>
    </row>
    <row r="3054" spans="1:11" x14ac:dyDescent="0.25">
      <c r="A3054" s="1">
        <v>41607</v>
      </c>
      <c r="B3054" t="s">
        <v>121</v>
      </c>
      <c r="C3054" t="s">
        <v>22</v>
      </c>
      <c r="D3054">
        <v>1</v>
      </c>
      <c r="E3054">
        <v>220</v>
      </c>
      <c r="F3054">
        <v>220</v>
      </c>
      <c r="G3054" t="s">
        <v>64</v>
      </c>
      <c r="H3054" t="s">
        <v>65</v>
      </c>
      <c r="I3054" t="s">
        <v>14</v>
      </c>
      <c r="J3054" t="s">
        <v>15</v>
      </c>
      <c r="K3054" s="20">
        <f>YEAR(Sales_Data[[#This Row],[Date]])</f>
        <v>2013</v>
      </c>
    </row>
    <row r="3055" spans="1:11" x14ac:dyDescent="0.25">
      <c r="A3055" s="1">
        <v>41607</v>
      </c>
      <c r="B3055" t="s">
        <v>124</v>
      </c>
      <c r="C3055" t="s">
        <v>27</v>
      </c>
      <c r="D3055">
        <v>1</v>
      </c>
      <c r="E3055">
        <v>116</v>
      </c>
      <c r="F3055">
        <v>116</v>
      </c>
      <c r="G3055" t="s">
        <v>125</v>
      </c>
      <c r="H3055" t="s">
        <v>126</v>
      </c>
      <c r="I3055" t="s">
        <v>52</v>
      </c>
      <c r="J3055" t="s">
        <v>15</v>
      </c>
      <c r="K3055" s="20">
        <f>YEAR(Sales_Data[[#This Row],[Date]])</f>
        <v>2013</v>
      </c>
    </row>
    <row r="3056" spans="1:11" x14ac:dyDescent="0.25">
      <c r="A3056" s="1">
        <v>41607</v>
      </c>
      <c r="B3056" t="s">
        <v>69</v>
      </c>
      <c r="C3056" t="s">
        <v>25</v>
      </c>
      <c r="D3056">
        <v>4</v>
      </c>
      <c r="E3056">
        <v>171</v>
      </c>
      <c r="F3056">
        <v>684</v>
      </c>
      <c r="G3056" t="s">
        <v>70</v>
      </c>
      <c r="H3056" t="s">
        <v>71</v>
      </c>
      <c r="I3056" t="s">
        <v>62</v>
      </c>
      <c r="J3056" t="s">
        <v>15</v>
      </c>
      <c r="K3056" s="20">
        <f>YEAR(Sales_Data[[#This Row],[Date]])</f>
        <v>2013</v>
      </c>
    </row>
    <row r="3057" spans="1:11" x14ac:dyDescent="0.25">
      <c r="A3057" s="1">
        <v>41607</v>
      </c>
      <c r="B3057" t="s">
        <v>98</v>
      </c>
      <c r="C3057" t="s">
        <v>26</v>
      </c>
      <c r="D3057">
        <v>4</v>
      </c>
      <c r="E3057">
        <v>425</v>
      </c>
      <c r="F3057">
        <v>1700</v>
      </c>
      <c r="G3057" t="s">
        <v>54</v>
      </c>
      <c r="H3057" t="s">
        <v>55</v>
      </c>
      <c r="I3057" t="s">
        <v>52</v>
      </c>
      <c r="J3057" t="s">
        <v>15</v>
      </c>
      <c r="K3057" s="20">
        <f>YEAR(Sales_Data[[#This Row],[Date]])</f>
        <v>2013</v>
      </c>
    </row>
    <row r="3058" spans="1:11" x14ac:dyDescent="0.25">
      <c r="A3058" s="1">
        <v>41607</v>
      </c>
      <c r="B3058" t="s">
        <v>127</v>
      </c>
      <c r="C3058" t="s">
        <v>22</v>
      </c>
      <c r="D3058">
        <v>4</v>
      </c>
      <c r="E3058">
        <v>420</v>
      </c>
      <c r="F3058">
        <v>1680</v>
      </c>
      <c r="G3058" t="s">
        <v>125</v>
      </c>
      <c r="H3058" t="s">
        <v>126</v>
      </c>
      <c r="I3058" t="s">
        <v>52</v>
      </c>
      <c r="J3058" t="s">
        <v>15</v>
      </c>
      <c r="K3058" s="20">
        <f>YEAR(Sales_Data[[#This Row],[Date]])</f>
        <v>2013</v>
      </c>
    </row>
    <row r="3059" spans="1:11" x14ac:dyDescent="0.25">
      <c r="A3059" s="1">
        <v>41608</v>
      </c>
      <c r="B3059" t="s">
        <v>10</v>
      </c>
      <c r="C3059" t="s">
        <v>27</v>
      </c>
      <c r="D3059">
        <v>2</v>
      </c>
      <c r="E3059">
        <v>274</v>
      </c>
      <c r="F3059">
        <v>548</v>
      </c>
      <c r="G3059" t="s">
        <v>12</v>
      </c>
      <c r="H3059" t="s">
        <v>13</v>
      </c>
      <c r="I3059" t="s">
        <v>14</v>
      </c>
      <c r="J3059" t="s">
        <v>29</v>
      </c>
      <c r="K3059" s="20">
        <f>YEAR(Sales_Data[[#This Row],[Date]])</f>
        <v>2013</v>
      </c>
    </row>
    <row r="3060" spans="1:11" x14ac:dyDescent="0.25">
      <c r="A3060" s="1">
        <v>41608</v>
      </c>
      <c r="B3060" t="s">
        <v>10</v>
      </c>
      <c r="C3060" t="s">
        <v>20</v>
      </c>
      <c r="D3060">
        <v>2</v>
      </c>
      <c r="E3060">
        <v>464</v>
      </c>
      <c r="F3060">
        <v>928</v>
      </c>
      <c r="G3060" t="s">
        <v>12</v>
      </c>
      <c r="H3060" t="s">
        <v>13</v>
      </c>
      <c r="I3060" t="s">
        <v>14</v>
      </c>
      <c r="J3060" t="s">
        <v>29</v>
      </c>
      <c r="K3060" s="20">
        <f>YEAR(Sales_Data[[#This Row],[Date]])</f>
        <v>2013</v>
      </c>
    </row>
    <row r="3061" spans="1:11" x14ac:dyDescent="0.25">
      <c r="A3061" s="1">
        <v>41608</v>
      </c>
      <c r="B3061" t="s">
        <v>10</v>
      </c>
      <c r="C3061" t="s">
        <v>31</v>
      </c>
      <c r="D3061">
        <v>2</v>
      </c>
      <c r="E3061">
        <v>187</v>
      </c>
      <c r="F3061">
        <v>374</v>
      </c>
      <c r="G3061" t="s">
        <v>12</v>
      </c>
      <c r="H3061" t="s">
        <v>13</v>
      </c>
      <c r="I3061" t="s">
        <v>14</v>
      </c>
      <c r="J3061" t="s">
        <v>29</v>
      </c>
      <c r="K3061" s="20">
        <f>YEAR(Sales_Data[[#This Row],[Date]])</f>
        <v>2013</v>
      </c>
    </row>
    <row r="3062" spans="1:11" x14ac:dyDescent="0.25">
      <c r="A3062" s="1">
        <v>41608</v>
      </c>
      <c r="B3062" t="s">
        <v>33</v>
      </c>
      <c r="C3062" t="s">
        <v>30</v>
      </c>
      <c r="D3062">
        <v>2</v>
      </c>
      <c r="E3062">
        <v>248</v>
      </c>
      <c r="F3062">
        <v>496</v>
      </c>
      <c r="G3062" t="s">
        <v>12</v>
      </c>
      <c r="H3062" t="s">
        <v>13</v>
      </c>
      <c r="I3062" t="s">
        <v>14</v>
      </c>
      <c r="J3062" t="s">
        <v>29</v>
      </c>
      <c r="K3062" s="20">
        <f>YEAR(Sales_Data[[#This Row],[Date]])</f>
        <v>2013</v>
      </c>
    </row>
    <row r="3063" spans="1:11" x14ac:dyDescent="0.25">
      <c r="A3063" s="1">
        <v>41608</v>
      </c>
      <c r="B3063" t="s">
        <v>34</v>
      </c>
      <c r="C3063" t="s">
        <v>27</v>
      </c>
      <c r="D3063">
        <v>2</v>
      </c>
      <c r="E3063">
        <v>207</v>
      </c>
      <c r="F3063">
        <v>414</v>
      </c>
      <c r="G3063" t="s">
        <v>12</v>
      </c>
      <c r="H3063" t="s">
        <v>13</v>
      </c>
      <c r="I3063" t="s">
        <v>14</v>
      </c>
      <c r="J3063" t="s">
        <v>29</v>
      </c>
      <c r="K3063" s="20">
        <f>YEAR(Sales_Data[[#This Row],[Date]])</f>
        <v>2013</v>
      </c>
    </row>
    <row r="3064" spans="1:11" x14ac:dyDescent="0.25">
      <c r="A3064" s="1">
        <v>41608</v>
      </c>
      <c r="B3064" t="s">
        <v>34</v>
      </c>
      <c r="C3064" t="s">
        <v>11</v>
      </c>
      <c r="D3064">
        <v>2</v>
      </c>
      <c r="E3064">
        <v>383</v>
      </c>
      <c r="F3064">
        <v>766</v>
      </c>
      <c r="G3064" t="s">
        <v>12</v>
      </c>
      <c r="H3064" t="s">
        <v>13</v>
      </c>
      <c r="I3064" t="s">
        <v>14</v>
      </c>
      <c r="J3064" t="s">
        <v>29</v>
      </c>
      <c r="K3064" s="20">
        <f>YEAR(Sales_Data[[#This Row],[Date]])</f>
        <v>2013</v>
      </c>
    </row>
    <row r="3065" spans="1:11" x14ac:dyDescent="0.25">
      <c r="A3065" s="1">
        <v>41608</v>
      </c>
      <c r="B3065" t="s">
        <v>37</v>
      </c>
      <c r="C3065" t="s">
        <v>11</v>
      </c>
      <c r="D3065">
        <v>2</v>
      </c>
      <c r="E3065">
        <v>236</v>
      </c>
      <c r="F3065">
        <v>472</v>
      </c>
      <c r="G3065" t="s">
        <v>12</v>
      </c>
      <c r="H3065" t="s">
        <v>13</v>
      </c>
      <c r="I3065" t="s">
        <v>14</v>
      </c>
      <c r="J3065" t="s">
        <v>29</v>
      </c>
      <c r="K3065" s="20">
        <f>YEAR(Sales_Data[[#This Row],[Date]])</f>
        <v>2013</v>
      </c>
    </row>
    <row r="3066" spans="1:11" x14ac:dyDescent="0.25">
      <c r="A3066" s="1">
        <v>41608</v>
      </c>
      <c r="B3066" t="s">
        <v>85</v>
      </c>
      <c r="C3066" t="s">
        <v>31</v>
      </c>
      <c r="D3066">
        <v>2</v>
      </c>
      <c r="E3066">
        <v>135</v>
      </c>
      <c r="F3066">
        <v>270</v>
      </c>
      <c r="G3066" t="s">
        <v>86</v>
      </c>
      <c r="H3066" t="s">
        <v>44</v>
      </c>
      <c r="I3066" t="s">
        <v>45</v>
      </c>
      <c r="J3066" t="s">
        <v>29</v>
      </c>
      <c r="K3066" s="20">
        <f>YEAR(Sales_Data[[#This Row],[Date]])</f>
        <v>2013</v>
      </c>
    </row>
    <row r="3067" spans="1:11" x14ac:dyDescent="0.25">
      <c r="A3067" s="1">
        <v>41608</v>
      </c>
      <c r="B3067" t="s">
        <v>84</v>
      </c>
      <c r="C3067" t="s">
        <v>11</v>
      </c>
      <c r="D3067">
        <v>2</v>
      </c>
      <c r="E3067">
        <v>449</v>
      </c>
      <c r="F3067">
        <v>898</v>
      </c>
      <c r="G3067" t="s">
        <v>70</v>
      </c>
      <c r="H3067" t="s">
        <v>71</v>
      </c>
      <c r="I3067" t="s">
        <v>62</v>
      </c>
      <c r="J3067" t="s">
        <v>29</v>
      </c>
      <c r="K3067" s="20">
        <f>YEAR(Sales_Data[[#This Row],[Date]])</f>
        <v>2013</v>
      </c>
    </row>
    <row r="3068" spans="1:11" x14ac:dyDescent="0.25">
      <c r="A3068" s="1">
        <v>41608</v>
      </c>
      <c r="B3068" t="s">
        <v>89</v>
      </c>
      <c r="C3068" t="s">
        <v>11</v>
      </c>
      <c r="D3068">
        <v>2</v>
      </c>
      <c r="E3068">
        <v>118</v>
      </c>
      <c r="F3068">
        <v>236</v>
      </c>
      <c r="G3068" t="s">
        <v>50</v>
      </c>
      <c r="H3068" t="s">
        <v>51</v>
      </c>
      <c r="I3068" t="s">
        <v>52</v>
      </c>
      <c r="J3068" t="s">
        <v>29</v>
      </c>
      <c r="K3068" s="20">
        <f>YEAR(Sales_Data[[#This Row],[Date]])</f>
        <v>2013</v>
      </c>
    </row>
    <row r="3069" spans="1:11" x14ac:dyDescent="0.25">
      <c r="A3069" s="1">
        <v>41608</v>
      </c>
      <c r="B3069" t="s">
        <v>82</v>
      </c>
      <c r="C3069" t="s">
        <v>11</v>
      </c>
      <c r="D3069">
        <v>2</v>
      </c>
      <c r="E3069">
        <v>480</v>
      </c>
      <c r="F3069">
        <v>960</v>
      </c>
      <c r="G3069" t="s">
        <v>40</v>
      </c>
      <c r="H3069" t="s">
        <v>41</v>
      </c>
      <c r="I3069" t="s">
        <v>14</v>
      </c>
      <c r="J3069" t="s">
        <v>29</v>
      </c>
      <c r="K3069" s="20">
        <f>YEAR(Sales_Data[[#This Row],[Date]])</f>
        <v>2013</v>
      </c>
    </row>
    <row r="3070" spans="1:11" x14ac:dyDescent="0.25">
      <c r="A3070" s="1">
        <v>41608</v>
      </c>
      <c r="B3070" t="s">
        <v>42</v>
      </c>
      <c r="C3070" t="s">
        <v>22</v>
      </c>
      <c r="D3070">
        <v>2</v>
      </c>
      <c r="E3070">
        <v>458</v>
      </c>
      <c r="F3070">
        <v>916</v>
      </c>
      <c r="G3070" t="s">
        <v>43</v>
      </c>
      <c r="H3070" t="s">
        <v>44</v>
      </c>
      <c r="I3070" t="s">
        <v>45</v>
      </c>
      <c r="J3070" t="s">
        <v>29</v>
      </c>
      <c r="K3070" s="20">
        <f>YEAR(Sales_Data[[#This Row],[Date]])</f>
        <v>2013</v>
      </c>
    </row>
    <row r="3071" spans="1:11" x14ac:dyDescent="0.25">
      <c r="A3071" s="1">
        <v>41608</v>
      </c>
      <c r="B3071" t="s">
        <v>108</v>
      </c>
      <c r="C3071" t="s">
        <v>20</v>
      </c>
      <c r="D3071">
        <v>2</v>
      </c>
      <c r="E3071">
        <v>483</v>
      </c>
      <c r="F3071">
        <v>966</v>
      </c>
      <c r="G3071" t="s">
        <v>106</v>
      </c>
      <c r="H3071" t="s">
        <v>107</v>
      </c>
      <c r="I3071" t="s">
        <v>62</v>
      </c>
      <c r="J3071" t="s">
        <v>29</v>
      </c>
      <c r="K3071" s="20">
        <f>YEAR(Sales_Data[[#This Row],[Date]])</f>
        <v>2013</v>
      </c>
    </row>
    <row r="3072" spans="1:11" x14ac:dyDescent="0.25">
      <c r="A3072" s="1">
        <v>41608</v>
      </c>
      <c r="B3072" t="s">
        <v>89</v>
      </c>
      <c r="C3072" t="s">
        <v>20</v>
      </c>
      <c r="D3072">
        <v>2</v>
      </c>
      <c r="E3072">
        <v>140</v>
      </c>
      <c r="F3072">
        <v>280</v>
      </c>
      <c r="G3072" t="s">
        <v>50</v>
      </c>
      <c r="H3072" t="s">
        <v>51</v>
      </c>
      <c r="I3072" t="s">
        <v>52</v>
      </c>
      <c r="J3072" t="s">
        <v>29</v>
      </c>
      <c r="K3072" s="20">
        <f>YEAR(Sales_Data[[#This Row],[Date]])</f>
        <v>2013</v>
      </c>
    </row>
    <row r="3073" spans="1:11" x14ac:dyDescent="0.25">
      <c r="A3073" s="1">
        <v>41608</v>
      </c>
      <c r="B3073" t="s">
        <v>39</v>
      </c>
      <c r="C3073" t="s">
        <v>20</v>
      </c>
      <c r="D3073">
        <v>2</v>
      </c>
      <c r="E3073">
        <v>498</v>
      </c>
      <c r="F3073">
        <v>996</v>
      </c>
      <c r="G3073" t="s">
        <v>40</v>
      </c>
      <c r="H3073" t="s">
        <v>41</v>
      </c>
      <c r="I3073" t="s">
        <v>14</v>
      </c>
      <c r="J3073" t="s">
        <v>29</v>
      </c>
      <c r="K3073" s="20">
        <f>YEAR(Sales_Data[[#This Row],[Date]])</f>
        <v>2013</v>
      </c>
    </row>
    <row r="3074" spans="1:11" x14ac:dyDescent="0.25">
      <c r="A3074" s="1">
        <v>41608</v>
      </c>
      <c r="B3074" t="s">
        <v>79</v>
      </c>
      <c r="C3074" t="s">
        <v>27</v>
      </c>
      <c r="D3074">
        <v>2</v>
      </c>
      <c r="E3074">
        <v>285</v>
      </c>
      <c r="F3074">
        <v>570</v>
      </c>
      <c r="G3074" t="s">
        <v>80</v>
      </c>
      <c r="H3074" t="s">
        <v>81</v>
      </c>
      <c r="I3074" t="s">
        <v>45</v>
      </c>
      <c r="J3074" t="s">
        <v>29</v>
      </c>
      <c r="K3074" s="20">
        <f>YEAR(Sales_Data[[#This Row],[Date]])</f>
        <v>2013</v>
      </c>
    </row>
    <row r="3075" spans="1:11" x14ac:dyDescent="0.25">
      <c r="A3075" s="1">
        <v>41608</v>
      </c>
      <c r="B3075" t="s">
        <v>108</v>
      </c>
      <c r="C3075" t="s">
        <v>27</v>
      </c>
      <c r="D3075">
        <v>2</v>
      </c>
      <c r="E3075">
        <v>316</v>
      </c>
      <c r="F3075">
        <v>632</v>
      </c>
      <c r="G3075" t="s">
        <v>106</v>
      </c>
      <c r="H3075" t="s">
        <v>107</v>
      </c>
      <c r="I3075" t="s">
        <v>62</v>
      </c>
      <c r="J3075" t="s">
        <v>29</v>
      </c>
      <c r="K3075" s="20">
        <f>YEAR(Sales_Data[[#This Row],[Date]])</f>
        <v>2013</v>
      </c>
    </row>
    <row r="3076" spans="1:11" x14ac:dyDescent="0.25">
      <c r="A3076" s="1">
        <v>41608</v>
      </c>
      <c r="B3076" t="s">
        <v>59</v>
      </c>
      <c r="C3076" t="s">
        <v>27</v>
      </c>
      <c r="D3076">
        <v>2</v>
      </c>
      <c r="E3076">
        <v>110</v>
      </c>
      <c r="F3076">
        <v>220</v>
      </c>
      <c r="G3076" t="s">
        <v>60</v>
      </c>
      <c r="H3076" t="s">
        <v>61</v>
      </c>
      <c r="I3076" t="s">
        <v>62</v>
      </c>
      <c r="J3076" t="s">
        <v>29</v>
      </c>
      <c r="K3076" s="20">
        <f>YEAR(Sales_Data[[#This Row],[Date]])</f>
        <v>2013</v>
      </c>
    </row>
    <row r="3077" spans="1:11" x14ac:dyDescent="0.25">
      <c r="A3077" s="1">
        <v>41608</v>
      </c>
      <c r="B3077" t="s">
        <v>94</v>
      </c>
      <c r="C3077" t="s">
        <v>27</v>
      </c>
      <c r="D3077">
        <v>2</v>
      </c>
      <c r="E3077">
        <v>203</v>
      </c>
      <c r="F3077">
        <v>406</v>
      </c>
      <c r="G3077" t="s">
        <v>77</v>
      </c>
      <c r="H3077" t="s">
        <v>78</v>
      </c>
      <c r="I3077" t="s">
        <v>14</v>
      </c>
      <c r="J3077" t="s">
        <v>29</v>
      </c>
      <c r="K3077" s="20">
        <f>YEAR(Sales_Data[[#This Row],[Date]])</f>
        <v>2013</v>
      </c>
    </row>
    <row r="3078" spans="1:11" x14ac:dyDescent="0.25">
      <c r="A3078" s="1">
        <v>41608</v>
      </c>
      <c r="B3078" t="s">
        <v>129</v>
      </c>
      <c r="C3078" t="s">
        <v>20</v>
      </c>
      <c r="D3078">
        <v>2</v>
      </c>
      <c r="E3078">
        <v>182</v>
      </c>
      <c r="F3078">
        <v>364</v>
      </c>
      <c r="G3078" t="s">
        <v>130</v>
      </c>
      <c r="H3078" t="s">
        <v>126</v>
      </c>
      <c r="I3078" t="s">
        <v>52</v>
      </c>
      <c r="J3078" t="s">
        <v>29</v>
      </c>
      <c r="K3078" s="20">
        <f>YEAR(Sales_Data[[#This Row],[Date]])</f>
        <v>2013</v>
      </c>
    </row>
    <row r="3079" spans="1:11" x14ac:dyDescent="0.25">
      <c r="A3079" s="1">
        <v>41608</v>
      </c>
      <c r="B3079" t="s">
        <v>141</v>
      </c>
      <c r="C3079" t="s">
        <v>26</v>
      </c>
      <c r="D3079">
        <v>2</v>
      </c>
      <c r="E3079">
        <v>367</v>
      </c>
      <c r="F3079">
        <v>734</v>
      </c>
      <c r="G3079" t="s">
        <v>136</v>
      </c>
      <c r="H3079" t="s">
        <v>126</v>
      </c>
      <c r="I3079" t="s">
        <v>52</v>
      </c>
      <c r="J3079" t="s">
        <v>29</v>
      </c>
      <c r="K3079" s="20">
        <f>YEAR(Sales_Data[[#This Row],[Date]])</f>
        <v>2013</v>
      </c>
    </row>
    <row r="3080" spans="1:11" x14ac:dyDescent="0.25">
      <c r="A3080" s="1">
        <v>41608</v>
      </c>
      <c r="B3080" t="s">
        <v>140</v>
      </c>
      <c r="C3080" t="s">
        <v>27</v>
      </c>
      <c r="D3080">
        <v>3</v>
      </c>
      <c r="E3080">
        <v>139</v>
      </c>
      <c r="F3080">
        <v>417</v>
      </c>
      <c r="G3080" t="s">
        <v>136</v>
      </c>
      <c r="H3080" t="s">
        <v>126</v>
      </c>
      <c r="I3080" t="s">
        <v>52</v>
      </c>
      <c r="J3080" t="s">
        <v>29</v>
      </c>
      <c r="K3080" s="20">
        <f>YEAR(Sales_Data[[#This Row],[Date]])</f>
        <v>2013</v>
      </c>
    </row>
    <row r="3081" spans="1:11" x14ac:dyDescent="0.25">
      <c r="A3081" s="1">
        <v>41608</v>
      </c>
      <c r="B3081" t="s">
        <v>138</v>
      </c>
      <c r="C3081" t="s">
        <v>20</v>
      </c>
      <c r="D3081">
        <v>3</v>
      </c>
      <c r="E3081">
        <v>318</v>
      </c>
      <c r="F3081">
        <v>954</v>
      </c>
      <c r="G3081" t="s">
        <v>136</v>
      </c>
      <c r="H3081" t="s">
        <v>126</v>
      </c>
      <c r="I3081" t="s">
        <v>52</v>
      </c>
      <c r="J3081" t="s">
        <v>29</v>
      </c>
      <c r="K3081" s="20">
        <f>YEAR(Sales_Data[[#This Row],[Date]])</f>
        <v>2013</v>
      </c>
    </row>
    <row r="3082" spans="1:11" x14ac:dyDescent="0.25">
      <c r="A3082" s="1">
        <v>41608</v>
      </c>
      <c r="B3082" t="s">
        <v>141</v>
      </c>
      <c r="C3082" t="s">
        <v>20</v>
      </c>
      <c r="D3082">
        <v>3</v>
      </c>
      <c r="E3082">
        <v>208</v>
      </c>
      <c r="F3082">
        <v>624</v>
      </c>
      <c r="G3082" t="s">
        <v>136</v>
      </c>
      <c r="H3082" t="s">
        <v>126</v>
      </c>
      <c r="I3082" t="s">
        <v>52</v>
      </c>
      <c r="J3082" t="s">
        <v>29</v>
      </c>
      <c r="K3082" s="20">
        <f>YEAR(Sales_Data[[#This Row],[Date]])</f>
        <v>2013</v>
      </c>
    </row>
    <row r="3083" spans="1:11" x14ac:dyDescent="0.25">
      <c r="A3083" s="1">
        <v>41608</v>
      </c>
      <c r="B3083" t="s">
        <v>132</v>
      </c>
      <c r="C3083" t="s">
        <v>27</v>
      </c>
      <c r="D3083">
        <v>3</v>
      </c>
      <c r="E3083">
        <v>154</v>
      </c>
      <c r="F3083">
        <v>462</v>
      </c>
      <c r="G3083" t="s">
        <v>130</v>
      </c>
      <c r="H3083" t="s">
        <v>126</v>
      </c>
      <c r="I3083" t="s">
        <v>52</v>
      </c>
      <c r="J3083" t="s">
        <v>29</v>
      </c>
      <c r="K3083" s="20">
        <f>YEAR(Sales_Data[[#This Row],[Date]])</f>
        <v>2013</v>
      </c>
    </row>
    <row r="3084" spans="1:11" x14ac:dyDescent="0.25">
      <c r="A3084" s="1">
        <v>41608</v>
      </c>
      <c r="B3084" t="s">
        <v>127</v>
      </c>
      <c r="C3084" t="s">
        <v>23</v>
      </c>
      <c r="D3084">
        <v>3</v>
      </c>
      <c r="E3084">
        <v>258</v>
      </c>
      <c r="F3084">
        <v>774</v>
      </c>
      <c r="G3084" t="s">
        <v>125</v>
      </c>
      <c r="H3084" t="s">
        <v>126</v>
      </c>
      <c r="I3084" t="s">
        <v>52</v>
      </c>
      <c r="J3084" t="s">
        <v>29</v>
      </c>
      <c r="K3084" s="20">
        <f>YEAR(Sales_Data[[#This Row],[Date]])</f>
        <v>2013</v>
      </c>
    </row>
    <row r="3085" spans="1:11" x14ac:dyDescent="0.25">
      <c r="A3085" s="1">
        <v>41608</v>
      </c>
      <c r="B3085" t="s">
        <v>42</v>
      </c>
      <c r="C3085" t="s">
        <v>31</v>
      </c>
      <c r="D3085">
        <v>3</v>
      </c>
      <c r="E3085">
        <v>174</v>
      </c>
      <c r="F3085">
        <v>522</v>
      </c>
      <c r="G3085" t="s">
        <v>43</v>
      </c>
      <c r="H3085" t="s">
        <v>44</v>
      </c>
      <c r="I3085" t="s">
        <v>45</v>
      </c>
      <c r="J3085" t="s">
        <v>29</v>
      </c>
      <c r="K3085" s="20">
        <f>YEAR(Sales_Data[[#This Row],[Date]])</f>
        <v>2013</v>
      </c>
    </row>
    <row r="3086" spans="1:11" x14ac:dyDescent="0.25">
      <c r="A3086" s="1">
        <v>41608</v>
      </c>
      <c r="B3086" t="s">
        <v>56</v>
      </c>
      <c r="C3086" t="s">
        <v>11</v>
      </c>
      <c r="D3086">
        <v>3</v>
      </c>
      <c r="E3086">
        <v>270</v>
      </c>
      <c r="F3086">
        <v>810</v>
      </c>
      <c r="G3086" t="s">
        <v>50</v>
      </c>
      <c r="H3086" t="s">
        <v>51</v>
      </c>
      <c r="I3086" t="s">
        <v>52</v>
      </c>
      <c r="J3086" t="s">
        <v>29</v>
      </c>
      <c r="K3086" s="20">
        <f>YEAR(Sales_Data[[#This Row],[Date]])</f>
        <v>2013</v>
      </c>
    </row>
    <row r="3087" spans="1:11" x14ac:dyDescent="0.25">
      <c r="A3087" s="1">
        <v>41608</v>
      </c>
      <c r="B3087" t="s">
        <v>113</v>
      </c>
      <c r="C3087" t="s">
        <v>11</v>
      </c>
      <c r="D3087">
        <v>3</v>
      </c>
      <c r="E3087">
        <v>150</v>
      </c>
      <c r="F3087">
        <v>450</v>
      </c>
      <c r="G3087" t="s">
        <v>50</v>
      </c>
      <c r="H3087" t="s">
        <v>51</v>
      </c>
      <c r="I3087" t="s">
        <v>52</v>
      </c>
      <c r="J3087" t="s">
        <v>29</v>
      </c>
      <c r="K3087" s="20">
        <f>YEAR(Sales_Data[[#This Row],[Date]])</f>
        <v>2013</v>
      </c>
    </row>
    <row r="3088" spans="1:11" x14ac:dyDescent="0.25">
      <c r="A3088" s="1">
        <v>41608</v>
      </c>
      <c r="B3088" t="s">
        <v>85</v>
      </c>
      <c r="C3088" t="s">
        <v>26</v>
      </c>
      <c r="D3088">
        <v>3</v>
      </c>
      <c r="E3088">
        <v>327</v>
      </c>
      <c r="F3088">
        <v>981</v>
      </c>
      <c r="G3088" t="s">
        <v>86</v>
      </c>
      <c r="H3088" t="s">
        <v>44</v>
      </c>
      <c r="I3088" t="s">
        <v>45</v>
      </c>
      <c r="J3088" t="s">
        <v>29</v>
      </c>
      <c r="K3088" s="20">
        <f>YEAR(Sales_Data[[#This Row],[Date]])</f>
        <v>2013</v>
      </c>
    </row>
    <row r="3089" spans="1:11" x14ac:dyDescent="0.25">
      <c r="A3089" s="1">
        <v>41608</v>
      </c>
      <c r="B3089" t="s">
        <v>105</v>
      </c>
      <c r="C3089" t="s">
        <v>22</v>
      </c>
      <c r="D3089">
        <v>3</v>
      </c>
      <c r="E3089">
        <v>264</v>
      </c>
      <c r="F3089">
        <v>792</v>
      </c>
      <c r="G3089" t="s">
        <v>106</v>
      </c>
      <c r="H3089" t="s">
        <v>107</v>
      </c>
      <c r="I3089" t="s">
        <v>62</v>
      </c>
      <c r="J3089" t="s">
        <v>29</v>
      </c>
      <c r="K3089" s="20">
        <f>YEAR(Sales_Data[[#This Row],[Date]])</f>
        <v>2013</v>
      </c>
    </row>
    <row r="3090" spans="1:11" x14ac:dyDescent="0.25">
      <c r="A3090" s="1">
        <v>41608</v>
      </c>
      <c r="B3090" t="s">
        <v>101</v>
      </c>
      <c r="C3090" t="s">
        <v>18</v>
      </c>
      <c r="D3090">
        <v>3</v>
      </c>
      <c r="E3090">
        <v>291</v>
      </c>
      <c r="F3090">
        <v>873</v>
      </c>
      <c r="G3090" t="s">
        <v>67</v>
      </c>
      <c r="H3090" t="s">
        <v>68</v>
      </c>
      <c r="I3090" t="s">
        <v>45</v>
      </c>
      <c r="J3090" t="s">
        <v>29</v>
      </c>
      <c r="K3090" s="20">
        <f>YEAR(Sales_Data[[#This Row],[Date]])</f>
        <v>2013</v>
      </c>
    </row>
    <row r="3091" spans="1:11" x14ac:dyDescent="0.25">
      <c r="A3091" s="1">
        <v>41608</v>
      </c>
      <c r="B3091" t="s">
        <v>105</v>
      </c>
      <c r="C3091" t="s">
        <v>20</v>
      </c>
      <c r="D3091">
        <v>3</v>
      </c>
      <c r="E3091">
        <v>342</v>
      </c>
      <c r="F3091">
        <v>1026</v>
      </c>
      <c r="G3091" t="s">
        <v>106</v>
      </c>
      <c r="H3091" t="s">
        <v>107</v>
      </c>
      <c r="I3091" t="s">
        <v>62</v>
      </c>
      <c r="J3091" t="s">
        <v>29</v>
      </c>
      <c r="K3091" s="20">
        <f>YEAR(Sales_Data[[#This Row],[Date]])</f>
        <v>2013</v>
      </c>
    </row>
    <row r="3092" spans="1:11" x14ac:dyDescent="0.25">
      <c r="A3092" s="1">
        <v>41608</v>
      </c>
      <c r="B3092" t="s">
        <v>76</v>
      </c>
      <c r="C3092" t="s">
        <v>20</v>
      </c>
      <c r="D3092">
        <v>3</v>
      </c>
      <c r="E3092">
        <v>157</v>
      </c>
      <c r="F3092">
        <v>471</v>
      </c>
      <c r="G3092" t="s">
        <v>77</v>
      </c>
      <c r="H3092" t="s">
        <v>78</v>
      </c>
      <c r="I3092" t="s">
        <v>14</v>
      </c>
      <c r="J3092" t="s">
        <v>29</v>
      </c>
      <c r="K3092" s="20">
        <f>YEAR(Sales_Data[[#This Row],[Date]])</f>
        <v>2013</v>
      </c>
    </row>
    <row r="3093" spans="1:11" x14ac:dyDescent="0.25">
      <c r="A3093" s="1">
        <v>41608</v>
      </c>
      <c r="B3093" t="s">
        <v>114</v>
      </c>
      <c r="C3093" t="s">
        <v>20</v>
      </c>
      <c r="D3093">
        <v>3</v>
      </c>
      <c r="E3093">
        <v>121</v>
      </c>
      <c r="F3093">
        <v>363</v>
      </c>
      <c r="G3093" t="s">
        <v>60</v>
      </c>
      <c r="H3093" t="s">
        <v>61</v>
      </c>
      <c r="I3093" t="s">
        <v>62</v>
      </c>
      <c r="J3093" t="s">
        <v>29</v>
      </c>
      <c r="K3093" s="20">
        <f>YEAR(Sales_Data[[#This Row],[Date]])</f>
        <v>2013</v>
      </c>
    </row>
    <row r="3094" spans="1:11" x14ac:dyDescent="0.25">
      <c r="A3094" s="1">
        <v>41608</v>
      </c>
      <c r="B3094" t="s">
        <v>37</v>
      </c>
      <c r="C3094" t="s">
        <v>26</v>
      </c>
      <c r="D3094">
        <v>3</v>
      </c>
      <c r="E3094">
        <v>221</v>
      </c>
      <c r="F3094">
        <v>663</v>
      </c>
      <c r="G3094" t="s">
        <v>12</v>
      </c>
      <c r="H3094" t="s">
        <v>13</v>
      </c>
      <c r="I3094" t="s">
        <v>14</v>
      </c>
      <c r="J3094" t="s">
        <v>29</v>
      </c>
      <c r="K3094" s="20">
        <f>YEAR(Sales_Data[[#This Row],[Date]])</f>
        <v>2013</v>
      </c>
    </row>
    <row r="3095" spans="1:11" x14ac:dyDescent="0.25">
      <c r="A3095" s="1">
        <v>41608</v>
      </c>
      <c r="B3095" t="s">
        <v>36</v>
      </c>
      <c r="C3095" t="s">
        <v>31</v>
      </c>
      <c r="D3095">
        <v>3</v>
      </c>
      <c r="E3095">
        <v>175</v>
      </c>
      <c r="F3095">
        <v>525</v>
      </c>
      <c r="G3095" t="s">
        <v>12</v>
      </c>
      <c r="H3095" t="s">
        <v>13</v>
      </c>
      <c r="I3095" t="s">
        <v>14</v>
      </c>
      <c r="J3095" t="s">
        <v>29</v>
      </c>
      <c r="K3095" s="20">
        <f>YEAR(Sales_Data[[#This Row],[Date]])</f>
        <v>2013</v>
      </c>
    </row>
    <row r="3096" spans="1:11" x14ac:dyDescent="0.25">
      <c r="A3096" s="1">
        <v>41608</v>
      </c>
      <c r="B3096" t="s">
        <v>37</v>
      </c>
      <c r="C3096" t="s">
        <v>22</v>
      </c>
      <c r="D3096">
        <v>3</v>
      </c>
      <c r="E3096">
        <v>258</v>
      </c>
      <c r="F3096">
        <v>774</v>
      </c>
      <c r="G3096" t="s">
        <v>12</v>
      </c>
      <c r="H3096" t="s">
        <v>13</v>
      </c>
      <c r="I3096" t="s">
        <v>14</v>
      </c>
      <c r="J3096" t="s">
        <v>29</v>
      </c>
      <c r="K3096" s="20">
        <f>YEAR(Sales_Data[[#This Row],[Date]])</f>
        <v>2013</v>
      </c>
    </row>
    <row r="3097" spans="1:11" x14ac:dyDescent="0.25">
      <c r="A3097" s="1">
        <v>41608</v>
      </c>
      <c r="B3097" t="s">
        <v>10</v>
      </c>
      <c r="C3097" t="s">
        <v>27</v>
      </c>
      <c r="D3097">
        <v>1</v>
      </c>
      <c r="E3097">
        <v>133</v>
      </c>
      <c r="F3097">
        <v>133</v>
      </c>
      <c r="G3097" t="s">
        <v>12</v>
      </c>
      <c r="H3097" t="s">
        <v>13</v>
      </c>
      <c r="I3097" t="s">
        <v>14</v>
      </c>
      <c r="J3097" t="s">
        <v>29</v>
      </c>
      <c r="K3097" s="20">
        <f>YEAR(Sales_Data[[#This Row],[Date]])</f>
        <v>2013</v>
      </c>
    </row>
    <row r="3098" spans="1:11" x14ac:dyDescent="0.25">
      <c r="A3098" s="1">
        <v>41608</v>
      </c>
      <c r="B3098" t="s">
        <v>10</v>
      </c>
      <c r="C3098" t="s">
        <v>18</v>
      </c>
      <c r="D3098">
        <v>1</v>
      </c>
      <c r="E3098">
        <v>285</v>
      </c>
      <c r="F3098">
        <v>285</v>
      </c>
      <c r="G3098" t="s">
        <v>12</v>
      </c>
      <c r="H3098" t="s">
        <v>13</v>
      </c>
      <c r="I3098" t="s">
        <v>14</v>
      </c>
      <c r="J3098" t="s">
        <v>29</v>
      </c>
      <c r="K3098" s="20">
        <f>YEAR(Sales_Data[[#This Row],[Date]])</f>
        <v>2013</v>
      </c>
    </row>
    <row r="3099" spans="1:11" x14ac:dyDescent="0.25">
      <c r="A3099" s="1">
        <v>41608</v>
      </c>
      <c r="B3099" t="s">
        <v>32</v>
      </c>
      <c r="C3099" t="s">
        <v>23</v>
      </c>
      <c r="D3099">
        <v>1</v>
      </c>
      <c r="E3099">
        <v>384</v>
      </c>
      <c r="F3099">
        <v>384</v>
      </c>
      <c r="G3099" t="s">
        <v>12</v>
      </c>
      <c r="H3099" t="s">
        <v>13</v>
      </c>
      <c r="I3099" t="s">
        <v>14</v>
      </c>
      <c r="J3099" t="s">
        <v>29</v>
      </c>
      <c r="K3099" s="20">
        <f>YEAR(Sales_Data[[#This Row],[Date]])</f>
        <v>2013</v>
      </c>
    </row>
    <row r="3100" spans="1:11" x14ac:dyDescent="0.25">
      <c r="A3100" s="1">
        <v>41608</v>
      </c>
      <c r="B3100" t="s">
        <v>59</v>
      </c>
      <c r="C3100" t="s">
        <v>30</v>
      </c>
      <c r="D3100">
        <v>1</v>
      </c>
      <c r="E3100">
        <v>204</v>
      </c>
      <c r="F3100">
        <v>204</v>
      </c>
      <c r="G3100" t="s">
        <v>60</v>
      </c>
      <c r="H3100" t="s">
        <v>61</v>
      </c>
      <c r="I3100" t="s">
        <v>62</v>
      </c>
      <c r="J3100" t="s">
        <v>29</v>
      </c>
      <c r="K3100" s="20">
        <f>YEAR(Sales_Data[[#This Row],[Date]])</f>
        <v>2013</v>
      </c>
    </row>
    <row r="3101" spans="1:11" x14ac:dyDescent="0.25">
      <c r="A3101" s="1">
        <v>41608</v>
      </c>
      <c r="B3101" t="s">
        <v>117</v>
      </c>
      <c r="C3101" t="s">
        <v>16</v>
      </c>
      <c r="D3101">
        <v>1</v>
      </c>
      <c r="E3101">
        <v>353</v>
      </c>
      <c r="F3101">
        <v>353</v>
      </c>
      <c r="G3101" t="s">
        <v>104</v>
      </c>
      <c r="H3101" t="s">
        <v>81</v>
      </c>
      <c r="I3101" t="s">
        <v>45</v>
      </c>
      <c r="J3101" t="s">
        <v>29</v>
      </c>
      <c r="K3101" s="20">
        <f>YEAR(Sales_Data[[#This Row],[Date]])</f>
        <v>2013</v>
      </c>
    </row>
    <row r="3102" spans="1:11" x14ac:dyDescent="0.25">
      <c r="A3102" s="1">
        <v>41608</v>
      </c>
      <c r="B3102" t="s">
        <v>69</v>
      </c>
      <c r="C3102" t="s">
        <v>16</v>
      </c>
      <c r="D3102">
        <v>1</v>
      </c>
      <c r="E3102">
        <v>384</v>
      </c>
      <c r="F3102">
        <v>384</v>
      </c>
      <c r="G3102" t="s">
        <v>70</v>
      </c>
      <c r="H3102" t="s">
        <v>71</v>
      </c>
      <c r="I3102" t="s">
        <v>62</v>
      </c>
      <c r="J3102" t="s">
        <v>29</v>
      </c>
      <c r="K3102" s="20">
        <f>YEAR(Sales_Data[[#This Row],[Date]])</f>
        <v>2013</v>
      </c>
    </row>
    <row r="3103" spans="1:11" x14ac:dyDescent="0.25">
      <c r="A3103" s="1">
        <v>41608</v>
      </c>
      <c r="B3103" t="s">
        <v>115</v>
      </c>
      <c r="C3103" t="s">
        <v>11</v>
      </c>
      <c r="D3103">
        <v>1</v>
      </c>
      <c r="E3103">
        <v>468</v>
      </c>
      <c r="F3103">
        <v>468</v>
      </c>
      <c r="G3103" t="s">
        <v>111</v>
      </c>
      <c r="H3103" t="s">
        <v>71</v>
      </c>
      <c r="I3103" t="s">
        <v>62</v>
      </c>
      <c r="J3103" t="s">
        <v>29</v>
      </c>
      <c r="K3103" s="20">
        <f>YEAR(Sales_Data[[#This Row],[Date]])</f>
        <v>2013</v>
      </c>
    </row>
    <row r="3104" spans="1:11" x14ac:dyDescent="0.25">
      <c r="A3104" s="1">
        <v>41608</v>
      </c>
      <c r="B3104" t="s">
        <v>94</v>
      </c>
      <c r="C3104" t="s">
        <v>11</v>
      </c>
      <c r="D3104">
        <v>1</v>
      </c>
      <c r="E3104">
        <v>347</v>
      </c>
      <c r="F3104">
        <v>347</v>
      </c>
      <c r="G3104" t="s">
        <v>77</v>
      </c>
      <c r="H3104" t="s">
        <v>78</v>
      </c>
      <c r="I3104" t="s">
        <v>14</v>
      </c>
      <c r="J3104" t="s">
        <v>29</v>
      </c>
      <c r="K3104" s="20">
        <f>YEAR(Sales_Data[[#This Row],[Date]])</f>
        <v>2013</v>
      </c>
    </row>
    <row r="3105" spans="1:11" x14ac:dyDescent="0.25">
      <c r="A3105" s="1">
        <v>41608</v>
      </c>
      <c r="B3105" t="s">
        <v>110</v>
      </c>
      <c r="C3105" t="s">
        <v>26</v>
      </c>
      <c r="D3105">
        <v>1</v>
      </c>
      <c r="E3105">
        <v>197</v>
      </c>
      <c r="F3105">
        <v>197</v>
      </c>
      <c r="G3105" t="s">
        <v>111</v>
      </c>
      <c r="H3105" t="s">
        <v>71</v>
      </c>
      <c r="I3105" t="s">
        <v>62</v>
      </c>
      <c r="J3105" t="s">
        <v>29</v>
      </c>
      <c r="K3105" s="20">
        <f>YEAR(Sales_Data[[#This Row],[Date]])</f>
        <v>2013</v>
      </c>
    </row>
    <row r="3106" spans="1:11" x14ac:dyDescent="0.25">
      <c r="A3106" s="1">
        <v>41608</v>
      </c>
      <c r="B3106" t="s">
        <v>101</v>
      </c>
      <c r="C3106" t="s">
        <v>18</v>
      </c>
      <c r="D3106">
        <v>1</v>
      </c>
      <c r="E3106">
        <v>188</v>
      </c>
      <c r="F3106">
        <v>188</v>
      </c>
      <c r="G3106" t="s">
        <v>67</v>
      </c>
      <c r="H3106" t="s">
        <v>68</v>
      </c>
      <c r="I3106" t="s">
        <v>45</v>
      </c>
      <c r="J3106" t="s">
        <v>29</v>
      </c>
      <c r="K3106" s="20">
        <f>YEAR(Sales_Data[[#This Row],[Date]])</f>
        <v>2013</v>
      </c>
    </row>
    <row r="3107" spans="1:11" x14ac:dyDescent="0.25">
      <c r="A3107" s="1">
        <v>41608</v>
      </c>
      <c r="B3107" t="s">
        <v>114</v>
      </c>
      <c r="C3107" t="s">
        <v>18</v>
      </c>
      <c r="D3107">
        <v>1</v>
      </c>
      <c r="E3107">
        <v>176</v>
      </c>
      <c r="F3107">
        <v>176</v>
      </c>
      <c r="G3107" t="s">
        <v>60</v>
      </c>
      <c r="H3107" t="s">
        <v>61</v>
      </c>
      <c r="I3107" t="s">
        <v>62</v>
      </c>
      <c r="J3107" t="s">
        <v>29</v>
      </c>
      <c r="K3107" s="20">
        <f>YEAR(Sales_Data[[#This Row],[Date]])</f>
        <v>2013</v>
      </c>
    </row>
    <row r="3108" spans="1:11" x14ac:dyDescent="0.25">
      <c r="A3108" s="1">
        <v>41608</v>
      </c>
      <c r="B3108" t="s">
        <v>57</v>
      </c>
      <c r="C3108" t="s">
        <v>18</v>
      </c>
      <c r="D3108">
        <v>1</v>
      </c>
      <c r="E3108">
        <v>340</v>
      </c>
      <c r="F3108">
        <v>340</v>
      </c>
      <c r="G3108" t="s">
        <v>47</v>
      </c>
      <c r="H3108" t="s">
        <v>48</v>
      </c>
      <c r="I3108" t="s">
        <v>14</v>
      </c>
      <c r="J3108" t="s">
        <v>29</v>
      </c>
      <c r="K3108" s="20">
        <f>YEAR(Sales_Data[[#This Row],[Date]])</f>
        <v>2013</v>
      </c>
    </row>
    <row r="3109" spans="1:11" x14ac:dyDescent="0.25">
      <c r="A3109" s="1">
        <v>41608</v>
      </c>
      <c r="B3109" t="s">
        <v>56</v>
      </c>
      <c r="C3109" t="s">
        <v>18</v>
      </c>
      <c r="D3109">
        <v>1</v>
      </c>
      <c r="E3109">
        <v>144</v>
      </c>
      <c r="F3109">
        <v>144</v>
      </c>
      <c r="G3109" t="s">
        <v>50</v>
      </c>
      <c r="H3109" t="s">
        <v>51</v>
      </c>
      <c r="I3109" t="s">
        <v>52</v>
      </c>
      <c r="J3109" t="s">
        <v>29</v>
      </c>
      <c r="K3109" s="20">
        <f>YEAR(Sales_Data[[#This Row],[Date]])</f>
        <v>2013</v>
      </c>
    </row>
    <row r="3110" spans="1:11" x14ac:dyDescent="0.25">
      <c r="A3110" s="1">
        <v>41608</v>
      </c>
      <c r="B3110" t="s">
        <v>83</v>
      </c>
      <c r="C3110" t="s">
        <v>20</v>
      </c>
      <c r="D3110">
        <v>1</v>
      </c>
      <c r="E3110">
        <v>275</v>
      </c>
      <c r="F3110">
        <v>275</v>
      </c>
      <c r="G3110" t="s">
        <v>54</v>
      </c>
      <c r="H3110" t="s">
        <v>55</v>
      </c>
      <c r="I3110" t="s">
        <v>52</v>
      </c>
      <c r="J3110" t="s">
        <v>29</v>
      </c>
      <c r="K3110" s="20">
        <f>YEAR(Sales_Data[[#This Row],[Date]])</f>
        <v>2013</v>
      </c>
    </row>
    <row r="3111" spans="1:11" x14ac:dyDescent="0.25">
      <c r="A3111" s="1">
        <v>41608</v>
      </c>
      <c r="B3111" t="s">
        <v>110</v>
      </c>
      <c r="C3111" t="s">
        <v>20</v>
      </c>
      <c r="D3111">
        <v>1</v>
      </c>
      <c r="E3111">
        <v>417</v>
      </c>
      <c r="F3111">
        <v>417</v>
      </c>
      <c r="G3111" t="s">
        <v>111</v>
      </c>
      <c r="H3111" t="s">
        <v>71</v>
      </c>
      <c r="I3111" t="s">
        <v>62</v>
      </c>
      <c r="J3111" t="s">
        <v>29</v>
      </c>
      <c r="K3111" s="20">
        <f>YEAR(Sales_Data[[#This Row],[Date]])</f>
        <v>2013</v>
      </c>
    </row>
    <row r="3112" spans="1:11" x14ac:dyDescent="0.25">
      <c r="A3112" s="1">
        <v>41608</v>
      </c>
      <c r="B3112" t="s">
        <v>46</v>
      </c>
      <c r="C3112" t="s">
        <v>20</v>
      </c>
      <c r="D3112">
        <v>1</v>
      </c>
      <c r="E3112">
        <v>479</v>
      </c>
      <c r="F3112">
        <v>479</v>
      </c>
      <c r="G3112" t="s">
        <v>47</v>
      </c>
      <c r="H3112" t="s">
        <v>48</v>
      </c>
      <c r="I3112" t="s">
        <v>14</v>
      </c>
      <c r="J3112" t="s">
        <v>29</v>
      </c>
      <c r="K3112" s="20">
        <f>YEAR(Sales_Data[[#This Row],[Date]])</f>
        <v>2013</v>
      </c>
    </row>
    <row r="3113" spans="1:11" x14ac:dyDescent="0.25">
      <c r="A3113" s="1">
        <v>41608</v>
      </c>
      <c r="B3113" t="s">
        <v>97</v>
      </c>
      <c r="C3113" t="s">
        <v>22</v>
      </c>
      <c r="D3113">
        <v>1</v>
      </c>
      <c r="E3113">
        <v>350</v>
      </c>
      <c r="F3113">
        <v>350</v>
      </c>
      <c r="G3113" t="s">
        <v>88</v>
      </c>
      <c r="H3113" t="s">
        <v>41</v>
      </c>
      <c r="I3113" t="s">
        <v>14</v>
      </c>
      <c r="J3113" t="s">
        <v>29</v>
      </c>
      <c r="K3113" s="20">
        <f>YEAR(Sales_Data[[#This Row],[Date]])</f>
        <v>2013</v>
      </c>
    </row>
    <row r="3114" spans="1:11" x14ac:dyDescent="0.25">
      <c r="A3114" s="1">
        <v>41608</v>
      </c>
      <c r="B3114" t="s">
        <v>97</v>
      </c>
      <c r="C3114" t="s">
        <v>22</v>
      </c>
      <c r="D3114">
        <v>1</v>
      </c>
      <c r="E3114">
        <v>188</v>
      </c>
      <c r="F3114">
        <v>188</v>
      </c>
      <c r="G3114" t="s">
        <v>88</v>
      </c>
      <c r="H3114" t="s">
        <v>41</v>
      </c>
      <c r="I3114" t="s">
        <v>14</v>
      </c>
      <c r="J3114" t="s">
        <v>29</v>
      </c>
      <c r="K3114" s="20">
        <f>YEAR(Sales_Data[[#This Row],[Date]])</f>
        <v>2013</v>
      </c>
    </row>
    <row r="3115" spans="1:11" x14ac:dyDescent="0.25">
      <c r="A3115" s="1">
        <v>41608</v>
      </c>
      <c r="B3115" t="s">
        <v>122</v>
      </c>
      <c r="C3115" t="s">
        <v>27</v>
      </c>
      <c r="D3115">
        <v>1</v>
      </c>
      <c r="E3115">
        <v>167</v>
      </c>
      <c r="F3115">
        <v>167</v>
      </c>
      <c r="G3115" t="s">
        <v>111</v>
      </c>
      <c r="H3115" t="s">
        <v>71</v>
      </c>
      <c r="I3115" t="s">
        <v>62</v>
      </c>
      <c r="J3115" t="s">
        <v>29</v>
      </c>
      <c r="K3115" s="20">
        <f>YEAR(Sales_Data[[#This Row],[Date]])</f>
        <v>2013</v>
      </c>
    </row>
    <row r="3116" spans="1:11" x14ac:dyDescent="0.25">
      <c r="A3116" s="1">
        <v>41608</v>
      </c>
      <c r="B3116" t="s">
        <v>90</v>
      </c>
      <c r="C3116" t="s">
        <v>27</v>
      </c>
      <c r="D3116">
        <v>1</v>
      </c>
      <c r="E3116">
        <v>122</v>
      </c>
      <c r="F3116">
        <v>122</v>
      </c>
      <c r="G3116" t="s">
        <v>91</v>
      </c>
      <c r="H3116" t="s">
        <v>92</v>
      </c>
      <c r="I3116" t="s">
        <v>14</v>
      </c>
      <c r="J3116" t="s">
        <v>29</v>
      </c>
      <c r="K3116" s="20">
        <f>YEAR(Sales_Data[[#This Row],[Date]])</f>
        <v>2013</v>
      </c>
    </row>
    <row r="3117" spans="1:11" x14ac:dyDescent="0.25">
      <c r="A3117" s="1">
        <v>41608</v>
      </c>
      <c r="B3117" t="s">
        <v>128</v>
      </c>
      <c r="C3117" t="s">
        <v>22</v>
      </c>
      <c r="D3117">
        <v>1</v>
      </c>
      <c r="E3117">
        <v>357</v>
      </c>
      <c r="F3117">
        <v>357</v>
      </c>
      <c r="G3117" t="s">
        <v>125</v>
      </c>
      <c r="H3117" t="s">
        <v>126</v>
      </c>
      <c r="I3117" t="s">
        <v>52</v>
      </c>
      <c r="J3117" t="s">
        <v>29</v>
      </c>
      <c r="K3117" s="20">
        <f>YEAR(Sales_Data[[#This Row],[Date]])</f>
        <v>2013</v>
      </c>
    </row>
    <row r="3118" spans="1:11" x14ac:dyDescent="0.25">
      <c r="A3118" s="1">
        <v>41608</v>
      </c>
      <c r="B3118" t="s">
        <v>137</v>
      </c>
      <c r="C3118" t="s">
        <v>16</v>
      </c>
      <c r="D3118">
        <v>1</v>
      </c>
      <c r="E3118">
        <v>402</v>
      </c>
      <c r="F3118">
        <v>402</v>
      </c>
      <c r="G3118" t="s">
        <v>136</v>
      </c>
      <c r="H3118" t="s">
        <v>126</v>
      </c>
      <c r="I3118" t="s">
        <v>52</v>
      </c>
      <c r="J3118" t="s">
        <v>29</v>
      </c>
      <c r="K3118" s="20">
        <f>YEAR(Sales_Data[[#This Row],[Date]])</f>
        <v>2013</v>
      </c>
    </row>
    <row r="3119" spans="1:11" x14ac:dyDescent="0.25">
      <c r="A3119" s="1">
        <v>41608</v>
      </c>
      <c r="B3119" t="s">
        <v>137</v>
      </c>
      <c r="C3119" t="s">
        <v>27</v>
      </c>
      <c r="D3119">
        <v>1</v>
      </c>
      <c r="E3119">
        <v>205</v>
      </c>
      <c r="F3119">
        <v>205</v>
      </c>
      <c r="G3119" t="s">
        <v>136</v>
      </c>
      <c r="H3119" t="s">
        <v>126</v>
      </c>
      <c r="I3119" t="s">
        <v>52</v>
      </c>
      <c r="J3119" t="s">
        <v>29</v>
      </c>
      <c r="K3119" s="20">
        <f>YEAR(Sales_Data[[#This Row],[Date]])</f>
        <v>2013</v>
      </c>
    </row>
    <row r="3120" spans="1:11" x14ac:dyDescent="0.25">
      <c r="A3120" s="1">
        <v>41608</v>
      </c>
      <c r="B3120" t="s">
        <v>100</v>
      </c>
      <c r="C3120" t="s">
        <v>23</v>
      </c>
      <c r="D3120">
        <v>4</v>
      </c>
      <c r="E3120">
        <v>452</v>
      </c>
      <c r="F3120">
        <v>1808</v>
      </c>
      <c r="G3120" t="s">
        <v>43</v>
      </c>
      <c r="H3120" t="s">
        <v>44</v>
      </c>
      <c r="I3120" t="s">
        <v>45</v>
      </c>
      <c r="J3120" t="s">
        <v>29</v>
      </c>
      <c r="K3120" s="20">
        <f>YEAR(Sales_Data[[#This Row],[Date]])</f>
        <v>2013</v>
      </c>
    </row>
    <row r="3121" spans="1:11" x14ac:dyDescent="0.25">
      <c r="A3121" s="1">
        <v>41608</v>
      </c>
      <c r="B3121" t="s">
        <v>83</v>
      </c>
      <c r="C3121" t="s">
        <v>18</v>
      </c>
      <c r="D3121">
        <v>4</v>
      </c>
      <c r="E3121">
        <v>309</v>
      </c>
      <c r="F3121">
        <v>1236</v>
      </c>
      <c r="G3121" t="s">
        <v>54</v>
      </c>
      <c r="H3121" t="s">
        <v>55</v>
      </c>
      <c r="I3121" t="s">
        <v>52</v>
      </c>
      <c r="J3121" t="s">
        <v>29</v>
      </c>
      <c r="K3121" s="20">
        <f>YEAR(Sales_Data[[#This Row],[Date]])</f>
        <v>2013</v>
      </c>
    </row>
    <row r="3122" spans="1:11" x14ac:dyDescent="0.25">
      <c r="A3122" s="1">
        <v>41608</v>
      </c>
      <c r="B3122" t="s">
        <v>131</v>
      </c>
      <c r="C3122" t="s">
        <v>23</v>
      </c>
      <c r="D3122">
        <v>4</v>
      </c>
      <c r="E3122">
        <v>299</v>
      </c>
      <c r="F3122">
        <v>1196</v>
      </c>
      <c r="G3122" t="s">
        <v>130</v>
      </c>
      <c r="H3122" t="s">
        <v>126</v>
      </c>
      <c r="I3122" t="s">
        <v>52</v>
      </c>
      <c r="J3122" t="s">
        <v>29</v>
      </c>
      <c r="K3122" s="20">
        <f>YEAR(Sales_Data[[#This Row],[Date]])</f>
        <v>2013</v>
      </c>
    </row>
    <row r="3123" spans="1:11" x14ac:dyDescent="0.25">
      <c r="A3123" s="1">
        <v>41608</v>
      </c>
      <c r="B3123" t="s">
        <v>139</v>
      </c>
      <c r="C3123" t="s">
        <v>18</v>
      </c>
      <c r="D3123">
        <v>4</v>
      </c>
      <c r="E3123">
        <v>334</v>
      </c>
      <c r="F3123">
        <v>1336</v>
      </c>
      <c r="G3123" t="s">
        <v>136</v>
      </c>
      <c r="H3123" t="s">
        <v>126</v>
      </c>
      <c r="I3123" t="s">
        <v>52</v>
      </c>
      <c r="J3123" t="s">
        <v>29</v>
      </c>
      <c r="K3123" s="20">
        <f>YEAR(Sales_Data[[#This Row],[Date]])</f>
        <v>2013</v>
      </c>
    </row>
    <row r="3124" spans="1:11" x14ac:dyDescent="0.25">
      <c r="A3124" s="1">
        <v>41608</v>
      </c>
      <c r="B3124" t="s">
        <v>56</v>
      </c>
      <c r="C3124" t="s">
        <v>20</v>
      </c>
      <c r="D3124">
        <v>21</v>
      </c>
      <c r="E3124">
        <v>267</v>
      </c>
      <c r="F3124">
        <v>5607</v>
      </c>
      <c r="G3124" t="s">
        <v>50</v>
      </c>
      <c r="H3124" t="s">
        <v>51</v>
      </c>
      <c r="I3124" t="s">
        <v>52</v>
      </c>
      <c r="J3124" t="s">
        <v>29</v>
      </c>
      <c r="K3124" s="20">
        <f>YEAR(Sales_Data[[#This Row],[Date]])</f>
        <v>2013</v>
      </c>
    </row>
    <row r="3125" spans="1:11" x14ac:dyDescent="0.25">
      <c r="A3125" s="1">
        <v>41608</v>
      </c>
      <c r="B3125" t="s">
        <v>76</v>
      </c>
      <c r="C3125" t="s">
        <v>25</v>
      </c>
      <c r="D3125">
        <v>15</v>
      </c>
      <c r="E3125">
        <v>239</v>
      </c>
      <c r="F3125">
        <v>3585</v>
      </c>
      <c r="G3125" t="s">
        <v>77</v>
      </c>
      <c r="H3125" t="s">
        <v>78</v>
      </c>
      <c r="I3125" t="s">
        <v>14</v>
      </c>
      <c r="J3125" t="s">
        <v>29</v>
      </c>
      <c r="K3125" s="20">
        <f>YEAR(Sales_Data[[#This Row],[Date]])</f>
        <v>2013</v>
      </c>
    </row>
    <row r="3126" spans="1:11" x14ac:dyDescent="0.25">
      <c r="A3126" s="1">
        <v>41608</v>
      </c>
      <c r="B3126" t="s">
        <v>42</v>
      </c>
      <c r="C3126" t="s">
        <v>20</v>
      </c>
      <c r="D3126">
        <v>22</v>
      </c>
      <c r="E3126">
        <v>232</v>
      </c>
      <c r="F3126">
        <v>5104</v>
      </c>
      <c r="G3126" t="s">
        <v>43</v>
      </c>
      <c r="H3126" t="s">
        <v>44</v>
      </c>
      <c r="I3126" t="s">
        <v>45</v>
      </c>
      <c r="J3126" t="s">
        <v>29</v>
      </c>
      <c r="K3126" s="20">
        <f>YEAR(Sales_Data[[#This Row],[Date]])</f>
        <v>2013</v>
      </c>
    </row>
    <row r="3127" spans="1:11" x14ac:dyDescent="0.25">
      <c r="A3127" s="1">
        <v>41608</v>
      </c>
      <c r="B3127" t="s">
        <v>58</v>
      </c>
      <c r="C3127" t="s">
        <v>26</v>
      </c>
      <c r="D3127">
        <v>11</v>
      </c>
      <c r="E3127">
        <v>404</v>
      </c>
      <c r="F3127">
        <v>4444</v>
      </c>
      <c r="G3127" t="s">
        <v>47</v>
      </c>
      <c r="H3127" t="s">
        <v>48</v>
      </c>
      <c r="I3127" t="s">
        <v>14</v>
      </c>
      <c r="J3127" t="s">
        <v>29</v>
      </c>
      <c r="K3127" s="20">
        <f>YEAR(Sales_Data[[#This Row],[Date]])</f>
        <v>2013</v>
      </c>
    </row>
    <row r="3128" spans="1:11" x14ac:dyDescent="0.25">
      <c r="A3128" s="1">
        <v>41608</v>
      </c>
      <c r="B3128" t="s">
        <v>98</v>
      </c>
      <c r="C3128" t="s">
        <v>22</v>
      </c>
      <c r="D3128">
        <v>11</v>
      </c>
      <c r="E3128">
        <v>265</v>
      </c>
      <c r="F3128">
        <v>2915</v>
      </c>
      <c r="G3128" t="s">
        <v>54</v>
      </c>
      <c r="H3128" t="s">
        <v>55</v>
      </c>
      <c r="I3128" t="s">
        <v>52</v>
      </c>
      <c r="J3128" t="s">
        <v>29</v>
      </c>
      <c r="K3128" s="20">
        <f>YEAR(Sales_Data[[#This Row],[Date]])</f>
        <v>2013</v>
      </c>
    </row>
    <row r="3129" spans="1:11" x14ac:dyDescent="0.25">
      <c r="A3129" s="1">
        <v>41608</v>
      </c>
      <c r="B3129" t="s">
        <v>82</v>
      </c>
      <c r="C3129" t="s">
        <v>22</v>
      </c>
      <c r="D3129">
        <v>20</v>
      </c>
      <c r="E3129">
        <v>119</v>
      </c>
      <c r="F3129">
        <v>2380</v>
      </c>
      <c r="G3129" t="s">
        <v>40</v>
      </c>
      <c r="H3129" t="s">
        <v>41</v>
      </c>
      <c r="I3129" t="s">
        <v>14</v>
      </c>
      <c r="J3129" t="s">
        <v>29</v>
      </c>
      <c r="K3129" s="20">
        <f>YEAR(Sales_Data[[#This Row],[Date]])</f>
        <v>2013</v>
      </c>
    </row>
    <row r="3130" spans="1:11" x14ac:dyDescent="0.25">
      <c r="A3130" s="1">
        <v>41608</v>
      </c>
      <c r="B3130" t="s">
        <v>127</v>
      </c>
      <c r="C3130" t="s">
        <v>25</v>
      </c>
      <c r="D3130">
        <v>21</v>
      </c>
      <c r="E3130">
        <v>294</v>
      </c>
      <c r="F3130">
        <v>6174</v>
      </c>
      <c r="G3130" t="s">
        <v>125</v>
      </c>
      <c r="H3130" t="s">
        <v>126</v>
      </c>
      <c r="I3130" t="s">
        <v>52</v>
      </c>
      <c r="J3130" t="s">
        <v>29</v>
      </c>
      <c r="K3130" s="20">
        <f>YEAR(Sales_Data[[#This Row],[Date]])</f>
        <v>2013</v>
      </c>
    </row>
    <row r="3131" spans="1:11" x14ac:dyDescent="0.25">
      <c r="A3131" s="1">
        <v>41609</v>
      </c>
      <c r="B3131" t="s">
        <v>34</v>
      </c>
      <c r="C3131" t="s">
        <v>27</v>
      </c>
      <c r="D3131">
        <v>2</v>
      </c>
      <c r="E3131">
        <v>491</v>
      </c>
      <c r="F3131">
        <v>982</v>
      </c>
      <c r="G3131" t="s">
        <v>12</v>
      </c>
      <c r="H3131" t="s">
        <v>13</v>
      </c>
      <c r="I3131" t="s">
        <v>14</v>
      </c>
      <c r="J3131" t="s">
        <v>17</v>
      </c>
      <c r="K3131" s="20">
        <f>YEAR(Sales_Data[[#This Row],[Date]])</f>
        <v>2013</v>
      </c>
    </row>
    <row r="3132" spans="1:11" x14ac:dyDescent="0.25">
      <c r="A3132" s="1">
        <v>41609</v>
      </c>
      <c r="B3132" t="s">
        <v>35</v>
      </c>
      <c r="C3132" t="s">
        <v>27</v>
      </c>
      <c r="D3132">
        <v>2</v>
      </c>
      <c r="E3132">
        <v>401</v>
      </c>
      <c r="F3132">
        <v>802</v>
      </c>
      <c r="G3132" t="s">
        <v>12</v>
      </c>
      <c r="H3132" t="s">
        <v>13</v>
      </c>
      <c r="I3132" t="s">
        <v>14</v>
      </c>
      <c r="J3132" t="s">
        <v>17</v>
      </c>
      <c r="K3132" s="20">
        <f>YEAR(Sales_Data[[#This Row],[Date]])</f>
        <v>2013</v>
      </c>
    </row>
    <row r="3133" spans="1:11" x14ac:dyDescent="0.25">
      <c r="A3133" s="1">
        <v>41609</v>
      </c>
      <c r="B3133" t="s">
        <v>114</v>
      </c>
      <c r="C3133" t="s">
        <v>11</v>
      </c>
      <c r="D3133">
        <v>2</v>
      </c>
      <c r="E3133">
        <v>355</v>
      </c>
      <c r="F3133">
        <v>710</v>
      </c>
      <c r="G3133" t="s">
        <v>60</v>
      </c>
      <c r="H3133" t="s">
        <v>61</v>
      </c>
      <c r="I3133" t="s">
        <v>62</v>
      </c>
      <c r="J3133" t="s">
        <v>17</v>
      </c>
      <c r="K3133" s="20">
        <f>YEAR(Sales_Data[[#This Row],[Date]])</f>
        <v>2013</v>
      </c>
    </row>
    <row r="3134" spans="1:11" x14ac:dyDescent="0.25">
      <c r="A3134" s="1">
        <v>41609</v>
      </c>
      <c r="B3134" t="s">
        <v>100</v>
      </c>
      <c r="C3134" t="s">
        <v>23</v>
      </c>
      <c r="D3134">
        <v>2</v>
      </c>
      <c r="E3134">
        <v>190</v>
      </c>
      <c r="F3134">
        <v>380</v>
      </c>
      <c r="G3134" t="s">
        <v>43</v>
      </c>
      <c r="H3134" t="s">
        <v>44</v>
      </c>
      <c r="I3134" t="s">
        <v>45</v>
      </c>
      <c r="J3134" t="s">
        <v>17</v>
      </c>
      <c r="K3134" s="20">
        <f>YEAR(Sales_Data[[#This Row],[Date]])</f>
        <v>2013</v>
      </c>
    </row>
    <row r="3135" spans="1:11" x14ac:dyDescent="0.25">
      <c r="A3135" s="1">
        <v>41609</v>
      </c>
      <c r="B3135" t="s">
        <v>57</v>
      </c>
      <c r="C3135" t="s">
        <v>25</v>
      </c>
      <c r="D3135">
        <v>2</v>
      </c>
      <c r="E3135">
        <v>181</v>
      </c>
      <c r="F3135">
        <v>362</v>
      </c>
      <c r="G3135" t="s">
        <v>47</v>
      </c>
      <c r="H3135" t="s">
        <v>48</v>
      </c>
      <c r="I3135" t="s">
        <v>14</v>
      </c>
      <c r="J3135" t="s">
        <v>17</v>
      </c>
      <c r="K3135" s="20">
        <f>YEAR(Sales_Data[[#This Row],[Date]])</f>
        <v>2013</v>
      </c>
    </row>
    <row r="3136" spans="1:11" x14ac:dyDescent="0.25">
      <c r="A3136" s="1">
        <v>41609</v>
      </c>
      <c r="B3136" t="s">
        <v>59</v>
      </c>
      <c r="C3136" t="s">
        <v>26</v>
      </c>
      <c r="D3136">
        <v>2</v>
      </c>
      <c r="E3136">
        <v>488</v>
      </c>
      <c r="F3136">
        <v>976</v>
      </c>
      <c r="G3136" t="s">
        <v>60</v>
      </c>
      <c r="H3136" t="s">
        <v>61</v>
      </c>
      <c r="I3136" t="s">
        <v>62</v>
      </c>
      <c r="J3136" t="s">
        <v>17</v>
      </c>
      <c r="K3136" s="20">
        <f>YEAR(Sales_Data[[#This Row],[Date]])</f>
        <v>2013</v>
      </c>
    </row>
    <row r="3137" spans="1:11" x14ac:dyDescent="0.25">
      <c r="A3137" s="1">
        <v>41609</v>
      </c>
      <c r="B3137" t="s">
        <v>93</v>
      </c>
      <c r="C3137" t="s">
        <v>22</v>
      </c>
      <c r="D3137">
        <v>2</v>
      </c>
      <c r="E3137">
        <v>392</v>
      </c>
      <c r="F3137">
        <v>784</v>
      </c>
      <c r="G3137" t="s">
        <v>43</v>
      </c>
      <c r="H3137" t="s">
        <v>44</v>
      </c>
      <c r="I3137" t="s">
        <v>45</v>
      </c>
      <c r="J3137" t="s">
        <v>17</v>
      </c>
      <c r="K3137" s="20">
        <f>YEAR(Sales_Data[[#This Row],[Date]])</f>
        <v>2013</v>
      </c>
    </row>
    <row r="3138" spans="1:11" x14ac:dyDescent="0.25">
      <c r="A3138" s="1">
        <v>41609</v>
      </c>
      <c r="B3138" t="s">
        <v>109</v>
      </c>
      <c r="C3138" t="s">
        <v>22</v>
      </c>
      <c r="D3138">
        <v>2</v>
      </c>
      <c r="E3138">
        <v>404</v>
      </c>
      <c r="F3138">
        <v>808</v>
      </c>
      <c r="G3138" t="s">
        <v>88</v>
      </c>
      <c r="H3138" t="s">
        <v>41</v>
      </c>
      <c r="I3138" t="s">
        <v>14</v>
      </c>
      <c r="J3138" t="s">
        <v>17</v>
      </c>
      <c r="K3138" s="20">
        <f>YEAR(Sales_Data[[#This Row],[Date]])</f>
        <v>2013</v>
      </c>
    </row>
    <row r="3139" spans="1:11" x14ac:dyDescent="0.25">
      <c r="A3139" s="1">
        <v>41609</v>
      </c>
      <c r="B3139" t="s">
        <v>79</v>
      </c>
      <c r="C3139" t="s">
        <v>18</v>
      </c>
      <c r="D3139">
        <v>2</v>
      </c>
      <c r="E3139">
        <v>136</v>
      </c>
      <c r="F3139">
        <v>272</v>
      </c>
      <c r="G3139" t="s">
        <v>80</v>
      </c>
      <c r="H3139" t="s">
        <v>81</v>
      </c>
      <c r="I3139" t="s">
        <v>45</v>
      </c>
      <c r="J3139" t="s">
        <v>17</v>
      </c>
      <c r="K3139" s="20">
        <f>YEAR(Sales_Data[[#This Row],[Date]])</f>
        <v>2013</v>
      </c>
    </row>
    <row r="3140" spans="1:11" x14ac:dyDescent="0.25">
      <c r="A3140" s="1">
        <v>41609</v>
      </c>
      <c r="B3140" t="s">
        <v>123</v>
      </c>
      <c r="C3140" t="s">
        <v>20</v>
      </c>
      <c r="D3140">
        <v>2</v>
      </c>
      <c r="E3140">
        <v>229</v>
      </c>
      <c r="F3140">
        <v>458</v>
      </c>
      <c r="G3140" t="s">
        <v>104</v>
      </c>
      <c r="H3140" t="s">
        <v>81</v>
      </c>
      <c r="I3140" t="s">
        <v>45</v>
      </c>
      <c r="J3140" t="s">
        <v>17</v>
      </c>
      <c r="K3140" s="20">
        <f>YEAR(Sales_Data[[#This Row],[Date]])</f>
        <v>2013</v>
      </c>
    </row>
    <row r="3141" spans="1:11" x14ac:dyDescent="0.25">
      <c r="A3141" s="1">
        <v>41609</v>
      </c>
      <c r="B3141" t="s">
        <v>112</v>
      </c>
      <c r="C3141" t="s">
        <v>20</v>
      </c>
      <c r="D3141">
        <v>2</v>
      </c>
      <c r="E3141">
        <v>244</v>
      </c>
      <c r="F3141">
        <v>488</v>
      </c>
      <c r="G3141" t="s">
        <v>111</v>
      </c>
      <c r="H3141" t="s">
        <v>71</v>
      </c>
      <c r="I3141" t="s">
        <v>62</v>
      </c>
      <c r="J3141" t="s">
        <v>17</v>
      </c>
      <c r="K3141" s="20">
        <f>YEAR(Sales_Data[[#This Row],[Date]])</f>
        <v>2013</v>
      </c>
    </row>
    <row r="3142" spans="1:11" x14ac:dyDescent="0.25">
      <c r="A3142" s="1">
        <v>41609</v>
      </c>
      <c r="B3142" t="s">
        <v>116</v>
      </c>
      <c r="C3142" t="s">
        <v>20</v>
      </c>
      <c r="D3142">
        <v>2</v>
      </c>
      <c r="E3142">
        <v>276</v>
      </c>
      <c r="F3142">
        <v>552</v>
      </c>
      <c r="G3142" t="s">
        <v>77</v>
      </c>
      <c r="H3142" t="s">
        <v>78</v>
      </c>
      <c r="I3142" t="s">
        <v>14</v>
      </c>
      <c r="J3142" t="s">
        <v>17</v>
      </c>
      <c r="K3142" s="20">
        <f>YEAR(Sales_Data[[#This Row],[Date]])</f>
        <v>2013</v>
      </c>
    </row>
    <row r="3143" spans="1:11" x14ac:dyDescent="0.25">
      <c r="A3143" s="1">
        <v>41609</v>
      </c>
      <c r="B3143" t="s">
        <v>42</v>
      </c>
      <c r="C3143" t="s">
        <v>27</v>
      </c>
      <c r="D3143">
        <v>2</v>
      </c>
      <c r="E3143">
        <v>499</v>
      </c>
      <c r="F3143">
        <v>998</v>
      </c>
      <c r="G3143" t="s">
        <v>43</v>
      </c>
      <c r="H3143" t="s">
        <v>44</v>
      </c>
      <c r="I3143" t="s">
        <v>45</v>
      </c>
      <c r="J3143" t="s">
        <v>17</v>
      </c>
      <c r="K3143" s="20">
        <f>YEAR(Sales_Data[[#This Row],[Date]])</f>
        <v>2013</v>
      </c>
    </row>
    <row r="3144" spans="1:11" x14ac:dyDescent="0.25">
      <c r="A3144" s="1">
        <v>41609</v>
      </c>
      <c r="B3144" t="s">
        <v>72</v>
      </c>
      <c r="C3144" t="s">
        <v>27</v>
      </c>
      <c r="D3144">
        <v>2</v>
      </c>
      <c r="E3144">
        <v>391</v>
      </c>
      <c r="F3144">
        <v>782</v>
      </c>
      <c r="G3144" t="s">
        <v>73</v>
      </c>
      <c r="H3144" t="s">
        <v>55</v>
      </c>
      <c r="I3144" t="s">
        <v>52</v>
      </c>
      <c r="J3144" t="s">
        <v>17</v>
      </c>
      <c r="K3144" s="20">
        <f>YEAR(Sales_Data[[#This Row],[Date]])</f>
        <v>2013</v>
      </c>
    </row>
    <row r="3145" spans="1:11" x14ac:dyDescent="0.25">
      <c r="A3145" s="1">
        <v>41609</v>
      </c>
      <c r="B3145" t="s">
        <v>99</v>
      </c>
      <c r="C3145" t="s">
        <v>27</v>
      </c>
      <c r="D3145">
        <v>2</v>
      </c>
      <c r="E3145">
        <v>362</v>
      </c>
      <c r="F3145">
        <v>724</v>
      </c>
      <c r="G3145" t="s">
        <v>77</v>
      </c>
      <c r="H3145" t="s">
        <v>78</v>
      </c>
      <c r="I3145" t="s">
        <v>14</v>
      </c>
      <c r="J3145" t="s">
        <v>17</v>
      </c>
      <c r="K3145" s="20">
        <f>YEAR(Sales_Data[[#This Row],[Date]])</f>
        <v>2013</v>
      </c>
    </row>
    <row r="3146" spans="1:11" x14ac:dyDescent="0.25">
      <c r="A3146" s="1">
        <v>41609</v>
      </c>
      <c r="B3146" t="s">
        <v>132</v>
      </c>
      <c r="C3146" t="s">
        <v>20</v>
      </c>
      <c r="D3146">
        <v>2</v>
      </c>
      <c r="E3146">
        <v>234</v>
      </c>
      <c r="F3146">
        <v>468</v>
      </c>
      <c r="G3146" t="s">
        <v>130</v>
      </c>
      <c r="H3146" t="s">
        <v>126</v>
      </c>
      <c r="I3146" t="s">
        <v>52</v>
      </c>
      <c r="J3146" t="s">
        <v>17</v>
      </c>
      <c r="K3146" s="20">
        <f>YEAR(Sales_Data[[#This Row],[Date]])</f>
        <v>2013</v>
      </c>
    </row>
    <row r="3147" spans="1:11" x14ac:dyDescent="0.25">
      <c r="A3147" s="1">
        <v>41609</v>
      </c>
      <c r="B3147" t="s">
        <v>134</v>
      </c>
      <c r="C3147" t="s">
        <v>26</v>
      </c>
      <c r="D3147">
        <v>2</v>
      </c>
      <c r="E3147">
        <v>217</v>
      </c>
      <c r="F3147">
        <v>434</v>
      </c>
      <c r="G3147" t="s">
        <v>130</v>
      </c>
      <c r="H3147" t="s">
        <v>126</v>
      </c>
      <c r="I3147" t="s">
        <v>52</v>
      </c>
      <c r="J3147" t="s">
        <v>17</v>
      </c>
      <c r="K3147" s="20">
        <f>YEAR(Sales_Data[[#This Row],[Date]])</f>
        <v>2013</v>
      </c>
    </row>
    <row r="3148" spans="1:11" x14ac:dyDescent="0.25">
      <c r="A3148" s="1">
        <v>41609</v>
      </c>
      <c r="B3148" t="s">
        <v>140</v>
      </c>
      <c r="C3148" t="s">
        <v>16</v>
      </c>
      <c r="D3148">
        <v>2</v>
      </c>
      <c r="E3148">
        <v>404</v>
      </c>
      <c r="F3148">
        <v>808</v>
      </c>
      <c r="G3148" t="s">
        <v>136</v>
      </c>
      <c r="H3148" t="s">
        <v>126</v>
      </c>
      <c r="I3148" t="s">
        <v>52</v>
      </c>
      <c r="J3148" t="s">
        <v>17</v>
      </c>
      <c r="K3148" s="20">
        <f>YEAR(Sales_Data[[#This Row],[Date]])</f>
        <v>2013</v>
      </c>
    </row>
    <row r="3149" spans="1:11" x14ac:dyDescent="0.25">
      <c r="A3149" s="1">
        <v>41609</v>
      </c>
      <c r="B3149" t="s">
        <v>141</v>
      </c>
      <c r="C3149" t="s">
        <v>18</v>
      </c>
      <c r="D3149">
        <v>2</v>
      </c>
      <c r="E3149">
        <v>377</v>
      </c>
      <c r="F3149">
        <v>754</v>
      </c>
      <c r="G3149" t="s">
        <v>136</v>
      </c>
      <c r="H3149" t="s">
        <v>126</v>
      </c>
      <c r="I3149" t="s">
        <v>52</v>
      </c>
      <c r="J3149" t="s">
        <v>17</v>
      </c>
      <c r="K3149" s="20">
        <f>YEAR(Sales_Data[[#This Row],[Date]])</f>
        <v>2013</v>
      </c>
    </row>
    <row r="3150" spans="1:11" x14ac:dyDescent="0.25">
      <c r="A3150" s="1">
        <v>41609</v>
      </c>
      <c r="B3150" t="s">
        <v>141</v>
      </c>
      <c r="C3150" t="s">
        <v>26</v>
      </c>
      <c r="D3150">
        <v>3</v>
      </c>
      <c r="E3150">
        <v>400</v>
      </c>
      <c r="F3150">
        <v>1200</v>
      </c>
      <c r="G3150" t="s">
        <v>136</v>
      </c>
      <c r="H3150" t="s">
        <v>126</v>
      </c>
      <c r="I3150" t="s">
        <v>52</v>
      </c>
      <c r="J3150" t="s">
        <v>17</v>
      </c>
      <c r="K3150" s="20">
        <f>YEAR(Sales_Data[[#This Row],[Date]])</f>
        <v>2013</v>
      </c>
    </row>
    <row r="3151" spans="1:11" x14ac:dyDescent="0.25">
      <c r="A3151" s="1">
        <v>41609</v>
      </c>
      <c r="B3151" t="s">
        <v>57</v>
      </c>
      <c r="C3151" t="s">
        <v>25</v>
      </c>
      <c r="D3151">
        <v>3</v>
      </c>
      <c r="E3151">
        <v>165</v>
      </c>
      <c r="F3151">
        <v>495</v>
      </c>
      <c r="G3151" t="s">
        <v>47</v>
      </c>
      <c r="H3151" t="s">
        <v>48</v>
      </c>
      <c r="I3151" t="s">
        <v>14</v>
      </c>
      <c r="J3151" t="s">
        <v>17</v>
      </c>
      <c r="K3151" s="20">
        <f>YEAR(Sales_Data[[#This Row],[Date]])</f>
        <v>2013</v>
      </c>
    </row>
    <row r="3152" spans="1:11" x14ac:dyDescent="0.25">
      <c r="A3152" s="1">
        <v>41609</v>
      </c>
      <c r="B3152" t="s">
        <v>57</v>
      </c>
      <c r="C3152" t="s">
        <v>18</v>
      </c>
      <c r="D3152">
        <v>3</v>
      </c>
      <c r="E3152">
        <v>127</v>
      </c>
      <c r="F3152">
        <v>381</v>
      </c>
      <c r="G3152" t="s">
        <v>47</v>
      </c>
      <c r="H3152" t="s">
        <v>48</v>
      </c>
      <c r="I3152" t="s">
        <v>14</v>
      </c>
      <c r="J3152" t="s">
        <v>17</v>
      </c>
      <c r="K3152" s="20">
        <f>YEAR(Sales_Data[[#This Row],[Date]])</f>
        <v>2013</v>
      </c>
    </row>
    <row r="3153" spans="1:11" x14ac:dyDescent="0.25">
      <c r="A3153" s="1">
        <v>41609</v>
      </c>
      <c r="B3153" t="s">
        <v>119</v>
      </c>
      <c r="C3153" t="s">
        <v>27</v>
      </c>
      <c r="D3153">
        <v>3</v>
      </c>
      <c r="E3153">
        <v>398</v>
      </c>
      <c r="F3153">
        <v>1194</v>
      </c>
      <c r="G3153" t="s">
        <v>75</v>
      </c>
      <c r="H3153" t="s">
        <v>71</v>
      </c>
      <c r="I3153" t="s">
        <v>62</v>
      </c>
      <c r="J3153" t="s">
        <v>17</v>
      </c>
      <c r="K3153" s="20">
        <f>YEAR(Sales_Data[[#This Row],[Date]])</f>
        <v>2013</v>
      </c>
    </row>
    <row r="3154" spans="1:11" x14ac:dyDescent="0.25">
      <c r="A3154" s="1">
        <v>41609</v>
      </c>
      <c r="B3154" t="s">
        <v>37</v>
      </c>
      <c r="C3154" t="s">
        <v>26</v>
      </c>
      <c r="D3154">
        <v>3</v>
      </c>
      <c r="E3154">
        <v>337</v>
      </c>
      <c r="F3154">
        <v>1011</v>
      </c>
      <c r="G3154" t="s">
        <v>12</v>
      </c>
      <c r="H3154" t="s">
        <v>13</v>
      </c>
      <c r="I3154" t="s">
        <v>14</v>
      </c>
      <c r="J3154" t="s">
        <v>17</v>
      </c>
      <c r="K3154" s="20">
        <f>YEAR(Sales_Data[[#This Row],[Date]])</f>
        <v>2013</v>
      </c>
    </row>
    <row r="3155" spans="1:11" x14ac:dyDescent="0.25">
      <c r="A3155" s="1">
        <v>41609</v>
      </c>
      <c r="B3155" t="s">
        <v>10</v>
      </c>
      <c r="C3155" t="s">
        <v>27</v>
      </c>
      <c r="D3155">
        <v>3</v>
      </c>
      <c r="E3155">
        <v>361</v>
      </c>
      <c r="F3155">
        <v>1083</v>
      </c>
      <c r="G3155" t="s">
        <v>12</v>
      </c>
      <c r="H3155" t="s">
        <v>13</v>
      </c>
      <c r="I3155" t="s">
        <v>14</v>
      </c>
      <c r="J3155" t="s">
        <v>17</v>
      </c>
      <c r="K3155" s="20">
        <f>YEAR(Sales_Data[[#This Row],[Date]])</f>
        <v>2013</v>
      </c>
    </row>
    <row r="3156" spans="1:11" x14ac:dyDescent="0.25">
      <c r="A3156" s="1">
        <v>41609</v>
      </c>
      <c r="B3156" t="s">
        <v>36</v>
      </c>
      <c r="C3156" t="s">
        <v>18</v>
      </c>
      <c r="D3156">
        <v>1</v>
      </c>
      <c r="E3156">
        <v>352</v>
      </c>
      <c r="F3156">
        <v>352</v>
      </c>
      <c r="G3156" t="s">
        <v>12</v>
      </c>
      <c r="H3156" t="s">
        <v>13</v>
      </c>
      <c r="I3156" t="s">
        <v>14</v>
      </c>
      <c r="J3156" t="s">
        <v>17</v>
      </c>
      <c r="K3156" s="20">
        <f>YEAR(Sales_Data[[#This Row],[Date]])</f>
        <v>2013</v>
      </c>
    </row>
    <row r="3157" spans="1:11" x14ac:dyDescent="0.25">
      <c r="A3157" s="1">
        <v>41609</v>
      </c>
      <c r="B3157" t="s">
        <v>35</v>
      </c>
      <c r="C3157" t="s">
        <v>23</v>
      </c>
      <c r="D3157">
        <v>1</v>
      </c>
      <c r="E3157">
        <v>217</v>
      </c>
      <c r="F3157">
        <v>217</v>
      </c>
      <c r="G3157" t="s">
        <v>12</v>
      </c>
      <c r="H3157" t="s">
        <v>13</v>
      </c>
      <c r="I3157" t="s">
        <v>14</v>
      </c>
      <c r="J3157" t="s">
        <v>17</v>
      </c>
      <c r="K3157" s="20">
        <f>YEAR(Sales_Data[[#This Row],[Date]])</f>
        <v>2013</v>
      </c>
    </row>
    <row r="3158" spans="1:11" x14ac:dyDescent="0.25">
      <c r="A3158" s="1">
        <v>41609</v>
      </c>
      <c r="B3158" t="s">
        <v>83</v>
      </c>
      <c r="C3158" t="s">
        <v>30</v>
      </c>
      <c r="D3158">
        <v>1</v>
      </c>
      <c r="E3158">
        <v>410</v>
      </c>
      <c r="F3158">
        <v>410</v>
      </c>
      <c r="G3158" t="s">
        <v>54</v>
      </c>
      <c r="H3158" t="s">
        <v>55</v>
      </c>
      <c r="I3158" t="s">
        <v>52</v>
      </c>
      <c r="J3158" t="s">
        <v>17</v>
      </c>
      <c r="K3158" s="20">
        <f>YEAR(Sales_Data[[#This Row],[Date]])</f>
        <v>2013</v>
      </c>
    </row>
    <row r="3159" spans="1:11" x14ac:dyDescent="0.25">
      <c r="A3159" s="1">
        <v>41609</v>
      </c>
      <c r="B3159" t="s">
        <v>84</v>
      </c>
      <c r="C3159" t="s">
        <v>30</v>
      </c>
      <c r="D3159">
        <v>1</v>
      </c>
      <c r="E3159">
        <v>474</v>
      </c>
      <c r="F3159">
        <v>474</v>
      </c>
      <c r="G3159" t="s">
        <v>70</v>
      </c>
      <c r="H3159" t="s">
        <v>71</v>
      </c>
      <c r="I3159" t="s">
        <v>62</v>
      </c>
      <c r="J3159" t="s">
        <v>17</v>
      </c>
      <c r="K3159" s="20">
        <f>YEAR(Sales_Data[[#This Row],[Date]])</f>
        <v>2013</v>
      </c>
    </row>
    <row r="3160" spans="1:11" x14ac:dyDescent="0.25">
      <c r="A3160" s="1">
        <v>41609</v>
      </c>
      <c r="B3160" t="s">
        <v>56</v>
      </c>
      <c r="C3160" t="s">
        <v>31</v>
      </c>
      <c r="D3160">
        <v>1</v>
      </c>
      <c r="E3160">
        <v>430</v>
      </c>
      <c r="F3160">
        <v>430</v>
      </c>
      <c r="G3160" t="s">
        <v>50</v>
      </c>
      <c r="H3160" t="s">
        <v>51</v>
      </c>
      <c r="I3160" t="s">
        <v>52</v>
      </c>
      <c r="J3160" t="s">
        <v>17</v>
      </c>
      <c r="K3160" s="20">
        <f>YEAR(Sales_Data[[#This Row],[Date]])</f>
        <v>2013</v>
      </c>
    </row>
    <row r="3161" spans="1:11" x14ac:dyDescent="0.25">
      <c r="A3161" s="1">
        <v>41609</v>
      </c>
      <c r="B3161" t="s">
        <v>87</v>
      </c>
      <c r="C3161" t="s">
        <v>16</v>
      </c>
      <c r="D3161">
        <v>1</v>
      </c>
      <c r="E3161">
        <v>322</v>
      </c>
      <c r="F3161">
        <v>322</v>
      </c>
      <c r="G3161" t="s">
        <v>88</v>
      </c>
      <c r="H3161" t="s">
        <v>41</v>
      </c>
      <c r="I3161" t="s">
        <v>14</v>
      </c>
      <c r="J3161" t="s">
        <v>17</v>
      </c>
      <c r="K3161" s="20">
        <f>YEAR(Sales_Data[[#This Row],[Date]])</f>
        <v>2013</v>
      </c>
    </row>
    <row r="3162" spans="1:11" x14ac:dyDescent="0.25">
      <c r="A3162" s="1">
        <v>41609</v>
      </c>
      <c r="B3162" t="s">
        <v>56</v>
      </c>
      <c r="C3162" t="s">
        <v>11</v>
      </c>
      <c r="D3162">
        <v>1</v>
      </c>
      <c r="E3162">
        <v>249</v>
      </c>
      <c r="F3162">
        <v>249</v>
      </c>
      <c r="G3162" t="s">
        <v>50</v>
      </c>
      <c r="H3162" t="s">
        <v>51</v>
      </c>
      <c r="I3162" t="s">
        <v>52</v>
      </c>
      <c r="J3162" t="s">
        <v>17</v>
      </c>
      <c r="K3162" s="20">
        <f>YEAR(Sales_Data[[#This Row],[Date]])</f>
        <v>2013</v>
      </c>
    </row>
    <row r="3163" spans="1:11" x14ac:dyDescent="0.25">
      <c r="A3163" s="1">
        <v>41609</v>
      </c>
      <c r="B3163" t="s">
        <v>95</v>
      </c>
      <c r="C3163" t="s">
        <v>25</v>
      </c>
      <c r="D3163">
        <v>1</v>
      </c>
      <c r="E3163">
        <v>494</v>
      </c>
      <c r="F3163">
        <v>494</v>
      </c>
      <c r="G3163" t="s">
        <v>67</v>
      </c>
      <c r="H3163" t="s">
        <v>68</v>
      </c>
      <c r="I3163" t="s">
        <v>45</v>
      </c>
      <c r="J3163" t="s">
        <v>17</v>
      </c>
      <c r="K3163" s="20">
        <f>YEAR(Sales_Data[[#This Row],[Date]])</f>
        <v>2013</v>
      </c>
    </row>
    <row r="3164" spans="1:11" x14ac:dyDescent="0.25">
      <c r="A3164" s="1">
        <v>41609</v>
      </c>
      <c r="B3164" t="s">
        <v>85</v>
      </c>
      <c r="C3164" t="s">
        <v>18</v>
      </c>
      <c r="D3164">
        <v>1</v>
      </c>
      <c r="E3164">
        <v>218</v>
      </c>
      <c r="F3164">
        <v>218</v>
      </c>
      <c r="G3164" t="s">
        <v>86</v>
      </c>
      <c r="H3164" t="s">
        <v>44</v>
      </c>
      <c r="I3164" t="s">
        <v>45</v>
      </c>
      <c r="J3164" t="s">
        <v>17</v>
      </c>
      <c r="K3164" s="20">
        <f>YEAR(Sales_Data[[#This Row],[Date]])</f>
        <v>2013</v>
      </c>
    </row>
    <row r="3165" spans="1:11" x14ac:dyDescent="0.25">
      <c r="A3165" s="1">
        <v>41609</v>
      </c>
      <c r="B3165" t="s">
        <v>59</v>
      </c>
      <c r="C3165" t="s">
        <v>20</v>
      </c>
      <c r="D3165">
        <v>1</v>
      </c>
      <c r="E3165">
        <v>431</v>
      </c>
      <c r="F3165">
        <v>431</v>
      </c>
      <c r="G3165" t="s">
        <v>60</v>
      </c>
      <c r="H3165" t="s">
        <v>61</v>
      </c>
      <c r="I3165" t="s">
        <v>62</v>
      </c>
      <c r="J3165" t="s">
        <v>17</v>
      </c>
      <c r="K3165" s="20">
        <f>YEAR(Sales_Data[[#This Row],[Date]])</f>
        <v>2013</v>
      </c>
    </row>
    <row r="3166" spans="1:11" x14ac:dyDescent="0.25">
      <c r="A3166" s="1">
        <v>41609</v>
      </c>
      <c r="B3166" t="s">
        <v>89</v>
      </c>
      <c r="C3166" t="s">
        <v>27</v>
      </c>
      <c r="D3166">
        <v>1</v>
      </c>
      <c r="E3166">
        <v>290</v>
      </c>
      <c r="F3166">
        <v>290</v>
      </c>
      <c r="G3166" t="s">
        <v>50</v>
      </c>
      <c r="H3166" t="s">
        <v>51</v>
      </c>
      <c r="I3166" t="s">
        <v>52</v>
      </c>
      <c r="J3166" t="s">
        <v>17</v>
      </c>
      <c r="K3166" s="20">
        <f>YEAR(Sales_Data[[#This Row],[Date]])</f>
        <v>2013</v>
      </c>
    </row>
    <row r="3167" spans="1:11" x14ac:dyDescent="0.25">
      <c r="A3167" s="1">
        <v>41609</v>
      </c>
      <c r="B3167" t="s">
        <v>127</v>
      </c>
      <c r="C3167" t="s">
        <v>26</v>
      </c>
      <c r="D3167">
        <v>1</v>
      </c>
      <c r="E3167">
        <v>257</v>
      </c>
      <c r="F3167">
        <v>257</v>
      </c>
      <c r="G3167" t="s">
        <v>125</v>
      </c>
      <c r="H3167" t="s">
        <v>126</v>
      </c>
      <c r="I3167" t="s">
        <v>52</v>
      </c>
      <c r="J3167" t="s">
        <v>17</v>
      </c>
      <c r="K3167" s="20">
        <f>YEAR(Sales_Data[[#This Row],[Date]])</f>
        <v>2013</v>
      </c>
    </row>
    <row r="3168" spans="1:11" x14ac:dyDescent="0.25">
      <c r="A3168" s="1">
        <v>41609</v>
      </c>
      <c r="B3168" t="s">
        <v>134</v>
      </c>
      <c r="C3168" t="s">
        <v>22</v>
      </c>
      <c r="D3168">
        <v>1</v>
      </c>
      <c r="E3168">
        <v>425</v>
      </c>
      <c r="F3168">
        <v>425</v>
      </c>
      <c r="G3168" t="s">
        <v>130</v>
      </c>
      <c r="H3168" t="s">
        <v>126</v>
      </c>
      <c r="I3168" t="s">
        <v>52</v>
      </c>
      <c r="J3168" t="s">
        <v>17</v>
      </c>
      <c r="K3168" s="20">
        <f>YEAR(Sales_Data[[#This Row],[Date]])</f>
        <v>2013</v>
      </c>
    </row>
    <row r="3169" spans="1:11" x14ac:dyDescent="0.25">
      <c r="A3169" s="1">
        <v>41609</v>
      </c>
      <c r="B3169" t="s">
        <v>133</v>
      </c>
      <c r="C3169" t="s">
        <v>16</v>
      </c>
      <c r="D3169">
        <v>1</v>
      </c>
      <c r="E3169">
        <v>218</v>
      </c>
      <c r="F3169">
        <v>218</v>
      </c>
      <c r="G3169" t="s">
        <v>130</v>
      </c>
      <c r="H3169" t="s">
        <v>126</v>
      </c>
      <c r="I3169" t="s">
        <v>52</v>
      </c>
      <c r="J3169" t="s">
        <v>17</v>
      </c>
      <c r="K3169" s="20">
        <f>YEAR(Sales_Data[[#This Row],[Date]])</f>
        <v>2013</v>
      </c>
    </row>
    <row r="3170" spans="1:11" x14ac:dyDescent="0.25">
      <c r="A3170" s="1">
        <v>41609</v>
      </c>
      <c r="B3170" t="s">
        <v>108</v>
      </c>
      <c r="C3170" t="s">
        <v>18</v>
      </c>
      <c r="D3170">
        <v>4</v>
      </c>
      <c r="E3170">
        <v>382</v>
      </c>
      <c r="F3170">
        <v>1528</v>
      </c>
      <c r="G3170" t="s">
        <v>106</v>
      </c>
      <c r="H3170" t="s">
        <v>107</v>
      </c>
      <c r="I3170" t="s">
        <v>62</v>
      </c>
      <c r="J3170" t="s">
        <v>17</v>
      </c>
      <c r="K3170" s="20">
        <f>YEAR(Sales_Data[[#This Row],[Date]])</f>
        <v>2013</v>
      </c>
    </row>
    <row r="3171" spans="1:11" x14ac:dyDescent="0.25">
      <c r="A3171" s="1">
        <v>41609</v>
      </c>
      <c r="B3171" t="s">
        <v>141</v>
      </c>
      <c r="C3171" t="s">
        <v>27</v>
      </c>
      <c r="D3171">
        <v>12</v>
      </c>
      <c r="E3171">
        <v>169</v>
      </c>
      <c r="F3171">
        <v>2028</v>
      </c>
      <c r="G3171" t="s">
        <v>136</v>
      </c>
      <c r="H3171" t="s">
        <v>126</v>
      </c>
      <c r="I3171" t="s">
        <v>52</v>
      </c>
      <c r="J3171" t="s">
        <v>17</v>
      </c>
      <c r="K3171" s="20">
        <f>YEAR(Sales_Data[[#This Row],[Date]])</f>
        <v>2013</v>
      </c>
    </row>
    <row r="3172" spans="1:11" x14ac:dyDescent="0.25">
      <c r="A3172" s="1">
        <v>41610</v>
      </c>
      <c r="B3172" t="s">
        <v>10</v>
      </c>
      <c r="C3172" t="s">
        <v>18</v>
      </c>
      <c r="D3172">
        <v>2</v>
      </c>
      <c r="E3172">
        <v>269</v>
      </c>
      <c r="F3172">
        <v>538</v>
      </c>
      <c r="G3172" t="s">
        <v>12</v>
      </c>
      <c r="H3172" t="s">
        <v>13</v>
      </c>
      <c r="I3172" t="s">
        <v>14</v>
      </c>
      <c r="J3172" t="s">
        <v>21</v>
      </c>
      <c r="K3172" s="20">
        <f>YEAR(Sales_Data[[#This Row],[Date]])</f>
        <v>2013</v>
      </c>
    </row>
    <row r="3173" spans="1:11" x14ac:dyDescent="0.25">
      <c r="A3173" s="1">
        <v>41610</v>
      </c>
      <c r="B3173" t="s">
        <v>38</v>
      </c>
      <c r="C3173" t="s">
        <v>27</v>
      </c>
      <c r="D3173">
        <v>2</v>
      </c>
      <c r="E3173">
        <v>404</v>
      </c>
      <c r="F3173">
        <v>808</v>
      </c>
      <c r="G3173" t="s">
        <v>12</v>
      </c>
      <c r="H3173" t="s">
        <v>13</v>
      </c>
      <c r="I3173" t="s">
        <v>14</v>
      </c>
      <c r="J3173" t="s">
        <v>21</v>
      </c>
      <c r="K3173" s="20">
        <f>YEAR(Sales_Data[[#This Row],[Date]])</f>
        <v>2013</v>
      </c>
    </row>
    <row r="3174" spans="1:11" x14ac:dyDescent="0.25">
      <c r="A3174" s="1">
        <v>41610</v>
      </c>
      <c r="B3174" t="s">
        <v>37</v>
      </c>
      <c r="C3174" t="s">
        <v>18</v>
      </c>
      <c r="D3174">
        <v>2</v>
      </c>
      <c r="E3174">
        <v>238</v>
      </c>
      <c r="F3174">
        <v>476</v>
      </c>
      <c r="G3174" t="s">
        <v>12</v>
      </c>
      <c r="H3174" t="s">
        <v>13</v>
      </c>
      <c r="I3174" t="s">
        <v>14</v>
      </c>
      <c r="J3174" t="s">
        <v>21</v>
      </c>
      <c r="K3174" s="20">
        <f>YEAR(Sales_Data[[#This Row],[Date]])</f>
        <v>2013</v>
      </c>
    </row>
    <row r="3175" spans="1:11" x14ac:dyDescent="0.25">
      <c r="A3175" s="1">
        <v>41610</v>
      </c>
      <c r="B3175" t="s">
        <v>56</v>
      </c>
      <c r="C3175" t="s">
        <v>31</v>
      </c>
      <c r="D3175">
        <v>2</v>
      </c>
      <c r="E3175">
        <v>453</v>
      </c>
      <c r="F3175">
        <v>906</v>
      </c>
      <c r="G3175" t="s">
        <v>50</v>
      </c>
      <c r="H3175" t="s">
        <v>51</v>
      </c>
      <c r="I3175" t="s">
        <v>52</v>
      </c>
      <c r="J3175" t="s">
        <v>21</v>
      </c>
      <c r="K3175" s="20">
        <f>YEAR(Sales_Data[[#This Row],[Date]])</f>
        <v>2013</v>
      </c>
    </row>
    <row r="3176" spans="1:11" x14ac:dyDescent="0.25">
      <c r="A3176" s="1">
        <v>41610</v>
      </c>
      <c r="B3176" t="s">
        <v>110</v>
      </c>
      <c r="C3176" t="s">
        <v>31</v>
      </c>
      <c r="D3176">
        <v>2</v>
      </c>
      <c r="E3176">
        <v>473</v>
      </c>
      <c r="F3176">
        <v>946</v>
      </c>
      <c r="G3176" t="s">
        <v>111</v>
      </c>
      <c r="H3176" t="s">
        <v>71</v>
      </c>
      <c r="I3176" t="s">
        <v>62</v>
      </c>
      <c r="J3176" t="s">
        <v>21</v>
      </c>
      <c r="K3176" s="20">
        <f>YEAR(Sales_Data[[#This Row],[Date]])</f>
        <v>2013</v>
      </c>
    </row>
    <row r="3177" spans="1:11" x14ac:dyDescent="0.25">
      <c r="A3177" s="1">
        <v>41610</v>
      </c>
      <c r="B3177" t="s">
        <v>119</v>
      </c>
      <c r="C3177" t="s">
        <v>16</v>
      </c>
      <c r="D3177">
        <v>2</v>
      </c>
      <c r="E3177">
        <v>449</v>
      </c>
      <c r="F3177">
        <v>898</v>
      </c>
      <c r="G3177" t="s">
        <v>75</v>
      </c>
      <c r="H3177" t="s">
        <v>71</v>
      </c>
      <c r="I3177" t="s">
        <v>62</v>
      </c>
      <c r="J3177" t="s">
        <v>21</v>
      </c>
      <c r="K3177" s="20">
        <f>YEAR(Sales_Data[[#This Row],[Date]])</f>
        <v>2013</v>
      </c>
    </row>
    <row r="3178" spans="1:11" x14ac:dyDescent="0.25">
      <c r="A3178" s="1">
        <v>41610</v>
      </c>
      <c r="B3178" t="s">
        <v>59</v>
      </c>
      <c r="C3178" t="s">
        <v>11</v>
      </c>
      <c r="D3178">
        <v>2</v>
      </c>
      <c r="E3178">
        <v>311</v>
      </c>
      <c r="F3178">
        <v>622</v>
      </c>
      <c r="G3178" t="s">
        <v>60</v>
      </c>
      <c r="H3178" t="s">
        <v>61</v>
      </c>
      <c r="I3178" t="s">
        <v>62</v>
      </c>
      <c r="J3178" t="s">
        <v>21</v>
      </c>
      <c r="K3178" s="20">
        <f>YEAR(Sales_Data[[#This Row],[Date]])</f>
        <v>2013</v>
      </c>
    </row>
    <row r="3179" spans="1:11" x14ac:dyDescent="0.25">
      <c r="A3179" s="1">
        <v>41610</v>
      </c>
      <c r="B3179" t="s">
        <v>42</v>
      </c>
      <c r="C3179" t="s">
        <v>23</v>
      </c>
      <c r="D3179">
        <v>2</v>
      </c>
      <c r="E3179">
        <v>486</v>
      </c>
      <c r="F3179">
        <v>972</v>
      </c>
      <c r="G3179" t="s">
        <v>43</v>
      </c>
      <c r="H3179" t="s">
        <v>44</v>
      </c>
      <c r="I3179" t="s">
        <v>45</v>
      </c>
      <c r="J3179" t="s">
        <v>21</v>
      </c>
      <c r="K3179" s="20">
        <f>YEAR(Sales_Data[[#This Row],[Date]])</f>
        <v>2013</v>
      </c>
    </row>
    <row r="3180" spans="1:11" x14ac:dyDescent="0.25">
      <c r="A3180" s="1">
        <v>41610</v>
      </c>
      <c r="B3180" t="s">
        <v>53</v>
      </c>
      <c r="C3180" t="s">
        <v>25</v>
      </c>
      <c r="D3180">
        <v>2</v>
      </c>
      <c r="E3180">
        <v>100</v>
      </c>
      <c r="F3180">
        <v>200</v>
      </c>
      <c r="G3180" t="s">
        <v>54</v>
      </c>
      <c r="H3180" t="s">
        <v>55</v>
      </c>
      <c r="I3180" t="s">
        <v>52</v>
      </c>
      <c r="J3180" t="s">
        <v>21</v>
      </c>
      <c r="K3180" s="20">
        <f>YEAR(Sales_Data[[#This Row],[Date]])</f>
        <v>2013</v>
      </c>
    </row>
    <row r="3181" spans="1:11" x14ac:dyDescent="0.25">
      <c r="A3181" s="1">
        <v>41610</v>
      </c>
      <c r="B3181" t="s">
        <v>84</v>
      </c>
      <c r="C3181" t="s">
        <v>25</v>
      </c>
      <c r="D3181">
        <v>2</v>
      </c>
      <c r="E3181">
        <v>481</v>
      </c>
      <c r="F3181">
        <v>962</v>
      </c>
      <c r="G3181" t="s">
        <v>70</v>
      </c>
      <c r="H3181" t="s">
        <v>71</v>
      </c>
      <c r="I3181" t="s">
        <v>62</v>
      </c>
      <c r="J3181" t="s">
        <v>21</v>
      </c>
      <c r="K3181" s="20">
        <f>YEAR(Sales_Data[[#This Row],[Date]])</f>
        <v>2013</v>
      </c>
    </row>
    <row r="3182" spans="1:11" x14ac:dyDescent="0.25">
      <c r="A3182" s="1">
        <v>41610</v>
      </c>
      <c r="B3182" t="s">
        <v>101</v>
      </c>
      <c r="C3182" t="s">
        <v>26</v>
      </c>
      <c r="D3182">
        <v>2</v>
      </c>
      <c r="E3182">
        <v>207</v>
      </c>
      <c r="F3182">
        <v>414</v>
      </c>
      <c r="G3182" t="s">
        <v>67</v>
      </c>
      <c r="H3182" t="s">
        <v>68</v>
      </c>
      <c r="I3182" t="s">
        <v>45</v>
      </c>
      <c r="J3182" t="s">
        <v>21</v>
      </c>
      <c r="K3182" s="20">
        <f>YEAR(Sales_Data[[#This Row],[Date]])</f>
        <v>2013</v>
      </c>
    </row>
    <row r="3183" spans="1:11" x14ac:dyDescent="0.25">
      <c r="A3183" s="1">
        <v>41610</v>
      </c>
      <c r="B3183" t="s">
        <v>97</v>
      </c>
      <c r="C3183" t="s">
        <v>26</v>
      </c>
      <c r="D3183">
        <v>2</v>
      </c>
      <c r="E3183">
        <v>232</v>
      </c>
      <c r="F3183">
        <v>464</v>
      </c>
      <c r="G3183" t="s">
        <v>88</v>
      </c>
      <c r="H3183" t="s">
        <v>41</v>
      </c>
      <c r="I3183" t="s">
        <v>14</v>
      </c>
      <c r="J3183" t="s">
        <v>21</v>
      </c>
      <c r="K3183" s="20">
        <f>YEAR(Sales_Data[[#This Row],[Date]])</f>
        <v>2013</v>
      </c>
    </row>
    <row r="3184" spans="1:11" x14ac:dyDescent="0.25">
      <c r="A3184" s="1">
        <v>41610</v>
      </c>
      <c r="B3184" t="s">
        <v>94</v>
      </c>
      <c r="C3184" t="s">
        <v>26</v>
      </c>
      <c r="D3184">
        <v>2</v>
      </c>
      <c r="E3184">
        <v>448</v>
      </c>
      <c r="F3184">
        <v>896</v>
      </c>
      <c r="G3184" t="s">
        <v>77</v>
      </c>
      <c r="H3184" t="s">
        <v>78</v>
      </c>
      <c r="I3184" t="s">
        <v>14</v>
      </c>
      <c r="J3184" t="s">
        <v>21</v>
      </c>
      <c r="K3184" s="20">
        <f>YEAR(Sales_Data[[#This Row],[Date]])</f>
        <v>2013</v>
      </c>
    </row>
    <row r="3185" spans="1:11" x14ac:dyDescent="0.25">
      <c r="A3185" s="1">
        <v>41610</v>
      </c>
      <c r="B3185" t="s">
        <v>97</v>
      </c>
      <c r="C3185" t="s">
        <v>26</v>
      </c>
      <c r="D3185">
        <v>2</v>
      </c>
      <c r="E3185">
        <v>142</v>
      </c>
      <c r="F3185">
        <v>284</v>
      </c>
      <c r="G3185" t="s">
        <v>88</v>
      </c>
      <c r="H3185" t="s">
        <v>41</v>
      </c>
      <c r="I3185" t="s">
        <v>14</v>
      </c>
      <c r="J3185" t="s">
        <v>21</v>
      </c>
      <c r="K3185" s="20">
        <f>YEAR(Sales_Data[[#This Row],[Date]])</f>
        <v>2013</v>
      </c>
    </row>
    <row r="3186" spans="1:11" x14ac:dyDescent="0.25">
      <c r="A3186" s="1">
        <v>41610</v>
      </c>
      <c r="B3186" t="s">
        <v>72</v>
      </c>
      <c r="C3186" t="s">
        <v>22</v>
      </c>
      <c r="D3186">
        <v>2</v>
      </c>
      <c r="E3186">
        <v>288</v>
      </c>
      <c r="F3186">
        <v>576</v>
      </c>
      <c r="G3186" t="s">
        <v>73</v>
      </c>
      <c r="H3186" t="s">
        <v>55</v>
      </c>
      <c r="I3186" t="s">
        <v>52</v>
      </c>
      <c r="J3186" t="s">
        <v>21</v>
      </c>
      <c r="K3186" s="20">
        <f>YEAR(Sales_Data[[#This Row],[Date]])</f>
        <v>2013</v>
      </c>
    </row>
    <row r="3187" spans="1:11" x14ac:dyDescent="0.25">
      <c r="A3187" s="1">
        <v>41610</v>
      </c>
      <c r="B3187" t="s">
        <v>100</v>
      </c>
      <c r="C3187" t="s">
        <v>18</v>
      </c>
      <c r="D3187">
        <v>2</v>
      </c>
      <c r="E3187">
        <v>375</v>
      </c>
      <c r="F3187">
        <v>750</v>
      </c>
      <c r="G3187" t="s">
        <v>43</v>
      </c>
      <c r="H3187" t="s">
        <v>44</v>
      </c>
      <c r="I3187" t="s">
        <v>45</v>
      </c>
      <c r="J3187" t="s">
        <v>21</v>
      </c>
      <c r="K3187" s="20">
        <f>YEAR(Sales_Data[[#This Row],[Date]])</f>
        <v>2013</v>
      </c>
    </row>
    <row r="3188" spans="1:11" x14ac:dyDescent="0.25">
      <c r="A3188" s="1">
        <v>41610</v>
      </c>
      <c r="B3188" t="s">
        <v>102</v>
      </c>
      <c r="C3188" t="s">
        <v>18</v>
      </c>
      <c r="D3188">
        <v>2</v>
      </c>
      <c r="E3188">
        <v>285</v>
      </c>
      <c r="F3188">
        <v>570</v>
      </c>
      <c r="G3188" t="s">
        <v>91</v>
      </c>
      <c r="H3188" t="s">
        <v>92</v>
      </c>
      <c r="I3188" t="s">
        <v>14</v>
      </c>
      <c r="J3188" t="s">
        <v>21</v>
      </c>
      <c r="K3188" s="20">
        <f>YEAR(Sales_Data[[#This Row],[Date]])</f>
        <v>2013</v>
      </c>
    </row>
    <row r="3189" spans="1:11" x14ac:dyDescent="0.25">
      <c r="A3189" s="1">
        <v>41610</v>
      </c>
      <c r="B3189" t="s">
        <v>87</v>
      </c>
      <c r="C3189" t="s">
        <v>20</v>
      </c>
      <c r="D3189">
        <v>2</v>
      </c>
      <c r="E3189">
        <v>249</v>
      </c>
      <c r="F3189">
        <v>498</v>
      </c>
      <c r="G3189" t="s">
        <v>88</v>
      </c>
      <c r="H3189" t="s">
        <v>41</v>
      </c>
      <c r="I3189" t="s">
        <v>14</v>
      </c>
      <c r="J3189" t="s">
        <v>21</v>
      </c>
      <c r="K3189" s="20">
        <f>YEAR(Sales_Data[[#This Row],[Date]])</f>
        <v>2013</v>
      </c>
    </row>
    <row r="3190" spans="1:11" x14ac:dyDescent="0.25">
      <c r="A3190" s="1">
        <v>41610</v>
      </c>
      <c r="B3190" t="s">
        <v>118</v>
      </c>
      <c r="C3190" t="s">
        <v>20</v>
      </c>
      <c r="D3190">
        <v>2</v>
      </c>
      <c r="E3190">
        <v>443</v>
      </c>
      <c r="F3190">
        <v>886</v>
      </c>
      <c r="G3190" t="s">
        <v>54</v>
      </c>
      <c r="H3190" t="s">
        <v>55</v>
      </c>
      <c r="I3190" t="s">
        <v>52</v>
      </c>
      <c r="J3190" t="s">
        <v>21</v>
      </c>
      <c r="K3190" s="20">
        <f>YEAR(Sales_Data[[#This Row],[Date]])</f>
        <v>2013</v>
      </c>
    </row>
    <row r="3191" spans="1:11" x14ac:dyDescent="0.25">
      <c r="A3191" s="1">
        <v>41610</v>
      </c>
      <c r="B3191" t="s">
        <v>69</v>
      </c>
      <c r="C3191" t="s">
        <v>20</v>
      </c>
      <c r="D3191">
        <v>2</v>
      </c>
      <c r="E3191">
        <v>223</v>
      </c>
      <c r="F3191">
        <v>446</v>
      </c>
      <c r="G3191" t="s">
        <v>70</v>
      </c>
      <c r="H3191" t="s">
        <v>71</v>
      </c>
      <c r="I3191" t="s">
        <v>62</v>
      </c>
      <c r="J3191" t="s">
        <v>21</v>
      </c>
      <c r="K3191" s="20">
        <f>YEAR(Sales_Data[[#This Row],[Date]])</f>
        <v>2013</v>
      </c>
    </row>
    <row r="3192" spans="1:11" x14ac:dyDescent="0.25">
      <c r="A3192" s="1">
        <v>41610</v>
      </c>
      <c r="B3192" t="s">
        <v>120</v>
      </c>
      <c r="C3192" t="s">
        <v>20</v>
      </c>
      <c r="D3192">
        <v>2</v>
      </c>
      <c r="E3192">
        <v>214</v>
      </c>
      <c r="F3192">
        <v>428</v>
      </c>
      <c r="G3192" t="s">
        <v>73</v>
      </c>
      <c r="H3192" t="s">
        <v>55</v>
      </c>
      <c r="I3192" t="s">
        <v>52</v>
      </c>
      <c r="J3192" t="s">
        <v>21</v>
      </c>
      <c r="K3192" s="20">
        <f>YEAR(Sales_Data[[#This Row],[Date]])</f>
        <v>2013</v>
      </c>
    </row>
    <row r="3193" spans="1:11" x14ac:dyDescent="0.25">
      <c r="A3193" s="1">
        <v>41610</v>
      </c>
      <c r="B3193" t="s">
        <v>124</v>
      </c>
      <c r="C3193" t="s">
        <v>27</v>
      </c>
      <c r="D3193">
        <v>2</v>
      </c>
      <c r="E3193">
        <v>330</v>
      </c>
      <c r="F3193">
        <v>660</v>
      </c>
      <c r="G3193" t="s">
        <v>125</v>
      </c>
      <c r="H3193" t="s">
        <v>126</v>
      </c>
      <c r="I3193" t="s">
        <v>52</v>
      </c>
      <c r="J3193" t="s">
        <v>21</v>
      </c>
      <c r="K3193" s="20">
        <f>YEAR(Sales_Data[[#This Row],[Date]])</f>
        <v>2013</v>
      </c>
    </row>
    <row r="3194" spans="1:11" x14ac:dyDescent="0.25">
      <c r="A3194" s="1">
        <v>41610</v>
      </c>
      <c r="B3194" t="s">
        <v>128</v>
      </c>
      <c r="C3194" t="s">
        <v>31</v>
      </c>
      <c r="D3194">
        <v>2</v>
      </c>
      <c r="E3194">
        <v>192</v>
      </c>
      <c r="F3194">
        <v>384</v>
      </c>
      <c r="G3194" t="s">
        <v>125</v>
      </c>
      <c r="H3194" t="s">
        <v>126</v>
      </c>
      <c r="I3194" t="s">
        <v>52</v>
      </c>
      <c r="J3194" t="s">
        <v>21</v>
      </c>
      <c r="K3194" s="20">
        <f>YEAR(Sales_Data[[#This Row],[Date]])</f>
        <v>2013</v>
      </c>
    </row>
    <row r="3195" spans="1:11" x14ac:dyDescent="0.25">
      <c r="A3195" s="1">
        <v>41610</v>
      </c>
      <c r="B3195" t="s">
        <v>129</v>
      </c>
      <c r="C3195" t="s">
        <v>11</v>
      </c>
      <c r="D3195">
        <v>2</v>
      </c>
      <c r="E3195">
        <v>255</v>
      </c>
      <c r="F3195">
        <v>510</v>
      </c>
      <c r="G3195" t="s">
        <v>130</v>
      </c>
      <c r="H3195" t="s">
        <v>126</v>
      </c>
      <c r="I3195" t="s">
        <v>52</v>
      </c>
      <c r="J3195" t="s">
        <v>21</v>
      </c>
      <c r="K3195" s="20">
        <f>YEAR(Sales_Data[[#This Row],[Date]])</f>
        <v>2013</v>
      </c>
    </row>
    <row r="3196" spans="1:11" x14ac:dyDescent="0.25">
      <c r="A3196" s="1">
        <v>41610</v>
      </c>
      <c r="B3196" t="s">
        <v>134</v>
      </c>
      <c r="C3196" t="s">
        <v>27</v>
      </c>
      <c r="D3196">
        <v>2</v>
      </c>
      <c r="E3196">
        <v>493</v>
      </c>
      <c r="F3196">
        <v>986</v>
      </c>
      <c r="G3196" t="s">
        <v>130</v>
      </c>
      <c r="H3196" t="s">
        <v>126</v>
      </c>
      <c r="I3196" t="s">
        <v>52</v>
      </c>
      <c r="J3196" t="s">
        <v>21</v>
      </c>
      <c r="K3196" s="20">
        <f>YEAR(Sales_Data[[#This Row],[Date]])</f>
        <v>2013</v>
      </c>
    </row>
    <row r="3197" spans="1:11" x14ac:dyDescent="0.25">
      <c r="A3197" s="1">
        <v>41610</v>
      </c>
      <c r="B3197" t="s">
        <v>139</v>
      </c>
      <c r="C3197" t="s">
        <v>11</v>
      </c>
      <c r="D3197">
        <v>2</v>
      </c>
      <c r="E3197">
        <v>239</v>
      </c>
      <c r="F3197">
        <v>478</v>
      </c>
      <c r="G3197" t="s">
        <v>136</v>
      </c>
      <c r="H3197" t="s">
        <v>126</v>
      </c>
      <c r="I3197" t="s">
        <v>52</v>
      </c>
      <c r="J3197" t="s">
        <v>21</v>
      </c>
      <c r="K3197" s="20">
        <f>YEAR(Sales_Data[[#This Row],[Date]])</f>
        <v>2013</v>
      </c>
    </row>
    <row r="3198" spans="1:11" x14ac:dyDescent="0.25">
      <c r="A3198" s="1">
        <v>41610</v>
      </c>
      <c r="B3198" t="s">
        <v>141</v>
      </c>
      <c r="C3198" t="s">
        <v>31</v>
      </c>
      <c r="D3198">
        <v>2</v>
      </c>
      <c r="E3198">
        <v>332</v>
      </c>
      <c r="F3198">
        <v>664</v>
      </c>
      <c r="G3198" t="s">
        <v>136</v>
      </c>
      <c r="H3198" t="s">
        <v>126</v>
      </c>
      <c r="I3198" t="s">
        <v>52</v>
      </c>
      <c r="J3198" t="s">
        <v>21</v>
      </c>
      <c r="K3198" s="20">
        <f>YEAR(Sales_Data[[#This Row],[Date]])</f>
        <v>2013</v>
      </c>
    </row>
    <row r="3199" spans="1:11" x14ac:dyDescent="0.25">
      <c r="A3199" s="1">
        <v>41610</v>
      </c>
      <c r="B3199" t="s">
        <v>141</v>
      </c>
      <c r="C3199" t="s">
        <v>16</v>
      </c>
      <c r="D3199">
        <v>3</v>
      </c>
      <c r="E3199">
        <v>283</v>
      </c>
      <c r="F3199">
        <v>849</v>
      </c>
      <c r="G3199" t="s">
        <v>136</v>
      </c>
      <c r="H3199" t="s">
        <v>126</v>
      </c>
      <c r="I3199" t="s">
        <v>52</v>
      </c>
      <c r="J3199" t="s">
        <v>21</v>
      </c>
      <c r="K3199" s="20">
        <f>YEAR(Sales_Data[[#This Row],[Date]])</f>
        <v>2013</v>
      </c>
    </row>
    <row r="3200" spans="1:11" x14ac:dyDescent="0.25">
      <c r="A3200" s="1">
        <v>41610</v>
      </c>
      <c r="B3200" t="s">
        <v>140</v>
      </c>
      <c r="C3200" t="s">
        <v>22</v>
      </c>
      <c r="D3200">
        <v>3</v>
      </c>
      <c r="E3200">
        <v>466</v>
      </c>
      <c r="F3200">
        <v>1398</v>
      </c>
      <c r="G3200" t="s">
        <v>136</v>
      </c>
      <c r="H3200" t="s">
        <v>126</v>
      </c>
      <c r="I3200" t="s">
        <v>52</v>
      </c>
      <c r="J3200" t="s">
        <v>21</v>
      </c>
      <c r="K3200" s="20">
        <f>YEAR(Sales_Data[[#This Row],[Date]])</f>
        <v>2013</v>
      </c>
    </row>
    <row r="3201" spans="1:11" x14ac:dyDescent="0.25">
      <c r="A3201" s="1">
        <v>41610</v>
      </c>
      <c r="B3201" t="s">
        <v>137</v>
      </c>
      <c r="C3201" t="s">
        <v>22</v>
      </c>
      <c r="D3201">
        <v>3</v>
      </c>
      <c r="E3201">
        <v>355</v>
      </c>
      <c r="F3201">
        <v>1065</v>
      </c>
      <c r="G3201" t="s">
        <v>136</v>
      </c>
      <c r="H3201" t="s">
        <v>126</v>
      </c>
      <c r="I3201" t="s">
        <v>52</v>
      </c>
      <c r="J3201" t="s">
        <v>21</v>
      </c>
      <c r="K3201" s="20">
        <f>YEAR(Sales_Data[[#This Row],[Date]])</f>
        <v>2013</v>
      </c>
    </row>
    <row r="3202" spans="1:11" x14ac:dyDescent="0.25">
      <c r="A3202" s="1">
        <v>41610</v>
      </c>
      <c r="B3202" t="s">
        <v>135</v>
      </c>
      <c r="C3202" t="s">
        <v>18</v>
      </c>
      <c r="D3202">
        <v>3</v>
      </c>
      <c r="E3202">
        <v>120</v>
      </c>
      <c r="F3202">
        <v>360</v>
      </c>
      <c r="G3202" t="s">
        <v>136</v>
      </c>
      <c r="H3202" t="s">
        <v>126</v>
      </c>
      <c r="I3202" t="s">
        <v>52</v>
      </c>
      <c r="J3202" t="s">
        <v>21</v>
      </c>
      <c r="K3202" s="20">
        <f>YEAR(Sales_Data[[#This Row],[Date]])</f>
        <v>2013</v>
      </c>
    </row>
    <row r="3203" spans="1:11" x14ac:dyDescent="0.25">
      <c r="A3203" s="1">
        <v>41610</v>
      </c>
      <c r="B3203" t="s">
        <v>57</v>
      </c>
      <c r="C3203" t="s">
        <v>26</v>
      </c>
      <c r="D3203">
        <v>3</v>
      </c>
      <c r="E3203">
        <v>215</v>
      </c>
      <c r="F3203">
        <v>645</v>
      </c>
      <c r="G3203" t="s">
        <v>47</v>
      </c>
      <c r="H3203" t="s">
        <v>48</v>
      </c>
      <c r="I3203" t="s">
        <v>14</v>
      </c>
      <c r="J3203" t="s">
        <v>21</v>
      </c>
      <c r="K3203" s="20">
        <f>YEAR(Sales_Data[[#This Row],[Date]])</f>
        <v>2013</v>
      </c>
    </row>
    <row r="3204" spans="1:11" x14ac:dyDescent="0.25">
      <c r="A3204" s="1">
        <v>41610</v>
      </c>
      <c r="B3204" t="s">
        <v>56</v>
      </c>
      <c r="C3204" t="s">
        <v>25</v>
      </c>
      <c r="D3204">
        <v>3</v>
      </c>
      <c r="E3204">
        <v>176</v>
      </c>
      <c r="F3204">
        <v>528</v>
      </c>
      <c r="G3204" t="s">
        <v>50</v>
      </c>
      <c r="H3204" t="s">
        <v>51</v>
      </c>
      <c r="I3204" t="s">
        <v>52</v>
      </c>
      <c r="J3204" t="s">
        <v>21</v>
      </c>
      <c r="K3204" s="20">
        <f>YEAR(Sales_Data[[#This Row],[Date]])</f>
        <v>2013</v>
      </c>
    </row>
    <row r="3205" spans="1:11" x14ac:dyDescent="0.25">
      <c r="A3205" s="1">
        <v>41610</v>
      </c>
      <c r="B3205" t="s">
        <v>118</v>
      </c>
      <c r="C3205" t="s">
        <v>22</v>
      </c>
      <c r="D3205">
        <v>3</v>
      </c>
      <c r="E3205">
        <v>150</v>
      </c>
      <c r="F3205">
        <v>450</v>
      </c>
      <c r="G3205" t="s">
        <v>54</v>
      </c>
      <c r="H3205" t="s">
        <v>55</v>
      </c>
      <c r="I3205" t="s">
        <v>52</v>
      </c>
      <c r="J3205" t="s">
        <v>21</v>
      </c>
      <c r="K3205" s="20">
        <f>YEAR(Sales_Data[[#This Row],[Date]])</f>
        <v>2013</v>
      </c>
    </row>
    <row r="3206" spans="1:11" x14ac:dyDescent="0.25">
      <c r="A3206" s="1">
        <v>41610</v>
      </c>
      <c r="B3206" t="s">
        <v>63</v>
      </c>
      <c r="C3206" t="s">
        <v>18</v>
      </c>
      <c r="D3206">
        <v>3</v>
      </c>
      <c r="E3206">
        <v>463</v>
      </c>
      <c r="F3206">
        <v>1389</v>
      </c>
      <c r="G3206" t="s">
        <v>64</v>
      </c>
      <c r="H3206" t="s">
        <v>65</v>
      </c>
      <c r="I3206" t="s">
        <v>14</v>
      </c>
      <c r="J3206" t="s">
        <v>21</v>
      </c>
      <c r="K3206" s="20">
        <f>YEAR(Sales_Data[[#This Row],[Date]])</f>
        <v>2013</v>
      </c>
    </row>
    <row r="3207" spans="1:11" x14ac:dyDescent="0.25">
      <c r="A3207" s="1">
        <v>41610</v>
      </c>
      <c r="B3207" t="s">
        <v>84</v>
      </c>
      <c r="C3207" t="s">
        <v>20</v>
      </c>
      <c r="D3207">
        <v>3</v>
      </c>
      <c r="E3207">
        <v>468</v>
      </c>
      <c r="F3207">
        <v>1404</v>
      </c>
      <c r="G3207" t="s">
        <v>70</v>
      </c>
      <c r="H3207" t="s">
        <v>71</v>
      </c>
      <c r="I3207" t="s">
        <v>62</v>
      </c>
      <c r="J3207" t="s">
        <v>21</v>
      </c>
      <c r="K3207" s="20">
        <f>YEAR(Sales_Data[[#This Row],[Date]])</f>
        <v>2013</v>
      </c>
    </row>
    <row r="3208" spans="1:11" x14ac:dyDescent="0.25">
      <c r="A3208" s="1">
        <v>41610</v>
      </c>
      <c r="B3208" t="s">
        <v>49</v>
      </c>
      <c r="C3208" t="s">
        <v>20</v>
      </c>
      <c r="D3208">
        <v>3</v>
      </c>
      <c r="E3208">
        <v>444</v>
      </c>
      <c r="F3208">
        <v>1332</v>
      </c>
      <c r="G3208" t="s">
        <v>50</v>
      </c>
      <c r="H3208" t="s">
        <v>51</v>
      </c>
      <c r="I3208" t="s">
        <v>52</v>
      </c>
      <c r="J3208" t="s">
        <v>21</v>
      </c>
      <c r="K3208" s="20">
        <f>YEAR(Sales_Data[[#This Row],[Date]])</f>
        <v>2013</v>
      </c>
    </row>
    <row r="3209" spans="1:11" x14ac:dyDescent="0.25">
      <c r="A3209" s="1">
        <v>41610</v>
      </c>
      <c r="B3209" t="s">
        <v>42</v>
      </c>
      <c r="C3209" t="s">
        <v>20</v>
      </c>
      <c r="D3209">
        <v>3</v>
      </c>
      <c r="E3209">
        <v>365</v>
      </c>
      <c r="F3209">
        <v>1095</v>
      </c>
      <c r="G3209" t="s">
        <v>43</v>
      </c>
      <c r="H3209" t="s">
        <v>44</v>
      </c>
      <c r="I3209" t="s">
        <v>45</v>
      </c>
      <c r="J3209" t="s">
        <v>21</v>
      </c>
      <c r="K3209" s="20">
        <f>YEAR(Sales_Data[[#This Row],[Date]])</f>
        <v>2013</v>
      </c>
    </row>
    <row r="3210" spans="1:11" x14ac:dyDescent="0.25">
      <c r="A3210" s="1">
        <v>41610</v>
      </c>
      <c r="B3210" t="s">
        <v>10</v>
      </c>
      <c r="C3210" t="s">
        <v>18</v>
      </c>
      <c r="D3210">
        <v>3</v>
      </c>
      <c r="E3210">
        <v>422</v>
      </c>
      <c r="F3210">
        <v>1266</v>
      </c>
      <c r="G3210" t="s">
        <v>12</v>
      </c>
      <c r="H3210" t="s">
        <v>13</v>
      </c>
      <c r="I3210" t="s">
        <v>14</v>
      </c>
      <c r="J3210" t="s">
        <v>21</v>
      </c>
      <c r="K3210" s="20">
        <f>YEAR(Sales_Data[[#This Row],[Date]])</f>
        <v>2013</v>
      </c>
    </row>
    <row r="3211" spans="1:11" x14ac:dyDescent="0.25">
      <c r="A3211" s="1">
        <v>41610</v>
      </c>
      <c r="B3211" t="s">
        <v>34</v>
      </c>
      <c r="C3211" t="s">
        <v>23</v>
      </c>
      <c r="D3211">
        <v>3</v>
      </c>
      <c r="E3211">
        <v>344</v>
      </c>
      <c r="F3211">
        <v>1032</v>
      </c>
      <c r="G3211" t="s">
        <v>12</v>
      </c>
      <c r="H3211" t="s">
        <v>13</v>
      </c>
      <c r="I3211" t="s">
        <v>14</v>
      </c>
      <c r="J3211" t="s">
        <v>21</v>
      </c>
      <c r="K3211" s="20">
        <f>YEAR(Sales_Data[[#This Row],[Date]])</f>
        <v>2013</v>
      </c>
    </row>
    <row r="3212" spans="1:11" x14ac:dyDescent="0.25">
      <c r="A3212" s="1">
        <v>41610</v>
      </c>
      <c r="B3212" t="s">
        <v>34</v>
      </c>
      <c r="C3212" t="s">
        <v>11</v>
      </c>
      <c r="D3212">
        <v>3</v>
      </c>
      <c r="E3212">
        <v>275</v>
      </c>
      <c r="F3212">
        <v>825</v>
      </c>
      <c r="G3212" t="s">
        <v>12</v>
      </c>
      <c r="H3212" t="s">
        <v>13</v>
      </c>
      <c r="I3212" t="s">
        <v>14</v>
      </c>
      <c r="J3212" t="s">
        <v>21</v>
      </c>
      <c r="K3212" s="20">
        <f>YEAR(Sales_Data[[#This Row],[Date]])</f>
        <v>2013</v>
      </c>
    </row>
    <row r="3213" spans="1:11" x14ac:dyDescent="0.25">
      <c r="A3213" s="1">
        <v>41610</v>
      </c>
      <c r="B3213" t="s">
        <v>32</v>
      </c>
      <c r="C3213" t="s">
        <v>26</v>
      </c>
      <c r="D3213">
        <v>3</v>
      </c>
      <c r="E3213">
        <v>225</v>
      </c>
      <c r="F3213">
        <v>675</v>
      </c>
      <c r="G3213" t="s">
        <v>12</v>
      </c>
      <c r="H3213" t="s">
        <v>13</v>
      </c>
      <c r="I3213" t="s">
        <v>14</v>
      </c>
      <c r="J3213" t="s">
        <v>21</v>
      </c>
      <c r="K3213" s="20">
        <f>YEAR(Sales_Data[[#This Row],[Date]])</f>
        <v>2013</v>
      </c>
    </row>
    <row r="3214" spans="1:11" x14ac:dyDescent="0.25">
      <c r="A3214" s="1">
        <v>41610</v>
      </c>
      <c r="B3214" t="s">
        <v>10</v>
      </c>
      <c r="C3214" t="s">
        <v>20</v>
      </c>
      <c r="D3214">
        <v>1</v>
      </c>
      <c r="E3214">
        <v>177</v>
      </c>
      <c r="F3214">
        <v>177</v>
      </c>
      <c r="G3214" t="s">
        <v>12</v>
      </c>
      <c r="H3214" t="s">
        <v>13</v>
      </c>
      <c r="I3214" t="s">
        <v>14</v>
      </c>
      <c r="J3214" t="s">
        <v>21</v>
      </c>
      <c r="K3214" s="20">
        <f>YEAR(Sales_Data[[#This Row],[Date]])</f>
        <v>2013</v>
      </c>
    </row>
    <row r="3215" spans="1:11" x14ac:dyDescent="0.25">
      <c r="A3215" s="1">
        <v>41610</v>
      </c>
      <c r="B3215" t="s">
        <v>35</v>
      </c>
      <c r="C3215" t="s">
        <v>20</v>
      </c>
      <c r="D3215">
        <v>1</v>
      </c>
      <c r="E3215">
        <v>235</v>
      </c>
      <c r="F3215">
        <v>235</v>
      </c>
      <c r="G3215" t="s">
        <v>12</v>
      </c>
      <c r="H3215" t="s">
        <v>13</v>
      </c>
      <c r="I3215" t="s">
        <v>14</v>
      </c>
      <c r="J3215" t="s">
        <v>21</v>
      </c>
      <c r="K3215" s="20">
        <f>YEAR(Sales_Data[[#This Row],[Date]])</f>
        <v>2013</v>
      </c>
    </row>
    <row r="3216" spans="1:11" x14ac:dyDescent="0.25">
      <c r="A3216" s="1">
        <v>41610</v>
      </c>
      <c r="B3216" t="s">
        <v>59</v>
      </c>
      <c r="C3216" t="s">
        <v>23</v>
      </c>
      <c r="D3216">
        <v>1</v>
      </c>
      <c r="E3216">
        <v>175</v>
      </c>
      <c r="F3216">
        <v>175</v>
      </c>
      <c r="G3216" t="s">
        <v>60</v>
      </c>
      <c r="H3216" t="s">
        <v>61</v>
      </c>
      <c r="I3216" t="s">
        <v>62</v>
      </c>
      <c r="J3216" t="s">
        <v>21</v>
      </c>
      <c r="K3216" s="20">
        <f>YEAR(Sales_Data[[#This Row],[Date]])</f>
        <v>2013</v>
      </c>
    </row>
    <row r="3217" spans="1:11" x14ac:dyDescent="0.25">
      <c r="A3217" s="1">
        <v>41610</v>
      </c>
      <c r="B3217" t="s">
        <v>98</v>
      </c>
      <c r="C3217" t="s">
        <v>26</v>
      </c>
      <c r="D3217">
        <v>1</v>
      </c>
      <c r="E3217">
        <v>432</v>
      </c>
      <c r="F3217">
        <v>432</v>
      </c>
      <c r="G3217" t="s">
        <v>54</v>
      </c>
      <c r="H3217" t="s">
        <v>55</v>
      </c>
      <c r="I3217" t="s">
        <v>52</v>
      </c>
      <c r="J3217" t="s">
        <v>21</v>
      </c>
      <c r="K3217" s="20">
        <f>YEAR(Sales_Data[[#This Row],[Date]])</f>
        <v>2013</v>
      </c>
    </row>
    <row r="3218" spans="1:11" x14ac:dyDescent="0.25">
      <c r="A3218" s="1">
        <v>41610</v>
      </c>
      <c r="B3218" t="s">
        <v>98</v>
      </c>
      <c r="C3218" t="s">
        <v>26</v>
      </c>
      <c r="D3218">
        <v>1</v>
      </c>
      <c r="E3218">
        <v>370</v>
      </c>
      <c r="F3218">
        <v>370</v>
      </c>
      <c r="G3218" t="s">
        <v>54</v>
      </c>
      <c r="H3218" t="s">
        <v>55</v>
      </c>
      <c r="I3218" t="s">
        <v>52</v>
      </c>
      <c r="J3218" t="s">
        <v>21</v>
      </c>
      <c r="K3218" s="20">
        <f>YEAR(Sales_Data[[#This Row],[Date]])</f>
        <v>2013</v>
      </c>
    </row>
    <row r="3219" spans="1:11" x14ac:dyDescent="0.25">
      <c r="A3219" s="1">
        <v>41610</v>
      </c>
      <c r="B3219" t="s">
        <v>105</v>
      </c>
      <c r="C3219" t="s">
        <v>20</v>
      </c>
      <c r="D3219">
        <v>1</v>
      </c>
      <c r="E3219">
        <v>116</v>
      </c>
      <c r="F3219">
        <v>116</v>
      </c>
      <c r="G3219" t="s">
        <v>106</v>
      </c>
      <c r="H3219" t="s">
        <v>107</v>
      </c>
      <c r="I3219" t="s">
        <v>62</v>
      </c>
      <c r="J3219" t="s">
        <v>21</v>
      </c>
      <c r="K3219" s="20">
        <f>YEAR(Sales_Data[[#This Row],[Date]])</f>
        <v>2013</v>
      </c>
    </row>
    <row r="3220" spans="1:11" x14ac:dyDescent="0.25">
      <c r="A3220" s="1">
        <v>41610</v>
      </c>
      <c r="B3220" t="s">
        <v>76</v>
      </c>
      <c r="C3220" t="s">
        <v>20</v>
      </c>
      <c r="D3220">
        <v>1</v>
      </c>
      <c r="E3220">
        <v>415</v>
      </c>
      <c r="F3220">
        <v>415</v>
      </c>
      <c r="G3220" t="s">
        <v>77</v>
      </c>
      <c r="H3220" t="s">
        <v>78</v>
      </c>
      <c r="I3220" t="s">
        <v>14</v>
      </c>
      <c r="J3220" t="s">
        <v>21</v>
      </c>
      <c r="K3220" s="20">
        <f>YEAR(Sales_Data[[#This Row],[Date]])</f>
        <v>2013</v>
      </c>
    </row>
    <row r="3221" spans="1:11" x14ac:dyDescent="0.25">
      <c r="A3221" s="1">
        <v>41610</v>
      </c>
      <c r="B3221" t="s">
        <v>87</v>
      </c>
      <c r="C3221" t="s">
        <v>22</v>
      </c>
      <c r="D3221">
        <v>1</v>
      </c>
      <c r="E3221">
        <v>151</v>
      </c>
      <c r="F3221">
        <v>151</v>
      </c>
      <c r="G3221" t="s">
        <v>88</v>
      </c>
      <c r="H3221" t="s">
        <v>41</v>
      </c>
      <c r="I3221" t="s">
        <v>14</v>
      </c>
      <c r="J3221" t="s">
        <v>21</v>
      </c>
      <c r="K3221" s="20">
        <f>YEAR(Sales_Data[[#This Row],[Date]])</f>
        <v>2013</v>
      </c>
    </row>
    <row r="3222" spans="1:11" x14ac:dyDescent="0.25">
      <c r="A3222" s="1">
        <v>41610</v>
      </c>
      <c r="B3222" t="s">
        <v>57</v>
      </c>
      <c r="C3222" t="s">
        <v>22</v>
      </c>
      <c r="D3222">
        <v>1</v>
      </c>
      <c r="E3222">
        <v>324</v>
      </c>
      <c r="F3222">
        <v>324</v>
      </c>
      <c r="G3222" t="s">
        <v>47</v>
      </c>
      <c r="H3222" t="s">
        <v>48</v>
      </c>
      <c r="I3222" t="s">
        <v>14</v>
      </c>
      <c r="J3222" t="s">
        <v>21</v>
      </c>
      <c r="K3222" s="20">
        <f>YEAR(Sales_Data[[#This Row],[Date]])</f>
        <v>2013</v>
      </c>
    </row>
    <row r="3223" spans="1:11" x14ac:dyDescent="0.25">
      <c r="A3223" s="1">
        <v>41610</v>
      </c>
      <c r="B3223" t="s">
        <v>101</v>
      </c>
      <c r="C3223" t="s">
        <v>22</v>
      </c>
      <c r="D3223">
        <v>4</v>
      </c>
      <c r="E3223">
        <v>388</v>
      </c>
      <c r="F3223">
        <v>1552</v>
      </c>
      <c r="G3223" t="s">
        <v>67</v>
      </c>
      <c r="H3223" t="s">
        <v>68</v>
      </c>
      <c r="I3223" t="s">
        <v>45</v>
      </c>
      <c r="J3223" t="s">
        <v>21</v>
      </c>
      <c r="K3223" s="20">
        <f>YEAR(Sales_Data[[#This Row],[Date]])</f>
        <v>2013</v>
      </c>
    </row>
    <row r="3224" spans="1:11" x14ac:dyDescent="0.25">
      <c r="A3224" s="1">
        <v>41610</v>
      </c>
      <c r="B3224" t="s">
        <v>98</v>
      </c>
      <c r="C3224" t="s">
        <v>26</v>
      </c>
      <c r="D3224">
        <v>4</v>
      </c>
      <c r="E3224">
        <v>417</v>
      </c>
      <c r="F3224">
        <v>1668</v>
      </c>
      <c r="G3224" t="s">
        <v>54</v>
      </c>
      <c r="H3224" t="s">
        <v>55</v>
      </c>
      <c r="I3224" t="s">
        <v>52</v>
      </c>
      <c r="J3224" t="s">
        <v>21</v>
      </c>
      <c r="K3224" s="20">
        <f>YEAR(Sales_Data[[#This Row],[Date]])</f>
        <v>2013</v>
      </c>
    </row>
    <row r="3225" spans="1:11" x14ac:dyDescent="0.25">
      <c r="A3225" s="1">
        <v>41610</v>
      </c>
      <c r="B3225" t="s">
        <v>95</v>
      </c>
      <c r="C3225" t="s">
        <v>22</v>
      </c>
      <c r="D3225">
        <v>4</v>
      </c>
      <c r="E3225">
        <v>363</v>
      </c>
      <c r="F3225">
        <v>1452</v>
      </c>
      <c r="G3225" t="s">
        <v>67</v>
      </c>
      <c r="H3225" t="s">
        <v>68</v>
      </c>
      <c r="I3225" t="s">
        <v>45</v>
      </c>
      <c r="J3225" t="s">
        <v>21</v>
      </c>
      <c r="K3225" s="20">
        <f>YEAR(Sales_Data[[#This Row],[Date]])</f>
        <v>2013</v>
      </c>
    </row>
    <row r="3226" spans="1:11" x14ac:dyDescent="0.25">
      <c r="A3226" s="1">
        <v>41610</v>
      </c>
      <c r="B3226" t="s">
        <v>42</v>
      </c>
      <c r="C3226" t="s">
        <v>26</v>
      </c>
      <c r="D3226">
        <v>25</v>
      </c>
      <c r="E3226">
        <v>208</v>
      </c>
      <c r="F3226">
        <v>5200</v>
      </c>
      <c r="G3226" t="s">
        <v>43</v>
      </c>
      <c r="H3226" t="s">
        <v>44</v>
      </c>
      <c r="I3226" t="s">
        <v>45</v>
      </c>
      <c r="J3226" t="s">
        <v>21</v>
      </c>
      <c r="K3226" s="20">
        <f>YEAR(Sales_Data[[#This Row],[Date]])</f>
        <v>2013</v>
      </c>
    </row>
    <row r="3227" spans="1:11" x14ac:dyDescent="0.25">
      <c r="A3227" s="1">
        <v>41610</v>
      </c>
      <c r="B3227" t="s">
        <v>63</v>
      </c>
      <c r="C3227" t="s">
        <v>18</v>
      </c>
      <c r="D3227">
        <v>20</v>
      </c>
      <c r="E3227">
        <v>495</v>
      </c>
      <c r="F3227">
        <v>9900</v>
      </c>
      <c r="G3227" t="s">
        <v>64</v>
      </c>
      <c r="H3227" t="s">
        <v>65</v>
      </c>
      <c r="I3227" t="s">
        <v>14</v>
      </c>
      <c r="J3227" t="s">
        <v>21</v>
      </c>
      <c r="K3227" s="20">
        <f>YEAR(Sales_Data[[#This Row],[Date]])</f>
        <v>2013</v>
      </c>
    </row>
    <row r="3228" spans="1:11" x14ac:dyDescent="0.25">
      <c r="A3228" s="1">
        <v>41610</v>
      </c>
      <c r="B3228" t="s">
        <v>105</v>
      </c>
      <c r="C3228" t="s">
        <v>18</v>
      </c>
      <c r="D3228">
        <v>14</v>
      </c>
      <c r="E3228">
        <v>441</v>
      </c>
      <c r="F3228">
        <v>6174</v>
      </c>
      <c r="G3228" t="s">
        <v>106</v>
      </c>
      <c r="H3228" t="s">
        <v>107</v>
      </c>
      <c r="I3228" t="s">
        <v>62</v>
      </c>
      <c r="J3228" t="s">
        <v>21</v>
      </c>
      <c r="K3228" s="20">
        <f>YEAR(Sales_Data[[#This Row],[Date]])</f>
        <v>2013</v>
      </c>
    </row>
    <row r="3229" spans="1:11" x14ac:dyDescent="0.25">
      <c r="A3229" s="1">
        <v>41610</v>
      </c>
      <c r="B3229" t="s">
        <v>93</v>
      </c>
      <c r="C3229" t="s">
        <v>27</v>
      </c>
      <c r="D3229">
        <v>23</v>
      </c>
      <c r="E3229">
        <v>362</v>
      </c>
      <c r="F3229">
        <v>8326</v>
      </c>
      <c r="G3229" t="s">
        <v>43</v>
      </c>
      <c r="H3229" t="s">
        <v>44</v>
      </c>
      <c r="I3229" t="s">
        <v>45</v>
      </c>
      <c r="J3229" t="s">
        <v>21</v>
      </c>
      <c r="K3229" s="20">
        <f>YEAR(Sales_Data[[#This Row],[Date]])</f>
        <v>2013</v>
      </c>
    </row>
    <row r="3230" spans="1:11" x14ac:dyDescent="0.25">
      <c r="A3230" s="1">
        <v>41610</v>
      </c>
      <c r="B3230" t="s">
        <v>59</v>
      </c>
      <c r="C3230" t="s">
        <v>27</v>
      </c>
      <c r="D3230">
        <v>14</v>
      </c>
      <c r="E3230">
        <v>327</v>
      </c>
      <c r="F3230">
        <v>4578</v>
      </c>
      <c r="G3230" t="s">
        <v>60</v>
      </c>
      <c r="H3230" t="s">
        <v>61</v>
      </c>
      <c r="I3230" t="s">
        <v>62</v>
      </c>
      <c r="J3230" t="s">
        <v>21</v>
      </c>
      <c r="K3230" s="20">
        <f>YEAR(Sales_Data[[#This Row],[Date]])</f>
        <v>2013</v>
      </c>
    </row>
    <row r="3231" spans="1:11" x14ac:dyDescent="0.25">
      <c r="A3231" s="1">
        <v>41611</v>
      </c>
      <c r="B3231" t="s">
        <v>33</v>
      </c>
      <c r="C3231" t="s">
        <v>18</v>
      </c>
      <c r="D3231">
        <v>2</v>
      </c>
      <c r="E3231">
        <v>347</v>
      </c>
      <c r="F3231">
        <v>694</v>
      </c>
      <c r="G3231" t="s">
        <v>12</v>
      </c>
      <c r="H3231" t="s">
        <v>13</v>
      </c>
      <c r="I3231" t="s">
        <v>14</v>
      </c>
      <c r="J3231" t="s">
        <v>19</v>
      </c>
      <c r="K3231" s="20">
        <f>YEAR(Sales_Data[[#This Row],[Date]])</f>
        <v>2013</v>
      </c>
    </row>
    <row r="3232" spans="1:11" x14ac:dyDescent="0.25">
      <c r="A3232" s="1">
        <v>41611</v>
      </c>
      <c r="B3232" t="s">
        <v>33</v>
      </c>
      <c r="C3232" t="s">
        <v>27</v>
      </c>
      <c r="D3232">
        <v>2</v>
      </c>
      <c r="E3232">
        <v>159</v>
      </c>
      <c r="F3232">
        <v>318</v>
      </c>
      <c r="G3232" t="s">
        <v>12</v>
      </c>
      <c r="H3232" t="s">
        <v>13</v>
      </c>
      <c r="I3232" t="s">
        <v>14</v>
      </c>
      <c r="J3232" t="s">
        <v>19</v>
      </c>
      <c r="K3232" s="20">
        <f>YEAR(Sales_Data[[#This Row],[Date]])</f>
        <v>2013</v>
      </c>
    </row>
    <row r="3233" spans="1:11" x14ac:dyDescent="0.25">
      <c r="A3233" s="1">
        <v>41611</v>
      </c>
      <c r="B3233" t="s">
        <v>33</v>
      </c>
      <c r="C3233" t="s">
        <v>22</v>
      </c>
      <c r="D3233">
        <v>2</v>
      </c>
      <c r="E3233">
        <v>379</v>
      </c>
      <c r="F3233">
        <v>758</v>
      </c>
      <c r="G3233" t="s">
        <v>12</v>
      </c>
      <c r="H3233" t="s">
        <v>13</v>
      </c>
      <c r="I3233" t="s">
        <v>14</v>
      </c>
      <c r="J3233" t="s">
        <v>19</v>
      </c>
      <c r="K3233" s="20">
        <f>YEAR(Sales_Data[[#This Row],[Date]])</f>
        <v>2013</v>
      </c>
    </row>
    <row r="3234" spans="1:11" x14ac:dyDescent="0.25">
      <c r="A3234" s="1">
        <v>41611</v>
      </c>
      <c r="B3234" t="s">
        <v>34</v>
      </c>
      <c r="C3234" t="s">
        <v>27</v>
      </c>
      <c r="D3234">
        <v>2</v>
      </c>
      <c r="E3234">
        <v>219</v>
      </c>
      <c r="F3234">
        <v>438</v>
      </c>
      <c r="G3234" t="s">
        <v>12</v>
      </c>
      <c r="H3234" t="s">
        <v>13</v>
      </c>
      <c r="I3234" t="s">
        <v>14</v>
      </c>
      <c r="J3234" t="s">
        <v>19</v>
      </c>
      <c r="K3234" s="20">
        <f>YEAR(Sales_Data[[#This Row],[Date]])</f>
        <v>2013</v>
      </c>
    </row>
    <row r="3235" spans="1:11" x14ac:dyDescent="0.25">
      <c r="A3235" s="1">
        <v>41611</v>
      </c>
      <c r="B3235" t="s">
        <v>84</v>
      </c>
      <c r="C3235" t="s">
        <v>30</v>
      </c>
      <c r="D3235">
        <v>2</v>
      </c>
      <c r="E3235">
        <v>326</v>
      </c>
      <c r="F3235">
        <v>652</v>
      </c>
      <c r="G3235" t="s">
        <v>70</v>
      </c>
      <c r="H3235" t="s">
        <v>71</v>
      </c>
      <c r="I3235" t="s">
        <v>62</v>
      </c>
      <c r="J3235" t="s">
        <v>19</v>
      </c>
      <c r="K3235" s="20">
        <f>YEAR(Sales_Data[[#This Row],[Date]])</f>
        <v>2013</v>
      </c>
    </row>
    <row r="3236" spans="1:11" x14ac:dyDescent="0.25">
      <c r="A3236" s="1">
        <v>41611</v>
      </c>
      <c r="B3236" t="s">
        <v>101</v>
      </c>
      <c r="C3236" t="s">
        <v>31</v>
      </c>
      <c r="D3236">
        <v>2</v>
      </c>
      <c r="E3236">
        <v>319</v>
      </c>
      <c r="F3236">
        <v>638</v>
      </c>
      <c r="G3236" t="s">
        <v>67</v>
      </c>
      <c r="H3236" t="s">
        <v>68</v>
      </c>
      <c r="I3236" t="s">
        <v>45</v>
      </c>
      <c r="J3236" t="s">
        <v>19</v>
      </c>
      <c r="K3236" s="20">
        <f>YEAR(Sales_Data[[#This Row],[Date]])</f>
        <v>2013</v>
      </c>
    </row>
    <row r="3237" spans="1:11" x14ac:dyDescent="0.25">
      <c r="A3237" s="1">
        <v>41611</v>
      </c>
      <c r="B3237" t="s">
        <v>56</v>
      </c>
      <c r="C3237" t="s">
        <v>11</v>
      </c>
      <c r="D3237">
        <v>2</v>
      </c>
      <c r="E3237">
        <v>243</v>
      </c>
      <c r="F3237">
        <v>486</v>
      </c>
      <c r="G3237" t="s">
        <v>50</v>
      </c>
      <c r="H3237" t="s">
        <v>51</v>
      </c>
      <c r="I3237" t="s">
        <v>52</v>
      </c>
      <c r="J3237" t="s">
        <v>19</v>
      </c>
      <c r="K3237" s="20">
        <f>YEAR(Sales_Data[[#This Row],[Date]])</f>
        <v>2013</v>
      </c>
    </row>
    <row r="3238" spans="1:11" x14ac:dyDescent="0.25">
      <c r="A3238" s="1">
        <v>41611</v>
      </c>
      <c r="B3238" t="s">
        <v>89</v>
      </c>
      <c r="C3238" t="s">
        <v>23</v>
      </c>
      <c r="D3238">
        <v>2</v>
      </c>
      <c r="E3238">
        <v>215</v>
      </c>
      <c r="F3238">
        <v>430</v>
      </c>
      <c r="G3238" t="s">
        <v>50</v>
      </c>
      <c r="H3238" t="s">
        <v>51</v>
      </c>
      <c r="I3238" t="s">
        <v>52</v>
      </c>
      <c r="J3238" t="s">
        <v>19</v>
      </c>
      <c r="K3238" s="20">
        <f>YEAR(Sales_Data[[#This Row],[Date]])</f>
        <v>2013</v>
      </c>
    </row>
    <row r="3239" spans="1:11" x14ac:dyDescent="0.25">
      <c r="A3239" s="1">
        <v>41611</v>
      </c>
      <c r="B3239" t="s">
        <v>119</v>
      </c>
      <c r="C3239" t="s">
        <v>25</v>
      </c>
      <c r="D3239">
        <v>2</v>
      </c>
      <c r="E3239">
        <v>301</v>
      </c>
      <c r="F3239">
        <v>602</v>
      </c>
      <c r="G3239" t="s">
        <v>75</v>
      </c>
      <c r="H3239" t="s">
        <v>71</v>
      </c>
      <c r="I3239" t="s">
        <v>62</v>
      </c>
      <c r="J3239" t="s">
        <v>19</v>
      </c>
      <c r="K3239" s="20">
        <f>YEAR(Sales_Data[[#This Row],[Date]])</f>
        <v>2013</v>
      </c>
    </row>
    <row r="3240" spans="1:11" x14ac:dyDescent="0.25">
      <c r="A3240" s="1">
        <v>41611</v>
      </c>
      <c r="B3240" t="s">
        <v>116</v>
      </c>
      <c r="C3240" t="s">
        <v>25</v>
      </c>
      <c r="D3240">
        <v>2</v>
      </c>
      <c r="E3240">
        <v>418</v>
      </c>
      <c r="F3240">
        <v>836</v>
      </c>
      <c r="G3240" t="s">
        <v>77</v>
      </c>
      <c r="H3240" t="s">
        <v>78</v>
      </c>
      <c r="I3240" t="s">
        <v>14</v>
      </c>
      <c r="J3240" t="s">
        <v>19</v>
      </c>
      <c r="K3240" s="20">
        <f>YEAR(Sales_Data[[#This Row],[Date]])</f>
        <v>2013</v>
      </c>
    </row>
    <row r="3241" spans="1:11" x14ac:dyDescent="0.25">
      <c r="A3241" s="1">
        <v>41611</v>
      </c>
      <c r="B3241" t="s">
        <v>85</v>
      </c>
      <c r="C3241" t="s">
        <v>26</v>
      </c>
      <c r="D3241">
        <v>2</v>
      </c>
      <c r="E3241">
        <v>287</v>
      </c>
      <c r="F3241">
        <v>574</v>
      </c>
      <c r="G3241" t="s">
        <v>86</v>
      </c>
      <c r="H3241" t="s">
        <v>44</v>
      </c>
      <c r="I3241" t="s">
        <v>45</v>
      </c>
      <c r="J3241" t="s">
        <v>19</v>
      </c>
      <c r="K3241" s="20">
        <f>YEAR(Sales_Data[[#This Row],[Date]])</f>
        <v>2013</v>
      </c>
    </row>
    <row r="3242" spans="1:11" x14ac:dyDescent="0.25">
      <c r="A3242" s="1">
        <v>41611</v>
      </c>
      <c r="B3242" t="s">
        <v>89</v>
      </c>
      <c r="C3242" t="s">
        <v>26</v>
      </c>
      <c r="D3242">
        <v>2</v>
      </c>
      <c r="E3242">
        <v>433</v>
      </c>
      <c r="F3242">
        <v>866</v>
      </c>
      <c r="G3242" t="s">
        <v>50</v>
      </c>
      <c r="H3242" t="s">
        <v>51</v>
      </c>
      <c r="I3242" t="s">
        <v>52</v>
      </c>
      <c r="J3242" t="s">
        <v>19</v>
      </c>
      <c r="K3242" s="20">
        <f>YEAR(Sales_Data[[#This Row],[Date]])</f>
        <v>2013</v>
      </c>
    </row>
    <row r="3243" spans="1:11" x14ac:dyDescent="0.25">
      <c r="A3243" s="1">
        <v>41611</v>
      </c>
      <c r="B3243" t="s">
        <v>110</v>
      </c>
      <c r="C3243" t="s">
        <v>26</v>
      </c>
      <c r="D3243">
        <v>2</v>
      </c>
      <c r="E3243">
        <v>382</v>
      </c>
      <c r="F3243">
        <v>764</v>
      </c>
      <c r="G3243" t="s">
        <v>111</v>
      </c>
      <c r="H3243" t="s">
        <v>71</v>
      </c>
      <c r="I3243" t="s">
        <v>62</v>
      </c>
      <c r="J3243" t="s">
        <v>19</v>
      </c>
      <c r="K3243" s="20">
        <f>YEAR(Sales_Data[[#This Row],[Date]])</f>
        <v>2013</v>
      </c>
    </row>
    <row r="3244" spans="1:11" x14ac:dyDescent="0.25">
      <c r="A3244" s="1">
        <v>41611</v>
      </c>
      <c r="B3244" t="s">
        <v>110</v>
      </c>
      <c r="C3244" t="s">
        <v>26</v>
      </c>
      <c r="D3244">
        <v>2</v>
      </c>
      <c r="E3244">
        <v>407</v>
      </c>
      <c r="F3244">
        <v>814</v>
      </c>
      <c r="G3244" t="s">
        <v>111</v>
      </c>
      <c r="H3244" t="s">
        <v>71</v>
      </c>
      <c r="I3244" t="s">
        <v>62</v>
      </c>
      <c r="J3244" t="s">
        <v>19</v>
      </c>
      <c r="K3244" s="20">
        <f>YEAR(Sales_Data[[#This Row],[Date]])</f>
        <v>2013</v>
      </c>
    </row>
    <row r="3245" spans="1:11" x14ac:dyDescent="0.25">
      <c r="A3245" s="1">
        <v>41611</v>
      </c>
      <c r="B3245" t="s">
        <v>110</v>
      </c>
      <c r="C3245" t="s">
        <v>22</v>
      </c>
      <c r="D3245">
        <v>2</v>
      </c>
      <c r="E3245">
        <v>365</v>
      </c>
      <c r="F3245">
        <v>730</v>
      </c>
      <c r="G3245" t="s">
        <v>111</v>
      </c>
      <c r="H3245" t="s">
        <v>71</v>
      </c>
      <c r="I3245" t="s">
        <v>62</v>
      </c>
      <c r="J3245" t="s">
        <v>19</v>
      </c>
      <c r="K3245" s="20">
        <f>YEAR(Sales_Data[[#This Row],[Date]])</f>
        <v>2013</v>
      </c>
    </row>
    <row r="3246" spans="1:11" x14ac:dyDescent="0.25">
      <c r="A3246" s="1">
        <v>41611</v>
      </c>
      <c r="B3246" t="s">
        <v>94</v>
      </c>
      <c r="C3246" t="s">
        <v>22</v>
      </c>
      <c r="D3246">
        <v>2</v>
      </c>
      <c r="E3246">
        <v>125</v>
      </c>
      <c r="F3246">
        <v>250</v>
      </c>
      <c r="G3246" t="s">
        <v>77</v>
      </c>
      <c r="H3246" t="s">
        <v>78</v>
      </c>
      <c r="I3246" t="s">
        <v>14</v>
      </c>
      <c r="J3246" t="s">
        <v>19</v>
      </c>
      <c r="K3246" s="20">
        <f>YEAR(Sales_Data[[#This Row],[Date]])</f>
        <v>2013</v>
      </c>
    </row>
    <row r="3247" spans="1:11" x14ac:dyDescent="0.25">
      <c r="A3247" s="1">
        <v>41611</v>
      </c>
      <c r="B3247" t="s">
        <v>69</v>
      </c>
      <c r="C3247" t="s">
        <v>18</v>
      </c>
      <c r="D3247">
        <v>2</v>
      </c>
      <c r="E3247">
        <v>415</v>
      </c>
      <c r="F3247">
        <v>830</v>
      </c>
      <c r="G3247" t="s">
        <v>70</v>
      </c>
      <c r="H3247" t="s">
        <v>71</v>
      </c>
      <c r="I3247" t="s">
        <v>62</v>
      </c>
      <c r="J3247" t="s">
        <v>19</v>
      </c>
      <c r="K3247" s="20">
        <f>YEAR(Sales_Data[[#This Row],[Date]])</f>
        <v>2013</v>
      </c>
    </row>
    <row r="3248" spans="1:11" x14ac:dyDescent="0.25">
      <c r="A3248" s="1">
        <v>41611</v>
      </c>
      <c r="B3248" t="s">
        <v>118</v>
      </c>
      <c r="C3248" t="s">
        <v>18</v>
      </c>
      <c r="D3248">
        <v>2</v>
      </c>
      <c r="E3248">
        <v>150</v>
      </c>
      <c r="F3248">
        <v>300</v>
      </c>
      <c r="G3248" t="s">
        <v>54</v>
      </c>
      <c r="H3248" t="s">
        <v>55</v>
      </c>
      <c r="I3248" t="s">
        <v>52</v>
      </c>
      <c r="J3248" t="s">
        <v>19</v>
      </c>
      <c r="K3248" s="20">
        <f>YEAR(Sales_Data[[#This Row],[Date]])</f>
        <v>2013</v>
      </c>
    </row>
    <row r="3249" spans="1:11" x14ac:dyDescent="0.25">
      <c r="A3249" s="1">
        <v>41611</v>
      </c>
      <c r="B3249" t="s">
        <v>96</v>
      </c>
      <c r="C3249" t="s">
        <v>18</v>
      </c>
      <c r="D3249">
        <v>2</v>
      </c>
      <c r="E3249">
        <v>483</v>
      </c>
      <c r="F3249">
        <v>966</v>
      </c>
      <c r="G3249" t="s">
        <v>80</v>
      </c>
      <c r="H3249" t="s">
        <v>81</v>
      </c>
      <c r="I3249" t="s">
        <v>45</v>
      </c>
      <c r="J3249" t="s">
        <v>19</v>
      </c>
      <c r="K3249" s="20">
        <f>YEAR(Sales_Data[[#This Row],[Date]])</f>
        <v>2013</v>
      </c>
    </row>
    <row r="3250" spans="1:11" x14ac:dyDescent="0.25">
      <c r="A3250" s="1">
        <v>41611</v>
      </c>
      <c r="B3250" t="s">
        <v>95</v>
      </c>
      <c r="C3250" t="s">
        <v>18</v>
      </c>
      <c r="D3250">
        <v>2</v>
      </c>
      <c r="E3250">
        <v>308</v>
      </c>
      <c r="F3250">
        <v>616</v>
      </c>
      <c r="G3250" t="s">
        <v>67</v>
      </c>
      <c r="H3250" t="s">
        <v>68</v>
      </c>
      <c r="I3250" t="s">
        <v>45</v>
      </c>
      <c r="J3250" t="s">
        <v>19</v>
      </c>
      <c r="K3250" s="20">
        <f>YEAR(Sales_Data[[#This Row],[Date]])</f>
        <v>2013</v>
      </c>
    </row>
    <row r="3251" spans="1:11" x14ac:dyDescent="0.25">
      <c r="A3251" s="1">
        <v>41611</v>
      </c>
      <c r="B3251" t="s">
        <v>113</v>
      </c>
      <c r="C3251" t="s">
        <v>20</v>
      </c>
      <c r="D3251">
        <v>2</v>
      </c>
      <c r="E3251">
        <v>478</v>
      </c>
      <c r="F3251">
        <v>956</v>
      </c>
      <c r="G3251" t="s">
        <v>50</v>
      </c>
      <c r="H3251" t="s">
        <v>51</v>
      </c>
      <c r="I3251" t="s">
        <v>52</v>
      </c>
      <c r="J3251" t="s">
        <v>19</v>
      </c>
      <c r="K3251" s="20">
        <f>YEAR(Sales_Data[[#This Row],[Date]])</f>
        <v>2013</v>
      </c>
    </row>
    <row r="3252" spans="1:11" x14ac:dyDescent="0.25">
      <c r="A3252" s="1">
        <v>41611</v>
      </c>
      <c r="B3252" t="s">
        <v>93</v>
      </c>
      <c r="C3252" t="s">
        <v>20</v>
      </c>
      <c r="D3252">
        <v>2</v>
      </c>
      <c r="E3252">
        <v>374</v>
      </c>
      <c r="F3252">
        <v>748</v>
      </c>
      <c r="G3252" t="s">
        <v>43</v>
      </c>
      <c r="H3252" t="s">
        <v>44</v>
      </c>
      <c r="I3252" t="s">
        <v>45</v>
      </c>
      <c r="J3252" t="s">
        <v>19</v>
      </c>
      <c r="K3252" s="20">
        <f>YEAR(Sales_Data[[#This Row],[Date]])</f>
        <v>2013</v>
      </c>
    </row>
    <row r="3253" spans="1:11" x14ac:dyDescent="0.25">
      <c r="A3253" s="1">
        <v>41611</v>
      </c>
      <c r="B3253" t="s">
        <v>109</v>
      </c>
      <c r="C3253" t="s">
        <v>20</v>
      </c>
      <c r="D3253">
        <v>2</v>
      </c>
      <c r="E3253">
        <v>281</v>
      </c>
      <c r="F3253">
        <v>562</v>
      </c>
      <c r="G3253" t="s">
        <v>88</v>
      </c>
      <c r="H3253" t="s">
        <v>41</v>
      </c>
      <c r="I3253" t="s">
        <v>14</v>
      </c>
      <c r="J3253" t="s">
        <v>19</v>
      </c>
      <c r="K3253" s="20">
        <f>YEAR(Sales_Data[[#This Row],[Date]])</f>
        <v>2013</v>
      </c>
    </row>
    <row r="3254" spans="1:11" x14ac:dyDescent="0.25">
      <c r="A3254" s="1">
        <v>41611</v>
      </c>
      <c r="B3254" t="s">
        <v>117</v>
      </c>
      <c r="C3254" t="s">
        <v>20</v>
      </c>
      <c r="D3254">
        <v>2</v>
      </c>
      <c r="E3254">
        <v>322</v>
      </c>
      <c r="F3254">
        <v>644</v>
      </c>
      <c r="G3254" t="s">
        <v>104</v>
      </c>
      <c r="H3254" t="s">
        <v>81</v>
      </c>
      <c r="I3254" t="s">
        <v>45</v>
      </c>
      <c r="J3254" t="s">
        <v>19</v>
      </c>
      <c r="K3254" s="20">
        <f>YEAR(Sales_Data[[#This Row],[Date]])</f>
        <v>2013</v>
      </c>
    </row>
    <row r="3255" spans="1:11" x14ac:dyDescent="0.25">
      <c r="A3255" s="1">
        <v>41611</v>
      </c>
      <c r="B3255" t="s">
        <v>105</v>
      </c>
      <c r="C3255" t="s">
        <v>20</v>
      </c>
      <c r="D3255">
        <v>2</v>
      </c>
      <c r="E3255">
        <v>494</v>
      </c>
      <c r="F3255">
        <v>988</v>
      </c>
      <c r="G3255" t="s">
        <v>106</v>
      </c>
      <c r="H3255" t="s">
        <v>107</v>
      </c>
      <c r="I3255" t="s">
        <v>62</v>
      </c>
      <c r="J3255" t="s">
        <v>19</v>
      </c>
      <c r="K3255" s="20">
        <f>YEAR(Sales_Data[[#This Row],[Date]])</f>
        <v>2013</v>
      </c>
    </row>
    <row r="3256" spans="1:11" x14ac:dyDescent="0.25">
      <c r="A3256" s="1">
        <v>41611</v>
      </c>
      <c r="B3256" t="s">
        <v>42</v>
      </c>
      <c r="C3256" t="s">
        <v>27</v>
      </c>
      <c r="D3256">
        <v>2</v>
      </c>
      <c r="E3256">
        <v>240</v>
      </c>
      <c r="F3256">
        <v>480</v>
      </c>
      <c r="G3256" t="s">
        <v>43</v>
      </c>
      <c r="H3256" t="s">
        <v>44</v>
      </c>
      <c r="I3256" t="s">
        <v>45</v>
      </c>
      <c r="J3256" t="s">
        <v>19</v>
      </c>
      <c r="K3256" s="20">
        <f>YEAR(Sales_Data[[#This Row],[Date]])</f>
        <v>2013</v>
      </c>
    </row>
    <row r="3257" spans="1:11" x14ac:dyDescent="0.25">
      <c r="A3257" s="1">
        <v>41611</v>
      </c>
      <c r="B3257" t="s">
        <v>56</v>
      </c>
      <c r="C3257" t="s">
        <v>27</v>
      </c>
      <c r="D3257">
        <v>2</v>
      </c>
      <c r="E3257">
        <v>329</v>
      </c>
      <c r="F3257">
        <v>658</v>
      </c>
      <c r="G3257" t="s">
        <v>50</v>
      </c>
      <c r="H3257" t="s">
        <v>51</v>
      </c>
      <c r="I3257" t="s">
        <v>52</v>
      </c>
      <c r="J3257" t="s">
        <v>19</v>
      </c>
      <c r="K3257" s="20">
        <f>YEAR(Sales_Data[[#This Row],[Date]])</f>
        <v>2013</v>
      </c>
    </row>
    <row r="3258" spans="1:11" x14ac:dyDescent="0.25">
      <c r="A3258" s="1">
        <v>41611</v>
      </c>
      <c r="B3258" t="s">
        <v>59</v>
      </c>
      <c r="C3258" t="s">
        <v>27</v>
      </c>
      <c r="D3258">
        <v>2</v>
      </c>
      <c r="E3258">
        <v>339</v>
      </c>
      <c r="F3258">
        <v>678</v>
      </c>
      <c r="G3258" t="s">
        <v>60</v>
      </c>
      <c r="H3258" t="s">
        <v>61</v>
      </c>
      <c r="I3258" t="s">
        <v>62</v>
      </c>
      <c r="J3258" t="s">
        <v>19</v>
      </c>
      <c r="K3258" s="20">
        <f>YEAR(Sales_Data[[#This Row],[Date]])</f>
        <v>2013</v>
      </c>
    </row>
    <row r="3259" spans="1:11" x14ac:dyDescent="0.25">
      <c r="A3259" s="1">
        <v>41611</v>
      </c>
      <c r="B3259" t="s">
        <v>94</v>
      </c>
      <c r="C3259" t="s">
        <v>27</v>
      </c>
      <c r="D3259">
        <v>2</v>
      </c>
      <c r="E3259">
        <v>391</v>
      </c>
      <c r="F3259">
        <v>782</v>
      </c>
      <c r="G3259" t="s">
        <v>77</v>
      </c>
      <c r="H3259" t="s">
        <v>78</v>
      </c>
      <c r="I3259" t="s">
        <v>14</v>
      </c>
      <c r="J3259" t="s">
        <v>19</v>
      </c>
      <c r="K3259" s="20">
        <f>YEAR(Sales_Data[[#This Row],[Date]])</f>
        <v>2013</v>
      </c>
    </row>
    <row r="3260" spans="1:11" x14ac:dyDescent="0.25">
      <c r="A3260" s="1">
        <v>41611</v>
      </c>
      <c r="B3260" t="s">
        <v>128</v>
      </c>
      <c r="C3260" t="s">
        <v>25</v>
      </c>
      <c r="D3260">
        <v>2</v>
      </c>
      <c r="E3260">
        <v>332</v>
      </c>
      <c r="F3260">
        <v>664</v>
      </c>
      <c r="G3260" t="s">
        <v>125</v>
      </c>
      <c r="H3260" t="s">
        <v>126</v>
      </c>
      <c r="I3260" t="s">
        <v>52</v>
      </c>
      <c r="J3260" t="s">
        <v>19</v>
      </c>
      <c r="K3260" s="20">
        <f>YEAR(Sales_Data[[#This Row],[Date]])</f>
        <v>2013</v>
      </c>
    </row>
    <row r="3261" spans="1:11" x14ac:dyDescent="0.25">
      <c r="A3261" s="1">
        <v>41611</v>
      </c>
      <c r="B3261" t="s">
        <v>131</v>
      </c>
      <c r="C3261" t="s">
        <v>25</v>
      </c>
      <c r="D3261">
        <v>2</v>
      </c>
      <c r="E3261">
        <v>404</v>
      </c>
      <c r="F3261">
        <v>808</v>
      </c>
      <c r="G3261" t="s">
        <v>130</v>
      </c>
      <c r="H3261" t="s">
        <v>126</v>
      </c>
      <c r="I3261" t="s">
        <v>52</v>
      </c>
      <c r="J3261" t="s">
        <v>19</v>
      </c>
      <c r="K3261" s="20">
        <f>YEAR(Sales_Data[[#This Row],[Date]])</f>
        <v>2013</v>
      </c>
    </row>
    <row r="3262" spans="1:11" x14ac:dyDescent="0.25">
      <c r="A3262" s="1">
        <v>41611</v>
      </c>
      <c r="B3262" t="s">
        <v>131</v>
      </c>
      <c r="C3262" t="s">
        <v>31</v>
      </c>
      <c r="D3262">
        <v>2</v>
      </c>
      <c r="E3262">
        <v>155</v>
      </c>
      <c r="F3262">
        <v>310</v>
      </c>
      <c r="G3262" t="s">
        <v>130</v>
      </c>
      <c r="H3262" t="s">
        <v>126</v>
      </c>
      <c r="I3262" t="s">
        <v>52</v>
      </c>
      <c r="J3262" t="s">
        <v>19</v>
      </c>
      <c r="K3262" s="20">
        <f>YEAR(Sales_Data[[#This Row],[Date]])</f>
        <v>2013</v>
      </c>
    </row>
    <row r="3263" spans="1:11" x14ac:dyDescent="0.25">
      <c r="A3263" s="1">
        <v>41611</v>
      </c>
      <c r="B3263" t="s">
        <v>135</v>
      </c>
      <c r="C3263" t="s">
        <v>23</v>
      </c>
      <c r="D3263">
        <v>2</v>
      </c>
      <c r="E3263">
        <v>285</v>
      </c>
      <c r="F3263">
        <v>570</v>
      </c>
      <c r="G3263" t="s">
        <v>136</v>
      </c>
      <c r="H3263" t="s">
        <v>126</v>
      </c>
      <c r="I3263" t="s">
        <v>52</v>
      </c>
      <c r="J3263" t="s">
        <v>19</v>
      </c>
      <c r="K3263" s="20">
        <f>YEAR(Sales_Data[[#This Row],[Date]])</f>
        <v>2013</v>
      </c>
    </row>
    <row r="3264" spans="1:11" x14ac:dyDescent="0.25">
      <c r="A3264" s="1">
        <v>41611</v>
      </c>
      <c r="B3264" t="s">
        <v>135</v>
      </c>
      <c r="C3264" t="s">
        <v>26</v>
      </c>
      <c r="D3264">
        <v>2</v>
      </c>
      <c r="E3264">
        <v>421</v>
      </c>
      <c r="F3264">
        <v>842</v>
      </c>
      <c r="G3264" t="s">
        <v>136</v>
      </c>
      <c r="H3264" t="s">
        <v>126</v>
      </c>
      <c r="I3264" t="s">
        <v>52</v>
      </c>
      <c r="J3264" t="s">
        <v>19</v>
      </c>
      <c r="K3264" s="20">
        <f>YEAR(Sales_Data[[#This Row],[Date]])</f>
        <v>2013</v>
      </c>
    </row>
    <row r="3265" spans="1:11" x14ac:dyDescent="0.25">
      <c r="A3265" s="1">
        <v>41611</v>
      </c>
      <c r="B3265" t="s">
        <v>140</v>
      </c>
      <c r="C3265" t="s">
        <v>18</v>
      </c>
      <c r="D3265">
        <v>3</v>
      </c>
      <c r="E3265">
        <v>471</v>
      </c>
      <c r="F3265">
        <v>1413</v>
      </c>
      <c r="G3265" t="s">
        <v>136</v>
      </c>
      <c r="H3265" t="s">
        <v>126</v>
      </c>
      <c r="I3265" t="s">
        <v>52</v>
      </c>
      <c r="J3265" t="s">
        <v>19</v>
      </c>
      <c r="K3265" s="20">
        <f>YEAR(Sales_Data[[#This Row],[Date]])</f>
        <v>2013</v>
      </c>
    </row>
    <row r="3266" spans="1:11" x14ac:dyDescent="0.25">
      <c r="A3266" s="1">
        <v>41611</v>
      </c>
      <c r="B3266" t="s">
        <v>133</v>
      </c>
      <c r="C3266" t="s">
        <v>25</v>
      </c>
      <c r="D3266">
        <v>3</v>
      </c>
      <c r="E3266">
        <v>445</v>
      </c>
      <c r="F3266">
        <v>1335</v>
      </c>
      <c r="G3266" t="s">
        <v>130</v>
      </c>
      <c r="H3266" t="s">
        <v>126</v>
      </c>
      <c r="I3266" t="s">
        <v>52</v>
      </c>
      <c r="J3266" t="s">
        <v>19</v>
      </c>
      <c r="K3266" s="20">
        <f>YEAR(Sales_Data[[#This Row],[Date]])</f>
        <v>2013</v>
      </c>
    </row>
    <row r="3267" spans="1:11" x14ac:dyDescent="0.25">
      <c r="A3267" s="1">
        <v>41611</v>
      </c>
      <c r="B3267" t="s">
        <v>56</v>
      </c>
      <c r="C3267" t="s">
        <v>23</v>
      </c>
      <c r="D3267">
        <v>3</v>
      </c>
      <c r="E3267">
        <v>105</v>
      </c>
      <c r="F3267">
        <v>315</v>
      </c>
      <c r="G3267" t="s">
        <v>50</v>
      </c>
      <c r="H3267" t="s">
        <v>51</v>
      </c>
      <c r="I3267" t="s">
        <v>52</v>
      </c>
      <c r="J3267" t="s">
        <v>19</v>
      </c>
      <c r="K3267" s="20">
        <f>YEAR(Sales_Data[[#This Row],[Date]])</f>
        <v>2013</v>
      </c>
    </row>
    <row r="3268" spans="1:11" x14ac:dyDescent="0.25">
      <c r="A3268" s="1">
        <v>41611</v>
      </c>
      <c r="B3268" t="s">
        <v>115</v>
      </c>
      <c r="C3268" t="s">
        <v>11</v>
      </c>
      <c r="D3268">
        <v>3</v>
      </c>
      <c r="E3268">
        <v>429</v>
      </c>
      <c r="F3268">
        <v>1287</v>
      </c>
      <c r="G3268" t="s">
        <v>111</v>
      </c>
      <c r="H3268" t="s">
        <v>71</v>
      </c>
      <c r="I3268" t="s">
        <v>62</v>
      </c>
      <c r="J3268" t="s">
        <v>19</v>
      </c>
      <c r="K3268" s="20">
        <f>YEAR(Sales_Data[[#This Row],[Date]])</f>
        <v>2013</v>
      </c>
    </row>
    <row r="3269" spans="1:11" x14ac:dyDescent="0.25">
      <c r="A3269" s="1">
        <v>41611</v>
      </c>
      <c r="B3269" t="s">
        <v>99</v>
      </c>
      <c r="C3269" t="s">
        <v>26</v>
      </c>
      <c r="D3269">
        <v>3</v>
      </c>
      <c r="E3269">
        <v>440</v>
      </c>
      <c r="F3269">
        <v>1320</v>
      </c>
      <c r="G3269" t="s">
        <v>77</v>
      </c>
      <c r="H3269" t="s">
        <v>78</v>
      </c>
      <c r="I3269" t="s">
        <v>14</v>
      </c>
      <c r="J3269" t="s">
        <v>19</v>
      </c>
      <c r="K3269" s="20">
        <f>YEAR(Sales_Data[[#This Row],[Date]])</f>
        <v>2013</v>
      </c>
    </row>
    <row r="3270" spans="1:11" x14ac:dyDescent="0.25">
      <c r="A3270" s="1">
        <v>41611</v>
      </c>
      <c r="B3270" t="s">
        <v>56</v>
      </c>
      <c r="C3270" t="s">
        <v>25</v>
      </c>
      <c r="D3270">
        <v>3</v>
      </c>
      <c r="E3270">
        <v>434</v>
      </c>
      <c r="F3270">
        <v>1302</v>
      </c>
      <c r="G3270" t="s">
        <v>50</v>
      </c>
      <c r="H3270" t="s">
        <v>51</v>
      </c>
      <c r="I3270" t="s">
        <v>52</v>
      </c>
      <c r="J3270" t="s">
        <v>19</v>
      </c>
      <c r="K3270" s="20">
        <f>YEAR(Sales_Data[[#This Row],[Date]])</f>
        <v>2013</v>
      </c>
    </row>
    <row r="3271" spans="1:11" x14ac:dyDescent="0.25">
      <c r="A3271" s="1">
        <v>41611</v>
      </c>
      <c r="B3271" t="s">
        <v>100</v>
      </c>
      <c r="C3271" t="s">
        <v>20</v>
      </c>
      <c r="D3271">
        <v>3</v>
      </c>
      <c r="E3271">
        <v>354</v>
      </c>
      <c r="F3271">
        <v>1062</v>
      </c>
      <c r="G3271" t="s">
        <v>43</v>
      </c>
      <c r="H3271" t="s">
        <v>44</v>
      </c>
      <c r="I3271" t="s">
        <v>45</v>
      </c>
      <c r="J3271" t="s">
        <v>19</v>
      </c>
      <c r="K3271" s="20">
        <f>YEAR(Sales_Data[[#This Row],[Date]])</f>
        <v>2013</v>
      </c>
    </row>
    <row r="3272" spans="1:11" x14ac:dyDescent="0.25">
      <c r="A3272" s="1">
        <v>41611</v>
      </c>
      <c r="B3272" t="s">
        <v>95</v>
      </c>
      <c r="C3272" t="s">
        <v>27</v>
      </c>
      <c r="D3272">
        <v>3</v>
      </c>
      <c r="E3272">
        <v>446</v>
      </c>
      <c r="F3272">
        <v>1338</v>
      </c>
      <c r="G3272" t="s">
        <v>67</v>
      </c>
      <c r="H3272" t="s">
        <v>68</v>
      </c>
      <c r="I3272" t="s">
        <v>45</v>
      </c>
      <c r="J3272" t="s">
        <v>19</v>
      </c>
      <c r="K3272" s="20">
        <f>YEAR(Sales_Data[[#This Row],[Date]])</f>
        <v>2013</v>
      </c>
    </row>
    <row r="3273" spans="1:11" x14ac:dyDescent="0.25">
      <c r="A3273" s="1">
        <v>41611</v>
      </c>
      <c r="B3273" t="s">
        <v>66</v>
      </c>
      <c r="C3273" t="s">
        <v>27</v>
      </c>
      <c r="D3273">
        <v>3</v>
      </c>
      <c r="E3273">
        <v>500</v>
      </c>
      <c r="F3273">
        <v>1500</v>
      </c>
      <c r="G3273" t="s">
        <v>67</v>
      </c>
      <c r="H3273" t="s">
        <v>68</v>
      </c>
      <c r="I3273" t="s">
        <v>45</v>
      </c>
      <c r="J3273" t="s">
        <v>19</v>
      </c>
      <c r="K3273" s="20">
        <f>YEAR(Sales_Data[[#This Row],[Date]])</f>
        <v>2013</v>
      </c>
    </row>
    <row r="3274" spans="1:11" x14ac:dyDescent="0.25">
      <c r="A3274" s="1">
        <v>41611</v>
      </c>
      <c r="B3274" t="s">
        <v>79</v>
      </c>
      <c r="C3274" t="s">
        <v>27</v>
      </c>
      <c r="D3274">
        <v>3</v>
      </c>
      <c r="E3274">
        <v>160</v>
      </c>
      <c r="F3274">
        <v>480</v>
      </c>
      <c r="G3274" t="s">
        <v>80</v>
      </c>
      <c r="H3274" t="s">
        <v>81</v>
      </c>
      <c r="I3274" t="s">
        <v>45</v>
      </c>
      <c r="J3274" t="s">
        <v>19</v>
      </c>
      <c r="K3274" s="20">
        <f>YEAR(Sales_Data[[#This Row],[Date]])</f>
        <v>2013</v>
      </c>
    </row>
    <row r="3275" spans="1:11" x14ac:dyDescent="0.25">
      <c r="A3275" s="1">
        <v>41611</v>
      </c>
      <c r="B3275" t="s">
        <v>35</v>
      </c>
      <c r="C3275" t="s">
        <v>27</v>
      </c>
      <c r="D3275">
        <v>3</v>
      </c>
      <c r="E3275">
        <v>387</v>
      </c>
      <c r="F3275">
        <v>1161</v>
      </c>
      <c r="G3275" t="s">
        <v>12</v>
      </c>
      <c r="H3275" t="s">
        <v>13</v>
      </c>
      <c r="I3275" t="s">
        <v>14</v>
      </c>
      <c r="J3275" t="s">
        <v>19</v>
      </c>
      <c r="K3275" s="20">
        <f>YEAR(Sales_Data[[#This Row],[Date]])</f>
        <v>2013</v>
      </c>
    </row>
    <row r="3276" spans="1:11" x14ac:dyDescent="0.25">
      <c r="A3276" s="1">
        <v>41611</v>
      </c>
      <c r="B3276" t="s">
        <v>10</v>
      </c>
      <c r="C3276" t="s">
        <v>27</v>
      </c>
      <c r="D3276">
        <v>3</v>
      </c>
      <c r="E3276">
        <v>487</v>
      </c>
      <c r="F3276">
        <v>1461</v>
      </c>
      <c r="G3276" t="s">
        <v>12</v>
      </c>
      <c r="H3276" t="s">
        <v>13</v>
      </c>
      <c r="I3276" t="s">
        <v>14</v>
      </c>
      <c r="J3276" t="s">
        <v>19</v>
      </c>
      <c r="K3276" s="20">
        <f>YEAR(Sales_Data[[#This Row],[Date]])</f>
        <v>2013</v>
      </c>
    </row>
    <row r="3277" spans="1:11" x14ac:dyDescent="0.25">
      <c r="A3277" s="1">
        <v>41611</v>
      </c>
      <c r="B3277" t="s">
        <v>32</v>
      </c>
      <c r="C3277" t="s">
        <v>26</v>
      </c>
      <c r="D3277">
        <v>1</v>
      </c>
      <c r="E3277">
        <v>240</v>
      </c>
      <c r="F3277">
        <v>240</v>
      </c>
      <c r="G3277" t="s">
        <v>12</v>
      </c>
      <c r="H3277" t="s">
        <v>13</v>
      </c>
      <c r="I3277" t="s">
        <v>14</v>
      </c>
      <c r="J3277" t="s">
        <v>19</v>
      </c>
      <c r="K3277" s="20">
        <f>YEAR(Sales_Data[[#This Row],[Date]])</f>
        <v>2013</v>
      </c>
    </row>
    <row r="3278" spans="1:11" x14ac:dyDescent="0.25">
      <c r="A3278" s="1">
        <v>41611</v>
      </c>
      <c r="B3278" t="s">
        <v>32</v>
      </c>
      <c r="C3278" t="s">
        <v>16</v>
      </c>
      <c r="D3278">
        <v>1</v>
      </c>
      <c r="E3278">
        <v>422</v>
      </c>
      <c r="F3278">
        <v>422</v>
      </c>
      <c r="G3278" t="s">
        <v>12</v>
      </c>
      <c r="H3278" t="s">
        <v>13</v>
      </c>
      <c r="I3278" t="s">
        <v>14</v>
      </c>
      <c r="J3278" t="s">
        <v>19</v>
      </c>
      <c r="K3278" s="20">
        <f>YEAR(Sales_Data[[#This Row],[Date]])</f>
        <v>2013</v>
      </c>
    </row>
    <row r="3279" spans="1:11" x14ac:dyDescent="0.25">
      <c r="A3279" s="1">
        <v>41611</v>
      </c>
      <c r="B3279" t="s">
        <v>32</v>
      </c>
      <c r="C3279" t="s">
        <v>22</v>
      </c>
      <c r="D3279">
        <v>1</v>
      </c>
      <c r="E3279">
        <v>482</v>
      </c>
      <c r="F3279">
        <v>482</v>
      </c>
      <c r="G3279" t="s">
        <v>12</v>
      </c>
      <c r="H3279" t="s">
        <v>13</v>
      </c>
      <c r="I3279" t="s">
        <v>14</v>
      </c>
      <c r="J3279" t="s">
        <v>19</v>
      </c>
      <c r="K3279" s="20">
        <f>YEAR(Sales_Data[[#This Row],[Date]])</f>
        <v>2013</v>
      </c>
    </row>
    <row r="3280" spans="1:11" x14ac:dyDescent="0.25">
      <c r="A3280" s="1">
        <v>41611</v>
      </c>
      <c r="B3280" t="s">
        <v>37</v>
      </c>
      <c r="C3280" t="s">
        <v>20</v>
      </c>
      <c r="D3280">
        <v>1</v>
      </c>
      <c r="E3280">
        <v>196</v>
      </c>
      <c r="F3280">
        <v>196</v>
      </c>
      <c r="G3280" t="s">
        <v>12</v>
      </c>
      <c r="H3280" t="s">
        <v>13</v>
      </c>
      <c r="I3280" t="s">
        <v>14</v>
      </c>
      <c r="J3280" t="s">
        <v>19</v>
      </c>
      <c r="K3280" s="20">
        <f>YEAR(Sales_Data[[#This Row],[Date]])</f>
        <v>2013</v>
      </c>
    </row>
    <row r="3281" spans="1:11" x14ac:dyDescent="0.25">
      <c r="A3281" s="1">
        <v>41611</v>
      </c>
      <c r="B3281" t="s">
        <v>38</v>
      </c>
      <c r="C3281" t="s">
        <v>27</v>
      </c>
      <c r="D3281">
        <v>1</v>
      </c>
      <c r="E3281">
        <v>148</v>
      </c>
      <c r="F3281">
        <v>148</v>
      </c>
      <c r="G3281" t="s">
        <v>12</v>
      </c>
      <c r="H3281" t="s">
        <v>13</v>
      </c>
      <c r="I3281" t="s">
        <v>14</v>
      </c>
      <c r="J3281" t="s">
        <v>19</v>
      </c>
      <c r="K3281" s="20">
        <f>YEAR(Sales_Data[[#This Row],[Date]])</f>
        <v>2013</v>
      </c>
    </row>
    <row r="3282" spans="1:11" x14ac:dyDescent="0.25">
      <c r="A3282" s="1">
        <v>41611</v>
      </c>
      <c r="B3282" t="s">
        <v>46</v>
      </c>
      <c r="C3282" t="s">
        <v>23</v>
      </c>
      <c r="D3282">
        <v>1</v>
      </c>
      <c r="E3282">
        <v>467</v>
      </c>
      <c r="F3282">
        <v>467</v>
      </c>
      <c r="G3282" t="s">
        <v>47</v>
      </c>
      <c r="H3282" t="s">
        <v>48</v>
      </c>
      <c r="I3282" t="s">
        <v>14</v>
      </c>
      <c r="J3282" t="s">
        <v>19</v>
      </c>
      <c r="K3282" s="20">
        <f>YEAR(Sales_Data[[#This Row],[Date]])</f>
        <v>2013</v>
      </c>
    </row>
    <row r="3283" spans="1:11" x14ac:dyDescent="0.25">
      <c r="A3283" s="1">
        <v>41611</v>
      </c>
      <c r="B3283" t="s">
        <v>59</v>
      </c>
      <c r="C3283" t="s">
        <v>11</v>
      </c>
      <c r="D3283">
        <v>1</v>
      </c>
      <c r="E3283">
        <v>300</v>
      </c>
      <c r="F3283">
        <v>300</v>
      </c>
      <c r="G3283" t="s">
        <v>60</v>
      </c>
      <c r="H3283" t="s">
        <v>61</v>
      </c>
      <c r="I3283" t="s">
        <v>62</v>
      </c>
      <c r="J3283" t="s">
        <v>19</v>
      </c>
      <c r="K3283" s="20">
        <f>YEAR(Sales_Data[[#This Row],[Date]])</f>
        <v>2013</v>
      </c>
    </row>
    <row r="3284" spans="1:11" x14ac:dyDescent="0.25">
      <c r="A3284" s="1">
        <v>41611</v>
      </c>
      <c r="B3284" t="s">
        <v>110</v>
      </c>
      <c r="C3284" t="s">
        <v>26</v>
      </c>
      <c r="D3284">
        <v>1</v>
      </c>
      <c r="E3284">
        <v>278</v>
      </c>
      <c r="F3284">
        <v>278</v>
      </c>
      <c r="G3284" t="s">
        <v>111</v>
      </c>
      <c r="H3284" t="s">
        <v>71</v>
      </c>
      <c r="I3284" t="s">
        <v>62</v>
      </c>
      <c r="J3284" t="s">
        <v>19</v>
      </c>
      <c r="K3284" s="20">
        <f>YEAR(Sales_Data[[#This Row],[Date]])</f>
        <v>2013</v>
      </c>
    </row>
    <row r="3285" spans="1:11" x14ac:dyDescent="0.25">
      <c r="A3285" s="1">
        <v>41611</v>
      </c>
      <c r="B3285" t="s">
        <v>84</v>
      </c>
      <c r="C3285" t="s">
        <v>26</v>
      </c>
      <c r="D3285">
        <v>1</v>
      </c>
      <c r="E3285">
        <v>390</v>
      </c>
      <c r="F3285">
        <v>390</v>
      </c>
      <c r="G3285" t="s">
        <v>70</v>
      </c>
      <c r="H3285" t="s">
        <v>71</v>
      </c>
      <c r="I3285" t="s">
        <v>62</v>
      </c>
      <c r="J3285" t="s">
        <v>19</v>
      </c>
      <c r="K3285" s="20">
        <f>YEAR(Sales_Data[[#This Row],[Date]])</f>
        <v>2013</v>
      </c>
    </row>
    <row r="3286" spans="1:11" x14ac:dyDescent="0.25">
      <c r="A3286" s="1">
        <v>41611</v>
      </c>
      <c r="B3286" t="s">
        <v>105</v>
      </c>
      <c r="C3286" t="s">
        <v>18</v>
      </c>
      <c r="D3286">
        <v>1</v>
      </c>
      <c r="E3286">
        <v>205</v>
      </c>
      <c r="F3286">
        <v>205</v>
      </c>
      <c r="G3286" t="s">
        <v>106</v>
      </c>
      <c r="H3286" t="s">
        <v>107</v>
      </c>
      <c r="I3286" t="s">
        <v>62</v>
      </c>
      <c r="J3286" t="s">
        <v>19</v>
      </c>
      <c r="K3286" s="20">
        <f>YEAR(Sales_Data[[#This Row],[Date]])</f>
        <v>2013</v>
      </c>
    </row>
    <row r="3287" spans="1:11" x14ac:dyDescent="0.25">
      <c r="A3287" s="1">
        <v>41611</v>
      </c>
      <c r="B3287" t="s">
        <v>102</v>
      </c>
      <c r="C3287" t="s">
        <v>18</v>
      </c>
      <c r="D3287">
        <v>1</v>
      </c>
      <c r="E3287">
        <v>193</v>
      </c>
      <c r="F3287">
        <v>193</v>
      </c>
      <c r="G3287" t="s">
        <v>91</v>
      </c>
      <c r="H3287" t="s">
        <v>92</v>
      </c>
      <c r="I3287" t="s">
        <v>14</v>
      </c>
      <c r="J3287" t="s">
        <v>19</v>
      </c>
      <c r="K3287" s="20">
        <f>YEAR(Sales_Data[[#This Row],[Date]])</f>
        <v>2013</v>
      </c>
    </row>
    <row r="3288" spans="1:11" x14ac:dyDescent="0.25">
      <c r="A3288" s="1">
        <v>41611</v>
      </c>
      <c r="B3288" t="s">
        <v>96</v>
      </c>
      <c r="C3288" t="s">
        <v>22</v>
      </c>
      <c r="D3288">
        <v>1</v>
      </c>
      <c r="E3288">
        <v>101</v>
      </c>
      <c r="F3288">
        <v>101</v>
      </c>
      <c r="G3288" t="s">
        <v>80</v>
      </c>
      <c r="H3288" t="s">
        <v>81</v>
      </c>
      <c r="I3288" t="s">
        <v>45</v>
      </c>
      <c r="J3288" t="s">
        <v>19</v>
      </c>
      <c r="K3288" s="20">
        <f>YEAR(Sales_Data[[#This Row],[Date]])</f>
        <v>2013</v>
      </c>
    </row>
    <row r="3289" spans="1:11" x14ac:dyDescent="0.25">
      <c r="A3289" s="1">
        <v>41611</v>
      </c>
      <c r="B3289" t="s">
        <v>59</v>
      </c>
      <c r="C3289" t="s">
        <v>27</v>
      </c>
      <c r="D3289">
        <v>1</v>
      </c>
      <c r="E3289">
        <v>109</v>
      </c>
      <c r="F3289">
        <v>109</v>
      </c>
      <c r="G3289" t="s">
        <v>60</v>
      </c>
      <c r="H3289" t="s">
        <v>61</v>
      </c>
      <c r="I3289" t="s">
        <v>62</v>
      </c>
      <c r="J3289" t="s">
        <v>19</v>
      </c>
      <c r="K3289" s="20">
        <f>YEAR(Sales_Data[[#This Row],[Date]])</f>
        <v>2013</v>
      </c>
    </row>
    <row r="3290" spans="1:11" x14ac:dyDescent="0.25">
      <c r="A3290" s="1">
        <v>41611</v>
      </c>
      <c r="B3290" t="s">
        <v>95</v>
      </c>
      <c r="C3290" t="s">
        <v>27</v>
      </c>
      <c r="D3290">
        <v>1</v>
      </c>
      <c r="E3290">
        <v>491</v>
      </c>
      <c r="F3290">
        <v>491</v>
      </c>
      <c r="G3290" t="s">
        <v>67</v>
      </c>
      <c r="H3290" t="s">
        <v>68</v>
      </c>
      <c r="I3290" t="s">
        <v>45</v>
      </c>
      <c r="J3290" t="s">
        <v>19</v>
      </c>
      <c r="K3290" s="20">
        <f>YEAR(Sales_Data[[#This Row],[Date]])</f>
        <v>2013</v>
      </c>
    </row>
    <row r="3291" spans="1:11" x14ac:dyDescent="0.25">
      <c r="A3291" s="1">
        <v>41611</v>
      </c>
      <c r="B3291" t="s">
        <v>42</v>
      </c>
      <c r="C3291" t="s">
        <v>27</v>
      </c>
      <c r="D3291">
        <v>1</v>
      </c>
      <c r="E3291">
        <v>228</v>
      </c>
      <c r="F3291">
        <v>228</v>
      </c>
      <c r="G3291" t="s">
        <v>43</v>
      </c>
      <c r="H3291" t="s">
        <v>44</v>
      </c>
      <c r="I3291" t="s">
        <v>45</v>
      </c>
      <c r="J3291" t="s">
        <v>19</v>
      </c>
      <c r="K3291" s="20">
        <f>YEAR(Sales_Data[[#This Row],[Date]])</f>
        <v>2013</v>
      </c>
    </row>
    <row r="3292" spans="1:11" x14ac:dyDescent="0.25">
      <c r="A3292" s="1">
        <v>41611</v>
      </c>
      <c r="B3292" t="s">
        <v>129</v>
      </c>
      <c r="C3292" t="s">
        <v>23</v>
      </c>
      <c r="D3292">
        <v>1</v>
      </c>
      <c r="E3292">
        <v>278</v>
      </c>
      <c r="F3292">
        <v>278</v>
      </c>
      <c r="G3292" t="s">
        <v>130</v>
      </c>
      <c r="H3292" t="s">
        <v>126</v>
      </c>
      <c r="I3292" t="s">
        <v>52</v>
      </c>
      <c r="J3292" t="s">
        <v>19</v>
      </c>
      <c r="K3292" s="20">
        <f>YEAR(Sales_Data[[#This Row],[Date]])</f>
        <v>2013</v>
      </c>
    </row>
    <row r="3293" spans="1:11" x14ac:dyDescent="0.25">
      <c r="A3293" s="1">
        <v>41611</v>
      </c>
      <c r="B3293" t="s">
        <v>129</v>
      </c>
      <c r="C3293" t="s">
        <v>18</v>
      </c>
      <c r="D3293">
        <v>1</v>
      </c>
      <c r="E3293">
        <v>336</v>
      </c>
      <c r="F3293">
        <v>336</v>
      </c>
      <c r="G3293" t="s">
        <v>130</v>
      </c>
      <c r="H3293" t="s">
        <v>126</v>
      </c>
      <c r="I3293" t="s">
        <v>52</v>
      </c>
      <c r="J3293" t="s">
        <v>19</v>
      </c>
      <c r="K3293" s="20">
        <f>YEAR(Sales_Data[[#This Row],[Date]])</f>
        <v>2013</v>
      </c>
    </row>
    <row r="3294" spans="1:11" x14ac:dyDescent="0.25">
      <c r="A3294" s="1">
        <v>41611</v>
      </c>
      <c r="B3294" t="s">
        <v>10</v>
      </c>
      <c r="C3294" t="s">
        <v>20</v>
      </c>
      <c r="D3294">
        <v>4</v>
      </c>
      <c r="E3294">
        <v>469</v>
      </c>
      <c r="F3294">
        <v>1876</v>
      </c>
      <c r="G3294" t="s">
        <v>12</v>
      </c>
      <c r="H3294" t="s">
        <v>13</v>
      </c>
      <c r="I3294" t="s">
        <v>14</v>
      </c>
      <c r="J3294" t="s">
        <v>19</v>
      </c>
      <c r="K3294" s="20">
        <f>YEAR(Sales_Data[[#This Row],[Date]])</f>
        <v>2013</v>
      </c>
    </row>
    <row r="3295" spans="1:11" x14ac:dyDescent="0.25">
      <c r="A3295" s="1">
        <v>41611</v>
      </c>
      <c r="B3295" t="s">
        <v>57</v>
      </c>
      <c r="C3295" t="s">
        <v>25</v>
      </c>
      <c r="D3295">
        <v>13</v>
      </c>
      <c r="E3295">
        <v>444</v>
      </c>
      <c r="F3295">
        <v>5772</v>
      </c>
      <c r="G3295" t="s">
        <v>47</v>
      </c>
      <c r="H3295" t="s">
        <v>48</v>
      </c>
      <c r="I3295" t="s">
        <v>14</v>
      </c>
      <c r="J3295" t="s">
        <v>19</v>
      </c>
      <c r="K3295" s="20">
        <f>YEAR(Sales_Data[[#This Row],[Date]])</f>
        <v>2013</v>
      </c>
    </row>
    <row r="3296" spans="1:11" x14ac:dyDescent="0.25">
      <c r="A3296" s="1">
        <v>41611</v>
      </c>
      <c r="B3296" t="s">
        <v>42</v>
      </c>
      <c r="C3296" t="s">
        <v>11</v>
      </c>
      <c r="D3296">
        <v>10</v>
      </c>
      <c r="E3296">
        <v>299</v>
      </c>
      <c r="F3296">
        <v>2990</v>
      </c>
      <c r="G3296" t="s">
        <v>43</v>
      </c>
      <c r="H3296" t="s">
        <v>44</v>
      </c>
      <c r="I3296" t="s">
        <v>45</v>
      </c>
      <c r="J3296" t="s">
        <v>19</v>
      </c>
      <c r="K3296" s="20">
        <f>YEAR(Sales_Data[[#This Row],[Date]])</f>
        <v>2013</v>
      </c>
    </row>
    <row r="3297" spans="1:11" x14ac:dyDescent="0.25">
      <c r="A3297" s="1">
        <v>41612</v>
      </c>
      <c r="B3297" t="s">
        <v>10</v>
      </c>
      <c r="C3297" t="s">
        <v>11</v>
      </c>
      <c r="D3297">
        <v>2</v>
      </c>
      <c r="E3297">
        <v>403</v>
      </c>
      <c r="F3297">
        <v>806</v>
      </c>
      <c r="G3297" t="s">
        <v>12</v>
      </c>
      <c r="H3297" t="s">
        <v>13</v>
      </c>
      <c r="I3297" t="s">
        <v>14</v>
      </c>
      <c r="J3297" t="s">
        <v>28</v>
      </c>
      <c r="K3297" s="20">
        <f>YEAR(Sales_Data[[#This Row],[Date]])</f>
        <v>2013</v>
      </c>
    </row>
    <row r="3298" spans="1:11" x14ac:dyDescent="0.25">
      <c r="A3298" s="1">
        <v>41612</v>
      </c>
      <c r="B3298" t="s">
        <v>32</v>
      </c>
      <c r="C3298" t="s">
        <v>23</v>
      </c>
      <c r="D3298">
        <v>2</v>
      </c>
      <c r="E3298">
        <v>178</v>
      </c>
      <c r="F3298">
        <v>356</v>
      </c>
      <c r="G3298" t="s">
        <v>12</v>
      </c>
      <c r="H3298" t="s">
        <v>13</v>
      </c>
      <c r="I3298" t="s">
        <v>14</v>
      </c>
      <c r="J3298" t="s">
        <v>28</v>
      </c>
      <c r="K3298" s="20">
        <f>YEAR(Sales_Data[[#This Row],[Date]])</f>
        <v>2013</v>
      </c>
    </row>
    <row r="3299" spans="1:11" x14ac:dyDescent="0.25">
      <c r="A3299" s="1">
        <v>41612</v>
      </c>
      <c r="B3299" t="s">
        <v>33</v>
      </c>
      <c r="C3299" t="s">
        <v>22</v>
      </c>
      <c r="D3299">
        <v>2</v>
      </c>
      <c r="E3299">
        <v>271</v>
      </c>
      <c r="F3299">
        <v>542</v>
      </c>
      <c r="G3299" t="s">
        <v>12</v>
      </c>
      <c r="H3299" t="s">
        <v>13</v>
      </c>
      <c r="I3299" t="s">
        <v>14</v>
      </c>
      <c r="J3299" t="s">
        <v>28</v>
      </c>
      <c r="K3299" s="20">
        <f>YEAR(Sales_Data[[#This Row],[Date]])</f>
        <v>2013</v>
      </c>
    </row>
    <row r="3300" spans="1:11" x14ac:dyDescent="0.25">
      <c r="A3300" s="1">
        <v>41612</v>
      </c>
      <c r="B3300" t="s">
        <v>38</v>
      </c>
      <c r="C3300" t="s">
        <v>25</v>
      </c>
      <c r="D3300">
        <v>2</v>
      </c>
      <c r="E3300">
        <v>424</v>
      </c>
      <c r="F3300">
        <v>848</v>
      </c>
      <c r="G3300" t="s">
        <v>12</v>
      </c>
      <c r="H3300" t="s">
        <v>13</v>
      </c>
      <c r="I3300" t="s">
        <v>14</v>
      </c>
      <c r="J3300" t="s">
        <v>28</v>
      </c>
      <c r="K3300" s="20">
        <f>YEAR(Sales_Data[[#This Row],[Date]])</f>
        <v>2013</v>
      </c>
    </row>
    <row r="3301" spans="1:11" x14ac:dyDescent="0.25">
      <c r="A3301" s="1">
        <v>41612</v>
      </c>
      <c r="B3301" t="s">
        <v>97</v>
      </c>
      <c r="C3301" t="s">
        <v>31</v>
      </c>
      <c r="D3301">
        <v>2</v>
      </c>
      <c r="E3301">
        <v>106</v>
      </c>
      <c r="F3301">
        <v>212</v>
      </c>
      <c r="G3301" t="s">
        <v>88</v>
      </c>
      <c r="H3301" t="s">
        <v>41</v>
      </c>
      <c r="I3301" t="s">
        <v>14</v>
      </c>
      <c r="J3301" t="s">
        <v>28</v>
      </c>
      <c r="K3301" s="20">
        <f>YEAR(Sales_Data[[#This Row],[Date]])</f>
        <v>2013</v>
      </c>
    </row>
    <row r="3302" spans="1:11" x14ac:dyDescent="0.25">
      <c r="A3302" s="1">
        <v>41612</v>
      </c>
      <c r="B3302" t="s">
        <v>103</v>
      </c>
      <c r="C3302" t="s">
        <v>16</v>
      </c>
      <c r="D3302">
        <v>2</v>
      </c>
      <c r="E3302">
        <v>439</v>
      </c>
      <c r="F3302">
        <v>878</v>
      </c>
      <c r="G3302" t="s">
        <v>104</v>
      </c>
      <c r="H3302" t="s">
        <v>81</v>
      </c>
      <c r="I3302" t="s">
        <v>45</v>
      </c>
      <c r="J3302" t="s">
        <v>28</v>
      </c>
      <c r="K3302" s="20">
        <f>YEAR(Sales_Data[[#This Row],[Date]])</f>
        <v>2013</v>
      </c>
    </row>
    <row r="3303" spans="1:11" x14ac:dyDescent="0.25">
      <c r="A3303" s="1">
        <v>41612</v>
      </c>
      <c r="B3303" t="s">
        <v>59</v>
      </c>
      <c r="C3303" t="s">
        <v>11</v>
      </c>
      <c r="D3303">
        <v>2</v>
      </c>
      <c r="E3303">
        <v>210</v>
      </c>
      <c r="F3303">
        <v>420</v>
      </c>
      <c r="G3303" t="s">
        <v>60</v>
      </c>
      <c r="H3303" t="s">
        <v>61</v>
      </c>
      <c r="I3303" t="s">
        <v>62</v>
      </c>
      <c r="J3303" t="s">
        <v>28</v>
      </c>
      <c r="K3303" s="20">
        <f>YEAR(Sales_Data[[#This Row],[Date]])</f>
        <v>2013</v>
      </c>
    </row>
    <row r="3304" spans="1:11" x14ac:dyDescent="0.25">
      <c r="A3304" s="1">
        <v>41612</v>
      </c>
      <c r="B3304" t="s">
        <v>98</v>
      </c>
      <c r="C3304" t="s">
        <v>25</v>
      </c>
      <c r="D3304">
        <v>2</v>
      </c>
      <c r="E3304">
        <v>328</v>
      </c>
      <c r="F3304">
        <v>656</v>
      </c>
      <c r="G3304" t="s">
        <v>54</v>
      </c>
      <c r="H3304" t="s">
        <v>55</v>
      </c>
      <c r="I3304" t="s">
        <v>52</v>
      </c>
      <c r="J3304" t="s">
        <v>28</v>
      </c>
      <c r="K3304" s="20">
        <f>YEAR(Sales_Data[[#This Row],[Date]])</f>
        <v>2013</v>
      </c>
    </row>
    <row r="3305" spans="1:11" x14ac:dyDescent="0.25">
      <c r="A3305" s="1">
        <v>41612</v>
      </c>
      <c r="B3305" t="s">
        <v>82</v>
      </c>
      <c r="C3305" t="s">
        <v>25</v>
      </c>
      <c r="D3305">
        <v>2</v>
      </c>
      <c r="E3305">
        <v>424</v>
      </c>
      <c r="F3305">
        <v>848</v>
      </c>
      <c r="G3305" t="s">
        <v>40</v>
      </c>
      <c r="H3305" t="s">
        <v>41</v>
      </c>
      <c r="I3305" t="s">
        <v>14</v>
      </c>
      <c r="J3305" t="s">
        <v>28</v>
      </c>
      <c r="K3305" s="20">
        <f>YEAR(Sales_Data[[#This Row],[Date]])</f>
        <v>2013</v>
      </c>
    </row>
    <row r="3306" spans="1:11" x14ac:dyDescent="0.25">
      <c r="A3306" s="1">
        <v>41612</v>
      </c>
      <c r="B3306" t="s">
        <v>76</v>
      </c>
      <c r="C3306" t="s">
        <v>22</v>
      </c>
      <c r="D3306">
        <v>2</v>
      </c>
      <c r="E3306">
        <v>235</v>
      </c>
      <c r="F3306">
        <v>470</v>
      </c>
      <c r="G3306" t="s">
        <v>77</v>
      </c>
      <c r="H3306" t="s">
        <v>78</v>
      </c>
      <c r="I3306" t="s">
        <v>14</v>
      </c>
      <c r="J3306" t="s">
        <v>28</v>
      </c>
      <c r="K3306" s="20">
        <f>YEAR(Sales_Data[[#This Row],[Date]])</f>
        <v>2013</v>
      </c>
    </row>
    <row r="3307" spans="1:11" x14ac:dyDescent="0.25">
      <c r="A3307" s="1">
        <v>41612</v>
      </c>
      <c r="B3307" t="s">
        <v>85</v>
      </c>
      <c r="C3307" t="s">
        <v>18</v>
      </c>
      <c r="D3307">
        <v>2</v>
      </c>
      <c r="E3307">
        <v>137</v>
      </c>
      <c r="F3307">
        <v>274</v>
      </c>
      <c r="G3307" t="s">
        <v>86</v>
      </c>
      <c r="H3307" t="s">
        <v>44</v>
      </c>
      <c r="I3307" t="s">
        <v>45</v>
      </c>
      <c r="J3307" t="s">
        <v>28</v>
      </c>
      <c r="K3307" s="20">
        <f>YEAR(Sales_Data[[#This Row],[Date]])</f>
        <v>2013</v>
      </c>
    </row>
    <row r="3308" spans="1:11" x14ac:dyDescent="0.25">
      <c r="A3308" s="1">
        <v>41612</v>
      </c>
      <c r="B3308" t="s">
        <v>94</v>
      </c>
      <c r="C3308" t="s">
        <v>20</v>
      </c>
      <c r="D3308">
        <v>2</v>
      </c>
      <c r="E3308">
        <v>458</v>
      </c>
      <c r="F3308">
        <v>916</v>
      </c>
      <c r="G3308" t="s">
        <v>77</v>
      </c>
      <c r="H3308" t="s">
        <v>78</v>
      </c>
      <c r="I3308" t="s">
        <v>14</v>
      </c>
      <c r="J3308" t="s">
        <v>28</v>
      </c>
      <c r="K3308" s="20">
        <f>YEAR(Sales_Data[[#This Row],[Date]])</f>
        <v>2013</v>
      </c>
    </row>
    <row r="3309" spans="1:11" x14ac:dyDescent="0.25">
      <c r="A3309" s="1">
        <v>41612</v>
      </c>
      <c r="B3309" t="s">
        <v>56</v>
      </c>
      <c r="C3309" t="s">
        <v>27</v>
      </c>
      <c r="D3309">
        <v>2</v>
      </c>
      <c r="E3309">
        <v>240</v>
      </c>
      <c r="F3309">
        <v>480</v>
      </c>
      <c r="G3309" t="s">
        <v>50</v>
      </c>
      <c r="H3309" t="s">
        <v>51</v>
      </c>
      <c r="I3309" t="s">
        <v>52</v>
      </c>
      <c r="J3309" t="s">
        <v>28</v>
      </c>
      <c r="K3309" s="20">
        <f>YEAR(Sales_Data[[#This Row],[Date]])</f>
        <v>2013</v>
      </c>
    </row>
    <row r="3310" spans="1:11" x14ac:dyDescent="0.25">
      <c r="A3310" s="1">
        <v>41612</v>
      </c>
      <c r="B3310" t="s">
        <v>94</v>
      </c>
      <c r="C3310" t="s">
        <v>27</v>
      </c>
      <c r="D3310">
        <v>2</v>
      </c>
      <c r="E3310">
        <v>332</v>
      </c>
      <c r="F3310">
        <v>664</v>
      </c>
      <c r="G3310" t="s">
        <v>77</v>
      </c>
      <c r="H3310" t="s">
        <v>78</v>
      </c>
      <c r="I3310" t="s">
        <v>14</v>
      </c>
      <c r="J3310" t="s">
        <v>28</v>
      </c>
      <c r="K3310" s="20">
        <f>YEAR(Sales_Data[[#This Row],[Date]])</f>
        <v>2013</v>
      </c>
    </row>
    <row r="3311" spans="1:11" x14ac:dyDescent="0.25">
      <c r="A3311" s="1">
        <v>41612</v>
      </c>
      <c r="B3311" t="s">
        <v>127</v>
      </c>
      <c r="C3311" t="s">
        <v>30</v>
      </c>
      <c r="D3311">
        <v>2</v>
      </c>
      <c r="E3311">
        <v>450</v>
      </c>
      <c r="F3311">
        <v>900</v>
      </c>
      <c r="G3311" t="s">
        <v>125</v>
      </c>
      <c r="H3311" t="s">
        <v>126</v>
      </c>
      <c r="I3311" t="s">
        <v>52</v>
      </c>
      <c r="J3311" t="s">
        <v>28</v>
      </c>
      <c r="K3311" s="20">
        <f>YEAR(Sales_Data[[#This Row],[Date]])</f>
        <v>2013</v>
      </c>
    </row>
    <row r="3312" spans="1:11" x14ac:dyDescent="0.25">
      <c r="A3312" s="1">
        <v>41612</v>
      </c>
      <c r="B3312" t="s">
        <v>127</v>
      </c>
      <c r="C3312" t="s">
        <v>30</v>
      </c>
      <c r="D3312">
        <v>2</v>
      </c>
      <c r="E3312">
        <v>318</v>
      </c>
      <c r="F3312">
        <v>636</v>
      </c>
      <c r="G3312" t="s">
        <v>125</v>
      </c>
      <c r="H3312" t="s">
        <v>126</v>
      </c>
      <c r="I3312" t="s">
        <v>52</v>
      </c>
      <c r="J3312" t="s">
        <v>28</v>
      </c>
      <c r="K3312" s="20">
        <f>YEAR(Sales_Data[[#This Row],[Date]])</f>
        <v>2013</v>
      </c>
    </row>
    <row r="3313" spans="1:11" x14ac:dyDescent="0.25">
      <c r="A3313" s="1">
        <v>41612</v>
      </c>
      <c r="B3313" t="s">
        <v>128</v>
      </c>
      <c r="C3313" t="s">
        <v>26</v>
      </c>
      <c r="D3313">
        <v>2</v>
      </c>
      <c r="E3313">
        <v>409</v>
      </c>
      <c r="F3313">
        <v>818</v>
      </c>
      <c r="G3313" t="s">
        <v>125</v>
      </c>
      <c r="H3313" t="s">
        <v>126</v>
      </c>
      <c r="I3313" t="s">
        <v>52</v>
      </c>
      <c r="J3313" t="s">
        <v>28</v>
      </c>
      <c r="K3313" s="20">
        <f>YEAR(Sales_Data[[#This Row],[Date]])</f>
        <v>2013</v>
      </c>
    </row>
    <row r="3314" spans="1:11" x14ac:dyDescent="0.25">
      <c r="A3314" s="1">
        <v>41612</v>
      </c>
      <c r="B3314" t="s">
        <v>128</v>
      </c>
      <c r="C3314" t="s">
        <v>20</v>
      </c>
      <c r="D3314">
        <v>2</v>
      </c>
      <c r="E3314">
        <v>403</v>
      </c>
      <c r="F3314">
        <v>806</v>
      </c>
      <c r="G3314" t="s">
        <v>125</v>
      </c>
      <c r="H3314" t="s">
        <v>126</v>
      </c>
      <c r="I3314" t="s">
        <v>52</v>
      </c>
      <c r="J3314" t="s">
        <v>28</v>
      </c>
      <c r="K3314" s="20">
        <f>YEAR(Sales_Data[[#This Row],[Date]])</f>
        <v>2013</v>
      </c>
    </row>
    <row r="3315" spans="1:11" x14ac:dyDescent="0.25">
      <c r="A3315" s="1">
        <v>41612</v>
      </c>
      <c r="B3315" t="s">
        <v>128</v>
      </c>
      <c r="C3315" t="s">
        <v>18</v>
      </c>
      <c r="D3315">
        <v>2</v>
      </c>
      <c r="E3315">
        <v>110</v>
      </c>
      <c r="F3315">
        <v>220</v>
      </c>
      <c r="G3315" t="s">
        <v>125</v>
      </c>
      <c r="H3315" t="s">
        <v>126</v>
      </c>
      <c r="I3315" t="s">
        <v>52</v>
      </c>
      <c r="J3315" t="s">
        <v>28</v>
      </c>
      <c r="K3315" s="20">
        <f>YEAR(Sales_Data[[#This Row],[Date]])</f>
        <v>2013</v>
      </c>
    </row>
    <row r="3316" spans="1:11" x14ac:dyDescent="0.25">
      <c r="A3316" s="1">
        <v>41612</v>
      </c>
      <c r="B3316" t="s">
        <v>128</v>
      </c>
      <c r="C3316" t="s">
        <v>11</v>
      </c>
      <c r="D3316">
        <v>2</v>
      </c>
      <c r="E3316">
        <v>159</v>
      </c>
      <c r="F3316">
        <v>318</v>
      </c>
      <c r="G3316" t="s">
        <v>125</v>
      </c>
      <c r="H3316" t="s">
        <v>126</v>
      </c>
      <c r="I3316" t="s">
        <v>52</v>
      </c>
      <c r="J3316" t="s">
        <v>28</v>
      </c>
      <c r="K3316" s="20">
        <f>YEAR(Sales_Data[[#This Row],[Date]])</f>
        <v>2013</v>
      </c>
    </row>
    <row r="3317" spans="1:11" x14ac:dyDescent="0.25">
      <c r="A3317" s="1">
        <v>41612</v>
      </c>
      <c r="B3317" t="s">
        <v>131</v>
      </c>
      <c r="C3317" t="s">
        <v>22</v>
      </c>
      <c r="D3317">
        <v>2</v>
      </c>
      <c r="E3317">
        <v>180</v>
      </c>
      <c r="F3317">
        <v>360</v>
      </c>
      <c r="G3317" t="s">
        <v>130</v>
      </c>
      <c r="H3317" t="s">
        <v>126</v>
      </c>
      <c r="I3317" t="s">
        <v>52</v>
      </c>
      <c r="J3317" t="s">
        <v>28</v>
      </c>
      <c r="K3317" s="20">
        <f>YEAR(Sales_Data[[#This Row],[Date]])</f>
        <v>2013</v>
      </c>
    </row>
    <row r="3318" spans="1:11" x14ac:dyDescent="0.25">
      <c r="A3318" s="1">
        <v>41612</v>
      </c>
      <c r="B3318" t="s">
        <v>137</v>
      </c>
      <c r="C3318" t="s">
        <v>23</v>
      </c>
      <c r="D3318">
        <v>2</v>
      </c>
      <c r="E3318">
        <v>305</v>
      </c>
      <c r="F3318">
        <v>610</v>
      </c>
      <c r="G3318" t="s">
        <v>136</v>
      </c>
      <c r="H3318" t="s">
        <v>126</v>
      </c>
      <c r="I3318" t="s">
        <v>52</v>
      </c>
      <c r="J3318" t="s">
        <v>28</v>
      </c>
      <c r="K3318" s="20">
        <f>YEAR(Sales_Data[[#This Row],[Date]])</f>
        <v>2013</v>
      </c>
    </row>
    <row r="3319" spans="1:11" x14ac:dyDescent="0.25">
      <c r="A3319" s="1">
        <v>41612</v>
      </c>
      <c r="B3319" t="s">
        <v>140</v>
      </c>
      <c r="C3319" t="s">
        <v>30</v>
      </c>
      <c r="D3319">
        <v>2</v>
      </c>
      <c r="E3319">
        <v>273</v>
      </c>
      <c r="F3319">
        <v>546</v>
      </c>
      <c r="G3319" t="s">
        <v>136</v>
      </c>
      <c r="H3319" t="s">
        <v>126</v>
      </c>
      <c r="I3319" t="s">
        <v>52</v>
      </c>
      <c r="J3319" t="s">
        <v>28</v>
      </c>
      <c r="K3319" s="20">
        <f>YEAR(Sales_Data[[#This Row],[Date]])</f>
        <v>2013</v>
      </c>
    </row>
    <row r="3320" spans="1:11" x14ac:dyDescent="0.25">
      <c r="A3320" s="1">
        <v>41612</v>
      </c>
      <c r="B3320" t="s">
        <v>141</v>
      </c>
      <c r="C3320" t="s">
        <v>26</v>
      </c>
      <c r="D3320">
        <v>2</v>
      </c>
      <c r="E3320">
        <v>400</v>
      </c>
      <c r="F3320">
        <v>800</v>
      </c>
      <c r="G3320" t="s">
        <v>136</v>
      </c>
      <c r="H3320" t="s">
        <v>126</v>
      </c>
      <c r="I3320" t="s">
        <v>52</v>
      </c>
      <c r="J3320" t="s">
        <v>28</v>
      </c>
      <c r="K3320" s="20">
        <f>YEAR(Sales_Data[[#This Row],[Date]])</f>
        <v>2013</v>
      </c>
    </row>
    <row r="3321" spans="1:11" x14ac:dyDescent="0.25">
      <c r="A3321" s="1">
        <v>41612</v>
      </c>
      <c r="B3321" t="s">
        <v>141</v>
      </c>
      <c r="C3321" t="s">
        <v>23</v>
      </c>
      <c r="D3321">
        <v>2</v>
      </c>
      <c r="E3321">
        <v>114</v>
      </c>
      <c r="F3321">
        <v>228</v>
      </c>
      <c r="G3321" t="s">
        <v>136</v>
      </c>
      <c r="H3321" t="s">
        <v>126</v>
      </c>
      <c r="I3321" t="s">
        <v>52</v>
      </c>
      <c r="J3321" t="s">
        <v>28</v>
      </c>
      <c r="K3321" s="20">
        <f>YEAR(Sales_Data[[#This Row],[Date]])</f>
        <v>2013</v>
      </c>
    </row>
    <row r="3322" spans="1:11" x14ac:dyDescent="0.25">
      <c r="A3322" s="1">
        <v>41612</v>
      </c>
      <c r="B3322" t="s">
        <v>141</v>
      </c>
      <c r="C3322" t="s">
        <v>22</v>
      </c>
      <c r="D3322">
        <v>3</v>
      </c>
      <c r="E3322">
        <v>276</v>
      </c>
      <c r="F3322">
        <v>828</v>
      </c>
      <c r="G3322" t="s">
        <v>136</v>
      </c>
      <c r="H3322" t="s">
        <v>126</v>
      </c>
      <c r="I3322" t="s">
        <v>52</v>
      </c>
      <c r="J3322" t="s">
        <v>28</v>
      </c>
      <c r="K3322" s="20">
        <f>YEAR(Sales_Data[[#This Row],[Date]])</f>
        <v>2013</v>
      </c>
    </row>
    <row r="3323" spans="1:11" x14ac:dyDescent="0.25">
      <c r="A3323" s="1">
        <v>41612</v>
      </c>
      <c r="B3323" t="s">
        <v>93</v>
      </c>
      <c r="C3323" t="s">
        <v>11</v>
      </c>
      <c r="D3323">
        <v>3</v>
      </c>
      <c r="E3323">
        <v>174</v>
      </c>
      <c r="F3323">
        <v>522</v>
      </c>
      <c r="G3323" t="s">
        <v>43</v>
      </c>
      <c r="H3323" t="s">
        <v>44</v>
      </c>
      <c r="I3323" t="s">
        <v>45</v>
      </c>
      <c r="J3323" t="s">
        <v>28</v>
      </c>
      <c r="K3323" s="20">
        <f>YEAR(Sales_Data[[#This Row],[Date]])</f>
        <v>2013</v>
      </c>
    </row>
    <row r="3324" spans="1:11" x14ac:dyDescent="0.25">
      <c r="A3324" s="1">
        <v>41612</v>
      </c>
      <c r="B3324" t="s">
        <v>84</v>
      </c>
      <c r="C3324" t="s">
        <v>26</v>
      </c>
      <c r="D3324">
        <v>3</v>
      </c>
      <c r="E3324">
        <v>123</v>
      </c>
      <c r="F3324">
        <v>369</v>
      </c>
      <c r="G3324" t="s">
        <v>70</v>
      </c>
      <c r="H3324" t="s">
        <v>71</v>
      </c>
      <c r="I3324" t="s">
        <v>62</v>
      </c>
      <c r="J3324" t="s">
        <v>28</v>
      </c>
      <c r="K3324" s="20">
        <f>YEAR(Sales_Data[[#This Row],[Date]])</f>
        <v>2013</v>
      </c>
    </row>
    <row r="3325" spans="1:11" x14ac:dyDescent="0.25">
      <c r="A3325" s="1">
        <v>41612</v>
      </c>
      <c r="B3325" t="s">
        <v>74</v>
      </c>
      <c r="C3325" t="s">
        <v>25</v>
      </c>
      <c r="D3325">
        <v>3</v>
      </c>
      <c r="E3325">
        <v>388</v>
      </c>
      <c r="F3325">
        <v>1164</v>
      </c>
      <c r="G3325" t="s">
        <v>75</v>
      </c>
      <c r="H3325" t="s">
        <v>71</v>
      </c>
      <c r="I3325" t="s">
        <v>62</v>
      </c>
      <c r="J3325" t="s">
        <v>28</v>
      </c>
      <c r="K3325" s="20">
        <f>YEAR(Sales_Data[[#This Row],[Date]])</f>
        <v>2013</v>
      </c>
    </row>
    <row r="3326" spans="1:11" x14ac:dyDescent="0.25">
      <c r="A3326" s="1">
        <v>41612</v>
      </c>
      <c r="B3326" t="s">
        <v>42</v>
      </c>
      <c r="C3326" t="s">
        <v>22</v>
      </c>
      <c r="D3326">
        <v>3</v>
      </c>
      <c r="E3326">
        <v>365</v>
      </c>
      <c r="F3326">
        <v>1095</v>
      </c>
      <c r="G3326" t="s">
        <v>43</v>
      </c>
      <c r="H3326" t="s">
        <v>44</v>
      </c>
      <c r="I3326" t="s">
        <v>45</v>
      </c>
      <c r="J3326" t="s">
        <v>28</v>
      </c>
      <c r="K3326" s="20">
        <f>YEAR(Sales_Data[[#This Row],[Date]])</f>
        <v>2013</v>
      </c>
    </row>
    <row r="3327" spans="1:11" x14ac:dyDescent="0.25">
      <c r="A3327" s="1">
        <v>41612</v>
      </c>
      <c r="B3327" t="s">
        <v>113</v>
      </c>
      <c r="C3327" t="s">
        <v>18</v>
      </c>
      <c r="D3327">
        <v>3</v>
      </c>
      <c r="E3327">
        <v>393</v>
      </c>
      <c r="F3327">
        <v>1179</v>
      </c>
      <c r="G3327" t="s">
        <v>50</v>
      </c>
      <c r="H3327" t="s">
        <v>51</v>
      </c>
      <c r="I3327" t="s">
        <v>52</v>
      </c>
      <c r="J3327" t="s">
        <v>28</v>
      </c>
      <c r="K3327" s="20">
        <f>YEAR(Sales_Data[[#This Row],[Date]])</f>
        <v>2013</v>
      </c>
    </row>
    <row r="3328" spans="1:11" x14ac:dyDescent="0.25">
      <c r="A3328" s="1">
        <v>41612</v>
      </c>
      <c r="B3328" t="s">
        <v>94</v>
      </c>
      <c r="C3328" t="s">
        <v>18</v>
      </c>
      <c r="D3328">
        <v>3</v>
      </c>
      <c r="E3328">
        <v>477</v>
      </c>
      <c r="F3328">
        <v>1431</v>
      </c>
      <c r="G3328" t="s">
        <v>77</v>
      </c>
      <c r="H3328" t="s">
        <v>78</v>
      </c>
      <c r="I3328" t="s">
        <v>14</v>
      </c>
      <c r="J3328" t="s">
        <v>28</v>
      </c>
      <c r="K3328" s="20">
        <f>YEAR(Sales_Data[[#This Row],[Date]])</f>
        <v>2013</v>
      </c>
    </row>
    <row r="3329" spans="1:11" x14ac:dyDescent="0.25">
      <c r="A3329" s="1">
        <v>41612</v>
      </c>
      <c r="B3329" t="s">
        <v>116</v>
      </c>
      <c r="C3329" t="s">
        <v>20</v>
      </c>
      <c r="D3329">
        <v>3</v>
      </c>
      <c r="E3329">
        <v>198</v>
      </c>
      <c r="F3329">
        <v>594</v>
      </c>
      <c r="G3329" t="s">
        <v>77</v>
      </c>
      <c r="H3329" t="s">
        <v>78</v>
      </c>
      <c r="I3329" t="s">
        <v>14</v>
      </c>
      <c r="J3329" t="s">
        <v>28</v>
      </c>
      <c r="K3329" s="20">
        <f>YEAR(Sales_Data[[#This Row],[Date]])</f>
        <v>2013</v>
      </c>
    </row>
    <row r="3330" spans="1:11" x14ac:dyDescent="0.25">
      <c r="A3330" s="1">
        <v>41612</v>
      </c>
      <c r="B3330" t="s">
        <v>122</v>
      </c>
      <c r="C3330" t="s">
        <v>20</v>
      </c>
      <c r="D3330">
        <v>3</v>
      </c>
      <c r="E3330">
        <v>102</v>
      </c>
      <c r="F3330">
        <v>306</v>
      </c>
      <c r="G3330" t="s">
        <v>111</v>
      </c>
      <c r="H3330" t="s">
        <v>71</v>
      </c>
      <c r="I3330" t="s">
        <v>62</v>
      </c>
      <c r="J3330" t="s">
        <v>28</v>
      </c>
      <c r="K3330" s="20">
        <f>YEAR(Sales_Data[[#This Row],[Date]])</f>
        <v>2013</v>
      </c>
    </row>
    <row r="3331" spans="1:11" x14ac:dyDescent="0.25">
      <c r="A3331" s="1">
        <v>41612</v>
      </c>
      <c r="B3331" t="s">
        <v>112</v>
      </c>
      <c r="C3331" t="s">
        <v>27</v>
      </c>
      <c r="D3331">
        <v>3</v>
      </c>
      <c r="E3331">
        <v>270</v>
      </c>
      <c r="F3331">
        <v>810</v>
      </c>
      <c r="G3331" t="s">
        <v>111</v>
      </c>
      <c r="H3331" t="s">
        <v>71</v>
      </c>
      <c r="I3331" t="s">
        <v>62</v>
      </c>
      <c r="J3331" t="s">
        <v>28</v>
      </c>
      <c r="K3331" s="20">
        <f>YEAR(Sales_Data[[#This Row],[Date]])</f>
        <v>2013</v>
      </c>
    </row>
    <row r="3332" spans="1:11" x14ac:dyDescent="0.25">
      <c r="A3332" s="1">
        <v>41612</v>
      </c>
      <c r="B3332" t="s">
        <v>84</v>
      </c>
      <c r="C3332" t="s">
        <v>27</v>
      </c>
      <c r="D3332">
        <v>3</v>
      </c>
      <c r="E3332">
        <v>275</v>
      </c>
      <c r="F3332">
        <v>825</v>
      </c>
      <c r="G3332" t="s">
        <v>70</v>
      </c>
      <c r="H3332" t="s">
        <v>71</v>
      </c>
      <c r="I3332" t="s">
        <v>62</v>
      </c>
      <c r="J3332" t="s">
        <v>28</v>
      </c>
      <c r="K3332" s="20">
        <f>YEAR(Sales_Data[[#This Row],[Date]])</f>
        <v>2013</v>
      </c>
    </row>
    <row r="3333" spans="1:11" x14ac:dyDescent="0.25">
      <c r="A3333" s="1">
        <v>41612</v>
      </c>
      <c r="B3333" t="s">
        <v>38</v>
      </c>
      <c r="C3333" t="s">
        <v>22</v>
      </c>
      <c r="D3333">
        <v>3</v>
      </c>
      <c r="E3333">
        <v>486</v>
      </c>
      <c r="F3333">
        <v>1458</v>
      </c>
      <c r="G3333" t="s">
        <v>12</v>
      </c>
      <c r="H3333" t="s">
        <v>13</v>
      </c>
      <c r="I3333" t="s">
        <v>14</v>
      </c>
      <c r="J3333" t="s">
        <v>28</v>
      </c>
      <c r="K3333" s="20">
        <f>YEAR(Sales_Data[[#This Row],[Date]])</f>
        <v>2013</v>
      </c>
    </row>
    <row r="3334" spans="1:11" x14ac:dyDescent="0.25">
      <c r="A3334" s="1">
        <v>41612</v>
      </c>
      <c r="B3334" t="s">
        <v>37</v>
      </c>
      <c r="C3334" t="s">
        <v>20</v>
      </c>
      <c r="D3334">
        <v>3</v>
      </c>
      <c r="E3334">
        <v>305</v>
      </c>
      <c r="F3334">
        <v>915</v>
      </c>
      <c r="G3334" t="s">
        <v>12</v>
      </c>
      <c r="H3334" t="s">
        <v>13</v>
      </c>
      <c r="I3334" t="s">
        <v>14</v>
      </c>
      <c r="J3334" t="s">
        <v>28</v>
      </c>
      <c r="K3334" s="20">
        <f>YEAR(Sales_Data[[#This Row],[Date]])</f>
        <v>2013</v>
      </c>
    </row>
    <row r="3335" spans="1:11" x14ac:dyDescent="0.25">
      <c r="A3335" s="1">
        <v>41612</v>
      </c>
      <c r="B3335" t="s">
        <v>33</v>
      </c>
      <c r="C3335" t="s">
        <v>16</v>
      </c>
      <c r="D3335">
        <v>3</v>
      </c>
      <c r="E3335">
        <v>191</v>
      </c>
      <c r="F3335">
        <v>573</v>
      </c>
      <c r="G3335" t="s">
        <v>12</v>
      </c>
      <c r="H3335" t="s">
        <v>13</v>
      </c>
      <c r="I3335" t="s">
        <v>14</v>
      </c>
      <c r="J3335" t="s">
        <v>28</v>
      </c>
      <c r="K3335" s="20">
        <f>YEAR(Sales_Data[[#This Row],[Date]])</f>
        <v>2013</v>
      </c>
    </row>
    <row r="3336" spans="1:11" x14ac:dyDescent="0.25">
      <c r="A3336" s="1">
        <v>41612</v>
      </c>
      <c r="B3336" t="s">
        <v>33</v>
      </c>
      <c r="C3336" t="s">
        <v>11</v>
      </c>
      <c r="D3336">
        <v>3</v>
      </c>
      <c r="E3336">
        <v>475</v>
      </c>
      <c r="F3336">
        <v>1425</v>
      </c>
      <c r="G3336" t="s">
        <v>12</v>
      </c>
      <c r="H3336" t="s">
        <v>13</v>
      </c>
      <c r="I3336" t="s">
        <v>14</v>
      </c>
      <c r="J3336" t="s">
        <v>28</v>
      </c>
      <c r="K3336" s="20">
        <f>YEAR(Sales_Data[[#This Row],[Date]])</f>
        <v>2013</v>
      </c>
    </row>
    <row r="3337" spans="1:11" x14ac:dyDescent="0.25">
      <c r="A3337" s="1">
        <v>41612</v>
      </c>
      <c r="B3337" t="s">
        <v>33</v>
      </c>
      <c r="C3337" t="s">
        <v>27</v>
      </c>
      <c r="D3337">
        <v>3</v>
      </c>
      <c r="E3337">
        <v>486</v>
      </c>
      <c r="F3337">
        <v>1458</v>
      </c>
      <c r="G3337" t="s">
        <v>12</v>
      </c>
      <c r="H3337" t="s">
        <v>13</v>
      </c>
      <c r="I3337" t="s">
        <v>14</v>
      </c>
      <c r="J3337" t="s">
        <v>28</v>
      </c>
      <c r="K3337" s="20">
        <f>YEAR(Sales_Data[[#This Row],[Date]])</f>
        <v>2013</v>
      </c>
    </row>
    <row r="3338" spans="1:11" x14ac:dyDescent="0.25">
      <c r="A3338" s="1">
        <v>41612</v>
      </c>
      <c r="B3338" t="s">
        <v>33</v>
      </c>
      <c r="C3338" t="s">
        <v>18</v>
      </c>
      <c r="D3338">
        <v>3</v>
      </c>
      <c r="E3338">
        <v>248</v>
      </c>
      <c r="F3338">
        <v>744</v>
      </c>
      <c r="G3338" t="s">
        <v>12</v>
      </c>
      <c r="H3338" t="s">
        <v>13</v>
      </c>
      <c r="I3338" t="s">
        <v>14</v>
      </c>
      <c r="J3338" t="s">
        <v>28</v>
      </c>
      <c r="K3338" s="20">
        <f>YEAR(Sales_Data[[#This Row],[Date]])</f>
        <v>2013</v>
      </c>
    </row>
    <row r="3339" spans="1:11" x14ac:dyDescent="0.25">
      <c r="A3339" s="1">
        <v>41612</v>
      </c>
      <c r="B3339" t="s">
        <v>34</v>
      </c>
      <c r="C3339" t="s">
        <v>18</v>
      </c>
      <c r="D3339">
        <v>3</v>
      </c>
      <c r="E3339">
        <v>259</v>
      </c>
      <c r="F3339">
        <v>777</v>
      </c>
      <c r="G3339" t="s">
        <v>12</v>
      </c>
      <c r="H3339" t="s">
        <v>13</v>
      </c>
      <c r="I3339" t="s">
        <v>14</v>
      </c>
      <c r="J3339" t="s">
        <v>28</v>
      </c>
      <c r="K3339" s="20">
        <f>YEAR(Sales_Data[[#This Row],[Date]])</f>
        <v>2013</v>
      </c>
    </row>
    <row r="3340" spans="1:11" x14ac:dyDescent="0.25">
      <c r="A3340" s="1">
        <v>41612</v>
      </c>
      <c r="B3340" t="s">
        <v>32</v>
      </c>
      <c r="C3340" t="s">
        <v>11</v>
      </c>
      <c r="D3340">
        <v>3</v>
      </c>
      <c r="E3340">
        <v>164</v>
      </c>
      <c r="F3340">
        <v>492</v>
      </c>
      <c r="G3340" t="s">
        <v>12</v>
      </c>
      <c r="H3340" t="s">
        <v>13</v>
      </c>
      <c r="I3340" t="s">
        <v>14</v>
      </c>
      <c r="J3340" t="s">
        <v>28</v>
      </c>
      <c r="K3340" s="20">
        <f>YEAR(Sales_Data[[#This Row],[Date]])</f>
        <v>2013</v>
      </c>
    </row>
    <row r="3341" spans="1:11" x14ac:dyDescent="0.25">
      <c r="A3341" s="1">
        <v>41612</v>
      </c>
      <c r="B3341" t="s">
        <v>33</v>
      </c>
      <c r="C3341" t="s">
        <v>26</v>
      </c>
      <c r="D3341">
        <v>1</v>
      </c>
      <c r="E3341">
        <v>259</v>
      </c>
      <c r="F3341">
        <v>259</v>
      </c>
      <c r="G3341" t="s">
        <v>12</v>
      </c>
      <c r="H3341" t="s">
        <v>13</v>
      </c>
      <c r="I3341" t="s">
        <v>14</v>
      </c>
      <c r="J3341" t="s">
        <v>28</v>
      </c>
      <c r="K3341" s="20">
        <f>YEAR(Sales_Data[[#This Row],[Date]])</f>
        <v>2013</v>
      </c>
    </row>
    <row r="3342" spans="1:11" x14ac:dyDescent="0.25">
      <c r="A3342" s="1">
        <v>41612</v>
      </c>
      <c r="B3342" t="s">
        <v>35</v>
      </c>
      <c r="C3342" t="s">
        <v>25</v>
      </c>
      <c r="D3342">
        <v>1</v>
      </c>
      <c r="E3342">
        <v>188</v>
      </c>
      <c r="F3342">
        <v>188</v>
      </c>
      <c r="G3342" t="s">
        <v>12</v>
      </c>
      <c r="H3342" t="s">
        <v>13</v>
      </c>
      <c r="I3342" t="s">
        <v>14</v>
      </c>
      <c r="J3342" t="s">
        <v>28</v>
      </c>
      <c r="K3342" s="20">
        <f>YEAR(Sales_Data[[#This Row],[Date]])</f>
        <v>2013</v>
      </c>
    </row>
    <row r="3343" spans="1:11" x14ac:dyDescent="0.25">
      <c r="A3343" s="1">
        <v>41612</v>
      </c>
      <c r="B3343" t="s">
        <v>32</v>
      </c>
      <c r="C3343" t="s">
        <v>25</v>
      </c>
      <c r="D3343">
        <v>1</v>
      </c>
      <c r="E3343">
        <v>324</v>
      </c>
      <c r="F3343">
        <v>324</v>
      </c>
      <c r="G3343" t="s">
        <v>12</v>
      </c>
      <c r="H3343" t="s">
        <v>13</v>
      </c>
      <c r="I3343" t="s">
        <v>14</v>
      </c>
      <c r="J3343" t="s">
        <v>28</v>
      </c>
      <c r="K3343" s="20">
        <f>YEAR(Sales_Data[[#This Row],[Date]])</f>
        <v>2013</v>
      </c>
    </row>
    <row r="3344" spans="1:11" x14ac:dyDescent="0.25">
      <c r="A3344" s="1">
        <v>41612</v>
      </c>
      <c r="B3344" t="s">
        <v>98</v>
      </c>
      <c r="C3344" t="s">
        <v>30</v>
      </c>
      <c r="D3344">
        <v>1</v>
      </c>
      <c r="E3344">
        <v>253</v>
      </c>
      <c r="F3344">
        <v>253</v>
      </c>
      <c r="G3344" t="s">
        <v>54</v>
      </c>
      <c r="H3344" t="s">
        <v>55</v>
      </c>
      <c r="I3344" t="s">
        <v>52</v>
      </c>
      <c r="J3344" t="s">
        <v>28</v>
      </c>
      <c r="K3344" s="20">
        <f>YEAR(Sales_Data[[#This Row],[Date]])</f>
        <v>2013</v>
      </c>
    </row>
    <row r="3345" spans="1:11" x14ac:dyDescent="0.25">
      <c r="A3345" s="1">
        <v>41612</v>
      </c>
      <c r="B3345" t="s">
        <v>105</v>
      </c>
      <c r="C3345" t="s">
        <v>16</v>
      </c>
      <c r="D3345">
        <v>1</v>
      </c>
      <c r="E3345">
        <v>275</v>
      </c>
      <c r="F3345">
        <v>275</v>
      </c>
      <c r="G3345" t="s">
        <v>106</v>
      </c>
      <c r="H3345" t="s">
        <v>107</v>
      </c>
      <c r="I3345" t="s">
        <v>62</v>
      </c>
      <c r="J3345" t="s">
        <v>28</v>
      </c>
      <c r="K3345" s="20">
        <f>YEAR(Sales_Data[[#This Row],[Date]])</f>
        <v>2013</v>
      </c>
    </row>
    <row r="3346" spans="1:11" x14ac:dyDescent="0.25">
      <c r="A3346" s="1">
        <v>41612</v>
      </c>
      <c r="B3346" t="s">
        <v>53</v>
      </c>
      <c r="C3346" t="s">
        <v>23</v>
      </c>
      <c r="D3346">
        <v>1</v>
      </c>
      <c r="E3346">
        <v>345</v>
      </c>
      <c r="F3346">
        <v>345</v>
      </c>
      <c r="G3346" t="s">
        <v>54</v>
      </c>
      <c r="H3346" t="s">
        <v>55</v>
      </c>
      <c r="I3346" t="s">
        <v>52</v>
      </c>
      <c r="J3346" t="s">
        <v>28</v>
      </c>
      <c r="K3346" s="20">
        <f>YEAR(Sales_Data[[#This Row],[Date]])</f>
        <v>2013</v>
      </c>
    </row>
    <row r="3347" spans="1:11" x14ac:dyDescent="0.25">
      <c r="A3347" s="1">
        <v>41612</v>
      </c>
      <c r="B3347" t="s">
        <v>100</v>
      </c>
      <c r="C3347" t="s">
        <v>26</v>
      </c>
      <c r="D3347">
        <v>1</v>
      </c>
      <c r="E3347">
        <v>205</v>
      </c>
      <c r="F3347">
        <v>205</v>
      </c>
      <c r="G3347" t="s">
        <v>43</v>
      </c>
      <c r="H3347" t="s">
        <v>44</v>
      </c>
      <c r="I3347" t="s">
        <v>45</v>
      </c>
      <c r="J3347" t="s">
        <v>28</v>
      </c>
      <c r="K3347" s="20">
        <f>YEAR(Sales_Data[[#This Row],[Date]])</f>
        <v>2013</v>
      </c>
    </row>
    <row r="3348" spans="1:11" x14ac:dyDescent="0.25">
      <c r="A3348" s="1">
        <v>41612</v>
      </c>
      <c r="B3348" t="s">
        <v>63</v>
      </c>
      <c r="C3348" t="s">
        <v>26</v>
      </c>
      <c r="D3348">
        <v>1</v>
      </c>
      <c r="E3348">
        <v>345</v>
      </c>
      <c r="F3348">
        <v>345</v>
      </c>
      <c r="G3348" t="s">
        <v>64</v>
      </c>
      <c r="H3348" t="s">
        <v>65</v>
      </c>
      <c r="I3348" t="s">
        <v>14</v>
      </c>
      <c r="J3348" t="s">
        <v>28</v>
      </c>
      <c r="K3348" s="20">
        <f>YEAR(Sales_Data[[#This Row],[Date]])</f>
        <v>2013</v>
      </c>
    </row>
    <row r="3349" spans="1:11" x14ac:dyDescent="0.25">
      <c r="A3349" s="1">
        <v>41612</v>
      </c>
      <c r="B3349" t="s">
        <v>123</v>
      </c>
      <c r="C3349" t="s">
        <v>25</v>
      </c>
      <c r="D3349">
        <v>1</v>
      </c>
      <c r="E3349">
        <v>381</v>
      </c>
      <c r="F3349">
        <v>381</v>
      </c>
      <c r="G3349" t="s">
        <v>104</v>
      </c>
      <c r="H3349" t="s">
        <v>81</v>
      </c>
      <c r="I3349" t="s">
        <v>45</v>
      </c>
      <c r="J3349" t="s">
        <v>28</v>
      </c>
      <c r="K3349" s="20">
        <f>YEAR(Sales_Data[[#This Row],[Date]])</f>
        <v>2013</v>
      </c>
    </row>
    <row r="3350" spans="1:11" x14ac:dyDescent="0.25">
      <c r="A3350" s="1">
        <v>41612</v>
      </c>
      <c r="B3350" t="s">
        <v>57</v>
      </c>
      <c r="C3350" t="s">
        <v>18</v>
      </c>
      <c r="D3350">
        <v>1</v>
      </c>
      <c r="E3350">
        <v>130</v>
      </c>
      <c r="F3350">
        <v>130</v>
      </c>
      <c r="G3350" t="s">
        <v>47</v>
      </c>
      <c r="H3350" t="s">
        <v>48</v>
      </c>
      <c r="I3350" t="s">
        <v>14</v>
      </c>
      <c r="J3350" t="s">
        <v>28</v>
      </c>
      <c r="K3350" s="20">
        <f>YEAR(Sales_Data[[#This Row],[Date]])</f>
        <v>2013</v>
      </c>
    </row>
    <row r="3351" spans="1:11" x14ac:dyDescent="0.25">
      <c r="A3351" s="1">
        <v>41612</v>
      </c>
      <c r="B3351" t="s">
        <v>115</v>
      </c>
      <c r="C3351" t="s">
        <v>18</v>
      </c>
      <c r="D3351">
        <v>1</v>
      </c>
      <c r="E3351">
        <v>436</v>
      </c>
      <c r="F3351">
        <v>436</v>
      </c>
      <c r="G3351" t="s">
        <v>111</v>
      </c>
      <c r="H3351" t="s">
        <v>71</v>
      </c>
      <c r="I3351" t="s">
        <v>62</v>
      </c>
      <c r="J3351" t="s">
        <v>28</v>
      </c>
      <c r="K3351" s="20">
        <f>YEAR(Sales_Data[[#This Row],[Date]])</f>
        <v>2013</v>
      </c>
    </row>
    <row r="3352" spans="1:11" x14ac:dyDescent="0.25">
      <c r="A3352" s="1">
        <v>41612</v>
      </c>
      <c r="B3352" t="s">
        <v>83</v>
      </c>
      <c r="C3352" t="s">
        <v>20</v>
      </c>
      <c r="D3352">
        <v>1</v>
      </c>
      <c r="E3352">
        <v>419</v>
      </c>
      <c r="F3352">
        <v>419</v>
      </c>
      <c r="G3352" t="s">
        <v>54</v>
      </c>
      <c r="H3352" t="s">
        <v>55</v>
      </c>
      <c r="I3352" t="s">
        <v>52</v>
      </c>
      <c r="J3352" t="s">
        <v>28</v>
      </c>
      <c r="K3352" s="20">
        <f>YEAR(Sales_Data[[#This Row],[Date]])</f>
        <v>2013</v>
      </c>
    </row>
    <row r="3353" spans="1:11" x14ac:dyDescent="0.25">
      <c r="A3353" s="1">
        <v>41612</v>
      </c>
      <c r="B3353" t="s">
        <v>100</v>
      </c>
      <c r="C3353" t="s">
        <v>20</v>
      </c>
      <c r="D3353">
        <v>1</v>
      </c>
      <c r="E3353">
        <v>478</v>
      </c>
      <c r="F3353">
        <v>478</v>
      </c>
      <c r="G3353" t="s">
        <v>43</v>
      </c>
      <c r="H3353" t="s">
        <v>44</v>
      </c>
      <c r="I3353" t="s">
        <v>45</v>
      </c>
      <c r="J3353" t="s">
        <v>28</v>
      </c>
      <c r="K3353" s="20">
        <f>YEAR(Sales_Data[[#This Row],[Date]])</f>
        <v>2013</v>
      </c>
    </row>
    <row r="3354" spans="1:11" x14ac:dyDescent="0.25">
      <c r="A3354" s="1">
        <v>41612</v>
      </c>
      <c r="B3354" t="s">
        <v>98</v>
      </c>
      <c r="C3354" t="s">
        <v>22</v>
      </c>
      <c r="D3354">
        <v>1</v>
      </c>
      <c r="E3354">
        <v>319</v>
      </c>
      <c r="F3354">
        <v>319</v>
      </c>
      <c r="G3354" t="s">
        <v>54</v>
      </c>
      <c r="H3354" t="s">
        <v>55</v>
      </c>
      <c r="I3354" t="s">
        <v>52</v>
      </c>
      <c r="J3354" t="s">
        <v>28</v>
      </c>
      <c r="K3354" s="20">
        <f>YEAR(Sales_Data[[#This Row],[Date]])</f>
        <v>2013</v>
      </c>
    </row>
    <row r="3355" spans="1:11" x14ac:dyDescent="0.25">
      <c r="A3355" s="1">
        <v>41612</v>
      </c>
      <c r="B3355" t="s">
        <v>79</v>
      </c>
      <c r="C3355" t="s">
        <v>22</v>
      </c>
      <c r="D3355">
        <v>1</v>
      </c>
      <c r="E3355">
        <v>249</v>
      </c>
      <c r="F3355">
        <v>249</v>
      </c>
      <c r="G3355" t="s">
        <v>80</v>
      </c>
      <c r="H3355" t="s">
        <v>81</v>
      </c>
      <c r="I3355" t="s">
        <v>45</v>
      </c>
      <c r="J3355" t="s">
        <v>28</v>
      </c>
      <c r="K3355" s="20">
        <f>YEAR(Sales_Data[[#This Row],[Date]])</f>
        <v>2013</v>
      </c>
    </row>
    <row r="3356" spans="1:11" x14ac:dyDescent="0.25">
      <c r="A3356" s="1">
        <v>41612</v>
      </c>
      <c r="B3356" t="s">
        <v>100</v>
      </c>
      <c r="C3356" t="s">
        <v>27</v>
      </c>
      <c r="D3356">
        <v>1</v>
      </c>
      <c r="E3356">
        <v>425</v>
      </c>
      <c r="F3356">
        <v>425</v>
      </c>
      <c r="G3356" t="s">
        <v>43</v>
      </c>
      <c r="H3356" t="s">
        <v>44</v>
      </c>
      <c r="I3356" t="s">
        <v>45</v>
      </c>
      <c r="J3356" t="s">
        <v>28</v>
      </c>
      <c r="K3356" s="20">
        <f>YEAR(Sales_Data[[#This Row],[Date]])</f>
        <v>2013</v>
      </c>
    </row>
    <row r="3357" spans="1:11" x14ac:dyDescent="0.25">
      <c r="A3357" s="1">
        <v>41612</v>
      </c>
      <c r="B3357" t="s">
        <v>128</v>
      </c>
      <c r="C3357" t="s">
        <v>25</v>
      </c>
      <c r="D3357">
        <v>1</v>
      </c>
      <c r="E3357">
        <v>134</v>
      </c>
      <c r="F3357">
        <v>134</v>
      </c>
      <c r="G3357" t="s">
        <v>125</v>
      </c>
      <c r="H3357" t="s">
        <v>126</v>
      </c>
      <c r="I3357" t="s">
        <v>52</v>
      </c>
      <c r="J3357" t="s">
        <v>28</v>
      </c>
      <c r="K3357" s="20">
        <f>YEAR(Sales_Data[[#This Row],[Date]])</f>
        <v>2013</v>
      </c>
    </row>
    <row r="3358" spans="1:11" x14ac:dyDescent="0.25">
      <c r="A3358" s="1">
        <v>41612</v>
      </c>
      <c r="B3358" t="s">
        <v>82</v>
      </c>
      <c r="C3358" t="s">
        <v>11</v>
      </c>
      <c r="D3358">
        <v>12</v>
      </c>
      <c r="E3358">
        <v>477</v>
      </c>
      <c r="F3358">
        <v>5724</v>
      </c>
      <c r="G3358" t="s">
        <v>40</v>
      </c>
      <c r="H3358" t="s">
        <v>41</v>
      </c>
      <c r="I3358" t="s">
        <v>14</v>
      </c>
      <c r="J3358" t="s">
        <v>28</v>
      </c>
      <c r="K3358" s="20">
        <f>YEAR(Sales_Data[[#This Row],[Date]])</f>
        <v>2013</v>
      </c>
    </row>
    <row r="3359" spans="1:11" x14ac:dyDescent="0.25">
      <c r="A3359" s="1">
        <v>41612</v>
      </c>
      <c r="B3359" t="s">
        <v>108</v>
      </c>
      <c r="C3359" t="s">
        <v>22</v>
      </c>
      <c r="D3359">
        <v>25</v>
      </c>
      <c r="E3359">
        <v>120</v>
      </c>
      <c r="F3359">
        <v>3000</v>
      </c>
      <c r="G3359" t="s">
        <v>106</v>
      </c>
      <c r="H3359" t="s">
        <v>107</v>
      </c>
      <c r="I3359" t="s">
        <v>62</v>
      </c>
      <c r="J3359" t="s">
        <v>28</v>
      </c>
      <c r="K3359" s="20">
        <f>YEAR(Sales_Data[[#This Row],[Date]])</f>
        <v>2013</v>
      </c>
    </row>
    <row r="3360" spans="1:11" x14ac:dyDescent="0.25">
      <c r="A3360" s="1">
        <v>41612</v>
      </c>
      <c r="B3360" t="s">
        <v>39</v>
      </c>
      <c r="C3360" t="s">
        <v>27</v>
      </c>
      <c r="D3360">
        <v>17</v>
      </c>
      <c r="E3360">
        <v>136</v>
      </c>
      <c r="F3360">
        <v>2312</v>
      </c>
      <c r="G3360" t="s">
        <v>40</v>
      </c>
      <c r="H3360" t="s">
        <v>41</v>
      </c>
      <c r="I3360" t="s">
        <v>14</v>
      </c>
      <c r="J3360" t="s">
        <v>28</v>
      </c>
      <c r="K3360" s="20">
        <f>YEAR(Sales_Data[[#This Row],[Date]])</f>
        <v>2013</v>
      </c>
    </row>
    <row r="3361" spans="1:11" x14ac:dyDescent="0.25">
      <c r="A3361" s="1">
        <v>41613</v>
      </c>
      <c r="B3361" t="s">
        <v>10</v>
      </c>
      <c r="C3361" t="s">
        <v>22</v>
      </c>
      <c r="D3361">
        <v>2</v>
      </c>
      <c r="E3361">
        <v>208</v>
      </c>
      <c r="F3361">
        <v>416</v>
      </c>
      <c r="G3361" t="s">
        <v>12</v>
      </c>
      <c r="H3361" t="s">
        <v>13</v>
      </c>
      <c r="I3361" t="s">
        <v>14</v>
      </c>
      <c r="J3361" t="s">
        <v>24</v>
      </c>
      <c r="K3361" s="20">
        <f>YEAR(Sales_Data[[#This Row],[Date]])</f>
        <v>2013</v>
      </c>
    </row>
    <row r="3362" spans="1:11" x14ac:dyDescent="0.25">
      <c r="A3362" s="1">
        <v>41613</v>
      </c>
      <c r="B3362" t="s">
        <v>32</v>
      </c>
      <c r="C3362" t="s">
        <v>27</v>
      </c>
      <c r="D3362">
        <v>2</v>
      </c>
      <c r="E3362">
        <v>449</v>
      </c>
      <c r="F3362">
        <v>898</v>
      </c>
      <c r="G3362" t="s">
        <v>12</v>
      </c>
      <c r="H3362" t="s">
        <v>13</v>
      </c>
      <c r="I3362" t="s">
        <v>14</v>
      </c>
      <c r="J3362" t="s">
        <v>24</v>
      </c>
      <c r="K3362" s="20">
        <f>YEAR(Sales_Data[[#This Row],[Date]])</f>
        <v>2013</v>
      </c>
    </row>
    <row r="3363" spans="1:11" x14ac:dyDescent="0.25">
      <c r="A3363" s="1">
        <v>41613</v>
      </c>
      <c r="B3363" t="s">
        <v>33</v>
      </c>
      <c r="C3363" t="s">
        <v>27</v>
      </c>
      <c r="D3363">
        <v>2</v>
      </c>
      <c r="E3363">
        <v>261</v>
      </c>
      <c r="F3363">
        <v>522</v>
      </c>
      <c r="G3363" t="s">
        <v>12</v>
      </c>
      <c r="H3363" t="s">
        <v>13</v>
      </c>
      <c r="I3363" t="s">
        <v>14</v>
      </c>
      <c r="J3363" t="s">
        <v>24</v>
      </c>
      <c r="K3363" s="20">
        <f>YEAR(Sales_Data[[#This Row],[Date]])</f>
        <v>2013</v>
      </c>
    </row>
    <row r="3364" spans="1:11" x14ac:dyDescent="0.25">
      <c r="A3364" s="1">
        <v>41613</v>
      </c>
      <c r="B3364" t="s">
        <v>35</v>
      </c>
      <c r="C3364" t="s">
        <v>25</v>
      </c>
      <c r="D3364">
        <v>2</v>
      </c>
      <c r="E3364">
        <v>265</v>
      </c>
      <c r="F3364">
        <v>530</v>
      </c>
      <c r="G3364" t="s">
        <v>12</v>
      </c>
      <c r="H3364" t="s">
        <v>13</v>
      </c>
      <c r="I3364" t="s">
        <v>14</v>
      </c>
      <c r="J3364" t="s">
        <v>24</v>
      </c>
      <c r="K3364" s="20">
        <f>YEAR(Sales_Data[[#This Row],[Date]])</f>
        <v>2013</v>
      </c>
    </row>
    <row r="3365" spans="1:11" x14ac:dyDescent="0.25">
      <c r="A3365" s="1">
        <v>41613</v>
      </c>
      <c r="B3365" t="s">
        <v>38</v>
      </c>
      <c r="C3365" t="s">
        <v>27</v>
      </c>
      <c r="D3365">
        <v>2</v>
      </c>
      <c r="E3365">
        <v>174</v>
      </c>
      <c r="F3365">
        <v>348</v>
      </c>
      <c r="G3365" t="s">
        <v>12</v>
      </c>
      <c r="H3365" t="s">
        <v>13</v>
      </c>
      <c r="I3365" t="s">
        <v>14</v>
      </c>
      <c r="J3365" t="s">
        <v>24</v>
      </c>
      <c r="K3365" s="20">
        <f>YEAR(Sales_Data[[#This Row],[Date]])</f>
        <v>2013</v>
      </c>
    </row>
    <row r="3366" spans="1:11" x14ac:dyDescent="0.25">
      <c r="A3366" s="1">
        <v>41613</v>
      </c>
      <c r="B3366" t="s">
        <v>85</v>
      </c>
      <c r="C3366" t="s">
        <v>30</v>
      </c>
      <c r="D3366">
        <v>2</v>
      </c>
      <c r="E3366">
        <v>359</v>
      </c>
      <c r="F3366">
        <v>718</v>
      </c>
      <c r="G3366" t="s">
        <v>86</v>
      </c>
      <c r="H3366" t="s">
        <v>44</v>
      </c>
      <c r="I3366" t="s">
        <v>45</v>
      </c>
      <c r="J3366" t="s">
        <v>24</v>
      </c>
      <c r="K3366" s="20">
        <f>YEAR(Sales_Data[[#This Row],[Date]])</f>
        <v>2013</v>
      </c>
    </row>
    <row r="3367" spans="1:11" x14ac:dyDescent="0.25">
      <c r="A3367" s="1">
        <v>41613</v>
      </c>
      <c r="B3367" t="s">
        <v>116</v>
      </c>
      <c r="C3367" t="s">
        <v>31</v>
      </c>
      <c r="D3367">
        <v>2</v>
      </c>
      <c r="E3367">
        <v>106</v>
      </c>
      <c r="F3367">
        <v>212</v>
      </c>
      <c r="G3367" t="s">
        <v>77</v>
      </c>
      <c r="H3367" t="s">
        <v>78</v>
      </c>
      <c r="I3367" t="s">
        <v>14</v>
      </c>
      <c r="J3367" t="s">
        <v>24</v>
      </c>
      <c r="K3367" s="20">
        <f>YEAR(Sales_Data[[#This Row],[Date]])</f>
        <v>2013</v>
      </c>
    </row>
    <row r="3368" spans="1:11" x14ac:dyDescent="0.25">
      <c r="A3368" s="1">
        <v>41613</v>
      </c>
      <c r="B3368" t="s">
        <v>119</v>
      </c>
      <c r="C3368" t="s">
        <v>16</v>
      </c>
      <c r="D3368">
        <v>2</v>
      </c>
      <c r="E3368">
        <v>323</v>
      </c>
      <c r="F3368">
        <v>646</v>
      </c>
      <c r="G3368" t="s">
        <v>75</v>
      </c>
      <c r="H3368" t="s">
        <v>71</v>
      </c>
      <c r="I3368" t="s">
        <v>62</v>
      </c>
      <c r="J3368" t="s">
        <v>24</v>
      </c>
      <c r="K3368" s="20">
        <f>YEAR(Sales_Data[[#This Row],[Date]])</f>
        <v>2013</v>
      </c>
    </row>
    <row r="3369" spans="1:11" x14ac:dyDescent="0.25">
      <c r="A3369" s="1">
        <v>41613</v>
      </c>
      <c r="B3369" t="s">
        <v>112</v>
      </c>
      <c r="C3369" t="s">
        <v>25</v>
      </c>
      <c r="D3369">
        <v>2</v>
      </c>
      <c r="E3369">
        <v>330</v>
      </c>
      <c r="F3369">
        <v>660</v>
      </c>
      <c r="G3369" t="s">
        <v>111</v>
      </c>
      <c r="H3369" t="s">
        <v>71</v>
      </c>
      <c r="I3369" t="s">
        <v>62</v>
      </c>
      <c r="J3369" t="s">
        <v>24</v>
      </c>
      <c r="K3369" s="20">
        <f>YEAR(Sales_Data[[#This Row],[Date]])</f>
        <v>2013</v>
      </c>
    </row>
    <row r="3370" spans="1:11" x14ac:dyDescent="0.25">
      <c r="A3370" s="1">
        <v>41613</v>
      </c>
      <c r="B3370" t="s">
        <v>76</v>
      </c>
      <c r="C3370" t="s">
        <v>25</v>
      </c>
      <c r="D3370">
        <v>2</v>
      </c>
      <c r="E3370">
        <v>179</v>
      </c>
      <c r="F3370">
        <v>358</v>
      </c>
      <c r="G3370" t="s">
        <v>77</v>
      </c>
      <c r="H3370" t="s">
        <v>78</v>
      </c>
      <c r="I3370" t="s">
        <v>14</v>
      </c>
      <c r="J3370" t="s">
        <v>24</v>
      </c>
      <c r="K3370" s="20">
        <f>YEAR(Sales_Data[[#This Row],[Date]])</f>
        <v>2013</v>
      </c>
    </row>
    <row r="3371" spans="1:11" x14ac:dyDescent="0.25">
      <c r="A3371" s="1">
        <v>41613</v>
      </c>
      <c r="B3371" t="s">
        <v>98</v>
      </c>
      <c r="C3371" t="s">
        <v>26</v>
      </c>
      <c r="D3371">
        <v>2</v>
      </c>
      <c r="E3371">
        <v>226</v>
      </c>
      <c r="F3371">
        <v>452</v>
      </c>
      <c r="G3371" t="s">
        <v>54</v>
      </c>
      <c r="H3371" t="s">
        <v>55</v>
      </c>
      <c r="I3371" t="s">
        <v>52</v>
      </c>
      <c r="J3371" t="s">
        <v>24</v>
      </c>
      <c r="K3371" s="20">
        <f>YEAR(Sales_Data[[#This Row],[Date]])</f>
        <v>2013</v>
      </c>
    </row>
    <row r="3372" spans="1:11" x14ac:dyDescent="0.25">
      <c r="A3372" s="1">
        <v>41613</v>
      </c>
      <c r="B3372" t="s">
        <v>72</v>
      </c>
      <c r="C3372" t="s">
        <v>22</v>
      </c>
      <c r="D3372">
        <v>2</v>
      </c>
      <c r="E3372">
        <v>172</v>
      </c>
      <c r="F3372">
        <v>344</v>
      </c>
      <c r="G3372" t="s">
        <v>73</v>
      </c>
      <c r="H3372" t="s">
        <v>55</v>
      </c>
      <c r="I3372" t="s">
        <v>52</v>
      </c>
      <c r="J3372" t="s">
        <v>24</v>
      </c>
      <c r="K3372" s="20">
        <f>YEAR(Sales_Data[[#This Row],[Date]])</f>
        <v>2013</v>
      </c>
    </row>
    <row r="3373" spans="1:11" x14ac:dyDescent="0.25">
      <c r="A3373" s="1">
        <v>41613</v>
      </c>
      <c r="B3373" t="s">
        <v>59</v>
      </c>
      <c r="C3373" t="s">
        <v>22</v>
      </c>
      <c r="D3373">
        <v>2</v>
      </c>
      <c r="E3373">
        <v>375</v>
      </c>
      <c r="F3373">
        <v>750</v>
      </c>
      <c r="G3373" t="s">
        <v>60</v>
      </c>
      <c r="H3373" t="s">
        <v>61</v>
      </c>
      <c r="I3373" t="s">
        <v>62</v>
      </c>
      <c r="J3373" t="s">
        <v>24</v>
      </c>
      <c r="K3373" s="20">
        <f>YEAR(Sales_Data[[#This Row],[Date]])</f>
        <v>2013</v>
      </c>
    </row>
    <row r="3374" spans="1:11" x14ac:dyDescent="0.25">
      <c r="A3374" s="1">
        <v>41613</v>
      </c>
      <c r="B3374" t="s">
        <v>123</v>
      </c>
      <c r="C3374" t="s">
        <v>18</v>
      </c>
      <c r="D3374">
        <v>2</v>
      </c>
      <c r="E3374">
        <v>224</v>
      </c>
      <c r="F3374">
        <v>448</v>
      </c>
      <c r="G3374" t="s">
        <v>104</v>
      </c>
      <c r="H3374" t="s">
        <v>81</v>
      </c>
      <c r="I3374" t="s">
        <v>45</v>
      </c>
      <c r="J3374" t="s">
        <v>24</v>
      </c>
      <c r="K3374" s="20">
        <f>YEAR(Sales_Data[[#This Row],[Date]])</f>
        <v>2013</v>
      </c>
    </row>
    <row r="3375" spans="1:11" x14ac:dyDescent="0.25">
      <c r="A3375" s="1">
        <v>41613</v>
      </c>
      <c r="B3375" t="s">
        <v>100</v>
      </c>
      <c r="C3375" t="s">
        <v>18</v>
      </c>
      <c r="D3375">
        <v>2</v>
      </c>
      <c r="E3375">
        <v>293</v>
      </c>
      <c r="F3375">
        <v>586</v>
      </c>
      <c r="G3375" t="s">
        <v>43</v>
      </c>
      <c r="H3375" t="s">
        <v>44</v>
      </c>
      <c r="I3375" t="s">
        <v>45</v>
      </c>
      <c r="J3375" t="s">
        <v>24</v>
      </c>
      <c r="K3375" s="20">
        <f>YEAR(Sales_Data[[#This Row],[Date]])</f>
        <v>2013</v>
      </c>
    </row>
    <row r="3376" spans="1:11" x14ac:dyDescent="0.25">
      <c r="A3376" s="1">
        <v>41613</v>
      </c>
      <c r="B3376" t="s">
        <v>123</v>
      </c>
      <c r="C3376" t="s">
        <v>18</v>
      </c>
      <c r="D3376">
        <v>2</v>
      </c>
      <c r="E3376">
        <v>320</v>
      </c>
      <c r="F3376">
        <v>640</v>
      </c>
      <c r="G3376" t="s">
        <v>104</v>
      </c>
      <c r="H3376" t="s">
        <v>81</v>
      </c>
      <c r="I3376" t="s">
        <v>45</v>
      </c>
      <c r="J3376" t="s">
        <v>24</v>
      </c>
      <c r="K3376" s="20">
        <f>YEAR(Sales_Data[[#This Row],[Date]])</f>
        <v>2013</v>
      </c>
    </row>
    <row r="3377" spans="1:11" x14ac:dyDescent="0.25">
      <c r="A3377" s="1">
        <v>41613</v>
      </c>
      <c r="B3377" t="s">
        <v>114</v>
      </c>
      <c r="C3377" t="s">
        <v>18</v>
      </c>
      <c r="D3377">
        <v>2</v>
      </c>
      <c r="E3377">
        <v>178</v>
      </c>
      <c r="F3377">
        <v>356</v>
      </c>
      <c r="G3377" t="s">
        <v>60</v>
      </c>
      <c r="H3377" t="s">
        <v>61</v>
      </c>
      <c r="I3377" t="s">
        <v>62</v>
      </c>
      <c r="J3377" t="s">
        <v>24</v>
      </c>
      <c r="K3377" s="20">
        <f>YEAR(Sales_Data[[#This Row],[Date]])</f>
        <v>2013</v>
      </c>
    </row>
    <row r="3378" spans="1:11" x14ac:dyDescent="0.25">
      <c r="A3378" s="1">
        <v>41613</v>
      </c>
      <c r="B3378" t="s">
        <v>123</v>
      </c>
      <c r="C3378" t="s">
        <v>20</v>
      </c>
      <c r="D3378">
        <v>2</v>
      </c>
      <c r="E3378">
        <v>208</v>
      </c>
      <c r="F3378">
        <v>416</v>
      </c>
      <c r="G3378" t="s">
        <v>104</v>
      </c>
      <c r="H3378" t="s">
        <v>81</v>
      </c>
      <c r="I3378" t="s">
        <v>45</v>
      </c>
      <c r="J3378" t="s">
        <v>24</v>
      </c>
      <c r="K3378" s="20">
        <f>YEAR(Sales_Data[[#This Row],[Date]])</f>
        <v>2013</v>
      </c>
    </row>
    <row r="3379" spans="1:11" x14ac:dyDescent="0.25">
      <c r="A3379" s="1">
        <v>41613</v>
      </c>
      <c r="B3379" t="s">
        <v>49</v>
      </c>
      <c r="C3379" t="s">
        <v>27</v>
      </c>
      <c r="D3379">
        <v>2</v>
      </c>
      <c r="E3379">
        <v>372</v>
      </c>
      <c r="F3379">
        <v>744</v>
      </c>
      <c r="G3379" t="s">
        <v>50</v>
      </c>
      <c r="H3379" t="s">
        <v>51</v>
      </c>
      <c r="I3379" t="s">
        <v>52</v>
      </c>
      <c r="J3379" t="s">
        <v>24</v>
      </c>
      <c r="K3379" s="20">
        <f>YEAR(Sales_Data[[#This Row],[Date]])</f>
        <v>2013</v>
      </c>
    </row>
    <row r="3380" spans="1:11" x14ac:dyDescent="0.25">
      <c r="A3380" s="1">
        <v>41613</v>
      </c>
      <c r="B3380" t="s">
        <v>128</v>
      </c>
      <c r="C3380" t="s">
        <v>18</v>
      </c>
      <c r="D3380">
        <v>2</v>
      </c>
      <c r="E3380">
        <v>237</v>
      </c>
      <c r="F3380">
        <v>474</v>
      </c>
      <c r="G3380" t="s">
        <v>125</v>
      </c>
      <c r="H3380" t="s">
        <v>126</v>
      </c>
      <c r="I3380" t="s">
        <v>52</v>
      </c>
      <c r="J3380" t="s">
        <v>24</v>
      </c>
      <c r="K3380" s="20">
        <f>YEAR(Sales_Data[[#This Row],[Date]])</f>
        <v>2013</v>
      </c>
    </row>
    <row r="3381" spans="1:11" x14ac:dyDescent="0.25">
      <c r="A3381" s="1">
        <v>41613</v>
      </c>
      <c r="B3381" t="s">
        <v>128</v>
      </c>
      <c r="C3381" t="s">
        <v>20</v>
      </c>
      <c r="D3381">
        <v>2</v>
      </c>
      <c r="E3381">
        <v>376</v>
      </c>
      <c r="F3381">
        <v>752</v>
      </c>
      <c r="G3381" t="s">
        <v>125</v>
      </c>
      <c r="H3381" t="s">
        <v>126</v>
      </c>
      <c r="I3381" t="s">
        <v>52</v>
      </c>
      <c r="J3381" t="s">
        <v>24</v>
      </c>
      <c r="K3381" s="20">
        <f>YEAR(Sales_Data[[#This Row],[Date]])</f>
        <v>2013</v>
      </c>
    </row>
    <row r="3382" spans="1:11" x14ac:dyDescent="0.25">
      <c r="A3382" s="1">
        <v>41613</v>
      </c>
      <c r="B3382" t="s">
        <v>128</v>
      </c>
      <c r="C3382" t="s">
        <v>23</v>
      </c>
      <c r="D3382">
        <v>2</v>
      </c>
      <c r="E3382">
        <v>475</v>
      </c>
      <c r="F3382">
        <v>950</v>
      </c>
      <c r="G3382" t="s">
        <v>125</v>
      </c>
      <c r="H3382" t="s">
        <v>126</v>
      </c>
      <c r="I3382" t="s">
        <v>52</v>
      </c>
      <c r="J3382" t="s">
        <v>24</v>
      </c>
      <c r="K3382" s="20">
        <f>YEAR(Sales_Data[[#This Row],[Date]])</f>
        <v>2013</v>
      </c>
    </row>
    <row r="3383" spans="1:11" x14ac:dyDescent="0.25">
      <c r="A3383" s="1">
        <v>41613</v>
      </c>
      <c r="B3383" t="s">
        <v>139</v>
      </c>
      <c r="C3383" t="s">
        <v>11</v>
      </c>
      <c r="D3383">
        <v>2</v>
      </c>
      <c r="E3383">
        <v>246</v>
      </c>
      <c r="F3383">
        <v>492</v>
      </c>
      <c r="G3383" t="s">
        <v>136</v>
      </c>
      <c r="H3383" t="s">
        <v>126</v>
      </c>
      <c r="I3383" t="s">
        <v>52</v>
      </c>
      <c r="J3383" t="s">
        <v>24</v>
      </c>
      <c r="K3383" s="20">
        <f>YEAR(Sales_Data[[#This Row],[Date]])</f>
        <v>2013</v>
      </c>
    </row>
    <row r="3384" spans="1:11" x14ac:dyDescent="0.25">
      <c r="A3384" s="1">
        <v>41613</v>
      </c>
      <c r="B3384" t="s">
        <v>127</v>
      </c>
      <c r="C3384" t="s">
        <v>25</v>
      </c>
      <c r="D3384">
        <v>3</v>
      </c>
      <c r="E3384">
        <v>117</v>
      </c>
      <c r="F3384">
        <v>351</v>
      </c>
      <c r="G3384" t="s">
        <v>125</v>
      </c>
      <c r="H3384" t="s">
        <v>126</v>
      </c>
      <c r="I3384" t="s">
        <v>52</v>
      </c>
      <c r="J3384" t="s">
        <v>24</v>
      </c>
      <c r="K3384" s="20">
        <f>YEAR(Sales_Data[[#This Row],[Date]])</f>
        <v>2013</v>
      </c>
    </row>
    <row r="3385" spans="1:11" x14ac:dyDescent="0.25">
      <c r="A3385" s="1">
        <v>41613</v>
      </c>
      <c r="B3385" t="s">
        <v>128</v>
      </c>
      <c r="C3385" t="s">
        <v>22</v>
      </c>
      <c r="D3385">
        <v>3</v>
      </c>
      <c r="E3385">
        <v>180</v>
      </c>
      <c r="F3385">
        <v>540</v>
      </c>
      <c r="G3385" t="s">
        <v>125</v>
      </c>
      <c r="H3385" t="s">
        <v>126</v>
      </c>
      <c r="I3385" t="s">
        <v>52</v>
      </c>
      <c r="J3385" t="s">
        <v>24</v>
      </c>
      <c r="K3385" s="20">
        <f>YEAR(Sales_Data[[#This Row],[Date]])</f>
        <v>2013</v>
      </c>
    </row>
    <row r="3386" spans="1:11" x14ac:dyDescent="0.25">
      <c r="A3386" s="1">
        <v>41613</v>
      </c>
      <c r="B3386" t="s">
        <v>53</v>
      </c>
      <c r="C3386" t="s">
        <v>23</v>
      </c>
      <c r="D3386">
        <v>3</v>
      </c>
      <c r="E3386">
        <v>386</v>
      </c>
      <c r="F3386">
        <v>1158</v>
      </c>
      <c r="G3386" t="s">
        <v>54</v>
      </c>
      <c r="H3386" t="s">
        <v>55</v>
      </c>
      <c r="I3386" t="s">
        <v>52</v>
      </c>
      <c r="J3386" t="s">
        <v>24</v>
      </c>
      <c r="K3386" s="20">
        <f>YEAR(Sales_Data[[#This Row],[Date]])</f>
        <v>2013</v>
      </c>
    </row>
    <row r="3387" spans="1:11" x14ac:dyDescent="0.25">
      <c r="A3387" s="1">
        <v>41613</v>
      </c>
      <c r="B3387" t="s">
        <v>84</v>
      </c>
      <c r="C3387" t="s">
        <v>16</v>
      </c>
      <c r="D3387">
        <v>3</v>
      </c>
      <c r="E3387">
        <v>227</v>
      </c>
      <c r="F3387">
        <v>681</v>
      </c>
      <c r="G3387" t="s">
        <v>70</v>
      </c>
      <c r="H3387" t="s">
        <v>71</v>
      </c>
      <c r="I3387" t="s">
        <v>62</v>
      </c>
      <c r="J3387" t="s">
        <v>24</v>
      </c>
      <c r="K3387" s="20">
        <f>YEAR(Sales_Data[[#This Row],[Date]])</f>
        <v>2013</v>
      </c>
    </row>
    <row r="3388" spans="1:11" x14ac:dyDescent="0.25">
      <c r="A3388" s="1">
        <v>41613</v>
      </c>
      <c r="B3388" t="s">
        <v>90</v>
      </c>
      <c r="C3388" t="s">
        <v>26</v>
      </c>
      <c r="D3388">
        <v>3</v>
      </c>
      <c r="E3388">
        <v>271</v>
      </c>
      <c r="F3388">
        <v>813</v>
      </c>
      <c r="G3388" t="s">
        <v>91</v>
      </c>
      <c r="H3388" t="s">
        <v>92</v>
      </c>
      <c r="I3388" t="s">
        <v>14</v>
      </c>
      <c r="J3388" t="s">
        <v>24</v>
      </c>
      <c r="K3388" s="20">
        <f>YEAR(Sales_Data[[#This Row],[Date]])</f>
        <v>2013</v>
      </c>
    </row>
    <row r="3389" spans="1:11" x14ac:dyDescent="0.25">
      <c r="A3389" s="1">
        <v>41613</v>
      </c>
      <c r="B3389" t="s">
        <v>76</v>
      </c>
      <c r="C3389" t="s">
        <v>22</v>
      </c>
      <c r="D3389">
        <v>3</v>
      </c>
      <c r="E3389">
        <v>346</v>
      </c>
      <c r="F3389">
        <v>1038</v>
      </c>
      <c r="G3389" t="s">
        <v>77</v>
      </c>
      <c r="H3389" t="s">
        <v>78</v>
      </c>
      <c r="I3389" t="s">
        <v>14</v>
      </c>
      <c r="J3389" t="s">
        <v>24</v>
      </c>
      <c r="K3389" s="20">
        <f>YEAR(Sales_Data[[#This Row],[Date]])</f>
        <v>2013</v>
      </c>
    </row>
    <row r="3390" spans="1:11" x14ac:dyDescent="0.25">
      <c r="A3390" s="1">
        <v>41613</v>
      </c>
      <c r="B3390" t="s">
        <v>66</v>
      </c>
      <c r="C3390" t="s">
        <v>22</v>
      </c>
      <c r="D3390">
        <v>3</v>
      </c>
      <c r="E3390">
        <v>262</v>
      </c>
      <c r="F3390">
        <v>786</v>
      </c>
      <c r="G3390" t="s">
        <v>67</v>
      </c>
      <c r="H3390" t="s">
        <v>68</v>
      </c>
      <c r="I3390" t="s">
        <v>45</v>
      </c>
      <c r="J3390" t="s">
        <v>24</v>
      </c>
      <c r="K3390" s="20">
        <f>YEAR(Sales_Data[[#This Row],[Date]])</f>
        <v>2013</v>
      </c>
    </row>
    <row r="3391" spans="1:11" x14ac:dyDescent="0.25">
      <c r="A3391" s="1">
        <v>41613</v>
      </c>
      <c r="B3391" t="s">
        <v>119</v>
      </c>
      <c r="C3391" t="s">
        <v>18</v>
      </c>
      <c r="D3391">
        <v>3</v>
      </c>
      <c r="E3391">
        <v>212</v>
      </c>
      <c r="F3391">
        <v>636</v>
      </c>
      <c r="G3391" t="s">
        <v>75</v>
      </c>
      <c r="H3391" t="s">
        <v>71</v>
      </c>
      <c r="I3391" t="s">
        <v>62</v>
      </c>
      <c r="J3391" t="s">
        <v>24</v>
      </c>
      <c r="K3391" s="20">
        <f>YEAR(Sales_Data[[#This Row],[Date]])</f>
        <v>2013</v>
      </c>
    </row>
    <row r="3392" spans="1:11" x14ac:dyDescent="0.25">
      <c r="A3392" s="1">
        <v>41613</v>
      </c>
      <c r="B3392" t="s">
        <v>113</v>
      </c>
      <c r="C3392" t="s">
        <v>20</v>
      </c>
      <c r="D3392">
        <v>3</v>
      </c>
      <c r="E3392">
        <v>170</v>
      </c>
      <c r="F3392">
        <v>510</v>
      </c>
      <c r="G3392" t="s">
        <v>50</v>
      </c>
      <c r="H3392" t="s">
        <v>51</v>
      </c>
      <c r="I3392" t="s">
        <v>52</v>
      </c>
      <c r="J3392" t="s">
        <v>24</v>
      </c>
      <c r="K3392" s="20">
        <f>YEAR(Sales_Data[[#This Row],[Date]])</f>
        <v>2013</v>
      </c>
    </row>
    <row r="3393" spans="1:11" x14ac:dyDescent="0.25">
      <c r="A3393" s="1">
        <v>41613</v>
      </c>
      <c r="B3393" t="s">
        <v>56</v>
      </c>
      <c r="C3393" t="s">
        <v>27</v>
      </c>
      <c r="D3393">
        <v>3</v>
      </c>
      <c r="E3393">
        <v>334</v>
      </c>
      <c r="F3393">
        <v>1002</v>
      </c>
      <c r="G3393" t="s">
        <v>50</v>
      </c>
      <c r="H3393" t="s">
        <v>51</v>
      </c>
      <c r="I3393" t="s">
        <v>52</v>
      </c>
      <c r="J3393" t="s">
        <v>24</v>
      </c>
      <c r="K3393" s="20">
        <f>YEAR(Sales_Data[[#This Row],[Date]])</f>
        <v>2013</v>
      </c>
    </row>
    <row r="3394" spans="1:11" x14ac:dyDescent="0.25">
      <c r="A3394" s="1">
        <v>41613</v>
      </c>
      <c r="B3394" t="s">
        <v>116</v>
      </c>
      <c r="C3394" t="s">
        <v>27</v>
      </c>
      <c r="D3394">
        <v>3</v>
      </c>
      <c r="E3394">
        <v>369</v>
      </c>
      <c r="F3394">
        <v>1107</v>
      </c>
      <c r="G3394" t="s">
        <v>77</v>
      </c>
      <c r="H3394" t="s">
        <v>78</v>
      </c>
      <c r="I3394" t="s">
        <v>14</v>
      </c>
      <c r="J3394" t="s">
        <v>24</v>
      </c>
      <c r="K3394" s="20">
        <f>YEAR(Sales_Data[[#This Row],[Date]])</f>
        <v>2013</v>
      </c>
    </row>
    <row r="3395" spans="1:11" x14ac:dyDescent="0.25">
      <c r="A3395" s="1">
        <v>41613</v>
      </c>
      <c r="B3395" t="s">
        <v>121</v>
      </c>
      <c r="C3395" t="s">
        <v>27</v>
      </c>
      <c r="D3395">
        <v>3</v>
      </c>
      <c r="E3395">
        <v>155</v>
      </c>
      <c r="F3395">
        <v>465</v>
      </c>
      <c r="G3395" t="s">
        <v>64</v>
      </c>
      <c r="H3395" t="s">
        <v>65</v>
      </c>
      <c r="I3395" t="s">
        <v>14</v>
      </c>
      <c r="J3395" t="s">
        <v>24</v>
      </c>
      <c r="K3395" s="20">
        <f>YEAR(Sales_Data[[#This Row],[Date]])</f>
        <v>2013</v>
      </c>
    </row>
    <row r="3396" spans="1:11" x14ac:dyDescent="0.25">
      <c r="A3396" s="1">
        <v>41613</v>
      </c>
      <c r="B3396" t="s">
        <v>36</v>
      </c>
      <c r="C3396" t="s">
        <v>27</v>
      </c>
      <c r="D3396">
        <v>3</v>
      </c>
      <c r="E3396">
        <v>279</v>
      </c>
      <c r="F3396">
        <v>837</v>
      </c>
      <c r="G3396" t="s">
        <v>12</v>
      </c>
      <c r="H3396" t="s">
        <v>13</v>
      </c>
      <c r="I3396" t="s">
        <v>14</v>
      </c>
      <c r="J3396" t="s">
        <v>24</v>
      </c>
      <c r="K3396" s="20">
        <f>YEAR(Sales_Data[[#This Row],[Date]])</f>
        <v>2013</v>
      </c>
    </row>
    <row r="3397" spans="1:11" x14ac:dyDescent="0.25">
      <c r="A3397" s="1">
        <v>41613</v>
      </c>
      <c r="B3397" t="s">
        <v>10</v>
      </c>
      <c r="C3397" t="s">
        <v>22</v>
      </c>
      <c r="D3397">
        <v>3</v>
      </c>
      <c r="E3397">
        <v>489</v>
      </c>
      <c r="F3397">
        <v>1467</v>
      </c>
      <c r="G3397" t="s">
        <v>12</v>
      </c>
      <c r="H3397" t="s">
        <v>13</v>
      </c>
      <c r="I3397" t="s">
        <v>14</v>
      </c>
      <c r="J3397" t="s">
        <v>24</v>
      </c>
      <c r="K3397" s="20">
        <f>YEAR(Sales_Data[[#This Row],[Date]])</f>
        <v>2013</v>
      </c>
    </row>
    <row r="3398" spans="1:11" x14ac:dyDescent="0.25">
      <c r="A3398" s="1">
        <v>41613</v>
      </c>
      <c r="B3398" t="s">
        <v>103</v>
      </c>
      <c r="C3398" t="s">
        <v>30</v>
      </c>
      <c r="D3398">
        <v>1</v>
      </c>
      <c r="E3398">
        <v>483</v>
      </c>
      <c r="F3398">
        <v>483</v>
      </c>
      <c r="G3398" t="s">
        <v>104</v>
      </c>
      <c r="H3398" t="s">
        <v>81</v>
      </c>
      <c r="I3398" t="s">
        <v>45</v>
      </c>
      <c r="J3398" t="s">
        <v>24</v>
      </c>
      <c r="K3398" s="20">
        <f>YEAR(Sales_Data[[#This Row],[Date]])</f>
        <v>2013</v>
      </c>
    </row>
    <row r="3399" spans="1:11" x14ac:dyDescent="0.25">
      <c r="A3399" s="1">
        <v>41613</v>
      </c>
      <c r="B3399" t="s">
        <v>59</v>
      </c>
      <c r="C3399" t="s">
        <v>11</v>
      </c>
      <c r="D3399">
        <v>1</v>
      </c>
      <c r="E3399">
        <v>213</v>
      </c>
      <c r="F3399">
        <v>213</v>
      </c>
      <c r="G3399" t="s">
        <v>60</v>
      </c>
      <c r="H3399" t="s">
        <v>61</v>
      </c>
      <c r="I3399" t="s">
        <v>62</v>
      </c>
      <c r="J3399" t="s">
        <v>24</v>
      </c>
      <c r="K3399" s="20">
        <f>YEAR(Sales_Data[[#This Row],[Date]])</f>
        <v>2013</v>
      </c>
    </row>
    <row r="3400" spans="1:11" x14ac:dyDescent="0.25">
      <c r="A3400" s="1">
        <v>41613</v>
      </c>
      <c r="B3400" t="s">
        <v>108</v>
      </c>
      <c r="C3400" t="s">
        <v>11</v>
      </c>
      <c r="D3400">
        <v>1</v>
      </c>
      <c r="E3400">
        <v>129</v>
      </c>
      <c r="F3400">
        <v>129</v>
      </c>
      <c r="G3400" t="s">
        <v>106</v>
      </c>
      <c r="H3400" t="s">
        <v>107</v>
      </c>
      <c r="I3400" t="s">
        <v>62</v>
      </c>
      <c r="J3400" t="s">
        <v>24</v>
      </c>
      <c r="K3400" s="20">
        <f>YEAR(Sales_Data[[#This Row],[Date]])</f>
        <v>2013</v>
      </c>
    </row>
    <row r="3401" spans="1:11" x14ac:dyDescent="0.25">
      <c r="A3401" s="1">
        <v>41613</v>
      </c>
      <c r="B3401" t="s">
        <v>115</v>
      </c>
      <c r="C3401" t="s">
        <v>26</v>
      </c>
      <c r="D3401">
        <v>1</v>
      </c>
      <c r="E3401">
        <v>433</v>
      </c>
      <c r="F3401">
        <v>433</v>
      </c>
      <c r="G3401" t="s">
        <v>111</v>
      </c>
      <c r="H3401" t="s">
        <v>71</v>
      </c>
      <c r="I3401" t="s">
        <v>62</v>
      </c>
      <c r="J3401" t="s">
        <v>24</v>
      </c>
      <c r="K3401" s="20">
        <f>YEAR(Sales_Data[[#This Row],[Date]])</f>
        <v>2013</v>
      </c>
    </row>
    <row r="3402" spans="1:11" x14ac:dyDescent="0.25">
      <c r="A3402" s="1">
        <v>41613</v>
      </c>
      <c r="B3402" t="s">
        <v>58</v>
      </c>
      <c r="C3402" t="s">
        <v>26</v>
      </c>
      <c r="D3402">
        <v>1</v>
      </c>
      <c r="E3402">
        <v>373</v>
      </c>
      <c r="F3402">
        <v>373</v>
      </c>
      <c r="G3402" t="s">
        <v>47</v>
      </c>
      <c r="H3402" t="s">
        <v>48</v>
      </c>
      <c r="I3402" t="s">
        <v>14</v>
      </c>
      <c r="J3402" t="s">
        <v>24</v>
      </c>
      <c r="K3402" s="20">
        <f>YEAR(Sales_Data[[#This Row],[Date]])</f>
        <v>2013</v>
      </c>
    </row>
    <row r="3403" spans="1:11" x14ac:dyDescent="0.25">
      <c r="A3403" s="1">
        <v>41613</v>
      </c>
      <c r="B3403" t="s">
        <v>87</v>
      </c>
      <c r="C3403" t="s">
        <v>26</v>
      </c>
      <c r="D3403">
        <v>1</v>
      </c>
      <c r="E3403">
        <v>149</v>
      </c>
      <c r="F3403">
        <v>149</v>
      </c>
      <c r="G3403" t="s">
        <v>88</v>
      </c>
      <c r="H3403" t="s">
        <v>41</v>
      </c>
      <c r="I3403" t="s">
        <v>14</v>
      </c>
      <c r="J3403" t="s">
        <v>24</v>
      </c>
      <c r="K3403" s="20">
        <f>YEAR(Sales_Data[[#This Row],[Date]])</f>
        <v>2013</v>
      </c>
    </row>
    <row r="3404" spans="1:11" x14ac:dyDescent="0.25">
      <c r="A3404" s="1">
        <v>41613</v>
      </c>
      <c r="B3404" t="s">
        <v>46</v>
      </c>
      <c r="C3404" t="s">
        <v>25</v>
      </c>
      <c r="D3404">
        <v>1</v>
      </c>
      <c r="E3404">
        <v>138</v>
      </c>
      <c r="F3404">
        <v>138</v>
      </c>
      <c r="G3404" t="s">
        <v>47</v>
      </c>
      <c r="H3404" t="s">
        <v>48</v>
      </c>
      <c r="I3404" t="s">
        <v>14</v>
      </c>
      <c r="J3404" t="s">
        <v>24</v>
      </c>
      <c r="K3404" s="20">
        <f>YEAR(Sales_Data[[#This Row],[Date]])</f>
        <v>2013</v>
      </c>
    </row>
    <row r="3405" spans="1:11" x14ac:dyDescent="0.25">
      <c r="A3405" s="1">
        <v>41613</v>
      </c>
      <c r="B3405" t="s">
        <v>89</v>
      </c>
      <c r="C3405" t="s">
        <v>20</v>
      </c>
      <c r="D3405">
        <v>1</v>
      </c>
      <c r="E3405">
        <v>464</v>
      </c>
      <c r="F3405">
        <v>464</v>
      </c>
      <c r="G3405" t="s">
        <v>50</v>
      </c>
      <c r="H3405" t="s">
        <v>51</v>
      </c>
      <c r="I3405" t="s">
        <v>52</v>
      </c>
      <c r="J3405" t="s">
        <v>24</v>
      </c>
      <c r="K3405" s="20">
        <f>YEAR(Sales_Data[[#This Row],[Date]])</f>
        <v>2013</v>
      </c>
    </row>
    <row r="3406" spans="1:11" x14ac:dyDescent="0.25">
      <c r="A3406" s="1">
        <v>41613</v>
      </c>
      <c r="B3406" t="s">
        <v>72</v>
      </c>
      <c r="C3406" t="s">
        <v>27</v>
      </c>
      <c r="D3406">
        <v>1</v>
      </c>
      <c r="E3406">
        <v>430</v>
      </c>
      <c r="F3406">
        <v>430</v>
      </c>
      <c r="G3406" t="s">
        <v>73</v>
      </c>
      <c r="H3406" t="s">
        <v>55</v>
      </c>
      <c r="I3406" t="s">
        <v>52</v>
      </c>
      <c r="J3406" t="s">
        <v>24</v>
      </c>
      <c r="K3406" s="20">
        <f>YEAR(Sales_Data[[#This Row],[Date]])</f>
        <v>2013</v>
      </c>
    </row>
    <row r="3407" spans="1:11" x14ac:dyDescent="0.25">
      <c r="A3407" s="1">
        <v>41613</v>
      </c>
      <c r="B3407" t="s">
        <v>74</v>
      </c>
      <c r="C3407" t="s">
        <v>27</v>
      </c>
      <c r="D3407">
        <v>1</v>
      </c>
      <c r="E3407">
        <v>480</v>
      </c>
      <c r="F3407">
        <v>480</v>
      </c>
      <c r="G3407" t="s">
        <v>75</v>
      </c>
      <c r="H3407" t="s">
        <v>71</v>
      </c>
      <c r="I3407" t="s">
        <v>62</v>
      </c>
      <c r="J3407" t="s">
        <v>24</v>
      </c>
      <c r="K3407" s="20">
        <f>YEAR(Sales_Data[[#This Row],[Date]])</f>
        <v>2013</v>
      </c>
    </row>
    <row r="3408" spans="1:11" x14ac:dyDescent="0.25">
      <c r="A3408" s="1">
        <v>41613</v>
      </c>
      <c r="B3408" t="s">
        <v>32</v>
      </c>
      <c r="C3408" t="s">
        <v>23</v>
      </c>
      <c r="D3408">
        <v>4</v>
      </c>
      <c r="E3408">
        <v>472</v>
      </c>
      <c r="F3408">
        <v>1888</v>
      </c>
      <c r="G3408" t="s">
        <v>12</v>
      </c>
      <c r="H3408" t="s">
        <v>13</v>
      </c>
      <c r="I3408" t="s">
        <v>14</v>
      </c>
      <c r="J3408" t="s">
        <v>24</v>
      </c>
      <c r="K3408" s="20">
        <f>YEAR(Sales_Data[[#This Row],[Date]])</f>
        <v>2013</v>
      </c>
    </row>
    <row r="3409" spans="1:11" x14ac:dyDescent="0.25">
      <c r="A3409" s="1">
        <v>41613</v>
      </c>
      <c r="B3409" t="s">
        <v>96</v>
      </c>
      <c r="C3409" t="s">
        <v>25</v>
      </c>
      <c r="D3409">
        <v>4</v>
      </c>
      <c r="E3409">
        <v>291</v>
      </c>
      <c r="F3409">
        <v>1164</v>
      </c>
      <c r="G3409" t="s">
        <v>80</v>
      </c>
      <c r="H3409" t="s">
        <v>81</v>
      </c>
      <c r="I3409" t="s">
        <v>45</v>
      </c>
      <c r="J3409" t="s">
        <v>24</v>
      </c>
      <c r="K3409" s="20">
        <f>YEAR(Sales_Data[[#This Row],[Date]])</f>
        <v>2013</v>
      </c>
    </row>
    <row r="3410" spans="1:11" x14ac:dyDescent="0.25">
      <c r="A3410" s="1">
        <v>41613</v>
      </c>
      <c r="B3410" t="s">
        <v>110</v>
      </c>
      <c r="C3410" t="s">
        <v>18</v>
      </c>
      <c r="D3410">
        <v>4</v>
      </c>
      <c r="E3410">
        <v>148</v>
      </c>
      <c r="F3410">
        <v>592</v>
      </c>
      <c r="G3410" t="s">
        <v>111</v>
      </c>
      <c r="H3410" t="s">
        <v>71</v>
      </c>
      <c r="I3410" t="s">
        <v>62</v>
      </c>
      <c r="J3410" t="s">
        <v>24</v>
      </c>
      <c r="K3410" s="20">
        <f>YEAR(Sales_Data[[#This Row],[Date]])</f>
        <v>2013</v>
      </c>
    </row>
    <row r="3411" spans="1:11" x14ac:dyDescent="0.25">
      <c r="A3411" s="1">
        <v>41613</v>
      </c>
      <c r="B3411" t="s">
        <v>76</v>
      </c>
      <c r="C3411" t="s">
        <v>20</v>
      </c>
      <c r="D3411">
        <v>8</v>
      </c>
      <c r="E3411">
        <v>108</v>
      </c>
      <c r="F3411">
        <v>864</v>
      </c>
      <c r="G3411" t="s">
        <v>77</v>
      </c>
      <c r="H3411" t="s">
        <v>78</v>
      </c>
      <c r="I3411" t="s">
        <v>14</v>
      </c>
      <c r="J3411" t="s">
        <v>24</v>
      </c>
      <c r="K3411" s="20">
        <f>YEAR(Sales_Data[[#This Row],[Date]])</f>
        <v>2013</v>
      </c>
    </row>
    <row r="3412" spans="1:11" x14ac:dyDescent="0.25">
      <c r="A3412" s="1">
        <v>41613</v>
      </c>
      <c r="B3412" t="s">
        <v>121</v>
      </c>
      <c r="C3412" t="s">
        <v>18</v>
      </c>
      <c r="D3412">
        <v>10</v>
      </c>
      <c r="E3412">
        <v>270</v>
      </c>
      <c r="F3412">
        <v>2700</v>
      </c>
      <c r="G3412" t="s">
        <v>64</v>
      </c>
      <c r="H3412" t="s">
        <v>65</v>
      </c>
      <c r="I3412" t="s">
        <v>14</v>
      </c>
      <c r="J3412" t="s">
        <v>24</v>
      </c>
      <c r="K3412" s="20">
        <f>YEAR(Sales_Data[[#This Row],[Date]])</f>
        <v>2013</v>
      </c>
    </row>
    <row r="3413" spans="1:11" x14ac:dyDescent="0.25">
      <c r="A3413" s="1">
        <v>41613</v>
      </c>
      <c r="B3413" t="s">
        <v>49</v>
      </c>
      <c r="C3413" t="s">
        <v>18</v>
      </c>
      <c r="D3413">
        <v>24</v>
      </c>
      <c r="E3413">
        <v>167</v>
      </c>
      <c r="F3413">
        <v>4008</v>
      </c>
      <c r="G3413" t="s">
        <v>50</v>
      </c>
      <c r="H3413" t="s">
        <v>51</v>
      </c>
      <c r="I3413" t="s">
        <v>52</v>
      </c>
      <c r="J3413" t="s">
        <v>24</v>
      </c>
      <c r="K3413" s="20">
        <f>YEAR(Sales_Data[[#This Row],[Date]])</f>
        <v>2013</v>
      </c>
    </row>
    <row r="3414" spans="1:11" x14ac:dyDescent="0.25">
      <c r="A3414" s="1">
        <v>41613</v>
      </c>
      <c r="B3414" t="s">
        <v>42</v>
      </c>
      <c r="C3414" t="s">
        <v>27</v>
      </c>
      <c r="D3414">
        <v>16</v>
      </c>
      <c r="E3414">
        <v>453</v>
      </c>
      <c r="F3414">
        <v>7248</v>
      </c>
      <c r="G3414" t="s">
        <v>43</v>
      </c>
      <c r="H3414" t="s">
        <v>44</v>
      </c>
      <c r="I3414" t="s">
        <v>45</v>
      </c>
      <c r="J3414" t="s">
        <v>24</v>
      </c>
      <c r="K3414" s="20">
        <f>YEAR(Sales_Data[[#This Row],[Date]])</f>
        <v>2013</v>
      </c>
    </row>
    <row r="3415" spans="1:11" x14ac:dyDescent="0.25">
      <c r="A3415" s="1">
        <v>41613</v>
      </c>
      <c r="B3415" t="s">
        <v>76</v>
      </c>
      <c r="C3415" t="s">
        <v>27</v>
      </c>
      <c r="D3415">
        <v>19</v>
      </c>
      <c r="E3415">
        <v>274</v>
      </c>
      <c r="F3415">
        <v>5206</v>
      </c>
      <c r="G3415" t="s">
        <v>77</v>
      </c>
      <c r="H3415" t="s">
        <v>78</v>
      </c>
      <c r="I3415" t="s">
        <v>14</v>
      </c>
      <c r="J3415" t="s">
        <v>24</v>
      </c>
      <c r="K3415" s="20">
        <f>YEAR(Sales_Data[[#This Row],[Date]])</f>
        <v>2013</v>
      </c>
    </row>
    <row r="3416" spans="1:11" x14ac:dyDescent="0.25">
      <c r="A3416" s="1">
        <v>41613</v>
      </c>
      <c r="B3416" t="s">
        <v>131</v>
      </c>
      <c r="C3416" t="s">
        <v>18</v>
      </c>
      <c r="D3416">
        <v>14</v>
      </c>
      <c r="E3416">
        <v>348</v>
      </c>
      <c r="F3416">
        <v>4872</v>
      </c>
      <c r="G3416" t="s">
        <v>130</v>
      </c>
      <c r="H3416" t="s">
        <v>126</v>
      </c>
      <c r="I3416" t="s">
        <v>52</v>
      </c>
      <c r="J3416" t="s">
        <v>24</v>
      </c>
      <c r="K3416" s="20">
        <f>YEAR(Sales_Data[[#This Row],[Date]])</f>
        <v>2013</v>
      </c>
    </row>
    <row r="3417" spans="1:11" x14ac:dyDescent="0.25">
      <c r="A3417" s="1">
        <v>41613</v>
      </c>
      <c r="B3417" t="s">
        <v>140</v>
      </c>
      <c r="C3417" t="s">
        <v>22</v>
      </c>
      <c r="D3417">
        <v>22</v>
      </c>
      <c r="E3417">
        <v>419</v>
      </c>
      <c r="F3417">
        <v>9218</v>
      </c>
      <c r="G3417" t="s">
        <v>136</v>
      </c>
      <c r="H3417" t="s">
        <v>126</v>
      </c>
      <c r="I3417" t="s">
        <v>52</v>
      </c>
      <c r="J3417" t="s">
        <v>24</v>
      </c>
      <c r="K3417" s="20">
        <f>YEAR(Sales_Data[[#This Row],[Date]])</f>
        <v>2013</v>
      </c>
    </row>
    <row r="3418" spans="1:11" x14ac:dyDescent="0.25">
      <c r="A3418" s="1">
        <v>41613</v>
      </c>
      <c r="B3418" t="s">
        <v>134</v>
      </c>
      <c r="C3418" t="s">
        <v>25</v>
      </c>
      <c r="D3418">
        <v>25</v>
      </c>
      <c r="E3418">
        <v>313</v>
      </c>
      <c r="F3418">
        <v>7825</v>
      </c>
      <c r="G3418" t="s">
        <v>130</v>
      </c>
      <c r="H3418" t="s">
        <v>126</v>
      </c>
      <c r="I3418" t="s">
        <v>52</v>
      </c>
      <c r="J3418" t="s">
        <v>24</v>
      </c>
      <c r="K3418" s="20">
        <f>YEAR(Sales_Data[[#This Row],[Date]])</f>
        <v>2013</v>
      </c>
    </row>
    <row r="3419" spans="1:11" x14ac:dyDescent="0.25">
      <c r="A3419" s="1">
        <v>41613</v>
      </c>
      <c r="B3419" t="s">
        <v>10</v>
      </c>
      <c r="C3419" t="s">
        <v>26</v>
      </c>
      <c r="D3419">
        <v>15</v>
      </c>
      <c r="E3419">
        <v>128</v>
      </c>
      <c r="F3419">
        <v>1920</v>
      </c>
      <c r="G3419" t="s">
        <v>12</v>
      </c>
      <c r="H3419" t="s">
        <v>13</v>
      </c>
      <c r="I3419" t="s">
        <v>14</v>
      </c>
      <c r="J3419" t="s">
        <v>24</v>
      </c>
      <c r="K3419" s="20">
        <f>YEAR(Sales_Data[[#This Row],[Date]])</f>
        <v>2013</v>
      </c>
    </row>
    <row r="3420" spans="1:11" x14ac:dyDescent="0.25">
      <c r="A3420" s="1">
        <v>41614</v>
      </c>
      <c r="B3420" t="s">
        <v>32</v>
      </c>
      <c r="C3420" t="s">
        <v>18</v>
      </c>
      <c r="D3420">
        <v>2</v>
      </c>
      <c r="E3420">
        <v>395</v>
      </c>
      <c r="F3420">
        <v>790</v>
      </c>
      <c r="G3420" t="s">
        <v>12</v>
      </c>
      <c r="H3420" t="s">
        <v>13</v>
      </c>
      <c r="I3420" t="s">
        <v>14</v>
      </c>
      <c r="J3420" t="s">
        <v>15</v>
      </c>
      <c r="K3420" s="20">
        <f>YEAR(Sales_Data[[#This Row],[Date]])</f>
        <v>2013</v>
      </c>
    </row>
    <row r="3421" spans="1:11" x14ac:dyDescent="0.25">
      <c r="A3421" s="1">
        <v>41614</v>
      </c>
      <c r="B3421" t="s">
        <v>33</v>
      </c>
      <c r="C3421" t="s">
        <v>18</v>
      </c>
      <c r="D3421">
        <v>2</v>
      </c>
      <c r="E3421">
        <v>265</v>
      </c>
      <c r="F3421">
        <v>530</v>
      </c>
      <c r="G3421" t="s">
        <v>12</v>
      </c>
      <c r="H3421" t="s">
        <v>13</v>
      </c>
      <c r="I3421" t="s">
        <v>14</v>
      </c>
      <c r="J3421" t="s">
        <v>15</v>
      </c>
      <c r="K3421" s="20">
        <f>YEAR(Sales_Data[[#This Row],[Date]])</f>
        <v>2013</v>
      </c>
    </row>
    <row r="3422" spans="1:11" x14ac:dyDescent="0.25">
      <c r="A3422" s="1">
        <v>41614</v>
      </c>
      <c r="B3422" t="s">
        <v>34</v>
      </c>
      <c r="C3422" t="s">
        <v>25</v>
      </c>
      <c r="D3422">
        <v>2</v>
      </c>
      <c r="E3422">
        <v>367</v>
      </c>
      <c r="F3422">
        <v>734</v>
      </c>
      <c r="G3422" t="s">
        <v>12</v>
      </c>
      <c r="H3422" t="s">
        <v>13</v>
      </c>
      <c r="I3422" t="s">
        <v>14</v>
      </c>
      <c r="J3422" t="s">
        <v>15</v>
      </c>
      <c r="K3422" s="20">
        <f>YEAR(Sales_Data[[#This Row],[Date]])</f>
        <v>2013</v>
      </c>
    </row>
    <row r="3423" spans="1:11" x14ac:dyDescent="0.25">
      <c r="A3423" s="1">
        <v>41614</v>
      </c>
      <c r="B3423" t="s">
        <v>38</v>
      </c>
      <c r="C3423" t="s">
        <v>25</v>
      </c>
      <c r="D3423">
        <v>2</v>
      </c>
      <c r="E3423">
        <v>277</v>
      </c>
      <c r="F3423">
        <v>554</v>
      </c>
      <c r="G3423" t="s">
        <v>12</v>
      </c>
      <c r="H3423" t="s">
        <v>13</v>
      </c>
      <c r="I3423" t="s">
        <v>14</v>
      </c>
      <c r="J3423" t="s">
        <v>15</v>
      </c>
      <c r="K3423" s="20">
        <f>YEAR(Sales_Data[[#This Row],[Date]])</f>
        <v>2013</v>
      </c>
    </row>
    <row r="3424" spans="1:11" x14ac:dyDescent="0.25">
      <c r="A3424" s="1">
        <v>41614</v>
      </c>
      <c r="B3424" t="s">
        <v>87</v>
      </c>
      <c r="C3424" t="s">
        <v>30</v>
      </c>
      <c r="D3424">
        <v>2</v>
      </c>
      <c r="E3424">
        <v>122</v>
      </c>
      <c r="F3424">
        <v>244</v>
      </c>
      <c r="G3424" t="s">
        <v>88</v>
      </c>
      <c r="H3424" t="s">
        <v>41</v>
      </c>
      <c r="I3424" t="s">
        <v>14</v>
      </c>
      <c r="J3424" t="s">
        <v>15</v>
      </c>
      <c r="K3424" s="20">
        <f>YEAR(Sales_Data[[#This Row],[Date]])</f>
        <v>2013</v>
      </c>
    </row>
    <row r="3425" spans="1:11" x14ac:dyDescent="0.25">
      <c r="A3425" s="1">
        <v>41614</v>
      </c>
      <c r="B3425" t="s">
        <v>101</v>
      </c>
      <c r="C3425" t="s">
        <v>31</v>
      </c>
      <c r="D3425">
        <v>2</v>
      </c>
      <c r="E3425">
        <v>355</v>
      </c>
      <c r="F3425">
        <v>710</v>
      </c>
      <c r="G3425" t="s">
        <v>67</v>
      </c>
      <c r="H3425" t="s">
        <v>68</v>
      </c>
      <c r="I3425" t="s">
        <v>45</v>
      </c>
      <c r="J3425" t="s">
        <v>15</v>
      </c>
      <c r="K3425" s="20">
        <f>YEAR(Sales_Data[[#This Row],[Date]])</f>
        <v>2013</v>
      </c>
    </row>
    <row r="3426" spans="1:11" x14ac:dyDescent="0.25">
      <c r="A3426" s="1">
        <v>41614</v>
      </c>
      <c r="B3426" t="s">
        <v>46</v>
      </c>
      <c r="C3426" t="s">
        <v>23</v>
      </c>
      <c r="D3426">
        <v>2</v>
      </c>
      <c r="E3426">
        <v>204</v>
      </c>
      <c r="F3426">
        <v>408</v>
      </c>
      <c r="G3426" t="s">
        <v>47</v>
      </c>
      <c r="H3426" t="s">
        <v>48</v>
      </c>
      <c r="I3426" t="s">
        <v>14</v>
      </c>
      <c r="J3426" t="s">
        <v>15</v>
      </c>
      <c r="K3426" s="20">
        <f>YEAR(Sales_Data[[#This Row],[Date]])</f>
        <v>2013</v>
      </c>
    </row>
    <row r="3427" spans="1:11" x14ac:dyDescent="0.25">
      <c r="A3427" s="1">
        <v>41614</v>
      </c>
      <c r="B3427" t="s">
        <v>76</v>
      </c>
      <c r="C3427" t="s">
        <v>25</v>
      </c>
      <c r="D3427">
        <v>2</v>
      </c>
      <c r="E3427">
        <v>191</v>
      </c>
      <c r="F3427">
        <v>382</v>
      </c>
      <c r="G3427" t="s">
        <v>77</v>
      </c>
      <c r="H3427" t="s">
        <v>78</v>
      </c>
      <c r="I3427" t="s">
        <v>14</v>
      </c>
      <c r="J3427" t="s">
        <v>15</v>
      </c>
      <c r="K3427" s="20">
        <f>YEAR(Sales_Data[[#This Row],[Date]])</f>
        <v>2013</v>
      </c>
    </row>
    <row r="3428" spans="1:11" x14ac:dyDescent="0.25">
      <c r="A3428" s="1">
        <v>41614</v>
      </c>
      <c r="B3428" t="s">
        <v>96</v>
      </c>
      <c r="C3428" t="s">
        <v>22</v>
      </c>
      <c r="D3428">
        <v>2</v>
      </c>
      <c r="E3428">
        <v>370</v>
      </c>
      <c r="F3428">
        <v>740</v>
      </c>
      <c r="G3428" t="s">
        <v>80</v>
      </c>
      <c r="H3428" t="s">
        <v>81</v>
      </c>
      <c r="I3428" t="s">
        <v>45</v>
      </c>
      <c r="J3428" t="s">
        <v>15</v>
      </c>
      <c r="K3428" s="20">
        <f>YEAR(Sales_Data[[#This Row],[Date]])</f>
        <v>2013</v>
      </c>
    </row>
    <row r="3429" spans="1:11" x14ac:dyDescent="0.25">
      <c r="A3429" s="1">
        <v>41614</v>
      </c>
      <c r="B3429" t="s">
        <v>102</v>
      </c>
      <c r="C3429" t="s">
        <v>22</v>
      </c>
      <c r="D3429">
        <v>2</v>
      </c>
      <c r="E3429">
        <v>308</v>
      </c>
      <c r="F3429">
        <v>616</v>
      </c>
      <c r="G3429" t="s">
        <v>91</v>
      </c>
      <c r="H3429" t="s">
        <v>92</v>
      </c>
      <c r="I3429" t="s">
        <v>14</v>
      </c>
      <c r="J3429" t="s">
        <v>15</v>
      </c>
      <c r="K3429" s="20">
        <f>YEAR(Sales_Data[[#This Row],[Date]])</f>
        <v>2013</v>
      </c>
    </row>
    <row r="3430" spans="1:11" x14ac:dyDescent="0.25">
      <c r="A3430" s="1">
        <v>41614</v>
      </c>
      <c r="B3430" t="s">
        <v>103</v>
      </c>
      <c r="C3430" t="s">
        <v>18</v>
      </c>
      <c r="D3430">
        <v>2</v>
      </c>
      <c r="E3430">
        <v>360</v>
      </c>
      <c r="F3430">
        <v>720</v>
      </c>
      <c r="G3430" t="s">
        <v>104</v>
      </c>
      <c r="H3430" t="s">
        <v>81</v>
      </c>
      <c r="I3430" t="s">
        <v>45</v>
      </c>
      <c r="J3430" t="s">
        <v>15</v>
      </c>
      <c r="K3430" s="20">
        <f>YEAR(Sales_Data[[#This Row],[Date]])</f>
        <v>2013</v>
      </c>
    </row>
    <row r="3431" spans="1:11" x14ac:dyDescent="0.25">
      <c r="A3431" s="1">
        <v>41614</v>
      </c>
      <c r="B3431" t="s">
        <v>74</v>
      </c>
      <c r="C3431" t="s">
        <v>20</v>
      </c>
      <c r="D3431">
        <v>2</v>
      </c>
      <c r="E3431">
        <v>276</v>
      </c>
      <c r="F3431">
        <v>552</v>
      </c>
      <c r="G3431" t="s">
        <v>75</v>
      </c>
      <c r="H3431" t="s">
        <v>71</v>
      </c>
      <c r="I3431" t="s">
        <v>62</v>
      </c>
      <c r="J3431" t="s">
        <v>15</v>
      </c>
      <c r="K3431" s="20">
        <f>YEAR(Sales_Data[[#This Row],[Date]])</f>
        <v>2013</v>
      </c>
    </row>
    <row r="3432" spans="1:11" x14ac:dyDescent="0.25">
      <c r="A3432" s="1">
        <v>41614</v>
      </c>
      <c r="B3432" t="s">
        <v>57</v>
      </c>
      <c r="C3432" t="s">
        <v>20</v>
      </c>
      <c r="D3432">
        <v>2</v>
      </c>
      <c r="E3432">
        <v>272</v>
      </c>
      <c r="F3432">
        <v>544</v>
      </c>
      <c r="G3432" t="s">
        <v>47</v>
      </c>
      <c r="H3432" t="s">
        <v>48</v>
      </c>
      <c r="I3432" t="s">
        <v>14</v>
      </c>
      <c r="J3432" t="s">
        <v>15</v>
      </c>
      <c r="K3432" s="20">
        <f>YEAR(Sales_Data[[#This Row],[Date]])</f>
        <v>2013</v>
      </c>
    </row>
    <row r="3433" spans="1:11" x14ac:dyDescent="0.25">
      <c r="A3433" s="1">
        <v>41614</v>
      </c>
      <c r="B3433" t="s">
        <v>42</v>
      </c>
      <c r="C3433" t="s">
        <v>20</v>
      </c>
      <c r="D3433">
        <v>2</v>
      </c>
      <c r="E3433">
        <v>445</v>
      </c>
      <c r="F3433">
        <v>890</v>
      </c>
      <c r="G3433" t="s">
        <v>43</v>
      </c>
      <c r="H3433" t="s">
        <v>44</v>
      </c>
      <c r="I3433" t="s">
        <v>45</v>
      </c>
      <c r="J3433" t="s">
        <v>15</v>
      </c>
      <c r="K3433" s="20">
        <f>YEAR(Sales_Data[[#This Row],[Date]])</f>
        <v>2013</v>
      </c>
    </row>
    <row r="3434" spans="1:11" x14ac:dyDescent="0.25">
      <c r="A3434" s="1">
        <v>41614</v>
      </c>
      <c r="B3434" t="s">
        <v>42</v>
      </c>
      <c r="C3434" t="s">
        <v>27</v>
      </c>
      <c r="D3434">
        <v>2</v>
      </c>
      <c r="E3434">
        <v>454</v>
      </c>
      <c r="F3434">
        <v>908</v>
      </c>
      <c r="G3434" t="s">
        <v>43</v>
      </c>
      <c r="H3434" t="s">
        <v>44</v>
      </c>
      <c r="I3434" t="s">
        <v>45</v>
      </c>
      <c r="J3434" t="s">
        <v>15</v>
      </c>
      <c r="K3434" s="20">
        <f>YEAR(Sales_Data[[#This Row],[Date]])</f>
        <v>2013</v>
      </c>
    </row>
    <row r="3435" spans="1:11" x14ac:dyDescent="0.25">
      <c r="A3435" s="1">
        <v>41614</v>
      </c>
      <c r="B3435" t="s">
        <v>63</v>
      </c>
      <c r="C3435" t="s">
        <v>27</v>
      </c>
      <c r="D3435">
        <v>2</v>
      </c>
      <c r="E3435">
        <v>292</v>
      </c>
      <c r="F3435">
        <v>584</v>
      </c>
      <c r="G3435" t="s">
        <v>64</v>
      </c>
      <c r="H3435" t="s">
        <v>65</v>
      </c>
      <c r="I3435" t="s">
        <v>14</v>
      </c>
      <c r="J3435" t="s">
        <v>15</v>
      </c>
      <c r="K3435" s="20">
        <f>YEAR(Sales_Data[[#This Row],[Date]])</f>
        <v>2013</v>
      </c>
    </row>
    <row r="3436" spans="1:11" x14ac:dyDescent="0.25">
      <c r="A3436" s="1">
        <v>41614</v>
      </c>
      <c r="B3436" t="s">
        <v>131</v>
      </c>
      <c r="C3436" t="s">
        <v>11</v>
      </c>
      <c r="D3436">
        <v>2</v>
      </c>
      <c r="E3436">
        <v>161</v>
      </c>
      <c r="F3436">
        <v>322</v>
      </c>
      <c r="G3436" t="s">
        <v>130</v>
      </c>
      <c r="H3436" t="s">
        <v>126</v>
      </c>
      <c r="I3436" t="s">
        <v>52</v>
      </c>
      <c r="J3436" t="s">
        <v>15</v>
      </c>
      <c r="K3436" s="20">
        <f>YEAR(Sales_Data[[#This Row],[Date]])</f>
        <v>2013</v>
      </c>
    </row>
    <row r="3437" spans="1:11" x14ac:dyDescent="0.25">
      <c r="A3437" s="1">
        <v>41614</v>
      </c>
      <c r="B3437" t="s">
        <v>137</v>
      </c>
      <c r="C3437" t="s">
        <v>16</v>
      </c>
      <c r="D3437">
        <v>2</v>
      </c>
      <c r="E3437">
        <v>213</v>
      </c>
      <c r="F3437">
        <v>426</v>
      </c>
      <c r="G3437" t="s">
        <v>136</v>
      </c>
      <c r="H3437" t="s">
        <v>126</v>
      </c>
      <c r="I3437" t="s">
        <v>52</v>
      </c>
      <c r="J3437" t="s">
        <v>15</v>
      </c>
      <c r="K3437" s="20">
        <f>YEAR(Sales_Data[[#This Row],[Date]])</f>
        <v>2013</v>
      </c>
    </row>
    <row r="3438" spans="1:11" x14ac:dyDescent="0.25">
      <c r="A3438" s="1">
        <v>41614</v>
      </c>
      <c r="B3438" t="s">
        <v>138</v>
      </c>
      <c r="C3438" t="s">
        <v>22</v>
      </c>
      <c r="D3438">
        <v>2</v>
      </c>
      <c r="E3438">
        <v>208</v>
      </c>
      <c r="F3438">
        <v>416</v>
      </c>
      <c r="G3438" t="s">
        <v>136</v>
      </c>
      <c r="H3438" t="s">
        <v>126</v>
      </c>
      <c r="I3438" t="s">
        <v>52</v>
      </c>
      <c r="J3438" t="s">
        <v>15</v>
      </c>
      <c r="K3438" s="20">
        <f>YEAR(Sales_Data[[#This Row],[Date]])</f>
        <v>2013</v>
      </c>
    </row>
    <row r="3439" spans="1:11" x14ac:dyDescent="0.25">
      <c r="A3439" s="1">
        <v>41614</v>
      </c>
      <c r="B3439" t="s">
        <v>141</v>
      </c>
      <c r="C3439" t="s">
        <v>16</v>
      </c>
      <c r="D3439">
        <v>2</v>
      </c>
      <c r="E3439">
        <v>447</v>
      </c>
      <c r="F3439">
        <v>894</v>
      </c>
      <c r="G3439" t="s">
        <v>136</v>
      </c>
      <c r="H3439" t="s">
        <v>126</v>
      </c>
      <c r="I3439" t="s">
        <v>52</v>
      </c>
      <c r="J3439" t="s">
        <v>15</v>
      </c>
      <c r="K3439" s="20">
        <f>YEAR(Sales_Data[[#This Row],[Date]])</f>
        <v>2013</v>
      </c>
    </row>
    <row r="3440" spans="1:11" x14ac:dyDescent="0.25">
      <c r="A3440" s="1">
        <v>41614</v>
      </c>
      <c r="B3440" t="s">
        <v>132</v>
      </c>
      <c r="C3440" t="s">
        <v>27</v>
      </c>
      <c r="D3440">
        <v>3</v>
      </c>
      <c r="E3440">
        <v>158</v>
      </c>
      <c r="F3440">
        <v>474</v>
      </c>
      <c r="G3440" t="s">
        <v>130</v>
      </c>
      <c r="H3440" t="s">
        <v>126</v>
      </c>
      <c r="I3440" t="s">
        <v>52</v>
      </c>
      <c r="J3440" t="s">
        <v>15</v>
      </c>
      <c r="K3440" s="20">
        <f>YEAR(Sales_Data[[#This Row],[Date]])</f>
        <v>2013</v>
      </c>
    </row>
    <row r="3441" spans="1:11" x14ac:dyDescent="0.25">
      <c r="A3441" s="1">
        <v>41614</v>
      </c>
      <c r="B3441" t="s">
        <v>94</v>
      </c>
      <c r="C3441" t="s">
        <v>23</v>
      </c>
      <c r="D3441">
        <v>3</v>
      </c>
      <c r="E3441">
        <v>226</v>
      </c>
      <c r="F3441">
        <v>678</v>
      </c>
      <c r="G3441" t="s">
        <v>77</v>
      </c>
      <c r="H3441" t="s">
        <v>78</v>
      </c>
      <c r="I3441" t="s">
        <v>14</v>
      </c>
      <c r="J3441" t="s">
        <v>15</v>
      </c>
      <c r="K3441" s="20">
        <f>YEAR(Sales_Data[[#This Row],[Date]])</f>
        <v>2013</v>
      </c>
    </row>
    <row r="3442" spans="1:11" x14ac:dyDescent="0.25">
      <c r="A3442" s="1">
        <v>41614</v>
      </c>
      <c r="B3442" t="s">
        <v>110</v>
      </c>
      <c r="C3442" t="s">
        <v>16</v>
      </c>
      <c r="D3442">
        <v>3</v>
      </c>
      <c r="E3442">
        <v>371</v>
      </c>
      <c r="F3442">
        <v>1113</v>
      </c>
      <c r="G3442" t="s">
        <v>111</v>
      </c>
      <c r="H3442" t="s">
        <v>71</v>
      </c>
      <c r="I3442" t="s">
        <v>62</v>
      </c>
      <c r="J3442" t="s">
        <v>15</v>
      </c>
      <c r="K3442" s="20">
        <f>YEAR(Sales_Data[[#This Row],[Date]])</f>
        <v>2013</v>
      </c>
    </row>
    <row r="3443" spans="1:11" x14ac:dyDescent="0.25">
      <c r="A3443" s="1">
        <v>41614</v>
      </c>
      <c r="B3443" t="s">
        <v>79</v>
      </c>
      <c r="C3443" t="s">
        <v>16</v>
      </c>
      <c r="D3443">
        <v>3</v>
      </c>
      <c r="E3443">
        <v>224</v>
      </c>
      <c r="F3443">
        <v>672</v>
      </c>
      <c r="G3443" t="s">
        <v>80</v>
      </c>
      <c r="H3443" t="s">
        <v>81</v>
      </c>
      <c r="I3443" t="s">
        <v>45</v>
      </c>
      <c r="J3443" t="s">
        <v>15</v>
      </c>
      <c r="K3443" s="20">
        <f>YEAR(Sales_Data[[#This Row],[Date]])</f>
        <v>2013</v>
      </c>
    </row>
    <row r="3444" spans="1:11" x14ac:dyDescent="0.25">
      <c r="A3444" s="1">
        <v>41614</v>
      </c>
      <c r="B3444" t="s">
        <v>59</v>
      </c>
      <c r="C3444" t="s">
        <v>11</v>
      </c>
      <c r="D3444">
        <v>3</v>
      </c>
      <c r="E3444">
        <v>128</v>
      </c>
      <c r="F3444">
        <v>384</v>
      </c>
      <c r="G3444" t="s">
        <v>60</v>
      </c>
      <c r="H3444" t="s">
        <v>61</v>
      </c>
      <c r="I3444" t="s">
        <v>62</v>
      </c>
      <c r="J3444" t="s">
        <v>15</v>
      </c>
      <c r="K3444" s="20">
        <f>YEAR(Sales_Data[[#This Row],[Date]])</f>
        <v>2013</v>
      </c>
    </row>
    <row r="3445" spans="1:11" x14ac:dyDescent="0.25">
      <c r="A3445" s="1">
        <v>41614</v>
      </c>
      <c r="B3445" t="s">
        <v>105</v>
      </c>
      <c r="C3445" t="s">
        <v>26</v>
      </c>
      <c r="D3445">
        <v>3</v>
      </c>
      <c r="E3445">
        <v>299</v>
      </c>
      <c r="F3445">
        <v>897</v>
      </c>
      <c r="G3445" t="s">
        <v>106</v>
      </c>
      <c r="H3445" t="s">
        <v>107</v>
      </c>
      <c r="I3445" t="s">
        <v>62</v>
      </c>
      <c r="J3445" t="s">
        <v>15</v>
      </c>
      <c r="K3445" s="20">
        <f>YEAR(Sales_Data[[#This Row],[Date]])</f>
        <v>2013</v>
      </c>
    </row>
    <row r="3446" spans="1:11" x14ac:dyDescent="0.25">
      <c r="A3446" s="1">
        <v>41614</v>
      </c>
      <c r="B3446" t="s">
        <v>122</v>
      </c>
      <c r="C3446" t="s">
        <v>25</v>
      </c>
      <c r="D3446">
        <v>3</v>
      </c>
      <c r="E3446">
        <v>105</v>
      </c>
      <c r="F3446">
        <v>315</v>
      </c>
      <c r="G3446" t="s">
        <v>111</v>
      </c>
      <c r="H3446" t="s">
        <v>71</v>
      </c>
      <c r="I3446" t="s">
        <v>62</v>
      </c>
      <c r="J3446" t="s">
        <v>15</v>
      </c>
      <c r="K3446" s="20">
        <f>YEAR(Sales_Data[[#This Row],[Date]])</f>
        <v>2013</v>
      </c>
    </row>
    <row r="3447" spans="1:11" x14ac:dyDescent="0.25">
      <c r="A3447" s="1">
        <v>41614</v>
      </c>
      <c r="B3447" t="s">
        <v>96</v>
      </c>
      <c r="C3447" t="s">
        <v>25</v>
      </c>
      <c r="D3447">
        <v>3</v>
      </c>
      <c r="E3447">
        <v>442</v>
      </c>
      <c r="F3447">
        <v>1326</v>
      </c>
      <c r="G3447" t="s">
        <v>80</v>
      </c>
      <c r="H3447" t="s">
        <v>81</v>
      </c>
      <c r="I3447" t="s">
        <v>45</v>
      </c>
      <c r="J3447" t="s">
        <v>15</v>
      </c>
      <c r="K3447" s="20">
        <f>YEAR(Sales_Data[[#This Row],[Date]])</f>
        <v>2013</v>
      </c>
    </row>
    <row r="3448" spans="1:11" x14ac:dyDescent="0.25">
      <c r="A3448" s="1">
        <v>41614</v>
      </c>
      <c r="B3448" t="s">
        <v>120</v>
      </c>
      <c r="C3448" t="s">
        <v>20</v>
      </c>
      <c r="D3448">
        <v>3</v>
      </c>
      <c r="E3448">
        <v>140</v>
      </c>
      <c r="F3448">
        <v>420</v>
      </c>
      <c r="G3448" t="s">
        <v>73</v>
      </c>
      <c r="H3448" t="s">
        <v>55</v>
      </c>
      <c r="I3448" t="s">
        <v>52</v>
      </c>
      <c r="J3448" t="s">
        <v>15</v>
      </c>
      <c r="K3448" s="20">
        <f>YEAR(Sales_Data[[#This Row],[Date]])</f>
        <v>2013</v>
      </c>
    </row>
    <row r="3449" spans="1:11" x14ac:dyDescent="0.25">
      <c r="A3449" s="1">
        <v>41614</v>
      </c>
      <c r="B3449" t="s">
        <v>74</v>
      </c>
      <c r="C3449" t="s">
        <v>27</v>
      </c>
      <c r="D3449">
        <v>3</v>
      </c>
      <c r="E3449">
        <v>354</v>
      </c>
      <c r="F3449">
        <v>1062</v>
      </c>
      <c r="G3449" t="s">
        <v>75</v>
      </c>
      <c r="H3449" t="s">
        <v>71</v>
      </c>
      <c r="I3449" t="s">
        <v>62</v>
      </c>
      <c r="J3449" t="s">
        <v>15</v>
      </c>
      <c r="K3449" s="20">
        <f>YEAR(Sales_Data[[#This Row],[Date]])</f>
        <v>2013</v>
      </c>
    </row>
    <row r="3450" spans="1:11" x14ac:dyDescent="0.25">
      <c r="A3450" s="1">
        <v>41614</v>
      </c>
      <c r="B3450" t="s">
        <v>120</v>
      </c>
      <c r="C3450" t="s">
        <v>27</v>
      </c>
      <c r="D3450">
        <v>3</v>
      </c>
      <c r="E3450">
        <v>455</v>
      </c>
      <c r="F3450">
        <v>1365</v>
      </c>
      <c r="G3450" t="s">
        <v>73</v>
      </c>
      <c r="H3450" t="s">
        <v>55</v>
      </c>
      <c r="I3450" t="s">
        <v>52</v>
      </c>
      <c r="J3450" t="s">
        <v>15</v>
      </c>
      <c r="K3450" s="20">
        <f>YEAR(Sales_Data[[#This Row],[Date]])</f>
        <v>2013</v>
      </c>
    </row>
    <row r="3451" spans="1:11" x14ac:dyDescent="0.25">
      <c r="A3451" s="1">
        <v>41614</v>
      </c>
      <c r="B3451" t="s">
        <v>83</v>
      </c>
      <c r="C3451" t="s">
        <v>27</v>
      </c>
      <c r="D3451">
        <v>3</v>
      </c>
      <c r="E3451">
        <v>297</v>
      </c>
      <c r="F3451">
        <v>891</v>
      </c>
      <c r="G3451" t="s">
        <v>54</v>
      </c>
      <c r="H3451" t="s">
        <v>55</v>
      </c>
      <c r="I3451" t="s">
        <v>52</v>
      </c>
      <c r="J3451" t="s">
        <v>15</v>
      </c>
      <c r="K3451" s="20">
        <f>YEAR(Sales_Data[[#This Row],[Date]])</f>
        <v>2013</v>
      </c>
    </row>
    <row r="3452" spans="1:11" x14ac:dyDescent="0.25">
      <c r="A3452" s="1">
        <v>41614</v>
      </c>
      <c r="B3452" t="s">
        <v>66</v>
      </c>
      <c r="C3452" t="s">
        <v>27</v>
      </c>
      <c r="D3452">
        <v>3</v>
      </c>
      <c r="E3452">
        <v>382</v>
      </c>
      <c r="F3452">
        <v>1146</v>
      </c>
      <c r="G3452" t="s">
        <v>67</v>
      </c>
      <c r="H3452" t="s">
        <v>68</v>
      </c>
      <c r="I3452" t="s">
        <v>45</v>
      </c>
      <c r="J3452" t="s">
        <v>15</v>
      </c>
      <c r="K3452" s="20">
        <f>YEAR(Sales_Data[[#This Row],[Date]])</f>
        <v>2013</v>
      </c>
    </row>
    <row r="3453" spans="1:11" x14ac:dyDescent="0.25">
      <c r="A3453" s="1">
        <v>41614</v>
      </c>
      <c r="B3453" t="s">
        <v>97</v>
      </c>
      <c r="C3453" t="s">
        <v>27</v>
      </c>
      <c r="D3453">
        <v>3</v>
      </c>
      <c r="E3453">
        <v>209</v>
      </c>
      <c r="F3453">
        <v>627</v>
      </c>
      <c r="G3453" t="s">
        <v>88</v>
      </c>
      <c r="H3453" t="s">
        <v>41</v>
      </c>
      <c r="I3453" t="s">
        <v>14</v>
      </c>
      <c r="J3453" t="s">
        <v>15</v>
      </c>
      <c r="K3453" s="20">
        <f>YEAR(Sales_Data[[#This Row],[Date]])</f>
        <v>2013</v>
      </c>
    </row>
    <row r="3454" spans="1:11" x14ac:dyDescent="0.25">
      <c r="A3454" s="1">
        <v>41614</v>
      </c>
      <c r="B3454" t="s">
        <v>33</v>
      </c>
      <c r="C3454" t="s">
        <v>27</v>
      </c>
      <c r="D3454">
        <v>3</v>
      </c>
      <c r="E3454">
        <v>418</v>
      </c>
      <c r="F3454">
        <v>1254</v>
      </c>
      <c r="G3454" t="s">
        <v>12</v>
      </c>
      <c r="H3454" t="s">
        <v>13</v>
      </c>
      <c r="I3454" t="s">
        <v>14</v>
      </c>
      <c r="J3454" t="s">
        <v>15</v>
      </c>
      <c r="K3454" s="20">
        <f>YEAR(Sales_Data[[#This Row],[Date]])</f>
        <v>2013</v>
      </c>
    </row>
    <row r="3455" spans="1:11" x14ac:dyDescent="0.25">
      <c r="A3455" s="1">
        <v>41614</v>
      </c>
      <c r="B3455" t="s">
        <v>34</v>
      </c>
      <c r="C3455" t="s">
        <v>23</v>
      </c>
      <c r="D3455">
        <v>3</v>
      </c>
      <c r="E3455">
        <v>157</v>
      </c>
      <c r="F3455">
        <v>471</v>
      </c>
      <c r="G3455" t="s">
        <v>12</v>
      </c>
      <c r="H3455" t="s">
        <v>13</v>
      </c>
      <c r="I3455" t="s">
        <v>14</v>
      </c>
      <c r="J3455" t="s">
        <v>15</v>
      </c>
      <c r="K3455" s="20">
        <f>YEAR(Sales_Data[[#This Row],[Date]])</f>
        <v>2013</v>
      </c>
    </row>
    <row r="3456" spans="1:11" x14ac:dyDescent="0.25">
      <c r="A3456" s="1">
        <v>41614</v>
      </c>
      <c r="B3456" t="s">
        <v>34</v>
      </c>
      <c r="C3456" t="s">
        <v>22</v>
      </c>
      <c r="D3456">
        <v>3</v>
      </c>
      <c r="E3456">
        <v>395</v>
      </c>
      <c r="F3456">
        <v>1185</v>
      </c>
      <c r="G3456" t="s">
        <v>12</v>
      </c>
      <c r="H3456" t="s">
        <v>13</v>
      </c>
      <c r="I3456" t="s">
        <v>14</v>
      </c>
      <c r="J3456" t="s">
        <v>15</v>
      </c>
      <c r="K3456" s="20">
        <f>YEAR(Sales_Data[[#This Row],[Date]])</f>
        <v>2013</v>
      </c>
    </row>
    <row r="3457" spans="1:11" x14ac:dyDescent="0.25">
      <c r="A3457" s="1">
        <v>41614</v>
      </c>
      <c r="B3457" t="s">
        <v>32</v>
      </c>
      <c r="C3457" t="s">
        <v>22</v>
      </c>
      <c r="D3457">
        <v>3</v>
      </c>
      <c r="E3457">
        <v>208</v>
      </c>
      <c r="F3457">
        <v>624</v>
      </c>
      <c r="G3457" t="s">
        <v>12</v>
      </c>
      <c r="H3457" t="s">
        <v>13</v>
      </c>
      <c r="I3457" t="s">
        <v>14</v>
      </c>
      <c r="J3457" t="s">
        <v>15</v>
      </c>
      <c r="K3457" s="20">
        <f>YEAR(Sales_Data[[#This Row],[Date]])</f>
        <v>2013</v>
      </c>
    </row>
    <row r="3458" spans="1:11" x14ac:dyDescent="0.25">
      <c r="A3458" s="1">
        <v>41614</v>
      </c>
      <c r="B3458" t="s">
        <v>10</v>
      </c>
      <c r="C3458" t="s">
        <v>20</v>
      </c>
      <c r="D3458">
        <v>1</v>
      </c>
      <c r="E3458">
        <v>104</v>
      </c>
      <c r="F3458">
        <v>104</v>
      </c>
      <c r="G3458" t="s">
        <v>12</v>
      </c>
      <c r="H3458" t="s">
        <v>13</v>
      </c>
      <c r="I3458" t="s">
        <v>14</v>
      </c>
      <c r="J3458" t="s">
        <v>15</v>
      </c>
      <c r="K3458" s="20">
        <f>YEAR(Sales_Data[[#This Row],[Date]])</f>
        <v>2013</v>
      </c>
    </row>
    <row r="3459" spans="1:11" x14ac:dyDescent="0.25">
      <c r="A3459" s="1">
        <v>41614</v>
      </c>
      <c r="B3459" t="s">
        <v>32</v>
      </c>
      <c r="C3459" t="s">
        <v>11</v>
      </c>
      <c r="D3459">
        <v>1</v>
      </c>
      <c r="E3459">
        <v>475</v>
      </c>
      <c r="F3459">
        <v>475</v>
      </c>
      <c r="G3459" t="s">
        <v>12</v>
      </c>
      <c r="H3459" t="s">
        <v>13</v>
      </c>
      <c r="I3459" t="s">
        <v>14</v>
      </c>
      <c r="J3459" t="s">
        <v>15</v>
      </c>
      <c r="K3459" s="20">
        <f>YEAR(Sales_Data[[#This Row],[Date]])</f>
        <v>2013</v>
      </c>
    </row>
    <row r="3460" spans="1:11" x14ac:dyDescent="0.25">
      <c r="A3460" s="1">
        <v>41614</v>
      </c>
      <c r="B3460" t="s">
        <v>79</v>
      </c>
      <c r="C3460" t="s">
        <v>23</v>
      </c>
      <c r="D3460">
        <v>1</v>
      </c>
      <c r="E3460">
        <v>269</v>
      </c>
      <c r="F3460">
        <v>269</v>
      </c>
      <c r="G3460" t="s">
        <v>80</v>
      </c>
      <c r="H3460" t="s">
        <v>81</v>
      </c>
      <c r="I3460" t="s">
        <v>45</v>
      </c>
      <c r="J3460" t="s">
        <v>15</v>
      </c>
      <c r="K3460" s="20">
        <f>YEAR(Sales_Data[[#This Row],[Date]])</f>
        <v>2013</v>
      </c>
    </row>
    <row r="3461" spans="1:11" x14ac:dyDescent="0.25">
      <c r="A3461" s="1">
        <v>41614</v>
      </c>
      <c r="B3461" t="s">
        <v>98</v>
      </c>
      <c r="C3461" t="s">
        <v>11</v>
      </c>
      <c r="D3461">
        <v>1</v>
      </c>
      <c r="E3461">
        <v>324</v>
      </c>
      <c r="F3461">
        <v>324</v>
      </c>
      <c r="G3461" t="s">
        <v>54</v>
      </c>
      <c r="H3461" t="s">
        <v>55</v>
      </c>
      <c r="I3461" t="s">
        <v>52</v>
      </c>
      <c r="J3461" t="s">
        <v>15</v>
      </c>
      <c r="K3461" s="20">
        <f>YEAR(Sales_Data[[#This Row],[Date]])</f>
        <v>2013</v>
      </c>
    </row>
    <row r="3462" spans="1:11" x14ac:dyDescent="0.25">
      <c r="A3462" s="1">
        <v>41614</v>
      </c>
      <c r="B3462" t="s">
        <v>109</v>
      </c>
      <c r="C3462" t="s">
        <v>26</v>
      </c>
      <c r="D3462">
        <v>1</v>
      </c>
      <c r="E3462">
        <v>354</v>
      </c>
      <c r="F3462">
        <v>354</v>
      </c>
      <c r="G3462" t="s">
        <v>88</v>
      </c>
      <c r="H3462" t="s">
        <v>41</v>
      </c>
      <c r="I3462" t="s">
        <v>14</v>
      </c>
      <c r="J3462" t="s">
        <v>15</v>
      </c>
      <c r="K3462" s="20">
        <f>YEAR(Sales_Data[[#This Row],[Date]])</f>
        <v>2013</v>
      </c>
    </row>
    <row r="3463" spans="1:11" x14ac:dyDescent="0.25">
      <c r="A3463" s="1">
        <v>41614</v>
      </c>
      <c r="B3463" t="s">
        <v>114</v>
      </c>
      <c r="C3463" t="s">
        <v>26</v>
      </c>
      <c r="D3463">
        <v>1</v>
      </c>
      <c r="E3463">
        <v>122</v>
      </c>
      <c r="F3463">
        <v>122</v>
      </c>
      <c r="G3463" t="s">
        <v>60</v>
      </c>
      <c r="H3463" t="s">
        <v>61</v>
      </c>
      <c r="I3463" t="s">
        <v>62</v>
      </c>
      <c r="J3463" t="s">
        <v>15</v>
      </c>
      <c r="K3463" s="20">
        <f>YEAR(Sales_Data[[#This Row],[Date]])</f>
        <v>2013</v>
      </c>
    </row>
    <row r="3464" spans="1:11" x14ac:dyDescent="0.25">
      <c r="A3464" s="1">
        <v>41614</v>
      </c>
      <c r="B3464" t="s">
        <v>117</v>
      </c>
      <c r="C3464" t="s">
        <v>25</v>
      </c>
      <c r="D3464">
        <v>1</v>
      </c>
      <c r="E3464">
        <v>196</v>
      </c>
      <c r="F3464">
        <v>196</v>
      </c>
      <c r="G3464" t="s">
        <v>104</v>
      </c>
      <c r="H3464" t="s">
        <v>81</v>
      </c>
      <c r="I3464" t="s">
        <v>45</v>
      </c>
      <c r="J3464" t="s">
        <v>15</v>
      </c>
      <c r="K3464" s="20">
        <f>YEAR(Sales_Data[[#This Row],[Date]])</f>
        <v>2013</v>
      </c>
    </row>
    <row r="3465" spans="1:11" x14ac:dyDescent="0.25">
      <c r="A3465" s="1">
        <v>41614</v>
      </c>
      <c r="B3465" t="s">
        <v>56</v>
      </c>
      <c r="C3465" t="s">
        <v>18</v>
      </c>
      <c r="D3465">
        <v>1</v>
      </c>
      <c r="E3465">
        <v>377</v>
      </c>
      <c r="F3465">
        <v>377</v>
      </c>
      <c r="G3465" t="s">
        <v>50</v>
      </c>
      <c r="H3465" t="s">
        <v>51</v>
      </c>
      <c r="I3465" t="s">
        <v>52</v>
      </c>
      <c r="J3465" t="s">
        <v>15</v>
      </c>
      <c r="K3465" s="20">
        <f>YEAR(Sales_Data[[#This Row],[Date]])</f>
        <v>2013</v>
      </c>
    </row>
    <row r="3466" spans="1:11" x14ac:dyDescent="0.25">
      <c r="A3466" s="1">
        <v>41614</v>
      </c>
      <c r="B3466" t="s">
        <v>101</v>
      </c>
      <c r="C3466" t="s">
        <v>20</v>
      </c>
      <c r="D3466">
        <v>1</v>
      </c>
      <c r="E3466">
        <v>342</v>
      </c>
      <c r="F3466">
        <v>342</v>
      </c>
      <c r="G3466" t="s">
        <v>67</v>
      </c>
      <c r="H3466" t="s">
        <v>68</v>
      </c>
      <c r="I3466" t="s">
        <v>45</v>
      </c>
      <c r="J3466" t="s">
        <v>15</v>
      </c>
      <c r="K3466" s="20">
        <f>YEAR(Sales_Data[[#This Row],[Date]])</f>
        <v>2013</v>
      </c>
    </row>
    <row r="3467" spans="1:11" x14ac:dyDescent="0.25">
      <c r="A3467" s="1">
        <v>41614</v>
      </c>
      <c r="B3467" t="s">
        <v>110</v>
      </c>
      <c r="C3467" t="s">
        <v>20</v>
      </c>
      <c r="D3467">
        <v>1</v>
      </c>
      <c r="E3467">
        <v>369</v>
      </c>
      <c r="F3467">
        <v>369</v>
      </c>
      <c r="G3467" t="s">
        <v>111</v>
      </c>
      <c r="H3467" t="s">
        <v>71</v>
      </c>
      <c r="I3467" t="s">
        <v>62</v>
      </c>
      <c r="J3467" t="s">
        <v>15</v>
      </c>
      <c r="K3467" s="20">
        <f>YEAR(Sales_Data[[#This Row],[Date]])</f>
        <v>2013</v>
      </c>
    </row>
    <row r="3468" spans="1:11" x14ac:dyDescent="0.25">
      <c r="A3468" s="1">
        <v>41614</v>
      </c>
      <c r="B3468" t="s">
        <v>101</v>
      </c>
      <c r="C3468" t="s">
        <v>20</v>
      </c>
      <c r="D3468">
        <v>1</v>
      </c>
      <c r="E3468">
        <v>479</v>
      </c>
      <c r="F3468">
        <v>479</v>
      </c>
      <c r="G3468" t="s">
        <v>67</v>
      </c>
      <c r="H3468" t="s">
        <v>68</v>
      </c>
      <c r="I3468" t="s">
        <v>45</v>
      </c>
      <c r="J3468" t="s">
        <v>15</v>
      </c>
      <c r="K3468" s="20">
        <f>YEAR(Sales_Data[[#This Row],[Date]])</f>
        <v>2013</v>
      </c>
    </row>
    <row r="3469" spans="1:11" x14ac:dyDescent="0.25">
      <c r="A3469" s="1">
        <v>41614</v>
      </c>
      <c r="B3469" t="s">
        <v>112</v>
      </c>
      <c r="C3469" t="s">
        <v>20</v>
      </c>
      <c r="D3469">
        <v>1</v>
      </c>
      <c r="E3469">
        <v>451</v>
      </c>
      <c r="F3469">
        <v>451</v>
      </c>
      <c r="G3469" t="s">
        <v>111</v>
      </c>
      <c r="H3469" t="s">
        <v>71</v>
      </c>
      <c r="I3469" t="s">
        <v>62</v>
      </c>
      <c r="J3469" t="s">
        <v>15</v>
      </c>
      <c r="K3469" s="20">
        <f>YEAR(Sales_Data[[#This Row],[Date]])</f>
        <v>2013</v>
      </c>
    </row>
    <row r="3470" spans="1:11" x14ac:dyDescent="0.25">
      <c r="A3470" s="1">
        <v>41614</v>
      </c>
      <c r="B3470" t="s">
        <v>101</v>
      </c>
      <c r="C3470" t="s">
        <v>20</v>
      </c>
      <c r="D3470">
        <v>1</v>
      </c>
      <c r="E3470">
        <v>409</v>
      </c>
      <c r="F3470">
        <v>409</v>
      </c>
      <c r="G3470" t="s">
        <v>67</v>
      </c>
      <c r="H3470" t="s">
        <v>68</v>
      </c>
      <c r="I3470" t="s">
        <v>45</v>
      </c>
      <c r="J3470" t="s">
        <v>15</v>
      </c>
      <c r="K3470" s="20">
        <f>YEAR(Sales_Data[[#This Row],[Date]])</f>
        <v>2013</v>
      </c>
    </row>
    <row r="3471" spans="1:11" x14ac:dyDescent="0.25">
      <c r="A3471" s="1">
        <v>41614</v>
      </c>
      <c r="B3471" t="s">
        <v>95</v>
      </c>
      <c r="C3471" t="s">
        <v>20</v>
      </c>
      <c r="D3471">
        <v>1</v>
      </c>
      <c r="E3471">
        <v>270</v>
      </c>
      <c r="F3471">
        <v>270</v>
      </c>
      <c r="G3471" t="s">
        <v>67</v>
      </c>
      <c r="H3471" t="s">
        <v>68</v>
      </c>
      <c r="I3471" t="s">
        <v>45</v>
      </c>
      <c r="J3471" t="s">
        <v>15</v>
      </c>
      <c r="K3471" s="20">
        <f>YEAR(Sales_Data[[#This Row],[Date]])</f>
        <v>2013</v>
      </c>
    </row>
    <row r="3472" spans="1:11" x14ac:dyDescent="0.25">
      <c r="A3472" s="1">
        <v>41614</v>
      </c>
      <c r="B3472" t="s">
        <v>105</v>
      </c>
      <c r="C3472" t="s">
        <v>22</v>
      </c>
      <c r="D3472">
        <v>1</v>
      </c>
      <c r="E3472">
        <v>207</v>
      </c>
      <c r="F3472">
        <v>207</v>
      </c>
      <c r="G3472" t="s">
        <v>106</v>
      </c>
      <c r="H3472" t="s">
        <v>107</v>
      </c>
      <c r="I3472" t="s">
        <v>62</v>
      </c>
      <c r="J3472" t="s">
        <v>15</v>
      </c>
      <c r="K3472" s="20">
        <f>YEAR(Sales_Data[[#This Row],[Date]])</f>
        <v>2013</v>
      </c>
    </row>
    <row r="3473" spans="1:11" x14ac:dyDescent="0.25">
      <c r="A3473" s="1">
        <v>41614</v>
      </c>
      <c r="B3473" t="s">
        <v>42</v>
      </c>
      <c r="C3473" t="s">
        <v>27</v>
      </c>
      <c r="D3473">
        <v>1</v>
      </c>
      <c r="E3473">
        <v>469</v>
      </c>
      <c r="F3473">
        <v>469</v>
      </c>
      <c r="G3473" t="s">
        <v>43</v>
      </c>
      <c r="H3473" t="s">
        <v>44</v>
      </c>
      <c r="I3473" t="s">
        <v>45</v>
      </c>
      <c r="J3473" t="s">
        <v>15</v>
      </c>
      <c r="K3473" s="20">
        <f>YEAR(Sales_Data[[#This Row],[Date]])</f>
        <v>2013</v>
      </c>
    </row>
    <row r="3474" spans="1:11" x14ac:dyDescent="0.25">
      <c r="A3474" s="1">
        <v>41614</v>
      </c>
      <c r="B3474" t="s">
        <v>105</v>
      </c>
      <c r="C3474" t="s">
        <v>27</v>
      </c>
      <c r="D3474">
        <v>1</v>
      </c>
      <c r="E3474">
        <v>188</v>
      </c>
      <c r="F3474">
        <v>188</v>
      </c>
      <c r="G3474" t="s">
        <v>106</v>
      </c>
      <c r="H3474" t="s">
        <v>107</v>
      </c>
      <c r="I3474" t="s">
        <v>62</v>
      </c>
      <c r="J3474" t="s">
        <v>15</v>
      </c>
      <c r="K3474" s="20">
        <f>YEAR(Sales_Data[[#This Row],[Date]])</f>
        <v>2013</v>
      </c>
    </row>
    <row r="3475" spans="1:11" x14ac:dyDescent="0.25">
      <c r="A3475" s="1">
        <v>41614</v>
      </c>
      <c r="B3475" t="s">
        <v>105</v>
      </c>
      <c r="C3475" t="s">
        <v>27</v>
      </c>
      <c r="D3475">
        <v>1</v>
      </c>
      <c r="E3475">
        <v>147</v>
      </c>
      <c r="F3475">
        <v>147</v>
      </c>
      <c r="G3475" t="s">
        <v>106</v>
      </c>
      <c r="H3475" t="s">
        <v>107</v>
      </c>
      <c r="I3475" t="s">
        <v>62</v>
      </c>
      <c r="J3475" t="s">
        <v>15</v>
      </c>
      <c r="K3475" s="20">
        <f>YEAR(Sales_Data[[#This Row],[Date]])</f>
        <v>2013</v>
      </c>
    </row>
    <row r="3476" spans="1:11" x14ac:dyDescent="0.25">
      <c r="A3476" s="1">
        <v>41614</v>
      </c>
      <c r="B3476" t="s">
        <v>108</v>
      </c>
      <c r="C3476" t="s">
        <v>27</v>
      </c>
      <c r="D3476">
        <v>1</v>
      </c>
      <c r="E3476">
        <v>182</v>
      </c>
      <c r="F3476">
        <v>182</v>
      </c>
      <c r="G3476" t="s">
        <v>106</v>
      </c>
      <c r="H3476" t="s">
        <v>107</v>
      </c>
      <c r="I3476" t="s">
        <v>62</v>
      </c>
      <c r="J3476" t="s">
        <v>15</v>
      </c>
      <c r="K3476" s="20">
        <f>YEAR(Sales_Data[[#This Row],[Date]])</f>
        <v>2013</v>
      </c>
    </row>
    <row r="3477" spans="1:11" x14ac:dyDescent="0.25">
      <c r="A3477" s="1">
        <v>41614</v>
      </c>
      <c r="B3477" t="s">
        <v>129</v>
      </c>
      <c r="C3477" t="s">
        <v>18</v>
      </c>
      <c r="D3477">
        <v>1</v>
      </c>
      <c r="E3477">
        <v>201</v>
      </c>
      <c r="F3477">
        <v>201</v>
      </c>
      <c r="G3477" t="s">
        <v>130</v>
      </c>
      <c r="H3477" t="s">
        <v>126</v>
      </c>
      <c r="I3477" t="s">
        <v>52</v>
      </c>
      <c r="J3477" t="s">
        <v>15</v>
      </c>
      <c r="K3477" s="20">
        <f>YEAR(Sales_Data[[#This Row],[Date]])</f>
        <v>2013</v>
      </c>
    </row>
    <row r="3478" spans="1:11" x14ac:dyDescent="0.25">
      <c r="A3478" s="1">
        <v>41614</v>
      </c>
      <c r="B3478" t="s">
        <v>131</v>
      </c>
      <c r="C3478" t="s">
        <v>18</v>
      </c>
      <c r="D3478">
        <v>1</v>
      </c>
      <c r="E3478">
        <v>268</v>
      </c>
      <c r="F3478">
        <v>268</v>
      </c>
      <c r="G3478" t="s">
        <v>130</v>
      </c>
      <c r="H3478" t="s">
        <v>126</v>
      </c>
      <c r="I3478" t="s">
        <v>52</v>
      </c>
      <c r="J3478" t="s">
        <v>15</v>
      </c>
      <c r="K3478" s="20">
        <f>YEAR(Sales_Data[[#This Row],[Date]])</f>
        <v>2013</v>
      </c>
    </row>
    <row r="3479" spans="1:11" x14ac:dyDescent="0.25">
      <c r="A3479" s="1">
        <v>41614</v>
      </c>
      <c r="B3479" t="s">
        <v>135</v>
      </c>
      <c r="C3479" t="s">
        <v>18</v>
      </c>
      <c r="D3479">
        <v>1</v>
      </c>
      <c r="E3479">
        <v>381</v>
      </c>
      <c r="F3479">
        <v>381</v>
      </c>
      <c r="G3479" t="s">
        <v>136</v>
      </c>
      <c r="H3479" t="s">
        <v>126</v>
      </c>
      <c r="I3479" t="s">
        <v>52</v>
      </c>
      <c r="J3479" t="s">
        <v>15</v>
      </c>
      <c r="K3479" s="20">
        <f>YEAR(Sales_Data[[#This Row],[Date]])</f>
        <v>2013</v>
      </c>
    </row>
    <row r="3480" spans="1:11" x14ac:dyDescent="0.25">
      <c r="A3480" s="1">
        <v>41614</v>
      </c>
      <c r="B3480" t="s">
        <v>10</v>
      </c>
      <c r="C3480" t="s">
        <v>26</v>
      </c>
      <c r="D3480">
        <v>4</v>
      </c>
      <c r="E3480">
        <v>113</v>
      </c>
      <c r="F3480">
        <v>452</v>
      </c>
      <c r="G3480" t="s">
        <v>12</v>
      </c>
      <c r="H3480" t="s">
        <v>13</v>
      </c>
      <c r="I3480" t="s">
        <v>14</v>
      </c>
      <c r="J3480" t="s">
        <v>15</v>
      </c>
      <c r="K3480" s="20">
        <f>YEAR(Sales_Data[[#This Row],[Date]])</f>
        <v>2013</v>
      </c>
    </row>
    <row r="3481" spans="1:11" x14ac:dyDescent="0.25">
      <c r="A3481" s="1">
        <v>41614</v>
      </c>
      <c r="B3481" t="s">
        <v>110</v>
      </c>
      <c r="C3481" t="s">
        <v>25</v>
      </c>
      <c r="D3481">
        <v>25</v>
      </c>
      <c r="E3481">
        <v>487</v>
      </c>
      <c r="F3481">
        <v>12175</v>
      </c>
      <c r="G3481" t="s">
        <v>111</v>
      </c>
      <c r="H3481" t="s">
        <v>71</v>
      </c>
      <c r="I3481" t="s">
        <v>62</v>
      </c>
      <c r="J3481" t="s">
        <v>15</v>
      </c>
      <c r="K3481" s="20">
        <f>YEAR(Sales_Data[[#This Row],[Date]])</f>
        <v>2013</v>
      </c>
    </row>
    <row r="3482" spans="1:11" x14ac:dyDescent="0.25">
      <c r="A3482" s="1">
        <v>41614</v>
      </c>
      <c r="B3482" t="s">
        <v>96</v>
      </c>
      <c r="C3482" t="s">
        <v>25</v>
      </c>
      <c r="D3482">
        <v>21</v>
      </c>
      <c r="E3482">
        <v>169</v>
      </c>
      <c r="F3482">
        <v>3549</v>
      </c>
      <c r="G3482" t="s">
        <v>80</v>
      </c>
      <c r="H3482" t="s">
        <v>81</v>
      </c>
      <c r="I3482" t="s">
        <v>45</v>
      </c>
      <c r="J3482" t="s">
        <v>15</v>
      </c>
      <c r="K3482" s="20">
        <f>YEAR(Sales_Data[[#This Row],[Date]])</f>
        <v>2013</v>
      </c>
    </row>
    <row r="3483" spans="1:11" x14ac:dyDescent="0.25">
      <c r="A3483" s="1">
        <v>41614</v>
      </c>
      <c r="B3483" t="s">
        <v>105</v>
      </c>
      <c r="C3483" t="s">
        <v>23</v>
      </c>
      <c r="D3483">
        <v>19</v>
      </c>
      <c r="E3483">
        <v>402</v>
      </c>
      <c r="F3483">
        <v>7638</v>
      </c>
      <c r="G3483" t="s">
        <v>106</v>
      </c>
      <c r="H3483" t="s">
        <v>107</v>
      </c>
      <c r="I3483" t="s">
        <v>62</v>
      </c>
      <c r="J3483" t="s">
        <v>15</v>
      </c>
      <c r="K3483" s="20">
        <f>YEAR(Sales_Data[[#This Row],[Date]])</f>
        <v>2013</v>
      </c>
    </row>
    <row r="3484" spans="1:11" x14ac:dyDescent="0.25">
      <c r="A3484" s="1">
        <v>41614</v>
      </c>
      <c r="B3484" t="s">
        <v>139</v>
      </c>
      <c r="C3484" t="s">
        <v>18</v>
      </c>
      <c r="D3484">
        <v>17</v>
      </c>
      <c r="E3484">
        <v>277</v>
      </c>
      <c r="F3484">
        <v>4709</v>
      </c>
      <c r="G3484" t="s">
        <v>136</v>
      </c>
      <c r="H3484" t="s">
        <v>126</v>
      </c>
      <c r="I3484" t="s">
        <v>52</v>
      </c>
      <c r="J3484" t="s">
        <v>15</v>
      </c>
      <c r="K3484" s="20">
        <f>YEAR(Sales_Data[[#This Row],[Date]])</f>
        <v>2013</v>
      </c>
    </row>
    <row r="3485" spans="1:11" x14ac:dyDescent="0.25">
      <c r="A3485" s="1">
        <v>41614</v>
      </c>
      <c r="B3485" t="s">
        <v>34</v>
      </c>
      <c r="C3485" t="s">
        <v>30</v>
      </c>
      <c r="D3485">
        <v>16</v>
      </c>
      <c r="E3485">
        <v>220</v>
      </c>
      <c r="F3485">
        <v>3520</v>
      </c>
      <c r="G3485" t="s">
        <v>12</v>
      </c>
      <c r="H3485" t="s">
        <v>13</v>
      </c>
      <c r="I3485" t="s">
        <v>14</v>
      </c>
      <c r="J3485" t="s">
        <v>15</v>
      </c>
      <c r="K3485" s="20">
        <f>YEAR(Sales_Data[[#This Row],[Date]])</f>
        <v>2013</v>
      </c>
    </row>
    <row r="3486" spans="1:11" x14ac:dyDescent="0.25">
      <c r="A3486" s="1">
        <v>41614</v>
      </c>
      <c r="B3486" t="s">
        <v>34</v>
      </c>
      <c r="C3486" t="s">
        <v>20</v>
      </c>
      <c r="D3486">
        <v>17</v>
      </c>
      <c r="E3486">
        <v>386</v>
      </c>
      <c r="F3486">
        <v>6562</v>
      </c>
      <c r="G3486" t="s">
        <v>12</v>
      </c>
      <c r="H3486" t="s">
        <v>13</v>
      </c>
      <c r="I3486" t="s">
        <v>14</v>
      </c>
      <c r="J3486" t="s">
        <v>15</v>
      </c>
      <c r="K3486" s="20">
        <f>YEAR(Sales_Data[[#This Row],[Date]])</f>
        <v>2013</v>
      </c>
    </row>
    <row r="3487" spans="1:11" x14ac:dyDescent="0.25">
      <c r="A3487" s="1">
        <v>41614</v>
      </c>
      <c r="B3487" t="s">
        <v>34</v>
      </c>
      <c r="C3487" t="s">
        <v>18</v>
      </c>
      <c r="D3487">
        <v>13</v>
      </c>
      <c r="E3487">
        <v>340</v>
      </c>
      <c r="F3487">
        <v>4420</v>
      </c>
      <c r="G3487" t="s">
        <v>12</v>
      </c>
      <c r="H3487" t="s">
        <v>13</v>
      </c>
      <c r="I3487" t="s">
        <v>14</v>
      </c>
      <c r="J3487" t="s">
        <v>15</v>
      </c>
      <c r="K3487" s="20">
        <f>YEAR(Sales_Data[[#This Row],[Date]])</f>
        <v>2013</v>
      </c>
    </row>
    <row r="3488" spans="1:11" x14ac:dyDescent="0.25">
      <c r="A3488" s="1">
        <v>41615</v>
      </c>
      <c r="B3488" t="s">
        <v>10</v>
      </c>
      <c r="C3488" t="s">
        <v>23</v>
      </c>
      <c r="D3488">
        <v>2</v>
      </c>
      <c r="E3488">
        <v>477</v>
      </c>
      <c r="F3488">
        <v>954</v>
      </c>
      <c r="G3488" t="s">
        <v>12</v>
      </c>
      <c r="H3488" t="s">
        <v>13</v>
      </c>
      <c r="I3488" t="s">
        <v>14</v>
      </c>
      <c r="J3488" t="s">
        <v>29</v>
      </c>
      <c r="K3488" s="20">
        <f>YEAR(Sales_Data[[#This Row],[Date]])</f>
        <v>2013</v>
      </c>
    </row>
    <row r="3489" spans="1:11" x14ac:dyDescent="0.25">
      <c r="A3489" s="1">
        <v>41615</v>
      </c>
      <c r="B3489" t="s">
        <v>33</v>
      </c>
      <c r="C3489" t="s">
        <v>25</v>
      </c>
      <c r="D3489">
        <v>2</v>
      </c>
      <c r="E3489">
        <v>101</v>
      </c>
      <c r="F3489">
        <v>202</v>
      </c>
      <c r="G3489" t="s">
        <v>12</v>
      </c>
      <c r="H3489" t="s">
        <v>13</v>
      </c>
      <c r="I3489" t="s">
        <v>14</v>
      </c>
      <c r="J3489" t="s">
        <v>29</v>
      </c>
      <c r="K3489" s="20">
        <f>YEAR(Sales_Data[[#This Row],[Date]])</f>
        <v>2013</v>
      </c>
    </row>
    <row r="3490" spans="1:11" x14ac:dyDescent="0.25">
      <c r="A3490" s="1">
        <v>41615</v>
      </c>
      <c r="B3490" t="s">
        <v>33</v>
      </c>
      <c r="C3490" t="s">
        <v>22</v>
      </c>
      <c r="D3490">
        <v>2</v>
      </c>
      <c r="E3490">
        <v>155</v>
      </c>
      <c r="F3490">
        <v>310</v>
      </c>
      <c r="G3490" t="s">
        <v>12</v>
      </c>
      <c r="H3490" t="s">
        <v>13</v>
      </c>
      <c r="I3490" t="s">
        <v>14</v>
      </c>
      <c r="J3490" t="s">
        <v>29</v>
      </c>
      <c r="K3490" s="20">
        <f>YEAR(Sales_Data[[#This Row],[Date]])</f>
        <v>2013</v>
      </c>
    </row>
    <row r="3491" spans="1:11" x14ac:dyDescent="0.25">
      <c r="A3491" s="1">
        <v>41615</v>
      </c>
      <c r="B3491" t="s">
        <v>34</v>
      </c>
      <c r="C3491" t="s">
        <v>25</v>
      </c>
      <c r="D3491">
        <v>2</v>
      </c>
      <c r="E3491">
        <v>244</v>
      </c>
      <c r="F3491">
        <v>488</v>
      </c>
      <c r="G3491" t="s">
        <v>12</v>
      </c>
      <c r="H3491" t="s">
        <v>13</v>
      </c>
      <c r="I3491" t="s">
        <v>14</v>
      </c>
      <c r="J3491" t="s">
        <v>29</v>
      </c>
      <c r="K3491" s="20">
        <f>YEAR(Sales_Data[[#This Row],[Date]])</f>
        <v>2013</v>
      </c>
    </row>
    <row r="3492" spans="1:11" x14ac:dyDescent="0.25">
      <c r="A3492" s="1">
        <v>41615</v>
      </c>
      <c r="B3492" t="s">
        <v>56</v>
      </c>
      <c r="C3492" t="s">
        <v>31</v>
      </c>
      <c r="D3492">
        <v>2</v>
      </c>
      <c r="E3492">
        <v>217</v>
      </c>
      <c r="F3492">
        <v>434</v>
      </c>
      <c r="G3492" t="s">
        <v>50</v>
      </c>
      <c r="H3492" t="s">
        <v>51</v>
      </c>
      <c r="I3492" t="s">
        <v>52</v>
      </c>
      <c r="J3492" t="s">
        <v>29</v>
      </c>
      <c r="K3492" s="20">
        <f>YEAR(Sales_Data[[#This Row],[Date]])</f>
        <v>2013</v>
      </c>
    </row>
    <row r="3493" spans="1:11" x14ac:dyDescent="0.25">
      <c r="A3493" s="1">
        <v>41615</v>
      </c>
      <c r="B3493" t="s">
        <v>116</v>
      </c>
      <c r="C3493" t="s">
        <v>31</v>
      </c>
      <c r="D3493">
        <v>2</v>
      </c>
      <c r="E3493">
        <v>378</v>
      </c>
      <c r="F3493">
        <v>756</v>
      </c>
      <c r="G3493" t="s">
        <v>77</v>
      </c>
      <c r="H3493" t="s">
        <v>78</v>
      </c>
      <c r="I3493" t="s">
        <v>14</v>
      </c>
      <c r="J3493" t="s">
        <v>29</v>
      </c>
      <c r="K3493" s="20">
        <f>YEAR(Sales_Data[[#This Row],[Date]])</f>
        <v>2013</v>
      </c>
    </row>
    <row r="3494" spans="1:11" x14ac:dyDescent="0.25">
      <c r="A3494" s="1">
        <v>41615</v>
      </c>
      <c r="B3494" t="s">
        <v>122</v>
      </c>
      <c r="C3494" t="s">
        <v>11</v>
      </c>
      <c r="D3494">
        <v>2</v>
      </c>
      <c r="E3494">
        <v>431</v>
      </c>
      <c r="F3494">
        <v>862</v>
      </c>
      <c r="G3494" t="s">
        <v>111</v>
      </c>
      <c r="H3494" t="s">
        <v>71</v>
      </c>
      <c r="I3494" t="s">
        <v>62</v>
      </c>
      <c r="J3494" t="s">
        <v>29</v>
      </c>
      <c r="K3494" s="20">
        <f>YEAR(Sales_Data[[#This Row],[Date]])</f>
        <v>2013</v>
      </c>
    </row>
    <row r="3495" spans="1:11" x14ac:dyDescent="0.25">
      <c r="A3495" s="1">
        <v>41615</v>
      </c>
      <c r="B3495" t="s">
        <v>57</v>
      </c>
      <c r="C3495" t="s">
        <v>23</v>
      </c>
      <c r="D3495">
        <v>2</v>
      </c>
      <c r="E3495">
        <v>142</v>
      </c>
      <c r="F3495">
        <v>284</v>
      </c>
      <c r="G3495" t="s">
        <v>47</v>
      </c>
      <c r="H3495" t="s">
        <v>48</v>
      </c>
      <c r="I3495" t="s">
        <v>14</v>
      </c>
      <c r="J3495" t="s">
        <v>29</v>
      </c>
      <c r="K3495" s="20">
        <f>YEAR(Sales_Data[[#This Row],[Date]])</f>
        <v>2013</v>
      </c>
    </row>
    <row r="3496" spans="1:11" x14ac:dyDescent="0.25">
      <c r="A3496" s="1">
        <v>41615</v>
      </c>
      <c r="B3496" t="s">
        <v>49</v>
      </c>
      <c r="C3496" t="s">
        <v>23</v>
      </c>
      <c r="D3496">
        <v>2</v>
      </c>
      <c r="E3496">
        <v>138</v>
      </c>
      <c r="F3496">
        <v>276</v>
      </c>
      <c r="G3496" t="s">
        <v>50</v>
      </c>
      <c r="H3496" t="s">
        <v>51</v>
      </c>
      <c r="I3496" t="s">
        <v>52</v>
      </c>
      <c r="J3496" t="s">
        <v>29</v>
      </c>
      <c r="K3496" s="20">
        <f>YEAR(Sales_Data[[#This Row],[Date]])</f>
        <v>2013</v>
      </c>
    </row>
    <row r="3497" spans="1:11" x14ac:dyDescent="0.25">
      <c r="A3497" s="1">
        <v>41615</v>
      </c>
      <c r="B3497" t="s">
        <v>83</v>
      </c>
      <c r="C3497" t="s">
        <v>26</v>
      </c>
      <c r="D3497">
        <v>2</v>
      </c>
      <c r="E3497">
        <v>286</v>
      </c>
      <c r="F3497">
        <v>572</v>
      </c>
      <c r="G3497" t="s">
        <v>54</v>
      </c>
      <c r="H3497" t="s">
        <v>55</v>
      </c>
      <c r="I3497" t="s">
        <v>52</v>
      </c>
      <c r="J3497" t="s">
        <v>29</v>
      </c>
      <c r="K3497" s="20">
        <f>YEAR(Sales_Data[[#This Row],[Date]])</f>
        <v>2013</v>
      </c>
    </row>
    <row r="3498" spans="1:11" x14ac:dyDescent="0.25">
      <c r="A3498" s="1">
        <v>41615</v>
      </c>
      <c r="B3498" t="s">
        <v>110</v>
      </c>
      <c r="C3498" t="s">
        <v>18</v>
      </c>
      <c r="D3498">
        <v>2</v>
      </c>
      <c r="E3498">
        <v>409</v>
      </c>
      <c r="F3498">
        <v>818</v>
      </c>
      <c r="G3498" t="s">
        <v>111</v>
      </c>
      <c r="H3498" t="s">
        <v>71</v>
      </c>
      <c r="I3498" t="s">
        <v>62</v>
      </c>
      <c r="J3498" t="s">
        <v>29</v>
      </c>
      <c r="K3498" s="20">
        <f>YEAR(Sales_Data[[#This Row],[Date]])</f>
        <v>2013</v>
      </c>
    </row>
    <row r="3499" spans="1:11" x14ac:dyDescent="0.25">
      <c r="A3499" s="1">
        <v>41615</v>
      </c>
      <c r="B3499" t="s">
        <v>57</v>
      </c>
      <c r="C3499" t="s">
        <v>18</v>
      </c>
      <c r="D3499">
        <v>2</v>
      </c>
      <c r="E3499">
        <v>500</v>
      </c>
      <c r="F3499">
        <v>1000</v>
      </c>
      <c r="G3499" t="s">
        <v>47</v>
      </c>
      <c r="H3499" t="s">
        <v>48</v>
      </c>
      <c r="I3499" t="s">
        <v>14</v>
      </c>
      <c r="J3499" t="s">
        <v>29</v>
      </c>
      <c r="K3499" s="20">
        <f>YEAR(Sales_Data[[#This Row],[Date]])</f>
        <v>2013</v>
      </c>
    </row>
    <row r="3500" spans="1:11" x14ac:dyDescent="0.25">
      <c r="A3500" s="1">
        <v>41615</v>
      </c>
      <c r="B3500" t="s">
        <v>96</v>
      </c>
      <c r="C3500" t="s">
        <v>20</v>
      </c>
      <c r="D3500">
        <v>2</v>
      </c>
      <c r="E3500">
        <v>289</v>
      </c>
      <c r="F3500">
        <v>578</v>
      </c>
      <c r="G3500" t="s">
        <v>80</v>
      </c>
      <c r="H3500" t="s">
        <v>81</v>
      </c>
      <c r="I3500" t="s">
        <v>45</v>
      </c>
      <c r="J3500" t="s">
        <v>29</v>
      </c>
      <c r="K3500" s="20">
        <f>YEAR(Sales_Data[[#This Row],[Date]])</f>
        <v>2013</v>
      </c>
    </row>
    <row r="3501" spans="1:11" x14ac:dyDescent="0.25">
      <c r="A3501" s="1">
        <v>41615</v>
      </c>
      <c r="B3501" t="s">
        <v>39</v>
      </c>
      <c r="C3501" t="s">
        <v>20</v>
      </c>
      <c r="D3501">
        <v>2</v>
      </c>
      <c r="E3501">
        <v>470</v>
      </c>
      <c r="F3501">
        <v>940</v>
      </c>
      <c r="G3501" t="s">
        <v>40</v>
      </c>
      <c r="H3501" t="s">
        <v>41</v>
      </c>
      <c r="I3501" t="s">
        <v>14</v>
      </c>
      <c r="J3501" t="s">
        <v>29</v>
      </c>
      <c r="K3501" s="20">
        <f>YEAR(Sales_Data[[#This Row],[Date]])</f>
        <v>2013</v>
      </c>
    </row>
    <row r="3502" spans="1:11" x14ac:dyDescent="0.25">
      <c r="A3502" s="1">
        <v>41615</v>
      </c>
      <c r="B3502" t="s">
        <v>42</v>
      </c>
      <c r="C3502" t="s">
        <v>27</v>
      </c>
      <c r="D3502">
        <v>2</v>
      </c>
      <c r="E3502">
        <v>430</v>
      </c>
      <c r="F3502">
        <v>860</v>
      </c>
      <c r="G3502" t="s">
        <v>43</v>
      </c>
      <c r="H3502" t="s">
        <v>44</v>
      </c>
      <c r="I3502" t="s">
        <v>45</v>
      </c>
      <c r="J3502" t="s">
        <v>29</v>
      </c>
      <c r="K3502" s="20">
        <f>YEAR(Sales_Data[[#This Row],[Date]])</f>
        <v>2013</v>
      </c>
    </row>
    <row r="3503" spans="1:11" x14ac:dyDescent="0.25">
      <c r="A3503" s="1">
        <v>41615</v>
      </c>
      <c r="B3503" t="s">
        <v>85</v>
      </c>
      <c r="C3503" t="s">
        <v>27</v>
      </c>
      <c r="D3503">
        <v>2</v>
      </c>
      <c r="E3503">
        <v>116</v>
      </c>
      <c r="F3503">
        <v>232</v>
      </c>
      <c r="G3503" t="s">
        <v>86</v>
      </c>
      <c r="H3503" t="s">
        <v>44</v>
      </c>
      <c r="I3503" t="s">
        <v>45</v>
      </c>
      <c r="J3503" t="s">
        <v>29</v>
      </c>
      <c r="K3503" s="20">
        <f>YEAR(Sales_Data[[#This Row],[Date]])</f>
        <v>2013</v>
      </c>
    </row>
    <row r="3504" spans="1:11" x14ac:dyDescent="0.25">
      <c r="A3504" s="1">
        <v>41615</v>
      </c>
      <c r="B3504" t="s">
        <v>66</v>
      </c>
      <c r="C3504" t="s">
        <v>27</v>
      </c>
      <c r="D3504">
        <v>2</v>
      </c>
      <c r="E3504">
        <v>232</v>
      </c>
      <c r="F3504">
        <v>464</v>
      </c>
      <c r="G3504" t="s">
        <v>67</v>
      </c>
      <c r="H3504" t="s">
        <v>68</v>
      </c>
      <c r="I3504" t="s">
        <v>45</v>
      </c>
      <c r="J3504" t="s">
        <v>29</v>
      </c>
      <c r="K3504" s="20">
        <f>YEAR(Sales_Data[[#This Row],[Date]])</f>
        <v>2013</v>
      </c>
    </row>
    <row r="3505" spans="1:11" x14ac:dyDescent="0.25">
      <c r="A3505" s="1">
        <v>41615</v>
      </c>
      <c r="B3505" t="s">
        <v>124</v>
      </c>
      <c r="C3505" t="s">
        <v>27</v>
      </c>
      <c r="D3505">
        <v>2</v>
      </c>
      <c r="E3505">
        <v>481</v>
      </c>
      <c r="F3505">
        <v>962</v>
      </c>
      <c r="G3505" t="s">
        <v>125</v>
      </c>
      <c r="H3505" t="s">
        <v>126</v>
      </c>
      <c r="I3505" t="s">
        <v>52</v>
      </c>
      <c r="J3505" t="s">
        <v>29</v>
      </c>
      <c r="K3505" s="20">
        <f>YEAR(Sales_Data[[#This Row],[Date]])</f>
        <v>2013</v>
      </c>
    </row>
    <row r="3506" spans="1:11" x14ac:dyDescent="0.25">
      <c r="A3506" s="1">
        <v>41615</v>
      </c>
      <c r="B3506" t="s">
        <v>128</v>
      </c>
      <c r="C3506" t="s">
        <v>26</v>
      </c>
      <c r="D3506">
        <v>2</v>
      </c>
      <c r="E3506">
        <v>320</v>
      </c>
      <c r="F3506">
        <v>640</v>
      </c>
      <c r="G3506" t="s">
        <v>125</v>
      </c>
      <c r="H3506" t="s">
        <v>126</v>
      </c>
      <c r="I3506" t="s">
        <v>52</v>
      </c>
      <c r="J3506" t="s">
        <v>29</v>
      </c>
      <c r="K3506" s="20">
        <f>YEAR(Sales_Data[[#This Row],[Date]])</f>
        <v>2013</v>
      </c>
    </row>
    <row r="3507" spans="1:11" x14ac:dyDescent="0.25">
      <c r="A3507" s="1">
        <v>41615</v>
      </c>
      <c r="B3507" t="s">
        <v>132</v>
      </c>
      <c r="C3507" t="s">
        <v>30</v>
      </c>
      <c r="D3507">
        <v>2</v>
      </c>
      <c r="E3507">
        <v>217</v>
      </c>
      <c r="F3507">
        <v>434</v>
      </c>
      <c r="G3507" t="s">
        <v>130</v>
      </c>
      <c r="H3507" t="s">
        <v>126</v>
      </c>
      <c r="I3507" t="s">
        <v>52</v>
      </c>
      <c r="J3507" t="s">
        <v>29</v>
      </c>
      <c r="K3507" s="20">
        <f>YEAR(Sales_Data[[#This Row],[Date]])</f>
        <v>2013</v>
      </c>
    </row>
    <row r="3508" spans="1:11" x14ac:dyDescent="0.25">
      <c r="A3508" s="1">
        <v>41615</v>
      </c>
      <c r="B3508" t="s">
        <v>139</v>
      </c>
      <c r="C3508" t="s">
        <v>23</v>
      </c>
      <c r="D3508">
        <v>2</v>
      </c>
      <c r="E3508">
        <v>475</v>
      </c>
      <c r="F3508">
        <v>950</v>
      </c>
      <c r="G3508" t="s">
        <v>136</v>
      </c>
      <c r="H3508" t="s">
        <v>126</v>
      </c>
      <c r="I3508" t="s">
        <v>52</v>
      </c>
      <c r="J3508" t="s">
        <v>29</v>
      </c>
      <c r="K3508" s="20">
        <f>YEAR(Sales_Data[[#This Row],[Date]])</f>
        <v>2013</v>
      </c>
    </row>
    <row r="3509" spans="1:11" x14ac:dyDescent="0.25">
      <c r="A3509" s="1">
        <v>41615</v>
      </c>
      <c r="B3509" t="s">
        <v>139</v>
      </c>
      <c r="C3509" t="s">
        <v>16</v>
      </c>
      <c r="D3509">
        <v>2</v>
      </c>
      <c r="E3509">
        <v>262</v>
      </c>
      <c r="F3509">
        <v>524</v>
      </c>
      <c r="G3509" t="s">
        <v>136</v>
      </c>
      <c r="H3509" t="s">
        <v>126</v>
      </c>
      <c r="I3509" t="s">
        <v>52</v>
      </c>
      <c r="J3509" t="s">
        <v>29</v>
      </c>
      <c r="K3509" s="20">
        <f>YEAR(Sales_Data[[#This Row],[Date]])</f>
        <v>2013</v>
      </c>
    </row>
    <row r="3510" spans="1:11" x14ac:dyDescent="0.25">
      <c r="A3510" s="1">
        <v>41615</v>
      </c>
      <c r="B3510" t="s">
        <v>141</v>
      </c>
      <c r="C3510" t="s">
        <v>22</v>
      </c>
      <c r="D3510">
        <v>3</v>
      </c>
      <c r="E3510">
        <v>149</v>
      </c>
      <c r="F3510">
        <v>447</v>
      </c>
      <c r="G3510" t="s">
        <v>136</v>
      </c>
      <c r="H3510" t="s">
        <v>126</v>
      </c>
      <c r="I3510" t="s">
        <v>52</v>
      </c>
      <c r="J3510" t="s">
        <v>29</v>
      </c>
      <c r="K3510" s="20">
        <f>YEAR(Sales_Data[[#This Row],[Date]])</f>
        <v>2013</v>
      </c>
    </row>
    <row r="3511" spans="1:11" x14ac:dyDescent="0.25">
      <c r="A3511" s="1">
        <v>41615</v>
      </c>
      <c r="B3511" t="s">
        <v>138</v>
      </c>
      <c r="C3511" t="s">
        <v>23</v>
      </c>
      <c r="D3511">
        <v>3</v>
      </c>
      <c r="E3511">
        <v>345</v>
      </c>
      <c r="F3511">
        <v>1035</v>
      </c>
      <c r="G3511" t="s">
        <v>136</v>
      </c>
      <c r="H3511" t="s">
        <v>126</v>
      </c>
      <c r="I3511" t="s">
        <v>52</v>
      </c>
      <c r="J3511" t="s">
        <v>29</v>
      </c>
      <c r="K3511" s="20">
        <f>YEAR(Sales_Data[[#This Row],[Date]])</f>
        <v>2013</v>
      </c>
    </row>
    <row r="3512" spans="1:11" x14ac:dyDescent="0.25">
      <c r="A3512" s="1">
        <v>41615</v>
      </c>
      <c r="B3512" t="s">
        <v>129</v>
      </c>
      <c r="C3512" t="s">
        <v>23</v>
      </c>
      <c r="D3512">
        <v>3</v>
      </c>
      <c r="E3512">
        <v>346</v>
      </c>
      <c r="F3512">
        <v>1038</v>
      </c>
      <c r="G3512" t="s">
        <v>130</v>
      </c>
      <c r="H3512" t="s">
        <v>126</v>
      </c>
      <c r="I3512" t="s">
        <v>52</v>
      </c>
      <c r="J3512" t="s">
        <v>29</v>
      </c>
      <c r="K3512" s="20">
        <f>YEAR(Sales_Data[[#This Row],[Date]])</f>
        <v>2013</v>
      </c>
    </row>
    <row r="3513" spans="1:11" x14ac:dyDescent="0.25">
      <c r="A3513" s="1">
        <v>41615</v>
      </c>
      <c r="B3513" t="s">
        <v>134</v>
      </c>
      <c r="C3513" t="s">
        <v>26</v>
      </c>
      <c r="D3513">
        <v>3</v>
      </c>
      <c r="E3513">
        <v>277</v>
      </c>
      <c r="F3513">
        <v>831</v>
      </c>
      <c r="G3513" t="s">
        <v>130</v>
      </c>
      <c r="H3513" t="s">
        <v>126</v>
      </c>
      <c r="I3513" t="s">
        <v>52</v>
      </c>
      <c r="J3513" t="s">
        <v>29</v>
      </c>
      <c r="K3513" s="20">
        <f>YEAR(Sales_Data[[#This Row],[Date]])</f>
        <v>2013</v>
      </c>
    </row>
    <row r="3514" spans="1:11" x14ac:dyDescent="0.25">
      <c r="A3514" s="1">
        <v>41615</v>
      </c>
      <c r="B3514" t="s">
        <v>128</v>
      </c>
      <c r="C3514" t="s">
        <v>16</v>
      </c>
      <c r="D3514">
        <v>3</v>
      </c>
      <c r="E3514">
        <v>412</v>
      </c>
      <c r="F3514">
        <v>1236</v>
      </c>
      <c r="G3514" t="s">
        <v>125</v>
      </c>
      <c r="H3514" t="s">
        <v>126</v>
      </c>
      <c r="I3514" t="s">
        <v>52</v>
      </c>
      <c r="J3514" t="s">
        <v>29</v>
      </c>
      <c r="K3514" s="20">
        <f>YEAR(Sales_Data[[#This Row],[Date]])</f>
        <v>2013</v>
      </c>
    </row>
    <row r="3515" spans="1:11" x14ac:dyDescent="0.25">
      <c r="A3515" s="1">
        <v>41615</v>
      </c>
      <c r="B3515" t="s">
        <v>93</v>
      </c>
      <c r="C3515" t="s">
        <v>31</v>
      </c>
      <c r="D3515">
        <v>3</v>
      </c>
      <c r="E3515">
        <v>241</v>
      </c>
      <c r="F3515">
        <v>723</v>
      </c>
      <c r="G3515" t="s">
        <v>43</v>
      </c>
      <c r="H3515" t="s">
        <v>44</v>
      </c>
      <c r="I3515" t="s">
        <v>45</v>
      </c>
      <c r="J3515" t="s">
        <v>29</v>
      </c>
      <c r="K3515" s="20">
        <f>YEAR(Sales_Data[[#This Row],[Date]])</f>
        <v>2013</v>
      </c>
    </row>
    <row r="3516" spans="1:11" x14ac:dyDescent="0.25">
      <c r="A3516" s="1">
        <v>41615</v>
      </c>
      <c r="B3516" t="s">
        <v>110</v>
      </c>
      <c r="C3516" t="s">
        <v>23</v>
      </c>
      <c r="D3516">
        <v>3</v>
      </c>
      <c r="E3516">
        <v>455</v>
      </c>
      <c r="F3516">
        <v>1365</v>
      </c>
      <c r="G3516" t="s">
        <v>111</v>
      </c>
      <c r="H3516" t="s">
        <v>71</v>
      </c>
      <c r="I3516" t="s">
        <v>62</v>
      </c>
      <c r="J3516" t="s">
        <v>29</v>
      </c>
      <c r="K3516" s="20">
        <f>YEAR(Sales_Data[[#This Row],[Date]])</f>
        <v>2013</v>
      </c>
    </row>
    <row r="3517" spans="1:11" x14ac:dyDescent="0.25">
      <c r="A3517" s="1">
        <v>41615</v>
      </c>
      <c r="B3517" t="s">
        <v>109</v>
      </c>
      <c r="C3517" t="s">
        <v>26</v>
      </c>
      <c r="D3517">
        <v>3</v>
      </c>
      <c r="E3517">
        <v>303</v>
      </c>
      <c r="F3517">
        <v>909</v>
      </c>
      <c r="G3517" t="s">
        <v>88</v>
      </c>
      <c r="H3517" t="s">
        <v>41</v>
      </c>
      <c r="I3517" t="s">
        <v>14</v>
      </c>
      <c r="J3517" t="s">
        <v>29</v>
      </c>
      <c r="K3517" s="20">
        <f>YEAR(Sales_Data[[#This Row],[Date]])</f>
        <v>2013</v>
      </c>
    </row>
    <row r="3518" spans="1:11" x14ac:dyDescent="0.25">
      <c r="A3518" s="1">
        <v>41615</v>
      </c>
      <c r="B3518" t="s">
        <v>76</v>
      </c>
      <c r="C3518" t="s">
        <v>25</v>
      </c>
      <c r="D3518">
        <v>3</v>
      </c>
      <c r="E3518">
        <v>311</v>
      </c>
      <c r="F3518">
        <v>933</v>
      </c>
      <c r="G3518" t="s">
        <v>77</v>
      </c>
      <c r="H3518" t="s">
        <v>78</v>
      </c>
      <c r="I3518" t="s">
        <v>14</v>
      </c>
      <c r="J3518" t="s">
        <v>29</v>
      </c>
      <c r="K3518" s="20">
        <f>YEAR(Sales_Data[[#This Row],[Date]])</f>
        <v>2013</v>
      </c>
    </row>
    <row r="3519" spans="1:11" x14ac:dyDescent="0.25">
      <c r="A3519" s="1">
        <v>41615</v>
      </c>
      <c r="B3519" t="s">
        <v>56</v>
      </c>
      <c r="C3519" t="s">
        <v>20</v>
      </c>
      <c r="D3519">
        <v>3</v>
      </c>
      <c r="E3519">
        <v>299</v>
      </c>
      <c r="F3519">
        <v>897</v>
      </c>
      <c r="G3519" t="s">
        <v>50</v>
      </c>
      <c r="H3519" t="s">
        <v>51</v>
      </c>
      <c r="I3519" t="s">
        <v>52</v>
      </c>
      <c r="J3519" t="s">
        <v>29</v>
      </c>
      <c r="K3519" s="20">
        <f>YEAR(Sales_Data[[#This Row],[Date]])</f>
        <v>2013</v>
      </c>
    </row>
    <row r="3520" spans="1:11" x14ac:dyDescent="0.25">
      <c r="A3520" s="1">
        <v>41615</v>
      </c>
      <c r="B3520" t="s">
        <v>114</v>
      </c>
      <c r="C3520" t="s">
        <v>20</v>
      </c>
      <c r="D3520">
        <v>3</v>
      </c>
      <c r="E3520">
        <v>226</v>
      </c>
      <c r="F3520">
        <v>678</v>
      </c>
      <c r="G3520" t="s">
        <v>60</v>
      </c>
      <c r="H3520" t="s">
        <v>61</v>
      </c>
      <c r="I3520" t="s">
        <v>62</v>
      </c>
      <c r="J3520" t="s">
        <v>29</v>
      </c>
      <c r="K3520" s="20">
        <f>YEAR(Sales_Data[[#This Row],[Date]])</f>
        <v>2013</v>
      </c>
    </row>
    <row r="3521" spans="1:11" x14ac:dyDescent="0.25">
      <c r="A3521" s="1">
        <v>41615</v>
      </c>
      <c r="B3521" t="s">
        <v>56</v>
      </c>
      <c r="C3521" t="s">
        <v>27</v>
      </c>
      <c r="D3521">
        <v>3</v>
      </c>
      <c r="E3521">
        <v>279</v>
      </c>
      <c r="F3521">
        <v>837</v>
      </c>
      <c r="G3521" t="s">
        <v>50</v>
      </c>
      <c r="H3521" t="s">
        <v>51</v>
      </c>
      <c r="I3521" t="s">
        <v>52</v>
      </c>
      <c r="J3521" t="s">
        <v>29</v>
      </c>
      <c r="K3521" s="20">
        <f>YEAR(Sales_Data[[#This Row],[Date]])</f>
        <v>2013</v>
      </c>
    </row>
    <row r="3522" spans="1:11" x14ac:dyDescent="0.25">
      <c r="A3522" s="1">
        <v>41615</v>
      </c>
      <c r="B3522" t="s">
        <v>101</v>
      </c>
      <c r="C3522" t="s">
        <v>27</v>
      </c>
      <c r="D3522">
        <v>3</v>
      </c>
      <c r="E3522">
        <v>121</v>
      </c>
      <c r="F3522">
        <v>363</v>
      </c>
      <c r="G3522" t="s">
        <v>67</v>
      </c>
      <c r="H3522" t="s">
        <v>68</v>
      </c>
      <c r="I3522" t="s">
        <v>45</v>
      </c>
      <c r="J3522" t="s">
        <v>29</v>
      </c>
      <c r="K3522" s="20">
        <f>YEAR(Sales_Data[[#This Row],[Date]])</f>
        <v>2013</v>
      </c>
    </row>
    <row r="3523" spans="1:11" x14ac:dyDescent="0.25">
      <c r="A3523" s="1">
        <v>41615</v>
      </c>
      <c r="B3523" t="s">
        <v>37</v>
      </c>
      <c r="C3523" t="s">
        <v>16</v>
      </c>
      <c r="D3523">
        <v>3</v>
      </c>
      <c r="E3523">
        <v>335</v>
      </c>
      <c r="F3523">
        <v>1005</v>
      </c>
      <c r="G3523" t="s">
        <v>12</v>
      </c>
      <c r="H3523" t="s">
        <v>13</v>
      </c>
      <c r="I3523" t="s">
        <v>14</v>
      </c>
      <c r="J3523" t="s">
        <v>29</v>
      </c>
      <c r="K3523" s="20">
        <f>YEAR(Sales_Data[[#This Row],[Date]])</f>
        <v>2013</v>
      </c>
    </row>
    <row r="3524" spans="1:11" x14ac:dyDescent="0.25">
      <c r="A3524" s="1">
        <v>41615</v>
      </c>
      <c r="B3524" t="s">
        <v>35</v>
      </c>
      <c r="C3524" t="s">
        <v>18</v>
      </c>
      <c r="D3524">
        <v>3</v>
      </c>
      <c r="E3524">
        <v>355</v>
      </c>
      <c r="F3524">
        <v>1065</v>
      </c>
      <c r="G3524" t="s">
        <v>12</v>
      </c>
      <c r="H3524" t="s">
        <v>13</v>
      </c>
      <c r="I3524" t="s">
        <v>14</v>
      </c>
      <c r="J3524" t="s">
        <v>29</v>
      </c>
      <c r="K3524" s="20">
        <f>YEAR(Sales_Data[[#This Row],[Date]])</f>
        <v>2013</v>
      </c>
    </row>
    <row r="3525" spans="1:11" x14ac:dyDescent="0.25">
      <c r="A3525" s="1">
        <v>41615</v>
      </c>
      <c r="B3525" t="s">
        <v>35</v>
      </c>
      <c r="C3525" t="s">
        <v>27</v>
      </c>
      <c r="D3525">
        <v>1</v>
      </c>
      <c r="E3525">
        <v>133</v>
      </c>
      <c r="F3525">
        <v>133</v>
      </c>
      <c r="G3525" t="s">
        <v>12</v>
      </c>
      <c r="H3525" t="s">
        <v>13</v>
      </c>
      <c r="I3525" t="s">
        <v>14</v>
      </c>
      <c r="J3525" t="s">
        <v>29</v>
      </c>
      <c r="K3525" s="20">
        <f>YEAR(Sales_Data[[#This Row],[Date]])</f>
        <v>2013</v>
      </c>
    </row>
    <row r="3526" spans="1:11" x14ac:dyDescent="0.25">
      <c r="A3526" s="1">
        <v>41615</v>
      </c>
      <c r="B3526" t="s">
        <v>69</v>
      </c>
      <c r="C3526" t="s">
        <v>30</v>
      </c>
      <c r="D3526">
        <v>1</v>
      </c>
      <c r="E3526">
        <v>371</v>
      </c>
      <c r="F3526">
        <v>371</v>
      </c>
      <c r="G3526" t="s">
        <v>70</v>
      </c>
      <c r="H3526" t="s">
        <v>71</v>
      </c>
      <c r="I3526" t="s">
        <v>62</v>
      </c>
      <c r="J3526" t="s">
        <v>29</v>
      </c>
      <c r="K3526" s="20">
        <f>YEAR(Sales_Data[[#This Row],[Date]])</f>
        <v>2013</v>
      </c>
    </row>
    <row r="3527" spans="1:11" x14ac:dyDescent="0.25">
      <c r="A3527" s="1">
        <v>41615</v>
      </c>
      <c r="B3527" t="s">
        <v>69</v>
      </c>
      <c r="C3527" t="s">
        <v>16</v>
      </c>
      <c r="D3527">
        <v>1</v>
      </c>
      <c r="E3527">
        <v>217</v>
      </c>
      <c r="F3527">
        <v>217</v>
      </c>
      <c r="G3527" t="s">
        <v>70</v>
      </c>
      <c r="H3527" t="s">
        <v>71</v>
      </c>
      <c r="I3527" t="s">
        <v>62</v>
      </c>
      <c r="J3527" t="s">
        <v>29</v>
      </c>
      <c r="K3527" s="20">
        <f>YEAR(Sales_Data[[#This Row],[Date]])</f>
        <v>2013</v>
      </c>
    </row>
    <row r="3528" spans="1:11" x14ac:dyDescent="0.25">
      <c r="A3528" s="1">
        <v>41615</v>
      </c>
      <c r="B3528" t="s">
        <v>99</v>
      </c>
      <c r="C3528" t="s">
        <v>11</v>
      </c>
      <c r="D3528">
        <v>1</v>
      </c>
      <c r="E3528">
        <v>473</v>
      </c>
      <c r="F3528">
        <v>473</v>
      </c>
      <c r="G3528" t="s">
        <v>77</v>
      </c>
      <c r="H3528" t="s">
        <v>78</v>
      </c>
      <c r="I3528" t="s">
        <v>14</v>
      </c>
      <c r="J3528" t="s">
        <v>29</v>
      </c>
      <c r="K3528" s="20">
        <f>YEAR(Sales_Data[[#This Row],[Date]])</f>
        <v>2013</v>
      </c>
    </row>
    <row r="3529" spans="1:11" x14ac:dyDescent="0.25">
      <c r="A3529" s="1">
        <v>41615</v>
      </c>
      <c r="B3529" t="s">
        <v>89</v>
      </c>
      <c r="C3529" t="s">
        <v>18</v>
      </c>
      <c r="D3529">
        <v>1</v>
      </c>
      <c r="E3529">
        <v>353</v>
      </c>
      <c r="F3529">
        <v>353</v>
      </c>
      <c r="G3529" t="s">
        <v>50</v>
      </c>
      <c r="H3529" t="s">
        <v>51</v>
      </c>
      <c r="I3529" t="s">
        <v>52</v>
      </c>
      <c r="J3529" t="s">
        <v>29</v>
      </c>
      <c r="K3529" s="20">
        <f>YEAR(Sales_Data[[#This Row],[Date]])</f>
        <v>2013</v>
      </c>
    </row>
    <row r="3530" spans="1:11" x14ac:dyDescent="0.25">
      <c r="A3530" s="1">
        <v>41615</v>
      </c>
      <c r="B3530" t="s">
        <v>59</v>
      </c>
      <c r="C3530" t="s">
        <v>20</v>
      </c>
      <c r="D3530">
        <v>1</v>
      </c>
      <c r="E3530">
        <v>237</v>
      </c>
      <c r="F3530">
        <v>237</v>
      </c>
      <c r="G3530" t="s">
        <v>60</v>
      </c>
      <c r="H3530" t="s">
        <v>61</v>
      </c>
      <c r="I3530" t="s">
        <v>62</v>
      </c>
      <c r="J3530" t="s">
        <v>29</v>
      </c>
      <c r="K3530" s="20">
        <f>YEAR(Sales_Data[[#This Row],[Date]])</f>
        <v>2013</v>
      </c>
    </row>
    <row r="3531" spans="1:11" x14ac:dyDescent="0.25">
      <c r="A3531" s="1">
        <v>41615</v>
      </c>
      <c r="B3531" t="s">
        <v>76</v>
      </c>
      <c r="C3531" t="s">
        <v>27</v>
      </c>
      <c r="D3531">
        <v>1</v>
      </c>
      <c r="E3531">
        <v>114</v>
      </c>
      <c r="F3531">
        <v>114</v>
      </c>
      <c r="G3531" t="s">
        <v>77</v>
      </c>
      <c r="H3531" t="s">
        <v>78</v>
      </c>
      <c r="I3531" t="s">
        <v>14</v>
      </c>
      <c r="J3531" t="s">
        <v>29</v>
      </c>
      <c r="K3531" s="20">
        <f>YEAR(Sales_Data[[#This Row],[Date]])</f>
        <v>2013</v>
      </c>
    </row>
    <row r="3532" spans="1:11" x14ac:dyDescent="0.25">
      <c r="A3532" s="1">
        <v>41615</v>
      </c>
      <c r="B3532" t="s">
        <v>131</v>
      </c>
      <c r="C3532" t="s">
        <v>23</v>
      </c>
      <c r="D3532">
        <v>1</v>
      </c>
      <c r="E3532">
        <v>190</v>
      </c>
      <c r="F3532">
        <v>190</v>
      </c>
      <c r="G3532" t="s">
        <v>130</v>
      </c>
      <c r="H3532" t="s">
        <v>126</v>
      </c>
      <c r="I3532" t="s">
        <v>52</v>
      </c>
      <c r="J3532" t="s">
        <v>29</v>
      </c>
      <c r="K3532" s="20">
        <f>YEAR(Sales_Data[[#This Row],[Date]])</f>
        <v>2013</v>
      </c>
    </row>
    <row r="3533" spans="1:11" x14ac:dyDescent="0.25">
      <c r="A3533" s="1">
        <v>41615</v>
      </c>
      <c r="B3533" t="s">
        <v>57</v>
      </c>
      <c r="C3533" t="s">
        <v>31</v>
      </c>
      <c r="D3533">
        <v>4</v>
      </c>
      <c r="E3533">
        <v>279</v>
      </c>
      <c r="F3533">
        <v>1116</v>
      </c>
      <c r="G3533" t="s">
        <v>47</v>
      </c>
      <c r="H3533" t="s">
        <v>48</v>
      </c>
      <c r="I3533" t="s">
        <v>14</v>
      </c>
      <c r="J3533" t="s">
        <v>29</v>
      </c>
      <c r="K3533" s="20">
        <f>YEAR(Sales_Data[[#This Row],[Date]])</f>
        <v>2013</v>
      </c>
    </row>
    <row r="3534" spans="1:11" x14ac:dyDescent="0.25">
      <c r="A3534" s="1">
        <v>41615</v>
      </c>
      <c r="B3534" t="s">
        <v>139</v>
      </c>
      <c r="C3534" t="s">
        <v>26</v>
      </c>
      <c r="D3534">
        <v>4</v>
      </c>
      <c r="E3534">
        <v>224</v>
      </c>
      <c r="F3534">
        <v>896</v>
      </c>
      <c r="G3534" t="s">
        <v>136</v>
      </c>
      <c r="H3534" t="s">
        <v>126</v>
      </c>
      <c r="I3534" t="s">
        <v>52</v>
      </c>
      <c r="J3534" t="s">
        <v>29</v>
      </c>
      <c r="K3534" s="20">
        <f>YEAR(Sales_Data[[#This Row],[Date]])</f>
        <v>2013</v>
      </c>
    </row>
    <row r="3535" spans="1:11" x14ac:dyDescent="0.25">
      <c r="A3535" s="1">
        <v>41615</v>
      </c>
      <c r="B3535" t="s">
        <v>110</v>
      </c>
      <c r="C3535" t="s">
        <v>11</v>
      </c>
      <c r="D3535">
        <v>9</v>
      </c>
      <c r="E3535">
        <v>168</v>
      </c>
      <c r="F3535">
        <v>1512</v>
      </c>
      <c r="G3535" t="s">
        <v>111</v>
      </c>
      <c r="H3535" t="s">
        <v>71</v>
      </c>
      <c r="I3535" t="s">
        <v>62</v>
      </c>
      <c r="J3535" t="s">
        <v>29</v>
      </c>
      <c r="K3535" s="20">
        <f>YEAR(Sales_Data[[#This Row],[Date]])</f>
        <v>2013</v>
      </c>
    </row>
    <row r="3536" spans="1:11" x14ac:dyDescent="0.25">
      <c r="A3536" s="1">
        <v>41615</v>
      </c>
      <c r="B3536" t="s">
        <v>110</v>
      </c>
      <c r="C3536" t="s">
        <v>20</v>
      </c>
      <c r="D3536">
        <v>15</v>
      </c>
      <c r="E3536">
        <v>203</v>
      </c>
      <c r="F3536">
        <v>3045</v>
      </c>
      <c r="G3536" t="s">
        <v>111</v>
      </c>
      <c r="H3536" t="s">
        <v>71</v>
      </c>
      <c r="I3536" t="s">
        <v>62</v>
      </c>
      <c r="J3536" t="s">
        <v>29</v>
      </c>
      <c r="K3536" s="20">
        <f>YEAR(Sales_Data[[#This Row],[Date]])</f>
        <v>2013</v>
      </c>
    </row>
    <row r="3537" spans="1:11" x14ac:dyDescent="0.25">
      <c r="A3537" s="1">
        <v>41615</v>
      </c>
      <c r="B3537" t="s">
        <v>42</v>
      </c>
      <c r="C3537" t="s">
        <v>26</v>
      </c>
      <c r="D3537">
        <v>14</v>
      </c>
      <c r="E3537">
        <v>484</v>
      </c>
      <c r="F3537">
        <v>6776</v>
      </c>
      <c r="G3537" t="s">
        <v>43</v>
      </c>
      <c r="H3537" t="s">
        <v>44</v>
      </c>
      <c r="I3537" t="s">
        <v>45</v>
      </c>
      <c r="J3537" t="s">
        <v>29</v>
      </c>
      <c r="K3537" s="20">
        <f>YEAR(Sales_Data[[#This Row],[Date]])</f>
        <v>2013</v>
      </c>
    </row>
    <row r="3538" spans="1:11" x14ac:dyDescent="0.25">
      <c r="A3538" s="1">
        <v>41615</v>
      </c>
      <c r="B3538" t="s">
        <v>42</v>
      </c>
      <c r="C3538" t="s">
        <v>18</v>
      </c>
      <c r="D3538">
        <v>22</v>
      </c>
      <c r="E3538">
        <v>273</v>
      </c>
      <c r="F3538">
        <v>6006</v>
      </c>
      <c r="G3538" t="s">
        <v>43</v>
      </c>
      <c r="H3538" t="s">
        <v>44</v>
      </c>
      <c r="I3538" t="s">
        <v>45</v>
      </c>
      <c r="J3538" t="s">
        <v>29</v>
      </c>
      <c r="K3538" s="20">
        <f>YEAR(Sales_Data[[#This Row],[Date]])</f>
        <v>2013</v>
      </c>
    </row>
    <row r="3539" spans="1:11" x14ac:dyDescent="0.25">
      <c r="A3539" s="1">
        <v>41615</v>
      </c>
      <c r="B3539" t="s">
        <v>116</v>
      </c>
      <c r="C3539" t="s">
        <v>18</v>
      </c>
      <c r="D3539">
        <v>16</v>
      </c>
      <c r="E3539">
        <v>468</v>
      </c>
      <c r="F3539">
        <v>7488</v>
      </c>
      <c r="G3539" t="s">
        <v>77</v>
      </c>
      <c r="H3539" t="s">
        <v>78</v>
      </c>
      <c r="I3539" t="s">
        <v>14</v>
      </c>
      <c r="J3539" t="s">
        <v>29</v>
      </c>
      <c r="K3539" s="20">
        <f>YEAR(Sales_Data[[#This Row],[Date]])</f>
        <v>2013</v>
      </c>
    </row>
    <row r="3540" spans="1:11" x14ac:dyDescent="0.25">
      <c r="A3540" s="1">
        <v>41615</v>
      </c>
      <c r="B3540" t="s">
        <v>33</v>
      </c>
      <c r="C3540" t="s">
        <v>20</v>
      </c>
      <c r="D3540">
        <v>5</v>
      </c>
      <c r="E3540">
        <v>385</v>
      </c>
      <c r="F3540">
        <v>1925</v>
      </c>
      <c r="G3540" t="s">
        <v>12</v>
      </c>
      <c r="H3540" t="s">
        <v>13</v>
      </c>
      <c r="I3540" t="s">
        <v>14</v>
      </c>
      <c r="J3540" t="s">
        <v>29</v>
      </c>
      <c r="K3540" s="20">
        <f>YEAR(Sales_Data[[#This Row],[Date]])</f>
        <v>2013</v>
      </c>
    </row>
    <row r="3541" spans="1:11" x14ac:dyDescent="0.25">
      <c r="A3541" s="1">
        <v>41615</v>
      </c>
      <c r="B3541" t="s">
        <v>37</v>
      </c>
      <c r="C3541" t="s">
        <v>18</v>
      </c>
      <c r="D3541">
        <v>24</v>
      </c>
      <c r="E3541">
        <v>224</v>
      </c>
      <c r="F3541">
        <v>5376</v>
      </c>
      <c r="G3541" t="s">
        <v>12</v>
      </c>
      <c r="H3541" t="s">
        <v>13</v>
      </c>
      <c r="I3541" t="s">
        <v>14</v>
      </c>
      <c r="J3541" t="s">
        <v>29</v>
      </c>
      <c r="K3541" s="20">
        <f>YEAR(Sales_Data[[#This Row],[Date]])</f>
        <v>2013</v>
      </c>
    </row>
    <row r="3542" spans="1:11" x14ac:dyDescent="0.25">
      <c r="A3542" s="1">
        <v>41616</v>
      </c>
      <c r="B3542" t="s">
        <v>10</v>
      </c>
      <c r="C3542" t="s">
        <v>23</v>
      </c>
      <c r="D3542">
        <v>2</v>
      </c>
      <c r="E3542">
        <v>419</v>
      </c>
      <c r="F3542">
        <v>838</v>
      </c>
      <c r="G3542" t="s">
        <v>12</v>
      </c>
      <c r="H3542" t="s">
        <v>13</v>
      </c>
      <c r="I3542" t="s">
        <v>14</v>
      </c>
      <c r="J3542" t="s">
        <v>17</v>
      </c>
      <c r="K3542" s="20">
        <f>YEAR(Sales_Data[[#This Row],[Date]])</f>
        <v>2013</v>
      </c>
    </row>
    <row r="3543" spans="1:11" x14ac:dyDescent="0.25">
      <c r="A3543" s="1">
        <v>41616</v>
      </c>
      <c r="B3543" t="s">
        <v>32</v>
      </c>
      <c r="C3543" t="s">
        <v>20</v>
      </c>
      <c r="D3543">
        <v>2</v>
      </c>
      <c r="E3543">
        <v>187</v>
      </c>
      <c r="F3543">
        <v>374</v>
      </c>
      <c r="G3543" t="s">
        <v>12</v>
      </c>
      <c r="H3543" t="s">
        <v>13</v>
      </c>
      <c r="I3543" t="s">
        <v>14</v>
      </c>
      <c r="J3543" t="s">
        <v>17</v>
      </c>
      <c r="K3543" s="20">
        <f>YEAR(Sales_Data[[#This Row],[Date]])</f>
        <v>2013</v>
      </c>
    </row>
    <row r="3544" spans="1:11" x14ac:dyDescent="0.25">
      <c r="A3544" s="1">
        <v>41616</v>
      </c>
      <c r="B3544" t="s">
        <v>32</v>
      </c>
      <c r="C3544" t="s">
        <v>31</v>
      </c>
      <c r="D3544">
        <v>2</v>
      </c>
      <c r="E3544">
        <v>158</v>
      </c>
      <c r="F3544">
        <v>316</v>
      </c>
      <c r="G3544" t="s">
        <v>12</v>
      </c>
      <c r="H3544" t="s">
        <v>13</v>
      </c>
      <c r="I3544" t="s">
        <v>14</v>
      </c>
      <c r="J3544" t="s">
        <v>17</v>
      </c>
      <c r="K3544" s="20">
        <f>YEAR(Sales_Data[[#This Row],[Date]])</f>
        <v>2013</v>
      </c>
    </row>
    <row r="3545" spans="1:11" x14ac:dyDescent="0.25">
      <c r="A3545" s="1">
        <v>41616</v>
      </c>
      <c r="B3545" t="s">
        <v>33</v>
      </c>
      <c r="C3545" t="s">
        <v>20</v>
      </c>
      <c r="D3545">
        <v>2</v>
      </c>
      <c r="E3545">
        <v>337</v>
      </c>
      <c r="F3545">
        <v>674</v>
      </c>
      <c r="G3545" t="s">
        <v>12</v>
      </c>
      <c r="H3545" t="s">
        <v>13</v>
      </c>
      <c r="I3545" t="s">
        <v>14</v>
      </c>
      <c r="J3545" t="s">
        <v>17</v>
      </c>
      <c r="K3545" s="20">
        <f>YEAR(Sales_Data[[#This Row],[Date]])</f>
        <v>2013</v>
      </c>
    </row>
    <row r="3546" spans="1:11" x14ac:dyDescent="0.25">
      <c r="A3546" s="1">
        <v>41616</v>
      </c>
      <c r="B3546" t="s">
        <v>33</v>
      </c>
      <c r="C3546" t="s">
        <v>25</v>
      </c>
      <c r="D3546">
        <v>2</v>
      </c>
      <c r="E3546">
        <v>402</v>
      </c>
      <c r="F3546">
        <v>804</v>
      </c>
      <c r="G3546" t="s">
        <v>12</v>
      </c>
      <c r="H3546" t="s">
        <v>13</v>
      </c>
      <c r="I3546" t="s">
        <v>14</v>
      </c>
      <c r="J3546" t="s">
        <v>17</v>
      </c>
      <c r="K3546" s="20">
        <f>YEAR(Sales_Data[[#This Row],[Date]])</f>
        <v>2013</v>
      </c>
    </row>
    <row r="3547" spans="1:11" x14ac:dyDescent="0.25">
      <c r="A3547" s="1">
        <v>41616</v>
      </c>
      <c r="B3547" t="s">
        <v>34</v>
      </c>
      <c r="C3547" t="s">
        <v>18</v>
      </c>
      <c r="D3547">
        <v>2</v>
      </c>
      <c r="E3547">
        <v>205</v>
      </c>
      <c r="F3547">
        <v>410</v>
      </c>
      <c r="G3547" t="s">
        <v>12</v>
      </c>
      <c r="H3547" t="s">
        <v>13</v>
      </c>
      <c r="I3547" t="s">
        <v>14</v>
      </c>
      <c r="J3547" t="s">
        <v>17</v>
      </c>
      <c r="K3547" s="20">
        <f>YEAR(Sales_Data[[#This Row],[Date]])</f>
        <v>2013</v>
      </c>
    </row>
    <row r="3548" spans="1:11" x14ac:dyDescent="0.25">
      <c r="A3548" s="1">
        <v>41616</v>
      </c>
      <c r="B3548" t="s">
        <v>38</v>
      </c>
      <c r="C3548" t="s">
        <v>22</v>
      </c>
      <c r="D3548">
        <v>2</v>
      </c>
      <c r="E3548">
        <v>197</v>
      </c>
      <c r="F3548">
        <v>394</v>
      </c>
      <c r="G3548" t="s">
        <v>12</v>
      </c>
      <c r="H3548" t="s">
        <v>13</v>
      </c>
      <c r="I3548" t="s">
        <v>14</v>
      </c>
      <c r="J3548" t="s">
        <v>17</v>
      </c>
      <c r="K3548" s="20">
        <f>YEAR(Sales_Data[[#This Row],[Date]])</f>
        <v>2013</v>
      </c>
    </row>
    <row r="3549" spans="1:11" x14ac:dyDescent="0.25">
      <c r="A3549" s="1">
        <v>41616</v>
      </c>
      <c r="B3549" t="s">
        <v>69</v>
      </c>
      <c r="C3549" t="s">
        <v>23</v>
      </c>
      <c r="D3549">
        <v>2</v>
      </c>
      <c r="E3549">
        <v>251</v>
      </c>
      <c r="F3549">
        <v>502</v>
      </c>
      <c r="G3549" t="s">
        <v>70</v>
      </c>
      <c r="H3549" t="s">
        <v>71</v>
      </c>
      <c r="I3549" t="s">
        <v>62</v>
      </c>
      <c r="J3549" t="s">
        <v>17</v>
      </c>
      <c r="K3549" s="20">
        <f>YEAR(Sales_Data[[#This Row],[Date]])</f>
        <v>2013</v>
      </c>
    </row>
    <row r="3550" spans="1:11" x14ac:dyDescent="0.25">
      <c r="A3550" s="1">
        <v>41616</v>
      </c>
      <c r="B3550" t="s">
        <v>59</v>
      </c>
      <c r="C3550" t="s">
        <v>23</v>
      </c>
      <c r="D3550">
        <v>2</v>
      </c>
      <c r="E3550">
        <v>345</v>
      </c>
      <c r="F3550">
        <v>690</v>
      </c>
      <c r="G3550" t="s">
        <v>60</v>
      </c>
      <c r="H3550" t="s">
        <v>61</v>
      </c>
      <c r="I3550" t="s">
        <v>62</v>
      </c>
      <c r="J3550" t="s">
        <v>17</v>
      </c>
      <c r="K3550" s="20">
        <f>YEAR(Sales_Data[[#This Row],[Date]])</f>
        <v>2013</v>
      </c>
    </row>
    <row r="3551" spans="1:11" x14ac:dyDescent="0.25">
      <c r="A3551" s="1">
        <v>41616</v>
      </c>
      <c r="B3551" t="s">
        <v>56</v>
      </c>
      <c r="C3551" t="s">
        <v>25</v>
      </c>
      <c r="D3551">
        <v>2</v>
      </c>
      <c r="E3551">
        <v>178</v>
      </c>
      <c r="F3551">
        <v>356</v>
      </c>
      <c r="G3551" t="s">
        <v>50</v>
      </c>
      <c r="H3551" t="s">
        <v>51</v>
      </c>
      <c r="I3551" t="s">
        <v>52</v>
      </c>
      <c r="J3551" t="s">
        <v>17</v>
      </c>
      <c r="K3551" s="20">
        <f>YEAR(Sales_Data[[#This Row],[Date]])</f>
        <v>2013</v>
      </c>
    </row>
    <row r="3552" spans="1:11" x14ac:dyDescent="0.25">
      <c r="A3552" s="1">
        <v>41616</v>
      </c>
      <c r="B3552" t="s">
        <v>59</v>
      </c>
      <c r="C3552" t="s">
        <v>25</v>
      </c>
      <c r="D3552">
        <v>2</v>
      </c>
      <c r="E3552">
        <v>476</v>
      </c>
      <c r="F3552">
        <v>952</v>
      </c>
      <c r="G3552" t="s">
        <v>60</v>
      </c>
      <c r="H3552" t="s">
        <v>61</v>
      </c>
      <c r="I3552" t="s">
        <v>62</v>
      </c>
      <c r="J3552" t="s">
        <v>17</v>
      </c>
      <c r="K3552" s="20">
        <f>YEAR(Sales_Data[[#This Row],[Date]])</f>
        <v>2013</v>
      </c>
    </row>
    <row r="3553" spans="1:11" x14ac:dyDescent="0.25">
      <c r="A3553" s="1">
        <v>41616</v>
      </c>
      <c r="B3553" t="s">
        <v>74</v>
      </c>
      <c r="C3553" t="s">
        <v>25</v>
      </c>
      <c r="D3553">
        <v>2</v>
      </c>
      <c r="E3553">
        <v>213</v>
      </c>
      <c r="F3553">
        <v>426</v>
      </c>
      <c r="G3553" t="s">
        <v>75</v>
      </c>
      <c r="H3553" t="s">
        <v>71</v>
      </c>
      <c r="I3553" t="s">
        <v>62</v>
      </c>
      <c r="J3553" t="s">
        <v>17</v>
      </c>
      <c r="K3553" s="20">
        <f>YEAR(Sales_Data[[#This Row],[Date]])</f>
        <v>2013</v>
      </c>
    </row>
    <row r="3554" spans="1:11" x14ac:dyDescent="0.25">
      <c r="A3554" s="1">
        <v>41616</v>
      </c>
      <c r="B3554" t="s">
        <v>72</v>
      </c>
      <c r="C3554" t="s">
        <v>22</v>
      </c>
      <c r="D3554">
        <v>2</v>
      </c>
      <c r="E3554">
        <v>323</v>
      </c>
      <c r="F3554">
        <v>646</v>
      </c>
      <c r="G3554" t="s">
        <v>73</v>
      </c>
      <c r="H3554" t="s">
        <v>55</v>
      </c>
      <c r="I3554" t="s">
        <v>52</v>
      </c>
      <c r="J3554" t="s">
        <v>17</v>
      </c>
      <c r="K3554" s="20">
        <f>YEAR(Sales_Data[[#This Row],[Date]])</f>
        <v>2013</v>
      </c>
    </row>
    <row r="3555" spans="1:11" x14ac:dyDescent="0.25">
      <c r="A3555" s="1">
        <v>41616</v>
      </c>
      <c r="B3555" t="s">
        <v>115</v>
      </c>
      <c r="C3555" t="s">
        <v>18</v>
      </c>
      <c r="D3555">
        <v>2</v>
      </c>
      <c r="E3555">
        <v>285</v>
      </c>
      <c r="F3555">
        <v>570</v>
      </c>
      <c r="G3555" t="s">
        <v>111</v>
      </c>
      <c r="H3555" t="s">
        <v>71</v>
      </c>
      <c r="I3555" t="s">
        <v>62</v>
      </c>
      <c r="J3555" t="s">
        <v>17</v>
      </c>
      <c r="K3555" s="20">
        <f>YEAR(Sales_Data[[#This Row],[Date]])</f>
        <v>2013</v>
      </c>
    </row>
    <row r="3556" spans="1:11" x14ac:dyDescent="0.25">
      <c r="A3556" s="1">
        <v>41616</v>
      </c>
      <c r="B3556" t="s">
        <v>42</v>
      </c>
      <c r="C3556" t="s">
        <v>18</v>
      </c>
      <c r="D3556">
        <v>2</v>
      </c>
      <c r="E3556">
        <v>114</v>
      </c>
      <c r="F3556">
        <v>228</v>
      </c>
      <c r="G3556" t="s">
        <v>43</v>
      </c>
      <c r="H3556" t="s">
        <v>44</v>
      </c>
      <c r="I3556" t="s">
        <v>45</v>
      </c>
      <c r="J3556" t="s">
        <v>17</v>
      </c>
      <c r="K3556" s="20">
        <f>YEAR(Sales_Data[[#This Row],[Date]])</f>
        <v>2013</v>
      </c>
    </row>
    <row r="3557" spans="1:11" x14ac:dyDescent="0.25">
      <c r="A3557" s="1">
        <v>41616</v>
      </c>
      <c r="B3557" t="s">
        <v>58</v>
      </c>
      <c r="C3557" t="s">
        <v>18</v>
      </c>
      <c r="D3557">
        <v>2</v>
      </c>
      <c r="E3557">
        <v>298</v>
      </c>
      <c r="F3557">
        <v>596</v>
      </c>
      <c r="G3557" t="s">
        <v>47</v>
      </c>
      <c r="H3557" t="s">
        <v>48</v>
      </c>
      <c r="I3557" t="s">
        <v>14</v>
      </c>
      <c r="J3557" t="s">
        <v>17</v>
      </c>
      <c r="K3557" s="20">
        <f>YEAR(Sales_Data[[#This Row],[Date]])</f>
        <v>2013</v>
      </c>
    </row>
    <row r="3558" spans="1:11" x14ac:dyDescent="0.25">
      <c r="A3558" s="1">
        <v>41616</v>
      </c>
      <c r="B3558" t="s">
        <v>42</v>
      </c>
      <c r="C3558" t="s">
        <v>20</v>
      </c>
      <c r="D3558">
        <v>2</v>
      </c>
      <c r="E3558">
        <v>339</v>
      </c>
      <c r="F3558">
        <v>678</v>
      </c>
      <c r="G3558" t="s">
        <v>43</v>
      </c>
      <c r="H3558" t="s">
        <v>44</v>
      </c>
      <c r="I3558" t="s">
        <v>45</v>
      </c>
      <c r="J3558" t="s">
        <v>17</v>
      </c>
      <c r="K3558" s="20">
        <f>YEAR(Sales_Data[[#This Row],[Date]])</f>
        <v>2013</v>
      </c>
    </row>
    <row r="3559" spans="1:11" x14ac:dyDescent="0.25">
      <c r="A3559" s="1">
        <v>41616</v>
      </c>
      <c r="B3559" t="s">
        <v>76</v>
      </c>
      <c r="C3559" t="s">
        <v>20</v>
      </c>
      <c r="D3559">
        <v>2</v>
      </c>
      <c r="E3559">
        <v>386</v>
      </c>
      <c r="F3559">
        <v>772</v>
      </c>
      <c r="G3559" t="s">
        <v>77</v>
      </c>
      <c r="H3559" t="s">
        <v>78</v>
      </c>
      <c r="I3559" t="s">
        <v>14</v>
      </c>
      <c r="J3559" t="s">
        <v>17</v>
      </c>
      <c r="K3559" s="20">
        <f>YEAR(Sales_Data[[#This Row],[Date]])</f>
        <v>2013</v>
      </c>
    </row>
    <row r="3560" spans="1:11" x14ac:dyDescent="0.25">
      <c r="A3560" s="1">
        <v>41616</v>
      </c>
      <c r="B3560" t="s">
        <v>59</v>
      </c>
      <c r="C3560" t="s">
        <v>27</v>
      </c>
      <c r="D3560">
        <v>2</v>
      </c>
      <c r="E3560">
        <v>339</v>
      </c>
      <c r="F3560">
        <v>678</v>
      </c>
      <c r="G3560" t="s">
        <v>60</v>
      </c>
      <c r="H3560" t="s">
        <v>61</v>
      </c>
      <c r="I3560" t="s">
        <v>62</v>
      </c>
      <c r="J3560" t="s">
        <v>17</v>
      </c>
      <c r="K3560" s="20">
        <f>YEAR(Sales_Data[[#This Row],[Date]])</f>
        <v>2013</v>
      </c>
    </row>
    <row r="3561" spans="1:11" x14ac:dyDescent="0.25">
      <c r="A3561" s="1">
        <v>41616</v>
      </c>
      <c r="B3561" t="s">
        <v>74</v>
      </c>
      <c r="C3561" t="s">
        <v>27</v>
      </c>
      <c r="D3561">
        <v>2</v>
      </c>
      <c r="E3561">
        <v>465</v>
      </c>
      <c r="F3561">
        <v>930</v>
      </c>
      <c r="G3561" t="s">
        <v>75</v>
      </c>
      <c r="H3561" t="s">
        <v>71</v>
      </c>
      <c r="I3561" t="s">
        <v>62</v>
      </c>
      <c r="J3561" t="s">
        <v>17</v>
      </c>
      <c r="K3561" s="20">
        <f>YEAR(Sales_Data[[#This Row],[Date]])</f>
        <v>2013</v>
      </c>
    </row>
    <row r="3562" spans="1:11" x14ac:dyDescent="0.25">
      <c r="A3562" s="1">
        <v>41616</v>
      </c>
      <c r="B3562" t="s">
        <v>58</v>
      </c>
      <c r="C3562" t="s">
        <v>27</v>
      </c>
      <c r="D3562">
        <v>2</v>
      </c>
      <c r="E3562">
        <v>133</v>
      </c>
      <c r="F3562">
        <v>266</v>
      </c>
      <c r="G3562" t="s">
        <v>47</v>
      </c>
      <c r="H3562" t="s">
        <v>48</v>
      </c>
      <c r="I3562" t="s">
        <v>14</v>
      </c>
      <c r="J3562" t="s">
        <v>17</v>
      </c>
      <c r="K3562" s="20">
        <f>YEAR(Sales_Data[[#This Row],[Date]])</f>
        <v>2013</v>
      </c>
    </row>
    <row r="3563" spans="1:11" x14ac:dyDescent="0.25">
      <c r="A3563" s="1">
        <v>41616</v>
      </c>
      <c r="B3563" t="s">
        <v>141</v>
      </c>
      <c r="C3563" t="s">
        <v>16</v>
      </c>
      <c r="D3563">
        <v>2</v>
      </c>
      <c r="E3563">
        <v>491</v>
      </c>
      <c r="F3563">
        <v>982</v>
      </c>
      <c r="G3563" t="s">
        <v>136</v>
      </c>
      <c r="H3563" t="s">
        <v>126</v>
      </c>
      <c r="I3563" t="s">
        <v>52</v>
      </c>
      <c r="J3563" t="s">
        <v>17</v>
      </c>
      <c r="K3563" s="20">
        <f>YEAR(Sales_Data[[#This Row],[Date]])</f>
        <v>2013</v>
      </c>
    </row>
    <row r="3564" spans="1:11" x14ac:dyDescent="0.25">
      <c r="A3564" s="1">
        <v>41616</v>
      </c>
      <c r="B3564" t="s">
        <v>129</v>
      </c>
      <c r="C3564" t="s">
        <v>20</v>
      </c>
      <c r="D3564">
        <v>3</v>
      </c>
      <c r="E3564">
        <v>194</v>
      </c>
      <c r="F3564">
        <v>582</v>
      </c>
      <c r="G3564" t="s">
        <v>130</v>
      </c>
      <c r="H3564" t="s">
        <v>126</v>
      </c>
      <c r="I3564" t="s">
        <v>52</v>
      </c>
      <c r="J3564" t="s">
        <v>17</v>
      </c>
      <c r="K3564" s="20">
        <f>YEAR(Sales_Data[[#This Row],[Date]])</f>
        <v>2013</v>
      </c>
    </row>
    <row r="3565" spans="1:11" x14ac:dyDescent="0.25">
      <c r="A3565" s="1">
        <v>41616</v>
      </c>
      <c r="B3565" t="s">
        <v>132</v>
      </c>
      <c r="C3565" t="s">
        <v>26</v>
      </c>
      <c r="D3565">
        <v>3</v>
      </c>
      <c r="E3565">
        <v>376</v>
      </c>
      <c r="F3565">
        <v>1128</v>
      </c>
      <c r="G3565" t="s">
        <v>130</v>
      </c>
      <c r="H3565" t="s">
        <v>126</v>
      </c>
      <c r="I3565" t="s">
        <v>52</v>
      </c>
      <c r="J3565" t="s">
        <v>17</v>
      </c>
      <c r="K3565" s="20">
        <f>YEAR(Sales_Data[[#This Row],[Date]])</f>
        <v>2013</v>
      </c>
    </row>
    <row r="3566" spans="1:11" x14ac:dyDescent="0.25">
      <c r="A3566" s="1">
        <v>41616</v>
      </c>
      <c r="B3566" t="s">
        <v>57</v>
      </c>
      <c r="C3566" t="s">
        <v>30</v>
      </c>
      <c r="D3566">
        <v>3</v>
      </c>
      <c r="E3566">
        <v>482</v>
      </c>
      <c r="F3566">
        <v>1446</v>
      </c>
      <c r="G3566" t="s">
        <v>47</v>
      </c>
      <c r="H3566" t="s">
        <v>48</v>
      </c>
      <c r="I3566" t="s">
        <v>14</v>
      </c>
      <c r="J3566" t="s">
        <v>17</v>
      </c>
      <c r="K3566" s="20">
        <f>YEAR(Sales_Data[[#This Row],[Date]])</f>
        <v>2013</v>
      </c>
    </row>
    <row r="3567" spans="1:11" x14ac:dyDescent="0.25">
      <c r="A3567" s="1">
        <v>41616</v>
      </c>
      <c r="B3567" t="s">
        <v>39</v>
      </c>
      <c r="C3567" t="s">
        <v>23</v>
      </c>
      <c r="D3567">
        <v>3</v>
      </c>
      <c r="E3567">
        <v>472</v>
      </c>
      <c r="F3567">
        <v>1416</v>
      </c>
      <c r="G3567" t="s">
        <v>40</v>
      </c>
      <c r="H3567" t="s">
        <v>41</v>
      </c>
      <c r="I3567" t="s">
        <v>14</v>
      </c>
      <c r="J3567" t="s">
        <v>17</v>
      </c>
      <c r="K3567" s="20">
        <f>YEAR(Sales_Data[[#This Row],[Date]])</f>
        <v>2013</v>
      </c>
    </row>
    <row r="3568" spans="1:11" x14ac:dyDescent="0.25">
      <c r="A3568" s="1">
        <v>41616</v>
      </c>
      <c r="B3568" t="s">
        <v>42</v>
      </c>
      <c r="C3568" t="s">
        <v>16</v>
      </c>
      <c r="D3568">
        <v>3</v>
      </c>
      <c r="E3568">
        <v>472</v>
      </c>
      <c r="F3568">
        <v>1416</v>
      </c>
      <c r="G3568" t="s">
        <v>43</v>
      </c>
      <c r="H3568" t="s">
        <v>44</v>
      </c>
      <c r="I3568" t="s">
        <v>45</v>
      </c>
      <c r="J3568" t="s">
        <v>17</v>
      </c>
      <c r="K3568" s="20">
        <f>YEAR(Sales_Data[[#This Row],[Date]])</f>
        <v>2013</v>
      </c>
    </row>
    <row r="3569" spans="1:11" x14ac:dyDescent="0.25">
      <c r="A3569" s="1">
        <v>41616</v>
      </c>
      <c r="B3569" t="s">
        <v>113</v>
      </c>
      <c r="C3569" t="s">
        <v>11</v>
      </c>
      <c r="D3569">
        <v>3</v>
      </c>
      <c r="E3569">
        <v>114</v>
      </c>
      <c r="F3569">
        <v>342</v>
      </c>
      <c r="G3569" t="s">
        <v>50</v>
      </c>
      <c r="H3569" t="s">
        <v>51</v>
      </c>
      <c r="I3569" t="s">
        <v>52</v>
      </c>
      <c r="J3569" t="s">
        <v>17</v>
      </c>
      <c r="K3569" s="20">
        <f>YEAR(Sales_Data[[#This Row],[Date]])</f>
        <v>2013</v>
      </c>
    </row>
    <row r="3570" spans="1:11" x14ac:dyDescent="0.25">
      <c r="A3570" s="1">
        <v>41616</v>
      </c>
      <c r="B3570" t="s">
        <v>69</v>
      </c>
      <c r="C3570" t="s">
        <v>26</v>
      </c>
      <c r="D3570">
        <v>3</v>
      </c>
      <c r="E3570">
        <v>199</v>
      </c>
      <c r="F3570">
        <v>597</v>
      </c>
      <c r="G3570" t="s">
        <v>70</v>
      </c>
      <c r="H3570" t="s">
        <v>71</v>
      </c>
      <c r="I3570" t="s">
        <v>62</v>
      </c>
      <c r="J3570" t="s">
        <v>17</v>
      </c>
      <c r="K3570" s="20">
        <f>YEAR(Sales_Data[[#This Row],[Date]])</f>
        <v>2013</v>
      </c>
    </row>
    <row r="3571" spans="1:11" x14ac:dyDescent="0.25">
      <c r="A3571" s="1">
        <v>41616</v>
      </c>
      <c r="B3571" t="s">
        <v>109</v>
      </c>
      <c r="C3571" t="s">
        <v>26</v>
      </c>
      <c r="D3571">
        <v>3</v>
      </c>
      <c r="E3571">
        <v>451</v>
      </c>
      <c r="F3571">
        <v>1353</v>
      </c>
      <c r="G3571" t="s">
        <v>88</v>
      </c>
      <c r="H3571" t="s">
        <v>41</v>
      </c>
      <c r="I3571" t="s">
        <v>14</v>
      </c>
      <c r="J3571" t="s">
        <v>17</v>
      </c>
      <c r="K3571" s="20">
        <f>YEAR(Sales_Data[[#This Row],[Date]])</f>
        <v>2013</v>
      </c>
    </row>
    <row r="3572" spans="1:11" x14ac:dyDescent="0.25">
      <c r="A3572" s="1">
        <v>41616</v>
      </c>
      <c r="B3572" t="s">
        <v>72</v>
      </c>
      <c r="C3572" t="s">
        <v>26</v>
      </c>
      <c r="D3572">
        <v>3</v>
      </c>
      <c r="E3572">
        <v>186</v>
      </c>
      <c r="F3572">
        <v>558</v>
      </c>
      <c r="G3572" t="s">
        <v>73</v>
      </c>
      <c r="H3572" t="s">
        <v>55</v>
      </c>
      <c r="I3572" t="s">
        <v>52</v>
      </c>
      <c r="J3572" t="s">
        <v>17</v>
      </c>
      <c r="K3572" s="20">
        <f>YEAR(Sales_Data[[#This Row],[Date]])</f>
        <v>2013</v>
      </c>
    </row>
    <row r="3573" spans="1:11" x14ac:dyDescent="0.25">
      <c r="A3573" s="1">
        <v>41616</v>
      </c>
      <c r="B3573" t="s">
        <v>121</v>
      </c>
      <c r="C3573" t="s">
        <v>22</v>
      </c>
      <c r="D3573">
        <v>3</v>
      </c>
      <c r="E3573">
        <v>293</v>
      </c>
      <c r="F3573">
        <v>879</v>
      </c>
      <c r="G3573" t="s">
        <v>64</v>
      </c>
      <c r="H3573" t="s">
        <v>65</v>
      </c>
      <c r="I3573" t="s">
        <v>14</v>
      </c>
      <c r="J3573" t="s">
        <v>17</v>
      </c>
      <c r="K3573" s="20">
        <f>YEAR(Sales_Data[[#This Row],[Date]])</f>
        <v>2013</v>
      </c>
    </row>
    <row r="3574" spans="1:11" x14ac:dyDescent="0.25">
      <c r="A3574" s="1">
        <v>41616</v>
      </c>
      <c r="B3574" t="s">
        <v>79</v>
      </c>
      <c r="C3574" t="s">
        <v>20</v>
      </c>
      <c r="D3574">
        <v>3</v>
      </c>
      <c r="E3574">
        <v>151</v>
      </c>
      <c r="F3574">
        <v>453</v>
      </c>
      <c r="G3574" t="s">
        <v>80</v>
      </c>
      <c r="H3574" t="s">
        <v>81</v>
      </c>
      <c r="I3574" t="s">
        <v>45</v>
      </c>
      <c r="J3574" t="s">
        <v>17</v>
      </c>
      <c r="K3574" s="20">
        <f>YEAR(Sales_Data[[#This Row],[Date]])</f>
        <v>2013</v>
      </c>
    </row>
    <row r="3575" spans="1:11" x14ac:dyDescent="0.25">
      <c r="A3575" s="1">
        <v>41616</v>
      </c>
      <c r="B3575" t="s">
        <v>72</v>
      </c>
      <c r="C3575" t="s">
        <v>27</v>
      </c>
      <c r="D3575">
        <v>3</v>
      </c>
      <c r="E3575">
        <v>317</v>
      </c>
      <c r="F3575">
        <v>951</v>
      </c>
      <c r="G3575" t="s">
        <v>73</v>
      </c>
      <c r="H3575" t="s">
        <v>55</v>
      </c>
      <c r="I3575" t="s">
        <v>52</v>
      </c>
      <c r="J3575" t="s">
        <v>17</v>
      </c>
      <c r="K3575" s="20">
        <f>YEAR(Sales_Data[[#This Row],[Date]])</f>
        <v>2013</v>
      </c>
    </row>
    <row r="3576" spans="1:11" x14ac:dyDescent="0.25">
      <c r="A3576" s="1">
        <v>41616</v>
      </c>
      <c r="B3576" t="s">
        <v>113</v>
      </c>
      <c r="C3576" t="s">
        <v>27</v>
      </c>
      <c r="D3576">
        <v>3</v>
      </c>
      <c r="E3576">
        <v>476</v>
      </c>
      <c r="F3576">
        <v>1428</v>
      </c>
      <c r="G3576" t="s">
        <v>50</v>
      </c>
      <c r="H3576" t="s">
        <v>51</v>
      </c>
      <c r="I3576" t="s">
        <v>52</v>
      </c>
      <c r="J3576" t="s">
        <v>17</v>
      </c>
      <c r="K3576" s="20">
        <f>YEAR(Sales_Data[[#This Row],[Date]])</f>
        <v>2013</v>
      </c>
    </row>
    <row r="3577" spans="1:11" x14ac:dyDescent="0.25">
      <c r="A3577" s="1">
        <v>41616</v>
      </c>
      <c r="B3577" t="s">
        <v>35</v>
      </c>
      <c r="C3577" t="s">
        <v>26</v>
      </c>
      <c r="D3577">
        <v>3</v>
      </c>
      <c r="E3577">
        <v>464</v>
      </c>
      <c r="F3577">
        <v>1392</v>
      </c>
      <c r="G3577" t="s">
        <v>12</v>
      </c>
      <c r="H3577" t="s">
        <v>13</v>
      </c>
      <c r="I3577" t="s">
        <v>14</v>
      </c>
      <c r="J3577" t="s">
        <v>17</v>
      </c>
      <c r="K3577" s="20">
        <f>YEAR(Sales_Data[[#This Row],[Date]])</f>
        <v>2013</v>
      </c>
    </row>
    <row r="3578" spans="1:11" x14ac:dyDescent="0.25">
      <c r="A3578" s="1">
        <v>41616</v>
      </c>
      <c r="B3578" t="s">
        <v>38</v>
      </c>
      <c r="C3578" t="s">
        <v>18</v>
      </c>
      <c r="D3578">
        <v>3</v>
      </c>
      <c r="E3578">
        <v>171</v>
      </c>
      <c r="F3578">
        <v>513</v>
      </c>
      <c r="G3578" t="s">
        <v>12</v>
      </c>
      <c r="H3578" t="s">
        <v>13</v>
      </c>
      <c r="I3578" t="s">
        <v>14</v>
      </c>
      <c r="J3578" t="s">
        <v>17</v>
      </c>
      <c r="K3578" s="20">
        <f>YEAR(Sales_Data[[#This Row],[Date]])</f>
        <v>2013</v>
      </c>
    </row>
    <row r="3579" spans="1:11" x14ac:dyDescent="0.25">
      <c r="A3579" s="1">
        <v>41616</v>
      </c>
      <c r="B3579" t="s">
        <v>34</v>
      </c>
      <c r="C3579" t="s">
        <v>22</v>
      </c>
      <c r="D3579">
        <v>3</v>
      </c>
      <c r="E3579">
        <v>193</v>
      </c>
      <c r="F3579">
        <v>579</v>
      </c>
      <c r="G3579" t="s">
        <v>12</v>
      </c>
      <c r="H3579" t="s">
        <v>13</v>
      </c>
      <c r="I3579" t="s">
        <v>14</v>
      </c>
      <c r="J3579" t="s">
        <v>17</v>
      </c>
      <c r="K3579" s="20">
        <f>YEAR(Sales_Data[[#This Row],[Date]])</f>
        <v>2013</v>
      </c>
    </row>
    <row r="3580" spans="1:11" x14ac:dyDescent="0.25">
      <c r="A3580" s="1">
        <v>41616</v>
      </c>
      <c r="B3580" t="s">
        <v>32</v>
      </c>
      <c r="C3580" t="s">
        <v>22</v>
      </c>
      <c r="D3580">
        <v>3</v>
      </c>
      <c r="E3580">
        <v>388</v>
      </c>
      <c r="F3580">
        <v>1164</v>
      </c>
      <c r="G3580" t="s">
        <v>12</v>
      </c>
      <c r="H3580" t="s">
        <v>13</v>
      </c>
      <c r="I3580" t="s">
        <v>14</v>
      </c>
      <c r="J3580" t="s">
        <v>17</v>
      </c>
      <c r="K3580" s="20">
        <f>YEAR(Sales_Data[[#This Row],[Date]])</f>
        <v>2013</v>
      </c>
    </row>
    <row r="3581" spans="1:11" x14ac:dyDescent="0.25">
      <c r="A3581" s="1">
        <v>41616</v>
      </c>
      <c r="B3581" t="s">
        <v>34</v>
      </c>
      <c r="C3581" t="s">
        <v>20</v>
      </c>
      <c r="D3581">
        <v>1</v>
      </c>
      <c r="E3581">
        <v>277</v>
      </c>
      <c r="F3581">
        <v>277</v>
      </c>
      <c r="G3581" t="s">
        <v>12</v>
      </c>
      <c r="H3581" t="s">
        <v>13</v>
      </c>
      <c r="I3581" t="s">
        <v>14</v>
      </c>
      <c r="J3581" t="s">
        <v>17</v>
      </c>
      <c r="K3581" s="20">
        <f>YEAR(Sales_Data[[#This Row],[Date]])</f>
        <v>2013</v>
      </c>
    </row>
    <row r="3582" spans="1:11" x14ac:dyDescent="0.25">
      <c r="A3582" s="1">
        <v>41616</v>
      </c>
      <c r="B3582" t="s">
        <v>34</v>
      </c>
      <c r="C3582" t="s">
        <v>22</v>
      </c>
      <c r="D3582">
        <v>1</v>
      </c>
      <c r="E3582">
        <v>331</v>
      </c>
      <c r="F3582">
        <v>331</v>
      </c>
      <c r="G3582" t="s">
        <v>12</v>
      </c>
      <c r="H3582" t="s">
        <v>13</v>
      </c>
      <c r="I3582" t="s">
        <v>14</v>
      </c>
      <c r="J3582" t="s">
        <v>17</v>
      </c>
      <c r="K3582" s="20">
        <f>YEAR(Sales_Data[[#This Row],[Date]])</f>
        <v>2013</v>
      </c>
    </row>
    <row r="3583" spans="1:11" x14ac:dyDescent="0.25">
      <c r="A3583" s="1">
        <v>41616</v>
      </c>
      <c r="B3583" t="s">
        <v>58</v>
      </c>
      <c r="C3583" t="s">
        <v>31</v>
      </c>
      <c r="D3583">
        <v>1</v>
      </c>
      <c r="E3583">
        <v>347</v>
      </c>
      <c r="F3583">
        <v>347</v>
      </c>
      <c r="G3583" t="s">
        <v>47</v>
      </c>
      <c r="H3583" t="s">
        <v>48</v>
      </c>
      <c r="I3583" t="s">
        <v>14</v>
      </c>
      <c r="J3583" t="s">
        <v>17</v>
      </c>
      <c r="K3583" s="20">
        <f>YEAR(Sales_Data[[#This Row],[Date]])</f>
        <v>2013</v>
      </c>
    </row>
    <row r="3584" spans="1:11" x14ac:dyDescent="0.25">
      <c r="A3584" s="1">
        <v>41616</v>
      </c>
      <c r="B3584" t="s">
        <v>79</v>
      </c>
      <c r="C3584" t="s">
        <v>23</v>
      </c>
      <c r="D3584">
        <v>1</v>
      </c>
      <c r="E3584">
        <v>320</v>
      </c>
      <c r="F3584">
        <v>320</v>
      </c>
      <c r="G3584" t="s">
        <v>80</v>
      </c>
      <c r="H3584" t="s">
        <v>81</v>
      </c>
      <c r="I3584" t="s">
        <v>45</v>
      </c>
      <c r="J3584" t="s">
        <v>17</v>
      </c>
      <c r="K3584" s="20">
        <f>YEAR(Sales_Data[[#This Row],[Date]])</f>
        <v>2013</v>
      </c>
    </row>
    <row r="3585" spans="1:11" x14ac:dyDescent="0.25">
      <c r="A3585" s="1">
        <v>41616</v>
      </c>
      <c r="B3585" t="s">
        <v>63</v>
      </c>
      <c r="C3585" t="s">
        <v>26</v>
      </c>
      <c r="D3585">
        <v>1</v>
      </c>
      <c r="E3585">
        <v>449</v>
      </c>
      <c r="F3585">
        <v>449</v>
      </c>
      <c r="G3585" t="s">
        <v>64</v>
      </c>
      <c r="H3585" t="s">
        <v>65</v>
      </c>
      <c r="I3585" t="s">
        <v>14</v>
      </c>
      <c r="J3585" t="s">
        <v>17</v>
      </c>
      <c r="K3585" s="20">
        <f>YEAR(Sales_Data[[#This Row],[Date]])</f>
        <v>2013</v>
      </c>
    </row>
    <row r="3586" spans="1:11" x14ac:dyDescent="0.25">
      <c r="A3586" s="1">
        <v>41616</v>
      </c>
      <c r="B3586" t="s">
        <v>42</v>
      </c>
      <c r="C3586" t="s">
        <v>25</v>
      </c>
      <c r="D3586">
        <v>1</v>
      </c>
      <c r="E3586">
        <v>102</v>
      </c>
      <c r="F3586">
        <v>102</v>
      </c>
      <c r="G3586" t="s">
        <v>43</v>
      </c>
      <c r="H3586" t="s">
        <v>44</v>
      </c>
      <c r="I3586" t="s">
        <v>45</v>
      </c>
      <c r="J3586" t="s">
        <v>17</v>
      </c>
      <c r="K3586" s="20">
        <f>YEAR(Sales_Data[[#This Row],[Date]])</f>
        <v>2013</v>
      </c>
    </row>
    <row r="3587" spans="1:11" x14ac:dyDescent="0.25">
      <c r="A3587" s="1">
        <v>41616</v>
      </c>
      <c r="B3587" t="s">
        <v>117</v>
      </c>
      <c r="C3587" t="s">
        <v>18</v>
      </c>
      <c r="D3587">
        <v>1</v>
      </c>
      <c r="E3587">
        <v>336</v>
      </c>
      <c r="F3587">
        <v>336</v>
      </c>
      <c r="G3587" t="s">
        <v>104</v>
      </c>
      <c r="H3587" t="s">
        <v>81</v>
      </c>
      <c r="I3587" t="s">
        <v>45</v>
      </c>
      <c r="J3587" t="s">
        <v>17</v>
      </c>
      <c r="K3587" s="20">
        <f>YEAR(Sales_Data[[#This Row],[Date]])</f>
        <v>2013</v>
      </c>
    </row>
    <row r="3588" spans="1:11" x14ac:dyDescent="0.25">
      <c r="A3588" s="1">
        <v>41616</v>
      </c>
      <c r="B3588" t="s">
        <v>113</v>
      </c>
      <c r="C3588" t="s">
        <v>18</v>
      </c>
      <c r="D3588">
        <v>1</v>
      </c>
      <c r="E3588">
        <v>114</v>
      </c>
      <c r="F3588">
        <v>114</v>
      </c>
      <c r="G3588" t="s">
        <v>50</v>
      </c>
      <c r="H3588" t="s">
        <v>51</v>
      </c>
      <c r="I3588" t="s">
        <v>52</v>
      </c>
      <c r="J3588" t="s">
        <v>17</v>
      </c>
      <c r="K3588" s="20">
        <f>YEAR(Sales_Data[[#This Row],[Date]])</f>
        <v>2013</v>
      </c>
    </row>
    <row r="3589" spans="1:11" x14ac:dyDescent="0.25">
      <c r="A3589" s="1">
        <v>41616</v>
      </c>
      <c r="B3589" t="s">
        <v>83</v>
      </c>
      <c r="C3589" t="s">
        <v>20</v>
      </c>
      <c r="D3589">
        <v>1</v>
      </c>
      <c r="E3589">
        <v>184</v>
      </c>
      <c r="F3589">
        <v>184</v>
      </c>
      <c r="G3589" t="s">
        <v>54</v>
      </c>
      <c r="H3589" t="s">
        <v>55</v>
      </c>
      <c r="I3589" t="s">
        <v>52</v>
      </c>
      <c r="J3589" t="s">
        <v>17</v>
      </c>
      <c r="K3589" s="20">
        <f>YEAR(Sales_Data[[#This Row],[Date]])</f>
        <v>2013</v>
      </c>
    </row>
    <row r="3590" spans="1:11" x14ac:dyDescent="0.25">
      <c r="A3590" s="1">
        <v>41616</v>
      </c>
      <c r="B3590" t="s">
        <v>105</v>
      </c>
      <c r="C3590" t="s">
        <v>22</v>
      </c>
      <c r="D3590">
        <v>1</v>
      </c>
      <c r="E3590">
        <v>374</v>
      </c>
      <c r="F3590">
        <v>374</v>
      </c>
      <c r="G3590" t="s">
        <v>106</v>
      </c>
      <c r="H3590" t="s">
        <v>107</v>
      </c>
      <c r="I3590" t="s">
        <v>62</v>
      </c>
      <c r="J3590" t="s">
        <v>17</v>
      </c>
      <c r="K3590" s="20">
        <f>YEAR(Sales_Data[[#This Row],[Date]])</f>
        <v>2013</v>
      </c>
    </row>
    <row r="3591" spans="1:11" x14ac:dyDescent="0.25">
      <c r="A3591" s="1">
        <v>41616</v>
      </c>
      <c r="B3591" t="s">
        <v>105</v>
      </c>
      <c r="C3591" t="s">
        <v>22</v>
      </c>
      <c r="D3591">
        <v>1</v>
      </c>
      <c r="E3591">
        <v>336</v>
      </c>
      <c r="F3591">
        <v>336</v>
      </c>
      <c r="G3591" t="s">
        <v>106</v>
      </c>
      <c r="H3591" t="s">
        <v>107</v>
      </c>
      <c r="I3591" t="s">
        <v>62</v>
      </c>
      <c r="J3591" t="s">
        <v>17</v>
      </c>
      <c r="K3591" s="20">
        <f>YEAR(Sales_Data[[#This Row],[Date]])</f>
        <v>2013</v>
      </c>
    </row>
    <row r="3592" spans="1:11" x14ac:dyDescent="0.25">
      <c r="A3592" s="1">
        <v>41616</v>
      </c>
      <c r="B3592" t="s">
        <v>101</v>
      </c>
      <c r="C3592" t="s">
        <v>27</v>
      </c>
      <c r="D3592">
        <v>1</v>
      </c>
      <c r="E3592">
        <v>197</v>
      </c>
      <c r="F3592">
        <v>197</v>
      </c>
      <c r="G3592" t="s">
        <v>67</v>
      </c>
      <c r="H3592" t="s">
        <v>68</v>
      </c>
      <c r="I3592" t="s">
        <v>45</v>
      </c>
      <c r="J3592" t="s">
        <v>17</v>
      </c>
      <c r="K3592" s="20">
        <f>YEAR(Sales_Data[[#This Row],[Date]])</f>
        <v>2013</v>
      </c>
    </row>
    <row r="3593" spans="1:11" x14ac:dyDescent="0.25">
      <c r="A3593" s="1">
        <v>41616</v>
      </c>
      <c r="B3593" t="s">
        <v>87</v>
      </c>
      <c r="C3593" t="s">
        <v>27</v>
      </c>
      <c r="D3593">
        <v>1</v>
      </c>
      <c r="E3593">
        <v>372</v>
      </c>
      <c r="F3593">
        <v>372</v>
      </c>
      <c r="G3593" t="s">
        <v>88</v>
      </c>
      <c r="H3593" t="s">
        <v>41</v>
      </c>
      <c r="I3593" t="s">
        <v>14</v>
      </c>
      <c r="J3593" t="s">
        <v>17</v>
      </c>
      <c r="K3593" s="20">
        <f>YEAR(Sales_Data[[#This Row],[Date]])</f>
        <v>2013</v>
      </c>
    </row>
    <row r="3594" spans="1:11" x14ac:dyDescent="0.25">
      <c r="A3594" s="1">
        <v>41616</v>
      </c>
      <c r="B3594" t="s">
        <v>121</v>
      </c>
      <c r="C3594" t="s">
        <v>27</v>
      </c>
      <c r="D3594">
        <v>1</v>
      </c>
      <c r="E3594">
        <v>472</v>
      </c>
      <c r="F3594">
        <v>472</v>
      </c>
      <c r="G3594" t="s">
        <v>64</v>
      </c>
      <c r="H3594" t="s">
        <v>65</v>
      </c>
      <c r="I3594" t="s">
        <v>14</v>
      </c>
      <c r="J3594" t="s">
        <v>17</v>
      </c>
      <c r="K3594" s="20">
        <f>YEAR(Sales_Data[[#This Row],[Date]])</f>
        <v>2013</v>
      </c>
    </row>
    <row r="3595" spans="1:11" x14ac:dyDescent="0.25">
      <c r="A3595" s="1">
        <v>41616</v>
      </c>
      <c r="B3595" t="s">
        <v>139</v>
      </c>
      <c r="C3595" t="s">
        <v>20</v>
      </c>
      <c r="D3595">
        <v>1</v>
      </c>
      <c r="E3595">
        <v>243</v>
      </c>
      <c r="F3595">
        <v>243</v>
      </c>
      <c r="G3595" t="s">
        <v>136</v>
      </c>
      <c r="H3595" t="s">
        <v>126</v>
      </c>
      <c r="I3595" t="s">
        <v>52</v>
      </c>
      <c r="J3595" t="s">
        <v>17</v>
      </c>
      <c r="K3595" s="20">
        <f>YEAR(Sales_Data[[#This Row],[Date]])</f>
        <v>2013</v>
      </c>
    </row>
    <row r="3596" spans="1:11" x14ac:dyDescent="0.25">
      <c r="A3596" s="1">
        <v>41616</v>
      </c>
      <c r="B3596" t="s">
        <v>35</v>
      </c>
      <c r="C3596" t="s">
        <v>26</v>
      </c>
      <c r="D3596">
        <v>4</v>
      </c>
      <c r="E3596">
        <v>102</v>
      </c>
      <c r="F3596">
        <v>408</v>
      </c>
      <c r="G3596" t="s">
        <v>12</v>
      </c>
      <c r="H3596" t="s">
        <v>13</v>
      </c>
      <c r="I3596" t="s">
        <v>14</v>
      </c>
      <c r="J3596" t="s">
        <v>17</v>
      </c>
      <c r="K3596" s="20">
        <f>YEAR(Sales_Data[[#This Row],[Date]])</f>
        <v>2013</v>
      </c>
    </row>
    <row r="3597" spans="1:11" x14ac:dyDescent="0.25">
      <c r="A3597" s="1">
        <v>41616</v>
      </c>
      <c r="B3597" t="s">
        <v>95</v>
      </c>
      <c r="C3597" t="s">
        <v>23</v>
      </c>
      <c r="D3597">
        <v>4</v>
      </c>
      <c r="E3597">
        <v>146</v>
      </c>
      <c r="F3597">
        <v>584</v>
      </c>
      <c r="G3597" t="s">
        <v>67</v>
      </c>
      <c r="H3597" t="s">
        <v>68</v>
      </c>
      <c r="I3597" t="s">
        <v>45</v>
      </c>
      <c r="J3597" t="s">
        <v>17</v>
      </c>
      <c r="K3597" s="20">
        <f>YEAR(Sales_Data[[#This Row],[Date]])</f>
        <v>2013</v>
      </c>
    </row>
    <row r="3598" spans="1:11" x14ac:dyDescent="0.25">
      <c r="A3598" s="1">
        <v>41616</v>
      </c>
      <c r="B3598" t="s">
        <v>99</v>
      </c>
      <c r="C3598" t="s">
        <v>27</v>
      </c>
      <c r="D3598">
        <v>4</v>
      </c>
      <c r="E3598">
        <v>175</v>
      </c>
      <c r="F3598">
        <v>700</v>
      </c>
      <c r="G3598" t="s">
        <v>77</v>
      </c>
      <c r="H3598" t="s">
        <v>78</v>
      </c>
      <c r="I3598" t="s">
        <v>14</v>
      </c>
      <c r="J3598" t="s">
        <v>17</v>
      </c>
      <c r="K3598" s="20">
        <f>YEAR(Sales_Data[[#This Row],[Date]])</f>
        <v>2013</v>
      </c>
    </row>
    <row r="3599" spans="1:11" x14ac:dyDescent="0.25">
      <c r="A3599" s="1">
        <v>41616</v>
      </c>
      <c r="B3599" t="s">
        <v>56</v>
      </c>
      <c r="C3599" t="s">
        <v>25</v>
      </c>
      <c r="D3599">
        <v>14</v>
      </c>
      <c r="E3599">
        <v>278</v>
      </c>
      <c r="F3599">
        <v>3892</v>
      </c>
      <c r="G3599" t="s">
        <v>50</v>
      </c>
      <c r="H3599" t="s">
        <v>51</v>
      </c>
      <c r="I3599" t="s">
        <v>52</v>
      </c>
      <c r="J3599" t="s">
        <v>17</v>
      </c>
      <c r="K3599" s="20">
        <f>YEAR(Sales_Data[[#This Row],[Date]])</f>
        <v>2013</v>
      </c>
    </row>
    <row r="3600" spans="1:11" x14ac:dyDescent="0.25">
      <c r="A3600" s="1">
        <v>41616</v>
      </c>
      <c r="B3600" t="s">
        <v>105</v>
      </c>
      <c r="C3600" t="s">
        <v>16</v>
      </c>
      <c r="D3600">
        <v>16</v>
      </c>
      <c r="E3600">
        <v>471</v>
      </c>
      <c r="F3600">
        <v>7536</v>
      </c>
      <c r="G3600" t="s">
        <v>106</v>
      </c>
      <c r="H3600" t="s">
        <v>107</v>
      </c>
      <c r="I3600" t="s">
        <v>62</v>
      </c>
      <c r="J3600" t="s">
        <v>17</v>
      </c>
      <c r="K3600" s="20">
        <f>YEAR(Sales_Data[[#This Row],[Date]])</f>
        <v>2013</v>
      </c>
    </row>
    <row r="3601" spans="1:11" x14ac:dyDescent="0.25">
      <c r="A3601" s="1">
        <v>41616</v>
      </c>
      <c r="B3601" t="s">
        <v>76</v>
      </c>
      <c r="C3601" t="s">
        <v>23</v>
      </c>
      <c r="D3601">
        <v>19</v>
      </c>
      <c r="E3601">
        <v>288</v>
      </c>
      <c r="F3601">
        <v>5472</v>
      </c>
      <c r="G3601" t="s">
        <v>77</v>
      </c>
      <c r="H3601" t="s">
        <v>78</v>
      </c>
      <c r="I3601" t="s">
        <v>14</v>
      </c>
      <c r="J3601" t="s">
        <v>17</v>
      </c>
      <c r="K3601" s="20">
        <f>YEAR(Sales_Data[[#This Row],[Date]])</f>
        <v>2013</v>
      </c>
    </row>
    <row r="3602" spans="1:11" x14ac:dyDescent="0.25">
      <c r="A3602" s="1">
        <v>41616</v>
      </c>
      <c r="B3602" t="s">
        <v>95</v>
      </c>
      <c r="C3602" t="s">
        <v>26</v>
      </c>
      <c r="D3602">
        <v>18</v>
      </c>
      <c r="E3602">
        <v>317</v>
      </c>
      <c r="F3602">
        <v>5706</v>
      </c>
      <c r="G3602" t="s">
        <v>67</v>
      </c>
      <c r="H3602" t="s">
        <v>68</v>
      </c>
      <c r="I3602" t="s">
        <v>45</v>
      </c>
      <c r="J3602" t="s">
        <v>17</v>
      </c>
      <c r="K3602" s="20">
        <f>YEAR(Sales_Data[[#This Row],[Date]])</f>
        <v>2013</v>
      </c>
    </row>
    <row r="3603" spans="1:11" x14ac:dyDescent="0.25">
      <c r="A3603" s="1">
        <v>41616</v>
      </c>
      <c r="B3603" t="s">
        <v>42</v>
      </c>
      <c r="C3603" t="s">
        <v>18</v>
      </c>
      <c r="D3603">
        <v>22</v>
      </c>
      <c r="E3603">
        <v>420</v>
      </c>
      <c r="F3603">
        <v>9240</v>
      </c>
      <c r="G3603" t="s">
        <v>43</v>
      </c>
      <c r="H3603" t="s">
        <v>44</v>
      </c>
      <c r="I3603" t="s">
        <v>45</v>
      </c>
      <c r="J3603" t="s">
        <v>17</v>
      </c>
      <c r="K3603" s="20">
        <f>YEAR(Sales_Data[[#This Row],[Date]])</f>
        <v>2013</v>
      </c>
    </row>
    <row r="3604" spans="1:11" x14ac:dyDescent="0.25">
      <c r="A3604" s="1">
        <v>41616</v>
      </c>
      <c r="B3604" t="s">
        <v>134</v>
      </c>
      <c r="C3604" t="s">
        <v>18</v>
      </c>
      <c r="D3604">
        <v>19</v>
      </c>
      <c r="E3604">
        <v>278</v>
      </c>
      <c r="F3604">
        <v>5282</v>
      </c>
      <c r="G3604" t="s">
        <v>130</v>
      </c>
      <c r="H3604" t="s">
        <v>126</v>
      </c>
      <c r="I3604" t="s">
        <v>52</v>
      </c>
      <c r="J3604" t="s">
        <v>17</v>
      </c>
      <c r="K3604" s="20">
        <f>YEAR(Sales_Data[[#This Row],[Date]])</f>
        <v>2013</v>
      </c>
    </row>
    <row r="3605" spans="1:11" x14ac:dyDescent="0.25">
      <c r="A3605" s="1">
        <v>41616</v>
      </c>
      <c r="B3605" t="s">
        <v>128</v>
      </c>
      <c r="C3605" t="s">
        <v>23</v>
      </c>
      <c r="D3605">
        <v>25</v>
      </c>
      <c r="E3605">
        <v>337</v>
      </c>
      <c r="F3605">
        <v>8425</v>
      </c>
      <c r="G3605" t="s">
        <v>125</v>
      </c>
      <c r="H3605" t="s">
        <v>126</v>
      </c>
      <c r="I3605" t="s">
        <v>52</v>
      </c>
      <c r="J3605" t="s">
        <v>17</v>
      </c>
      <c r="K3605" s="20">
        <f>YEAR(Sales_Data[[#This Row],[Date]])</f>
        <v>2013</v>
      </c>
    </row>
    <row r="3606" spans="1:11" x14ac:dyDescent="0.25">
      <c r="A3606" s="1">
        <v>41616</v>
      </c>
      <c r="B3606" t="s">
        <v>32</v>
      </c>
      <c r="C3606" t="s">
        <v>22</v>
      </c>
      <c r="D3606">
        <v>15</v>
      </c>
      <c r="E3606">
        <v>410</v>
      </c>
      <c r="F3606">
        <v>6150</v>
      </c>
      <c r="G3606" t="s">
        <v>12</v>
      </c>
      <c r="H3606" t="s">
        <v>13</v>
      </c>
      <c r="I3606" t="s">
        <v>14</v>
      </c>
      <c r="J3606" t="s">
        <v>17</v>
      </c>
      <c r="K3606" s="20">
        <f>YEAR(Sales_Data[[#This Row],[Date]])</f>
        <v>2013</v>
      </c>
    </row>
    <row r="3607" spans="1:11" x14ac:dyDescent="0.25">
      <c r="A3607" s="1">
        <v>41616</v>
      </c>
      <c r="B3607" t="s">
        <v>34</v>
      </c>
      <c r="C3607" t="s">
        <v>22</v>
      </c>
      <c r="D3607">
        <v>10</v>
      </c>
      <c r="E3607">
        <v>180</v>
      </c>
      <c r="F3607">
        <v>1800</v>
      </c>
      <c r="G3607" t="s">
        <v>12</v>
      </c>
      <c r="H3607" t="s">
        <v>13</v>
      </c>
      <c r="I3607" t="s">
        <v>14</v>
      </c>
      <c r="J3607" t="s">
        <v>17</v>
      </c>
      <c r="K3607" s="20">
        <f>YEAR(Sales_Data[[#This Row],[Date]])</f>
        <v>2013</v>
      </c>
    </row>
    <row r="3608" spans="1:11" x14ac:dyDescent="0.25">
      <c r="A3608" s="1">
        <v>41617</v>
      </c>
      <c r="B3608" t="s">
        <v>10</v>
      </c>
      <c r="C3608" t="s">
        <v>27</v>
      </c>
      <c r="D3608">
        <v>2</v>
      </c>
      <c r="E3608">
        <v>161</v>
      </c>
      <c r="F3608">
        <v>322</v>
      </c>
      <c r="G3608" t="s">
        <v>12</v>
      </c>
      <c r="H3608" t="s">
        <v>13</v>
      </c>
      <c r="I3608" t="s">
        <v>14</v>
      </c>
      <c r="J3608" t="s">
        <v>21</v>
      </c>
      <c r="K3608" s="20">
        <f>YEAR(Sales_Data[[#This Row],[Date]])</f>
        <v>2013</v>
      </c>
    </row>
    <row r="3609" spans="1:11" x14ac:dyDescent="0.25">
      <c r="A3609" s="1">
        <v>41617</v>
      </c>
      <c r="B3609" t="s">
        <v>33</v>
      </c>
      <c r="C3609" t="s">
        <v>25</v>
      </c>
      <c r="D3609">
        <v>2</v>
      </c>
      <c r="E3609">
        <v>485</v>
      </c>
      <c r="F3609">
        <v>970</v>
      </c>
      <c r="G3609" t="s">
        <v>12</v>
      </c>
      <c r="H3609" t="s">
        <v>13</v>
      </c>
      <c r="I3609" t="s">
        <v>14</v>
      </c>
      <c r="J3609" t="s">
        <v>21</v>
      </c>
      <c r="K3609" s="20">
        <f>YEAR(Sales_Data[[#This Row],[Date]])</f>
        <v>2013</v>
      </c>
    </row>
    <row r="3610" spans="1:11" x14ac:dyDescent="0.25">
      <c r="A3610" s="1">
        <v>41617</v>
      </c>
      <c r="B3610" t="s">
        <v>38</v>
      </c>
      <c r="C3610" t="s">
        <v>18</v>
      </c>
      <c r="D3610">
        <v>2</v>
      </c>
      <c r="E3610">
        <v>374</v>
      </c>
      <c r="F3610">
        <v>748</v>
      </c>
      <c r="G3610" t="s">
        <v>12</v>
      </c>
      <c r="H3610" t="s">
        <v>13</v>
      </c>
      <c r="I3610" t="s">
        <v>14</v>
      </c>
      <c r="J3610" t="s">
        <v>21</v>
      </c>
      <c r="K3610" s="20">
        <f>YEAR(Sales_Data[[#This Row],[Date]])</f>
        <v>2013</v>
      </c>
    </row>
    <row r="3611" spans="1:11" x14ac:dyDescent="0.25">
      <c r="A3611" s="1">
        <v>41617</v>
      </c>
      <c r="B3611" t="s">
        <v>46</v>
      </c>
      <c r="C3611" t="s">
        <v>31</v>
      </c>
      <c r="D3611">
        <v>2</v>
      </c>
      <c r="E3611">
        <v>265</v>
      </c>
      <c r="F3611">
        <v>530</v>
      </c>
      <c r="G3611" t="s">
        <v>47</v>
      </c>
      <c r="H3611" t="s">
        <v>48</v>
      </c>
      <c r="I3611" t="s">
        <v>14</v>
      </c>
      <c r="J3611" t="s">
        <v>21</v>
      </c>
      <c r="K3611" s="20">
        <f>YEAR(Sales_Data[[#This Row],[Date]])</f>
        <v>2013</v>
      </c>
    </row>
    <row r="3612" spans="1:11" x14ac:dyDescent="0.25">
      <c r="A3612" s="1">
        <v>41617</v>
      </c>
      <c r="B3612" t="s">
        <v>56</v>
      </c>
      <c r="C3612" t="s">
        <v>16</v>
      </c>
      <c r="D3612">
        <v>2</v>
      </c>
      <c r="E3612">
        <v>474</v>
      </c>
      <c r="F3612">
        <v>948</v>
      </c>
      <c r="G3612" t="s">
        <v>50</v>
      </c>
      <c r="H3612" t="s">
        <v>51</v>
      </c>
      <c r="I3612" t="s">
        <v>52</v>
      </c>
      <c r="J3612" t="s">
        <v>21</v>
      </c>
      <c r="K3612" s="20">
        <f>YEAR(Sales_Data[[#This Row],[Date]])</f>
        <v>2013</v>
      </c>
    </row>
    <row r="3613" spans="1:11" x14ac:dyDescent="0.25">
      <c r="A3613" s="1">
        <v>41617</v>
      </c>
      <c r="B3613" t="s">
        <v>95</v>
      </c>
      <c r="C3613" t="s">
        <v>23</v>
      </c>
      <c r="D3613">
        <v>2</v>
      </c>
      <c r="E3613">
        <v>498</v>
      </c>
      <c r="F3613">
        <v>996</v>
      </c>
      <c r="G3613" t="s">
        <v>67</v>
      </c>
      <c r="H3613" t="s">
        <v>68</v>
      </c>
      <c r="I3613" t="s">
        <v>45</v>
      </c>
      <c r="J3613" t="s">
        <v>21</v>
      </c>
      <c r="K3613" s="20">
        <f>YEAR(Sales_Data[[#This Row],[Date]])</f>
        <v>2013</v>
      </c>
    </row>
    <row r="3614" spans="1:11" x14ac:dyDescent="0.25">
      <c r="A3614" s="1">
        <v>41617</v>
      </c>
      <c r="B3614" t="s">
        <v>76</v>
      </c>
      <c r="C3614" t="s">
        <v>25</v>
      </c>
      <c r="D3614">
        <v>2</v>
      </c>
      <c r="E3614">
        <v>158</v>
      </c>
      <c r="F3614">
        <v>316</v>
      </c>
      <c r="G3614" t="s">
        <v>77</v>
      </c>
      <c r="H3614" t="s">
        <v>78</v>
      </c>
      <c r="I3614" t="s">
        <v>14</v>
      </c>
      <c r="J3614" t="s">
        <v>21</v>
      </c>
      <c r="K3614" s="20">
        <f>YEAR(Sales_Data[[#This Row],[Date]])</f>
        <v>2013</v>
      </c>
    </row>
    <row r="3615" spans="1:11" x14ac:dyDescent="0.25">
      <c r="A3615" s="1">
        <v>41617</v>
      </c>
      <c r="B3615" t="s">
        <v>94</v>
      </c>
      <c r="C3615" t="s">
        <v>26</v>
      </c>
      <c r="D3615">
        <v>2</v>
      </c>
      <c r="E3615">
        <v>390</v>
      </c>
      <c r="F3615">
        <v>780</v>
      </c>
      <c r="G3615" t="s">
        <v>77</v>
      </c>
      <c r="H3615" t="s">
        <v>78</v>
      </c>
      <c r="I3615" t="s">
        <v>14</v>
      </c>
      <c r="J3615" t="s">
        <v>21</v>
      </c>
      <c r="K3615" s="20">
        <f>YEAR(Sales_Data[[#This Row],[Date]])</f>
        <v>2013</v>
      </c>
    </row>
    <row r="3616" spans="1:11" x14ac:dyDescent="0.25">
      <c r="A3616" s="1">
        <v>41617</v>
      </c>
      <c r="B3616" t="s">
        <v>101</v>
      </c>
      <c r="C3616" t="s">
        <v>22</v>
      </c>
      <c r="D3616">
        <v>2</v>
      </c>
      <c r="E3616">
        <v>317</v>
      </c>
      <c r="F3616">
        <v>634</v>
      </c>
      <c r="G3616" t="s">
        <v>67</v>
      </c>
      <c r="H3616" t="s">
        <v>68</v>
      </c>
      <c r="I3616" t="s">
        <v>45</v>
      </c>
      <c r="J3616" t="s">
        <v>21</v>
      </c>
      <c r="K3616" s="20">
        <f>YEAR(Sales_Data[[#This Row],[Date]])</f>
        <v>2013</v>
      </c>
    </row>
    <row r="3617" spans="1:11" x14ac:dyDescent="0.25">
      <c r="A3617" s="1">
        <v>41617</v>
      </c>
      <c r="B3617" t="s">
        <v>120</v>
      </c>
      <c r="C3617" t="s">
        <v>18</v>
      </c>
      <c r="D3617">
        <v>2</v>
      </c>
      <c r="E3617">
        <v>128</v>
      </c>
      <c r="F3617">
        <v>256</v>
      </c>
      <c r="G3617" t="s">
        <v>73</v>
      </c>
      <c r="H3617" t="s">
        <v>55</v>
      </c>
      <c r="I3617" t="s">
        <v>52</v>
      </c>
      <c r="J3617" t="s">
        <v>21</v>
      </c>
      <c r="K3617" s="20">
        <f>YEAR(Sales_Data[[#This Row],[Date]])</f>
        <v>2013</v>
      </c>
    </row>
    <row r="3618" spans="1:11" x14ac:dyDescent="0.25">
      <c r="A3618" s="1">
        <v>41617</v>
      </c>
      <c r="B3618" t="s">
        <v>76</v>
      </c>
      <c r="C3618" t="s">
        <v>18</v>
      </c>
      <c r="D3618">
        <v>2</v>
      </c>
      <c r="E3618">
        <v>147</v>
      </c>
      <c r="F3618">
        <v>294</v>
      </c>
      <c r="G3618" t="s">
        <v>77</v>
      </c>
      <c r="H3618" t="s">
        <v>78</v>
      </c>
      <c r="I3618" t="s">
        <v>14</v>
      </c>
      <c r="J3618" t="s">
        <v>21</v>
      </c>
      <c r="K3618" s="20">
        <f>YEAR(Sales_Data[[#This Row],[Date]])</f>
        <v>2013</v>
      </c>
    </row>
    <row r="3619" spans="1:11" x14ac:dyDescent="0.25">
      <c r="A3619" s="1">
        <v>41617</v>
      </c>
      <c r="B3619" t="s">
        <v>76</v>
      </c>
      <c r="C3619" t="s">
        <v>20</v>
      </c>
      <c r="D3619">
        <v>2</v>
      </c>
      <c r="E3619">
        <v>419</v>
      </c>
      <c r="F3619">
        <v>838</v>
      </c>
      <c r="G3619" t="s">
        <v>77</v>
      </c>
      <c r="H3619" t="s">
        <v>78</v>
      </c>
      <c r="I3619" t="s">
        <v>14</v>
      </c>
      <c r="J3619" t="s">
        <v>21</v>
      </c>
      <c r="K3619" s="20">
        <f>YEAR(Sales_Data[[#This Row],[Date]])</f>
        <v>2013</v>
      </c>
    </row>
    <row r="3620" spans="1:11" x14ac:dyDescent="0.25">
      <c r="A3620" s="1">
        <v>41617</v>
      </c>
      <c r="B3620" t="s">
        <v>93</v>
      </c>
      <c r="C3620" t="s">
        <v>27</v>
      </c>
      <c r="D3620">
        <v>2</v>
      </c>
      <c r="E3620">
        <v>169</v>
      </c>
      <c r="F3620">
        <v>338</v>
      </c>
      <c r="G3620" t="s">
        <v>43</v>
      </c>
      <c r="H3620" t="s">
        <v>44</v>
      </c>
      <c r="I3620" t="s">
        <v>45</v>
      </c>
      <c r="J3620" t="s">
        <v>21</v>
      </c>
      <c r="K3620" s="20">
        <f>YEAR(Sales_Data[[#This Row],[Date]])</f>
        <v>2013</v>
      </c>
    </row>
    <row r="3621" spans="1:11" x14ac:dyDescent="0.25">
      <c r="A3621" s="1">
        <v>41617</v>
      </c>
      <c r="B3621" t="s">
        <v>110</v>
      </c>
      <c r="C3621" t="s">
        <v>27</v>
      </c>
      <c r="D3621">
        <v>2</v>
      </c>
      <c r="E3621">
        <v>219</v>
      </c>
      <c r="F3621">
        <v>438</v>
      </c>
      <c r="G3621" t="s">
        <v>111</v>
      </c>
      <c r="H3621" t="s">
        <v>71</v>
      </c>
      <c r="I3621" t="s">
        <v>62</v>
      </c>
      <c r="J3621" t="s">
        <v>21</v>
      </c>
      <c r="K3621" s="20">
        <f>YEAR(Sales_Data[[#This Row],[Date]])</f>
        <v>2013</v>
      </c>
    </row>
    <row r="3622" spans="1:11" x14ac:dyDescent="0.25">
      <c r="A3622" s="1">
        <v>41617</v>
      </c>
      <c r="B3622" t="s">
        <v>84</v>
      </c>
      <c r="C3622" t="s">
        <v>27</v>
      </c>
      <c r="D3622">
        <v>2</v>
      </c>
      <c r="E3622">
        <v>171</v>
      </c>
      <c r="F3622">
        <v>342</v>
      </c>
      <c r="G3622" t="s">
        <v>70</v>
      </c>
      <c r="H3622" t="s">
        <v>71</v>
      </c>
      <c r="I3622" t="s">
        <v>62</v>
      </c>
      <c r="J3622" t="s">
        <v>21</v>
      </c>
      <c r="K3622" s="20">
        <f>YEAR(Sales_Data[[#This Row],[Date]])</f>
        <v>2013</v>
      </c>
    </row>
    <row r="3623" spans="1:11" x14ac:dyDescent="0.25">
      <c r="A3623" s="1">
        <v>41617</v>
      </c>
      <c r="B3623" t="s">
        <v>128</v>
      </c>
      <c r="C3623" t="s">
        <v>27</v>
      </c>
      <c r="D3623">
        <v>2</v>
      </c>
      <c r="E3623">
        <v>378</v>
      </c>
      <c r="F3623">
        <v>756</v>
      </c>
      <c r="G3623" t="s">
        <v>125</v>
      </c>
      <c r="H3623" t="s">
        <v>126</v>
      </c>
      <c r="I3623" t="s">
        <v>52</v>
      </c>
      <c r="J3623" t="s">
        <v>21</v>
      </c>
      <c r="K3623" s="20">
        <f>YEAR(Sales_Data[[#This Row],[Date]])</f>
        <v>2013</v>
      </c>
    </row>
    <row r="3624" spans="1:11" x14ac:dyDescent="0.25">
      <c r="A3624" s="1">
        <v>41617</v>
      </c>
      <c r="B3624" t="s">
        <v>129</v>
      </c>
      <c r="C3624" t="s">
        <v>30</v>
      </c>
      <c r="D3624">
        <v>2</v>
      </c>
      <c r="E3624">
        <v>256</v>
      </c>
      <c r="F3624">
        <v>512</v>
      </c>
      <c r="G3624" t="s">
        <v>130</v>
      </c>
      <c r="H3624" t="s">
        <v>126</v>
      </c>
      <c r="I3624" t="s">
        <v>52</v>
      </c>
      <c r="J3624" t="s">
        <v>21</v>
      </c>
      <c r="K3624" s="20">
        <f>YEAR(Sales_Data[[#This Row],[Date]])</f>
        <v>2013</v>
      </c>
    </row>
    <row r="3625" spans="1:11" x14ac:dyDescent="0.25">
      <c r="A3625" s="1">
        <v>41617</v>
      </c>
      <c r="B3625" t="s">
        <v>140</v>
      </c>
      <c r="C3625" t="s">
        <v>20</v>
      </c>
      <c r="D3625">
        <v>2</v>
      </c>
      <c r="E3625">
        <v>267</v>
      </c>
      <c r="F3625">
        <v>534</v>
      </c>
      <c r="G3625" t="s">
        <v>136</v>
      </c>
      <c r="H3625" t="s">
        <v>126</v>
      </c>
      <c r="I3625" t="s">
        <v>52</v>
      </c>
      <c r="J3625" t="s">
        <v>21</v>
      </c>
      <c r="K3625" s="20">
        <f>YEAR(Sales_Data[[#This Row],[Date]])</f>
        <v>2013</v>
      </c>
    </row>
    <row r="3626" spans="1:11" x14ac:dyDescent="0.25">
      <c r="A3626" s="1">
        <v>41617</v>
      </c>
      <c r="B3626" t="s">
        <v>141</v>
      </c>
      <c r="C3626" t="s">
        <v>22</v>
      </c>
      <c r="D3626">
        <v>3</v>
      </c>
      <c r="E3626">
        <v>318</v>
      </c>
      <c r="F3626">
        <v>954</v>
      </c>
      <c r="G3626" t="s">
        <v>136</v>
      </c>
      <c r="H3626" t="s">
        <v>126</v>
      </c>
      <c r="I3626" t="s">
        <v>52</v>
      </c>
      <c r="J3626" t="s">
        <v>21</v>
      </c>
      <c r="K3626" s="20">
        <f>YEAR(Sales_Data[[#This Row],[Date]])</f>
        <v>2013</v>
      </c>
    </row>
    <row r="3627" spans="1:11" x14ac:dyDescent="0.25">
      <c r="A3627" s="1">
        <v>41617</v>
      </c>
      <c r="B3627" t="s">
        <v>134</v>
      </c>
      <c r="C3627" t="s">
        <v>25</v>
      </c>
      <c r="D3627">
        <v>3</v>
      </c>
      <c r="E3627">
        <v>145</v>
      </c>
      <c r="F3627">
        <v>435</v>
      </c>
      <c r="G3627" t="s">
        <v>130</v>
      </c>
      <c r="H3627" t="s">
        <v>126</v>
      </c>
      <c r="I3627" t="s">
        <v>52</v>
      </c>
      <c r="J3627" t="s">
        <v>21</v>
      </c>
      <c r="K3627" s="20">
        <f>YEAR(Sales_Data[[#This Row],[Date]])</f>
        <v>2013</v>
      </c>
    </row>
    <row r="3628" spans="1:11" x14ac:dyDescent="0.25">
      <c r="A3628" s="1">
        <v>41617</v>
      </c>
      <c r="B3628" t="s">
        <v>105</v>
      </c>
      <c r="C3628" t="s">
        <v>30</v>
      </c>
      <c r="D3628">
        <v>3</v>
      </c>
      <c r="E3628">
        <v>285</v>
      </c>
      <c r="F3628">
        <v>855</v>
      </c>
      <c r="G3628" t="s">
        <v>106</v>
      </c>
      <c r="H3628" t="s">
        <v>107</v>
      </c>
      <c r="I3628" t="s">
        <v>62</v>
      </c>
      <c r="J3628" t="s">
        <v>21</v>
      </c>
      <c r="K3628" s="20">
        <f>YEAR(Sales_Data[[#This Row],[Date]])</f>
        <v>2013</v>
      </c>
    </row>
    <row r="3629" spans="1:11" x14ac:dyDescent="0.25">
      <c r="A3629" s="1">
        <v>41617</v>
      </c>
      <c r="B3629" t="s">
        <v>122</v>
      </c>
      <c r="C3629" t="s">
        <v>16</v>
      </c>
      <c r="D3629">
        <v>3</v>
      </c>
      <c r="E3629">
        <v>310</v>
      </c>
      <c r="F3629">
        <v>930</v>
      </c>
      <c r="G3629" t="s">
        <v>111</v>
      </c>
      <c r="H3629" t="s">
        <v>71</v>
      </c>
      <c r="I3629" t="s">
        <v>62</v>
      </c>
      <c r="J3629" t="s">
        <v>21</v>
      </c>
      <c r="K3629" s="20">
        <f>YEAR(Sales_Data[[#This Row],[Date]])</f>
        <v>2013</v>
      </c>
    </row>
    <row r="3630" spans="1:11" x14ac:dyDescent="0.25">
      <c r="A3630" s="1">
        <v>41617</v>
      </c>
      <c r="B3630" t="s">
        <v>120</v>
      </c>
      <c r="C3630" t="s">
        <v>16</v>
      </c>
      <c r="D3630">
        <v>3</v>
      </c>
      <c r="E3630">
        <v>275</v>
      </c>
      <c r="F3630">
        <v>825</v>
      </c>
      <c r="G3630" t="s">
        <v>73</v>
      </c>
      <c r="H3630" t="s">
        <v>55</v>
      </c>
      <c r="I3630" t="s">
        <v>52</v>
      </c>
      <c r="J3630" t="s">
        <v>21</v>
      </c>
      <c r="K3630" s="20">
        <f>YEAR(Sales_Data[[#This Row],[Date]])</f>
        <v>2013</v>
      </c>
    </row>
    <row r="3631" spans="1:11" x14ac:dyDescent="0.25">
      <c r="A3631" s="1">
        <v>41617</v>
      </c>
      <c r="B3631" t="s">
        <v>98</v>
      </c>
      <c r="C3631" t="s">
        <v>11</v>
      </c>
      <c r="D3631">
        <v>3</v>
      </c>
      <c r="E3631">
        <v>344</v>
      </c>
      <c r="F3631">
        <v>1032</v>
      </c>
      <c r="G3631" t="s">
        <v>54</v>
      </c>
      <c r="H3631" t="s">
        <v>55</v>
      </c>
      <c r="I3631" t="s">
        <v>52</v>
      </c>
      <c r="J3631" t="s">
        <v>21</v>
      </c>
      <c r="K3631" s="20">
        <f>YEAR(Sales_Data[[#This Row],[Date]])</f>
        <v>2013</v>
      </c>
    </row>
    <row r="3632" spans="1:11" x14ac:dyDescent="0.25">
      <c r="A3632" s="1">
        <v>41617</v>
      </c>
      <c r="B3632" t="s">
        <v>53</v>
      </c>
      <c r="C3632" t="s">
        <v>26</v>
      </c>
      <c r="D3632">
        <v>3</v>
      </c>
      <c r="E3632">
        <v>370</v>
      </c>
      <c r="F3632">
        <v>1110</v>
      </c>
      <c r="G3632" t="s">
        <v>54</v>
      </c>
      <c r="H3632" t="s">
        <v>55</v>
      </c>
      <c r="I3632" t="s">
        <v>52</v>
      </c>
      <c r="J3632" t="s">
        <v>21</v>
      </c>
      <c r="K3632" s="20">
        <f>YEAR(Sales_Data[[#This Row],[Date]])</f>
        <v>2013</v>
      </c>
    </row>
    <row r="3633" spans="1:11" x14ac:dyDescent="0.25">
      <c r="A3633" s="1">
        <v>41617</v>
      </c>
      <c r="B3633" t="s">
        <v>85</v>
      </c>
      <c r="C3633" t="s">
        <v>26</v>
      </c>
      <c r="D3633">
        <v>3</v>
      </c>
      <c r="E3633">
        <v>439</v>
      </c>
      <c r="F3633">
        <v>1317</v>
      </c>
      <c r="G3633" t="s">
        <v>86</v>
      </c>
      <c r="H3633" t="s">
        <v>44</v>
      </c>
      <c r="I3633" t="s">
        <v>45</v>
      </c>
      <c r="J3633" t="s">
        <v>21</v>
      </c>
      <c r="K3633" s="20">
        <f>YEAR(Sales_Data[[#This Row],[Date]])</f>
        <v>2013</v>
      </c>
    </row>
    <row r="3634" spans="1:11" x14ac:dyDescent="0.25">
      <c r="A3634" s="1">
        <v>41617</v>
      </c>
      <c r="B3634" t="s">
        <v>46</v>
      </c>
      <c r="C3634" t="s">
        <v>22</v>
      </c>
      <c r="D3634">
        <v>3</v>
      </c>
      <c r="E3634">
        <v>129</v>
      </c>
      <c r="F3634">
        <v>387</v>
      </c>
      <c r="G3634" t="s">
        <v>47</v>
      </c>
      <c r="H3634" t="s">
        <v>48</v>
      </c>
      <c r="I3634" t="s">
        <v>14</v>
      </c>
      <c r="J3634" t="s">
        <v>21</v>
      </c>
      <c r="K3634" s="20">
        <f>YEAR(Sales_Data[[#This Row],[Date]])</f>
        <v>2013</v>
      </c>
    </row>
    <row r="3635" spans="1:11" x14ac:dyDescent="0.25">
      <c r="A3635" s="1">
        <v>41617</v>
      </c>
      <c r="B3635" t="s">
        <v>101</v>
      </c>
      <c r="C3635" t="s">
        <v>22</v>
      </c>
      <c r="D3635">
        <v>3</v>
      </c>
      <c r="E3635">
        <v>131</v>
      </c>
      <c r="F3635">
        <v>393</v>
      </c>
      <c r="G3635" t="s">
        <v>67</v>
      </c>
      <c r="H3635" t="s">
        <v>68</v>
      </c>
      <c r="I3635" t="s">
        <v>45</v>
      </c>
      <c r="J3635" t="s">
        <v>21</v>
      </c>
      <c r="K3635" s="20">
        <f>YEAR(Sales_Data[[#This Row],[Date]])</f>
        <v>2013</v>
      </c>
    </row>
    <row r="3636" spans="1:11" x14ac:dyDescent="0.25">
      <c r="A3636" s="1">
        <v>41617</v>
      </c>
      <c r="B3636" t="s">
        <v>42</v>
      </c>
      <c r="C3636" t="s">
        <v>18</v>
      </c>
      <c r="D3636">
        <v>3</v>
      </c>
      <c r="E3636">
        <v>341</v>
      </c>
      <c r="F3636">
        <v>1023</v>
      </c>
      <c r="G3636" t="s">
        <v>43</v>
      </c>
      <c r="H3636" t="s">
        <v>44</v>
      </c>
      <c r="I3636" t="s">
        <v>45</v>
      </c>
      <c r="J3636" t="s">
        <v>21</v>
      </c>
      <c r="K3636" s="20">
        <f>YEAR(Sales_Data[[#This Row],[Date]])</f>
        <v>2013</v>
      </c>
    </row>
    <row r="3637" spans="1:11" x14ac:dyDescent="0.25">
      <c r="A3637" s="1">
        <v>41617</v>
      </c>
      <c r="B3637" t="s">
        <v>66</v>
      </c>
      <c r="C3637" t="s">
        <v>18</v>
      </c>
      <c r="D3637">
        <v>3</v>
      </c>
      <c r="E3637">
        <v>164</v>
      </c>
      <c r="F3637">
        <v>492</v>
      </c>
      <c r="G3637" t="s">
        <v>67</v>
      </c>
      <c r="H3637" t="s">
        <v>68</v>
      </c>
      <c r="I3637" t="s">
        <v>45</v>
      </c>
      <c r="J3637" t="s">
        <v>21</v>
      </c>
      <c r="K3637" s="20">
        <f>YEAR(Sales_Data[[#This Row],[Date]])</f>
        <v>2013</v>
      </c>
    </row>
    <row r="3638" spans="1:11" x14ac:dyDescent="0.25">
      <c r="A3638" s="1">
        <v>41617</v>
      </c>
      <c r="B3638" t="s">
        <v>42</v>
      </c>
      <c r="C3638" t="s">
        <v>18</v>
      </c>
      <c r="D3638">
        <v>3</v>
      </c>
      <c r="E3638">
        <v>239</v>
      </c>
      <c r="F3638">
        <v>717</v>
      </c>
      <c r="G3638" t="s">
        <v>43</v>
      </c>
      <c r="H3638" t="s">
        <v>44</v>
      </c>
      <c r="I3638" t="s">
        <v>45</v>
      </c>
      <c r="J3638" t="s">
        <v>21</v>
      </c>
      <c r="K3638" s="20">
        <f>YEAR(Sales_Data[[#This Row],[Date]])</f>
        <v>2013</v>
      </c>
    </row>
    <row r="3639" spans="1:11" x14ac:dyDescent="0.25">
      <c r="A3639" s="1">
        <v>41617</v>
      </c>
      <c r="B3639" t="s">
        <v>98</v>
      </c>
      <c r="C3639" t="s">
        <v>20</v>
      </c>
      <c r="D3639">
        <v>3</v>
      </c>
      <c r="E3639">
        <v>402</v>
      </c>
      <c r="F3639">
        <v>1206</v>
      </c>
      <c r="G3639" t="s">
        <v>54</v>
      </c>
      <c r="H3639" t="s">
        <v>55</v>
      </c>
      <c r="I3639" t="s">
        <v>52</v>
      </c>
      <c r="J3639" t="s">
        <v>21</v>
      </c>
      <c r="K3639" s="20">
        <f>YEAR(Sales_Data[[#This Row],[Date]])</f>
        <v>2013</v>
      </c>
    </row>
    <row r="3640" spans="1:11" x14ac:dyDescent="0.25">
      <c r="A3640" s="1">
        <v>41617</v>
      </c>
      <c r="B3640" t="s">
        <v>112</v>
      </c>
      <c r="C3640" t="s">
        <v>27</v>
      </c>
      <c r="D3640">
        <v>3</v>
      </c>
      <c r="E3640">
        <v>230</v>
      </c>
      <c r="F3640">
        <v>690</v>
      </c>
      <c r="G3640" t="s">
        <v>111</v>
      </c>
      <c r="H3640" t="s">
        <v>71</v>
      </c>
      <c r="I3640" t="s">
        <v>62</v>
      </c>
      <c r="J3640" t="s">
        <v>21</v>
      </c>
      <c r="K3640" s="20">
        <f>YEAR(Sales_Data[[#This Row],[Date]])</f>
        <v>2013</v>
      </c>
    </row>
    <row r="3641" spans="1:11" x14ac:dyDescent="0.25">
      <c r="A3641" s="1">
        <v>41617</v>
      </c>
      <c r="B3641" t="s">
        <v>101</v>
      </c>
      <c r="C3641" t="s">
        <v>27</v>
      </c>
      <c r="D3641">
        <v>3</v>
      </c>
      <c r="E3641">
        <v>238</v>
      </c>
      <c r="F3641">
        <v>714</v>
      </c>
      <c r="G3641" t="s">
        <v>67</v>
      </c>
      <c r="H3641" t="s">
        <v>68</v>
      </c>
      <c r="I3641" t="s">
        <v>45</v>
      </c>
      <c r="J3641" t="s">
        <v>21</v>
      </c>
      <c r="K3641" s="20">
        <f>YEAR(Sales_Data[[#This Row],[Date]])</f>
        <v>2013</v>
      </c>
    </row>
    <row r="3642" spans="1:11" x14ac:dyDescent="0.25">
      <c r="A3642" s="1">
        <v>41617</v>
      </c>
      <c r="B3642" t="s">
        <v>66</v>
      </c>
      <c r="C3642" t="s">
        <v>27</v>
      </c>
      <c r="D3642">
        <v>3</v>
      </c>
      <c r="E3642">
        <v>446</v>
      </c>
      <c r="F3642">
        <v>1338</v>
      </c>
      <c r="G3642" t="s">
        <v>67</v>
      </c>
      <c r="H3642" t="s">
        <v>68</v>
      </c>
      <c r="I3642" t="s">
        <v>45</v>
      </c>
      <c r="J3642" t="s">
        <v>21</v>
      </c>
      <c r="K3642" s="20">
        <f>YEAR(Sales_Data[[#This Row],[Date]])</f>
        <v>2013</v>
      </c>
    </row>
    <row r="3643" spans="1:11" x14ac:dyDescent="0.25">
      <c r="A3643" s="1">
        <v>41617</v>
      </c>
      <c r="B3643" t="s">
        <v>39</v>
      </c>
      <c r="C3643" t="s">
        <v>27</v>
      </c>
      <c r="D3643">
        <v>3</v>
      </c>
      <c r="E3643">
        <v>380</v>
      </c>
      <c r="F3643">
        <v>1140</v>
      </c>
      <c r="G3643" t="s">
        <v>40</v>
      </c>
      <c r="H3643" t="s">
        <v>41</v>
      </c>
      <c r="I3643" t="s">
        <v>14</v>
      </c>
      <c r="J3643" t="s">
        <v>21</v>
      </c>
      <c r="K3643" s="20">
        <f>YEAR(Sales_Data[[#This Row],[Date]])</f>
        <v>2013</v>
      </c>
    </row>
    <row r="3644" spans="1:11" x14ac:dyDescent="0.25">
      <c r="A3644" s="1">
        <v>41617</v>
      </c>
      <c r="B3644" t="s">
        <v>32</v>
      </c>
      <c r="C3644" t="s">
        <v>27</v>
      </c>
      <c r="D3644">
        <v>3</v>
      </c>
      <c r="E3644">
        <v>210</v>
      </c>
      <c r="F3644">
        <v>630</v>
      </c>
      <c r="G3644" t="s">
        <v>12</v>
      </c>
      <c r="H3644" t="s">
        <v>13</v>
      </c>
      <c r="I3644" t="s">
        <v>14</v>
      </c>
      <c r="J3644" t="s">
        <v>21</v>
      </c>
      <c r="K3644" s="20">
        <f>YEAR(Sales_Data[[#This Row],[Date]])</f>
        <v>2013</v>
      </c>
    </row>
    <row r="3645" spans="1:11" x14ac:dyDescent="0.25">
      <c r="A3645" s="1">
        <v>41617</v>
      </c>
      <c r="B3645" t="s">
        <v>34</v>
      </c>
      <c r="C3645" t="s">
        <v>16</v>
      </c>
      <c r="D3645">
        <v>1</v>
      </c>
      <c r="E3645">
        <v>372</v>
      </c>
      <c r="F3645">
        <v>372</v>
      </c>
      <c r="G3645" t="s">
        <v>12</v>
      </c>
      <c r="H3645" t="s">
        <v>13</v>
      </c>
      <c r="I3645" t="s">
        <v>14</v>
      </c>
      <c r="J3645" t="s">
        <v>21</v>
      </c>
      <c r="K3645" s="20">
        <f>YEAR(Sales_Data[[#This Row],[Date]])</f>
        <v>2013</v>
      </c>
    </row>
    <row r="3646" spans="1:11" x14ac:dyDescent="0.25">
      <c r="A3646" s="1">
        <v>41617</v>
      </c>
      <c r="B3646" t="s">
        <v>35</v>
      </c>
      <c r="C3646" t="s">
        <v>20</v>
      </c>
      <c r="D3646">
        <v>1</v>
      </c>
      <c r="E3646">
        <v>345</v>
      </c>
      <c r="F3646">
        <v>345</v>
      </c>
      <c r="G3646" t="s">
        <v>12</v>
      </c>
      <c r="H3646" t="s">
        <v>13</v>
      </c>
      <c r="I3646" t="s">
        <v>14</v>
      </c>
      <c r="J3646" t="s">
        <v>21</v>
      </c>
      <c r="K3646" s="20">
        <f>YEAR(Sales_Data[[#This Row],[Date]])</f>
        <v>2013</v>
      </c>
    </row>
    <row r="3647" spans="1:11" x14ac:dyDescent="0.25">
      <c r="A3647" s="1">
        <v>41617</v>
      </c>
      <c r="B3647" t="s">
        <v>105</v>
      </c>
      <c r="C3647" t="s">
        <v>16</v>
      </c>
      <c r="D3647">
        <v>1</v>
      </c>
      <c r="E3647">
        <v>177</v>
      </c>
      <c r="F3647">
        <v>177</v>
      </c>
      <c r="G3647" t="s">
        <v>106</v>
      </c>
      <c r="H3647" t="s">
        <v>107</v>
      </c>
      <c r="I3647" t="s">
        <v>62</v>
      </c>
      <c r="J3647" t="s">
        <v>21</v>
      </c>
      <c r="K3647" s="20">
        <f>YEAR(Sales_Data[[#This Row],[Date]])</f>
        <v>2013</v>
      </c>
    </row>
    <row r="3648" spans="1:11" x14ac:dyDescent="0.25">
      <c r="A3648" s="1">
        <v>41617</v>
      </c>
      <c r="B3648" t="s">
        <v>56</v>
      </c>
      <c r="C3648" t="s">
        <v>23</v>
      </c>
      <c r="D3648">
        <v>1</v>
      </c>
      <c r="E3648">
        <v>181</v>
      </c>
      <c r="F3648">
        <v>181</v>
      </c>
      <c r="G3648" t="s">
        <v>50</v>
      </c>
      <c r="H3648" t="s">
        <v>51</v>
      </c>
      <c r="I3648" t="s">
        <v>52</v>
      </c>
      <c r="J3648" t="s">
        <v>21</v>
      </c>
      <c r="K3648" s="20">
        <f>YEAR(Sales_Data[[#This Row],[Date]])</f>
        <v>2013</v>
      </c>
    </row>
    <row r="3649" spans="1:11" x14ac:dyDescent="0.25">
      <c r="A3649" s="1">
        <v>41617</v>
      </c>
      <c r="B3649" t="s">
        <v>42</v>
      </c>
      <c r="C3649" t="s">
        <v>23</v>
      </c>
      <c r="D3649">
        <v>1</v>
      </c>
      <c r="E3649">
        <v>479</v>
      </c>
      <c r="F3649">
        <v>479</v>
      </c>
      <c r="G3649" t="s">
        <v>43</v>
      </c>
      <c r="H3649" t="s">
        <v>44</v>
      </c>
      <c r="I3649" t="s">
        <v>45</v>
      </c>
      <c r="J3649" t="s">
        <v>21</v>
      </c>
      <c r="K3649" s="20">
        <f>YEAR(Sales_Data[[#This Row],[Date]])</f>
        <v>2013</v>
      </c>
    </row>
    <row r="3650" spans="1:11" x14ac:dyDescent="0.25">
      <c r="A3650" s="1">
        <v>41617</v>
      </c>
      <c r="B3650" t="s">
        <v>82</v>
      </c>
      <c r="C3650" t="s">
        <v>11</v>
      </c>
      <c r="D3650">
        <v>1</v>
      </c>
      <c r="E3650">
        <v>358</v>
      </c>
      <c r="F3650">
        <v>358</v>
      </c>
      <c r="G3650" t="s">
        <v>40</v>
      </c>
      <c r="H3650" t="s">
        <v>41</v>
      </c>
      <c r="I3650" t="s">
        <v>14</v>
      </c>
      <c r="J3650" t="s">
        <v>21</v>
      </c>
      <c r="K3650" s="20">
        <f>YEAR(Sales_Data[[#This Row],[Date]])</f>
        <v>2013</v>
      </c>
    </row>
    <row r="3651" spans="1:11" x14ac:dyDescent="0.25">
      <c r="A3651" s="1">
        <v>41617</v>
      </c>
      <c r="B3651" t="s">
        <v>58</v>
      </c>
      <c r="C3651" t="s">
        <v>26</v>
      </c>
      <c r="D3651">
        <v>1</v>
      </c>
      <c r="E3651">
        <v>252</v>
      </c>
      <c r="F3651">
        <v>252</v>
      </c>
      <c r="G3651" t="s">
        <v>47</v>
      </c>
      <c r="H3651" t="s">
        <v>48</v>
      </c>
      <c r="I3651" t="s">
        <v>14</v>
      </c>
      <c r="J3651" t="s">
        <v>21</v>
      </c>
      <c r="K3651" s="20">
        <f>YEAR(Sales_Data[[#This Row],[Date]])</f>
        <v>2013</v>
      </c>
    </row>
    <row r="3652" spans="1:11" x14ac:dyDescent="0.25">
      <c r="A3652" s="1">
        <v>41617</v>
      </c>
      <c r="B3652" t="s">
        <v>114</v>
      </c>
      <c r="C3652" t="s">
        <v>18</v>
      </c>
      <c r="D3652">
        <v>1</v>
      </c>
      <c r="E3652">
        <v>263</v>
      </c>
      <c r="F3652">
        <v>263</v>
      </c>
      <c r="G3652" t="s">
        <v>60</v>
      </c>
      <c r="H3652" t="s">
        <v>61</v>
      </c>
      <c r="I3652" t="s">
        <v>62</v>
      </c>
      <c r="J3652" t="s">
        <v>21</v>
      </c>
      <c r="K3652" s="20">
        <f>YEAR(Sales_Data[[#This Row],[Date]])</f>
        <v>2013</v>
      </c>
    </row>
    <row r="3653" spans="1:11" x14ac:dyDescent="0.25">
      <c r="A3653" s="1">
        <v>41617</v>
      </c>
      <c r="B3653" t="s">
        <v>89</v>
      </c>
      <c r="C3653" t="s">
        <v>20</v>
      </c>
      <c r="D3653">
        <v>1</v>
      </c>
      <c r="E3653">
        <v>170</v>
      </c>
      <c r="F3653">
        <v>170</v>
      </c>
      <c r="G3653" t="s">
        <v>50</v>
      </c>
      <c r="H3653" t="s">
        <v>51</v>
      </c>
      <c r="I3653" t="s">
        <v>52</v>
      </c>
      <c r="J3653" t="s">
        <v>21</v>
      </c>
      <c r="K3653" s="20">
        <f>YEAR(Sales_Data[[#This Row],[Date]])</f>
        <v>2013</v>
      </c>
    </row>
    <row r="3654" spans="1:11" x14ac:dyDescent="0.25">
      <c r="A3654" s="1">
        <v>41617</v>
      </c>
      <c r="B3654" t="s">
        <v>99</v>
      </c>
      <c r="C3654" t="s">
        <v>22</v>
      </c>
      <c r="D3654">
        <v>1</v>
      </c>
      <c r="E3654">
        <v>324</v>
      </c>
      <c r="F3654">
        <v>324</v>
      </c>
      <c r="G3654" t="s">
        <v>77</v>
      </c>
      <c r="H3654" t="s">
        <v>78</v>
      </c>
      <c r="I3654" t="s">
        <v>14</v>
      </c>
      <c r="J3654" t="s">
        <v>21</v>
      </c>
      <c r="K3654" s="20">
        <f>YEAR(Sales_Data[[#This Row],[Date]])</f>
        <v>2013</v>
      </c>
    </row>
    <row r="3655" spans="1:11" x14ac:dyDescent="0.25">
      <c r="A3655" s="1">
        <v>41617</v>
      </c>
      <c r="B3655" t="s">
        <v>113</v>
      </c>
      <c r="C3655" t="s">
        <v>27</v>
      </c>
      <c r="D3655">
        <v>1</v>
      </c>
      <c r="E3655">
        <v>385</v>
      </c>
      <c r="F3655">
        <v>385</v>
      </c>
      <c r="G3655" t="s">
        <v>50</v>
      </c>
      <c r="H3655" t="s">
        <v>51</v>
      </c>
      <c r="I3655" t="s">
        <v>52</v>
      </c>
      <c r="J3655" t="s">
        <v>21</v>
      </c>
      <c r="K3655" s="20">
        <f>YEAR(Sales_Data[[#This Row],[Date]])</f>
        <v>2013</v>
      </c>
    </row>
    <row r="3656" spans="1:11" x14ac:dyDescent="0.25">
      <c r="A3656" s="1">
        <v>41617</v>
      </c>
      <c r="B3656" t="s">
        <v>128</v>
      </c>
      <c r="C3656" t="s">
        <v>27</v>
      </c>
      <c r="D3656">
        <v>1</v>
      </c>
      <c r="E3656">
        <v>406</v>
      </c>
      <c r="F3656">
        <v>406</v>
      </c>
      <c r="G3656" t="s">
        <v>125</v>
      </c>
      <c r="H3656" t="s">
        <v>126</v>
      </c>
      <c r="I3656" t="s">
        <v>52</v>
      </c>
      <c r="J3656" t="s">
        <v>21</v>
      </c>
      <c r="K3656" s="20">
        <f>YEAR(Sales_Data[[#This Row],[Date]])</f>
        <v>2013</v>
      </c>
    </row>
    <row r="3657" spans="1:11" x14ac:dyDescent="0.25">
      <c r="A3657" s="1">
        <v>41617</v>
      </c>
      <c r="B3657" t="s">
        <v>128</v>
      </c>
      <c r="C3657" t="s">
        <v>20</v>
      </c>
      <c r="D3657">
        <v>1</v>
      </c>
      <c r="E3657">
        <v>465</v>
      </c>
      <c r="F3657">
        <v>465</v>
      </c>
      <c r="G3657" t="s">
        <v>125</v>
      </c>
      <c r="H3657" t="s">
        <v>126</v>
      </c>
      <c r="I3657" t="s">
        <v>52</v>
      </c>
      <c r="J3657" t="s">
        <v>21</v>
      </c>
      <c r="K3657" s="20">
        <f>YEAR(Sales_Data[[#This Row],[Date]])</f>
        <v>2013</v>
      </c>
    </row>
    <row r="3658" spans="1:11" x14ac:dyDescent="0.25">
      <c r="A3658" s="1">
        <v>41617</v>
      </c>
      <c r="B3658" t="s">
        <v>128</v>
      </c>
      <c r="C3658" t="s">
        <v>20</v>
      </c>
      <c r="D3658">
        <v>1</v>
      </c>
      <c r="E3658">
        <v>189</v>
      </c>
      <c r="F3658">
        <v>189</v>
      </c>
      <c r="G3658" t="s">
        <v>125</v>
      </c>
      <c r="H3658" t="s">
        <v>126</v>
      </c>
      <c r="I3658" t="s">
        <v>52</v>
      </c>
      <c r="J3658" t="s">
        <v>21</v>
      </c>
      <c r="K3658" s="20">
        <f>YEAR(Sales_Data[[#This Row],[Date]])</f>
        <v>2013</v>
      </c>
    </row>
    <row r="3659" spans="1:11" x14ac:dyDescent="0.25">
      <c r="A3659" s="1">
        <v>41617</v>
      </c>
      <c r="B3659" t="s">
        <v>134</v>
      </c>
      <c r="C3659" t="s">
        <v>27</v>
      </c>
      <c r="D3659">
        <v>1</v>
      </c>
      <c r="E3659">
        <v>373</v>
      </c>
      <c r="F3659">
        <v>373</v>
      </c>
      <c r="G3659" t="s">
        <v>130</v>
      </c>
      <c r="H3659" t="s">
        <v>126</v>
      </c>
      <c r="I3659" t="s">
        <v>52</v>
      </c>
      <c r="J3659" t="s">
        <v>21</v>
      </c>
      <c r="K3659" s="20">
        <f>YEAR(Sales_Data[[#This Row],[Date]])</f>
        <v>2013</v>
      </c>
    </row>
    <row r="3660" spans="1:11" x14ac:dyDescent="0.25">
      <c r="A3660" s="1">
        <v>41617</v>
      </c>
      <c r="B3660" t="s">
        <v>137</v>
      </c>
      <c r="C3660" t="s">
        <v>18</v>
      </c>
      <c r="D3660">
        <v>1</v>
      </c>
      <c r="E3660">
        <v>421</v>
      </c>
      <c r="F3660">
        <v>421</v>
      </c>
      <c r="G3660" t="s">
        <v>136</v>
      </c>
      <c r="H3660" t="s">
        <v>126</v>
      </c>
      <c r="I3660" t="s">
        <v>52</v>
      </c>
      <c r="J3660" t="s">
        <v>21</v>
      </c>
      <c r="K3660" s="20">
        <f>YEAR(Sales_Data[[#This Row],[Date]])</f>
        <v>2013</v>
      </c>
    </row>
    <row r="3661" spans="1:11" x14ac:dyDescent="0.25">
      <c r="A3661" s="1">
        <v>41617</v>
      </c>
      <c r="B3661" t="s">
        <v>141</v>
      </c>
      <c r="C3661" t="s">
        <v>26</v>
      </c>
      <c r="D3661">
        <v>1</v>
      </c>
      <c r="E3661">
        <v>154</v>
      </c>
      <c r="F3661">
        <v>154</v>
      </c>
      <c r="G3661" t="s">
        <v>136</v>
      </c>
      <c r="H3661" t="s">
        <v>126</v>
      </c>
      <c r="I3661" t="s">
        <v>52</v>
      </c>
      <c r="J3661" t="s">
        <v>21</v>
      </c>
      <c r="K3661" s="20">
        <f>YEAR(Sales_Data[[#This Row],[Date]])</f>
        <v>2013</v>
      </c>
    </row>
    <row r="3662" spans="1:11" x14ac:dyDescent="0.25">
      <c r="A3662" s="1">
        <v>41617</v>
      </c>
      <c r="B3662" t="s">
        <v>42</v>
      </c>
      <c r="C3662" t="s">
        <v>31</v>
      </c>
      <c r="D3662">
        <v>4</v>
      </c>
      <c r="E3662">
        <v>232</v>
      </c>
      <c r="F3662">
        <v>928</v>
      </c>
      <c r="G3662" t="s">
        <v>43</v>
      </c>
      <c r="H3662" t="s">
        <v>44</v>
      </c>
      <c r="I3662" t="s">
        <v>45</v>
      </c>
      <c r="J3662" t="s">
        <v>21</v>
      </c>
      <c r="K3662" s="20">
        <f>YEAR(Sales_Data[[#This Row],[Date]])</f>
        <v>2013</v>
      </c>
    </row>
    <row r="3663" spans="1:11" x14ac:dyDescent="0.25">
      <c r="A3663" s="1">
        <v>41617</v>
      </c>
      <c r="B3663" t="s">
        <v>42</v>
      </c>
      <c r="C3663" t="s">
        <v>22</v>
      </c>
      <c r="D3663">
        <v>4</v>
      </c>
      <c r="E3663">
        <v>389</v>
      </c>
      <c r="F3663">
        <v>1556</v>
      </c>
      <c r="G3663" t="s">
        <v>43</v>
      </c>
      <c r="H3663" t="s">
        <v>44</v>
      </c>
      <c r="I3663" t="s">
        <v>45</v>
      </c>
      <c r="J3663" t="s">
        <v>21</v>
      </c>
      <c r="K3663" s="20">
        <f>YEAR(Sales_Data[[#This Row],[Date]])</f>
        <v>2013</v>
      </c>
    </row>
    <row r="3664" spans="1:11" x14ac:dyDescent="0.25">
      <c r="A3664" s="1">
        <v>41617</v>
      </c>
      <c r="B3664" t="s">
        <v>99</v>
      </c>
      <c r="C3664" t="s">
        <v>23</v>
      </c>
      <c r="D3664">
        <v>16</v>
      </c>
      <c r="E3664">
        <v>483</v>
      </c>
      <c r="F3664">
        <v>7728</v>
      </c>
      <c r="G3664" t="s">
        <v>77</v>
      </c>
      <c r="H3664" t="s">
        <v>78</v>
      </c>
      <c r="I3664" t="s">
        <v>14</v>
      </c>
      <c r="J3664" t="s">
        <v>21</v>
      </c>
      <c r="K3664" s="20">
        <f>YEAR(Sales_Data[[#This Row],[Date]])</f>
        <v>2013</v>
      </c>
    </row>
    <row r="3665" spans="1:11" x14ac:dyDescent="0.25">
      <c r="A3665" s="1">
        <v>41617</v>
      </c>
      <c r="B3665" t="s">
        <v>39</v>
      </c>
      <c r="C3665" t="s">
        <v>16</v>
      </c>
      <c r="D3665">
        <v>16</v>
      </c>
      <c r="E3665">
        <v>358</v>
      </c>
      <c r="F3665">
        <v>5728</v>
      </c>
      <c r="G3665" t="s">
        <v>40</v>
      </c>
      <c r="H3665" t="s">
        <v>41</v>
      </c>
      <c r="I3665" t="s">
        <v>14</v>
      </c>
      <c r="J3665" t="s">
        <v>21</v>
      </c>
      <c r="K3665" s="20">
        <f>YEAR(Sales_Data[[#This Row],[Date]])</f>
        <v>2013</v>
      </c>
    </row>
    <row r="3666" spans="1:11" x14ac:dyDescent="0.25">
      <c r="A3666" s="1">
        <v>41617</v>
      </c>
      <c r="B3666" t="s">
        <v>39</v>
      </c>
      <c r="C3666" t="s">
        <v>26</v>
      </c>
      <c r="D3666">
        <v>19</v>
      </c>
      <c r="E3666">
        <v>229</v>
      </c>
      <c r="F3666">
        <v>4351</v>
      </c>
      <c r="G3666" t="s">
        <v>40</v>
      </c>
      <c r="H3666" t="s">
        <v>41</v>
      </c>
      <c r="I3666" t="s">
        <v>14</v>
      </c>
      <c r="J3666" t="s">
        <v>21</v>
      </c>
      <c r="K3666" s="20">
        <f>YEAR(Sales_Data[[#This Row],[Date]])</f>
        <v>2013</v>
      </c>
    </row>
    <row r="3667" spans="1:11" x14ac:dyDescent="0.25">
      <c r="A3667" s="1">
        <v>41617</v>
      </c>
      <c r="B3667" t="s">
        <v>46</v>
      </c>
      <c r="C3667" t="s">
        <v>26</v>
      </c>
      <c r="D3667">
        <v>21</v>
      </c>
      <c r="E3667">
        <v>477</v>
      </c>
      <c r="F3667">
        <v>10017</v>
      </c>
      <c r="G3667" t="s">
        <v>47</v>
      </c>
      <c r="H3667" t="s">
        <v>48</v>
      </c>
      <c r="I3667" t="s">
        <v>14</v>
      </c>
      <c r="J3667" t="s">
        <v>21</v>
      </c>
      <c r="K3667" s="20">
        <f>YEAR(Sales_Data[[#This Row],[Date]])</f>
        <v>2013</v>
      </c>
    </row>
    <row r="3668" spans="1:11" x14ac:dyDescent="0.25">
      <c r="A3668" s="1">
        <v>41617</v>
      </c>
      <c r="B3668" t="s">
        <v>76</v>
      </c>
      <c r="C3668" t="s">
        <v>22</v>
      </c>
      <c r="D3668">
        <v>13</v>
      </c>
      <c r="E3668">
        <v>146</v>
      </c>
      <c r="F3668">
        <v>1898</v>
      </c>
      <c r="G3668" t="s">
        <v>77</v>
      </c>
      <c r="H3668" t="s">
        <v>78</v>
      </c>
      <c r="I3668" t="s">
        <v>14</v>
      </c>
      <c r="J3668" t="s">
        <v>21</v>
      </c>
      <c r="K3668" s="20">
        <f>YEAR(Sales_Data[[#This Row],[Date]])</f>
        <v>2013</v>
      </c>
    </row>
    <row r="3669" spans="1:11" x14ac:dyDescent="0.25">
      <c r="A3669" s="1">
        <v>41617</v>
      </c>
      <c r="B3669" t="s">
        <v>72</v>
      </c>
      <c r="C3669" t="s">
        <v>18</v>
      </c>
      <c r="D3669">
        <v>22</v>
      </c>
      <c r="E3669">
        <v>311</v>
      </c>
      <c r="F3669">
        <v>6842</v>
      </c>
      <c r="G3669" t="s">
        <v>73</v>
      </c>
      <c r="H3669" t="s">
        <v>55</v>
      </c>
      <c r="I3669" t="s">
        <v>52</v>
      </c>
      <c r="J3669" t="s">
        <v>21</v>
      </c>
      <c r="K3669" s="20">
        <f>YEAR(Sales_Data[[#This Row],[Date]])</f>
        <v>2013</v>
      </c>
    </row>
    <row r="3670" spans="1:11" x14ac:dyDescent="0.25">
      <c r="A3670" s="1">
        <v>41617</v>
      </c>
      <c r="B3670" t="s">
        <v>85</v>
      </c>
      <c r="C3670" t="s">
        <v>27</v>
      </c>
      <c r="D3670">
        <v>18</v>
      </c>
      <c r="E3670">
        <v>334</v>
      </c>
      <c r="F3670">
        <v>6012</v>
      </c>
      <c r="G3670" t="s">
        <v>86</v>
      </c>
      <c r="H3670" t="s">
        <v>44</v>
      </c>
      <c r="I3670" t="s">
        <v>45</v>
      </c>
      <c r="J3670" t="s">
        <v>21</v>
      </c>
      <c r="K3670" s="20">
        <f>YEAR(Sales_Data[[#This Row],[Date]])</f>
        <v>2013</v>
      </c>
    </row>
    <row r="3671" spans="1:11" x14ac:dyDescent="0.25">
      <c r="A3671" s="1">
        <v>41617</v>
      </c>
      <c r="B3671" t="s">
        <v>139</v>
      </c>
      <c r="C3671" t="s">
        <v>27</v>
      </c>
      <c r="D3671">
        <v>17</v>
      </c>
      <c r="E3671">
        <v>163</v>
      </c>
      <c r="F3671">
        <v>2771</v>
      </c>
      <c r="G3671" t="s">
        <v>136</v>
      </c>
      <c r="H3671" t="s">
        <v>126</v>
      </c>
      <c r="I3671" t="s">
        <v>52</v>
      </c>
      <c r="J3671" t="s">
        <v>21</v>
      </c>
      <c r="K3671" s="20">
        <f>YEAR(Sales_Data[[#This Row],[Date]])</f>
        <v>2013</v>
      </c>
    </row>
    <row r="3672" spans="1:11" x14ac:dyDescent="0.25">
      <c r="A3672" s="1">
        <v>41617</v>
      </c>
      <c r="B3672" t="s">
        <v>139</v>
      </c>
      <c r="C3672" t="s">
        <v>22</v>
      </c>
      <c r="D3672">
        <v>10</v>
      </c>
      <c r="E3672">
        <v>373</v>
      </c>
      <c r="F3672">
        <v>3730</v>
      </c>
      <c r="G3672" t="s">
        <v>136</v>
      </c>
      <c r="H3672" t="s">
        <v>126</v>
      </c>
      <c r="I3672" t="s">
        <v>52</v>
      </c>
      <c r="J3672" t="s">
        <v>21</v>
      </c>
      <c r="K3672" s="20">
        <f>YEAR(Sales_Data[[#This Row],[Date]])</f>
        <v>2013</v>
      </c>
    </row>
    <row r="3673" spans="1:11" x14ac:dyDescent="0.25">
      <c r="A3673" s="1">
        <v>41617</v>
      </c>
      <c r="B3673" t="s">
        <v>138</v>
      </c>
      <c r="C3673" t="s">
        <v>26</v>
      </c>
      <c r="D3673">
        <v>9</v>
      </c>
      <c r="E3673">
        <v>456</v>
      </c>
      <c r="F3673">
        <v>4104</v>
      </c>
      <c r="G3673" t="s">
        <v>136</v>
      </c>
      <c r="H3673" t="s">
        <v>126</v>
      </c>
      <c r="I3673" t="s">
        <v>52</v>
      </c>
      <c r="J3673" t="s">
        <v>21</v>
      </c>
      <c r="K3673" s="20">
        <f>YEAR(Sales_Data[[#This Row],[Date]])</f>
        <v>2013</v>
      </c>
    </row>
    <row r="3674" spans="1:11" x14ac:dyDescent="0.25">
      <c r="A3674" s="1">
        <v>41618</v>
      </c>
      <c r="B3674" t="s">
        <v>33</v>
      </c>
      <c r="C3674" t="s">
        <v>30</v>
      </c>
      <c r="D3674">
        <v>2</v>
      </c>
      <c r="E3674">
        <v>173</v>
      </c>
      <c r="F3674">
        <v>346</v>
      </c>
      <c r="G3674" t="s">
        <v>12</v>
      </c>
      <c r="H3674" t="s">
        <v>13</v>
      </c>
      <c r="I3674" t="s">
        <v>14</v>
      </c>
      <c r="J3674" t="s">
        <v>19</v>
      </c>
      <c r="K3674" s="20">
        <f>YEAR(Sales_Data[[#This Row],[Date]])</f>
        <v>2013</v>
      </c>
    </row>
    <row r="3675" spans="1:11" x14ac:dyDescent="0.25">
      <c r="A3675" s="1">
        <v>41618</v>
      </c>
      <c r="B3675" t="s">
        <v>36</v>
      </c>
      <c r="C3675" t="s">
        <v>27</v>
      </c>
      <c r="D3675">
        <v>2</v>
      </c>
      <c r="E3675">
        <v>109</v>
      </c>
      <c r="F3675">
        <v>218</v>
      </c>
      <c r="G3675" t="s">
        <v>12</v>
      </c>
      <c r="H3675" t="s">
        <v>13</v>
      </c>
      <c r="I3675" t="s">
        <v>14</v>
      </c>
      <c r="J3675" t="s">
        <v>19</v>
      </c>
      <c r="K3675" s="20">
        <f>YEAR(Sales_Data[[#This Row],[Date]])</f>
        <v>2013</v>
      </c>
    </row>
    <row r="3676" spans="1:11" x14ac:dyDescent="0.25">
      <c r="A3676" s="1">
        <v>41618</v>
      </c>
      <c r="B3676" t="s">
        <v>59</v>
      </c>
      <c r="C3676" t="s">
        <v>11</v>
      </c>
      <c r="D3676">
        <v>2</v>
      </c>
      <c r="E3676">
        <v>290</v>
      </c>
      <c r="F3676">
        <v>580</v>
      </c>
      <c r="G3676" t="s">
        <v>60</v>
      </c>
      <c r="H3676" t="s">
        <v>61</v>
      </c>
      <c r="I3676" t="s">
        <v>62</v>
      </c>
      <c r="J3676" t="s">
        <v>19</v>
      </c>
      <c r="K3676" s="20">
        <f>YEAR(Sales_Data[[#This Row],[Date]])</f>
        <v>2013</v>
      </c>
    </row>
    <row r="3677" spans="1:11" x14ac:dyDescent="0.25">
      <c r="A3677" s="1">
        <v>41618</v>
      </c>
      <c r="B3677" t="s">
        <v>87</v>
      </c>
      <c r="C3677" t="s">
        <v>11</v>
      </c>
      <c r="D3677">
        <v>2</v>
      </c>
      <c r="E3677">
        <v>157</v>
      </c>
      <c r="F3677">
        <v>314</v>
      </c>
      <c r="G3677" t="s">
        <v>88</v>
      </c>
      <c r="H3677" t="s">
        <v>41</v>
      </c>
      <c r="I3677" t="s">
        <v>14</v>
      </c>
      <c r="J3677" t="s">
        <v>19</v>
      </c>
      <c r="K3677" s="20">
        <f>YEAR(Sales_Data[[#This Row],[Date]])</f>
        <v>2013</v>
      </c>
    </row>
    <row r="3678" spans="1:11" x14ac:dyDescent="0.25">
      <c r="A3678" s="1">
        <v>41618</v>
      </c>
      <c r="B3678" t="s">
        <v>42</v>
      </c>
      <c r="C3678" t="s">
        <v>11</v>
      </c>
      <c r="D3678">
        <v>2</v>
      </c>
      <c r="E3678">
        <v>397</v>
      </c>
      <c r="F3678">
        <v>794</v>
      </c>
      <c r="G3678" t="s">
        <v>43</v>
      </c>
      <c r="H3678" t="s">
        <v>44</v>
      </c>
      <c r="I3678" t="s">
        <v>45</v>
      </c>
      <c r="J3678" t="s">
        <v>19</v>
      </c>
      <c r="K3678" s="20">
        <f>YEAR(Sales_Data[[#This Row],[Date]])</f>
        <v>2013</v>
      </c>
    </row>
    <row r="3679" spans="1:11" x14ac:dyDescent="0.25">
      <c r="A3679" s="1">
        <v>41618</v>
      </c>
      <c r="B3679" t="s">
        <v>99</v>
      </c>
      <c r="C3679" t="s">
        <v>23</v>
      </c>
      <c r="D3679">
        <v>2</v>
      </c>
      <c r="E3679">
        <v>404</v>
      </c>
      <c r="F3679">
        <v>808</v>
      </c>
      <c r="G3679" t="s">
        <v>77</v>
      </c>
      <c r="H3679" t="s">
        <v>78</v>
      </c>
      <c r="I3679" t="s">
        <v>14</v>
      </c>
      <c r="J3679" t="s">
        <v>19</v>
      </c>
      <c r="K3679" s="20">
        <f>YEAR(Sales_Data[[#This Row],[Date]])</f>
        <v>2013</v>
      </c>
    </row>
    <row r="3680" spans="1:11" x14ac:dyDescent="0.25">
      <c r="A3680" s="1">
        <v>41618</v>
      </c>
      <c r="B3680" t="s">
        <v>53</v>
      </c>
      <c r="C3680" t="s">
        <v>23</v>
      </c>
      <c r="D3680">
        <v>2</v>
      </c>
      <c r="E3680">
        <v>321</v>
      </c>
      <c r="F3680">
        <v>642</v>
      </c>
      <c r="G3680" t="s">
        <v>54</v>
      </c>
      <c r="H3680" t="s">
        <v>55</v>
      </c>
      <c r="I3680" t="s">
        <v>52</v>
      </c>
      <c r="J3680" t="s">
        <v>19</v>
      </c>
      <c r="K3680" s="20">
        <f>YEAR(Sales_Data[[#This Row],[Date]])</f>
        <v>2013</v>
      </c>
    </row>
    <row r="3681" spans="1:11" x14ac:dyDescent="0.25">
      <c r="A3681" s="1">
        <v>41618</v>
      </c>
      <c r="B3681" t="s">
        <v>53</v>
      </c>
      <c r="C3681" t="s">
        <v>25</v>
      </c>
      <c r="D3681">
        <v>2</v>
      </c>
      <c r="E3681">
        <v>301</v>
      </c>
      <c r="F3681">
        <v>602</v>
      </c>
      <c r="G3681" t="s">
        <v>54</v>
      </c>
      <c r="H3681" t="s">
        <v>55</v>
      </c>
      <c r="I3681" t="s">
        <v>52</v>
      </c>
      <c r="J3681" t="s">
        <v>19</v>
      </c>
      <c r="K3681" s="20">
        <f>YEAR(Sales_Data[[#This Row],[Date]])</f>
        <v>2013</v>
      </c>
    </row>
    <row r="3682" spans="1:11" x14ac:dyDescent="0.25">
      <c r="A3682" s="1">
        <v>41618</v>
      </c>
      <c r="B3682" t="s">
        <v>76</v>
      </c>
      <c r="C3682" t="s">
        <v>22</v>
      </c>
      <c r="D3682">
        <v>2</v>
      </c>
      <c r="E3682">
        <v>386</v>
      </c>
      <c r="F3682">
        <v>772</v>
      </c>
      <c r="G3682" t="s">
        <v>77</v>
      </c>
      <c r="H3682" t="s">
        <v>78</v>
      </c>
      <c r="I3682" t="s">
        <v>14</v>
      </c>
      <c r="J3682" t="s">
        <v>19</v>
      </c>
      <c r="K3682" s="20">
        <f>YEAR(Sales_Data[[#This Row],[Date]])</f>
        <v>2013</v>
      </c>
    </row>
    <row r="3683" spans="1:11" x14ac:dyDescent="0.25">
      <c r="A3683" s="1">
        <v>41618</v>
      </c>
      <c r="B3683" t="s">
        <v>66</v>
      </c>
      <c r="C3683" t="s">
        <v>22</v>
      </c>
      <c r="D3683">
        <v>2</v>
      </c>
      <c r="E3683">
        <v>305</v>
      </c>
      <c r="F3683">
        <v>610</v>
      </c>
      <c r="G3683" t="s">
        <v>67</v>
      </c>
      <c r="H3683" t="s">
        <v>68</v>
      </c>
      <c r="I3683" t="s">
        <v>45</v>
      </c>
      <c r="J3683" t="s">
        <v>19</v>
      </c>
      <c r="K3683" s="20">
        <f>YEAR(Sales_Data[[#This Row],[Date]])</f>
        <v>2013</v>
      </c>
    </row>
    <row r="3684" spans="1:11" x14ac:dyDescent="0.25">
      <c r="A3684" s="1">
        <v>41618</v>
      </c>
      <c r="B3684" t="s">
        <v>85</v>
      </c>
      <c r="C3684" t="s">
        <v>18</v>
      </c>
      <c r="D3684">
        <v>2</v>
      </c>
      <c r="E3684">
        <v>351</v>
      </c>
      <c r="F3684">
        <v>702</v>
      </c>
      <c r="G3684" t="s">
        <v>86</v>
      </c>
      <c r="H3684" t="s">
        <v>44</v>
      </c>
      <c r="I3684" t="s">
        <v>45</v>
      </c>
      <c r="J3684" t="s">
        <v>19</v>
      </c>
      <c r="K3684" s="20">
        <f>YEAR(Sales_Data[[#This Row],[Date]])</f>
        <v>2013</v>
      </c>
    </row>
    <row r="3685" spans="1:11" x14ac:dyDescent="0.25">
      <c r="A3685" s="1">
        <v>41618</v>
      </c>
      <c r="B3685" t="s">
        <v>42</v>
      </c>
      <c r="C3685" t="s">
        <v>18</v>
      </c>
      <c r="D3685">
        <v>2</v>
      </c>
      <c r="E3685">
        <v>425</v>
      </c>
      <c r="F3685">
        <v>850</v>
      </c>
      <c r="G3685" t="s">
        <v>43</v>
      </c>
      <c r="H3685" t="s">
        <v>44</v>
      </c>
      <c r="I3685" t="s">
        <v>45</v>
      </c>
      <c r="J3685" t="s">
        <v>19</v>
      </c>
      <c r="K3685" s="20">
        <f>YEAR(Sales_Data[[#This Row],[Date]])</f>
        <v>2013</v>
      </c>
    </row>
    <row r="3686" spans="1:11" x14ac:dyDescent="0.25">
      <c r="A3686" s="1">
        <v>41618</v>
      </c>
      <c r="B3686" t="s">
        <v>58</v>
      </c>
      <c r="C3686" t="s">
        <v>18</v>
      </c>
      <c r="D3686">
        <v>2</v>
      </c>
      <c r="E3686">
        <v>220</v>
      </c>
      <c r="F3686">
        <v>440</v>
      </c>
      <c r="G3686" t="s">
        <v>47</v>
      </c>
      <c r="H3686" t="s">
        <v>48</v>
      </c>
      <c r="I3686" t="s">
        <v>14</v>
      </c>
      <c r="J3686" t="s">
        <v>19</v>
      </c>
      <c r="K3686" s="20">
        <f>YEAR(Sales_Data[[#This Row],[Date]])</f>
        <v>2013</v>
      </c>
    </row>
    <row r="3687" spans="1:11" x14ac:dyDescent="0.25">
      <c r="A3687" s="1">
        <v>41618</v>
      </c>
      <c r="B3687" t="s">
        <v>114</v>
      </c>
      <c r="C3687" t="s">
        <v>20</v>
      </c>
      <c r="D3687">
        <v>2</v>
      </c>
      <c r="E3687">
        <v>285</v>
      </c>
      <c r="F3687">
        <v>570</v>
      </c>
      <c r="G3687" t="s">
        <v>60</v>
      </c>
      <c r="H3687" t="s">
        <v>61</v>
      </c>
      <c r="I3687" t="s">
        <v>62</v>
      </c>
      <c r="J3687" t="s">
        <v>19</v>
      </c>
      <c r="K3687" s="20">
        <f>YEAR(Sales_Data[[#This Row],[Date]])</f>
        <v>2013</v>
      </c>
    </row>
    <row r="3688" spans="1:11" x14ac:dyDescent="0.25">
      <c r="A3688" s="1">
        <v>41618</v>
      </c>
      <c r="B3688" t="s">
        <v>105</v>
      </c>
      <c r="C3688" t="s">
        <v>20</v>
      </c>
      <c r="D3688">
        <v>2</v>
      </c>
      <c r="E3688">
        <v>276</v>
      </c>
      <c r="F3688">
        <v>552</v>
      </c>
      <c r="G3688" t="s">
        <v>106</v>
      </c>
      <c r="H3688" t="s">
        <v>107</v>
      </c>
      <c r="I3688" t="s">
        <v>62</v>
      </c>
      <c r="J3688" t="s">
        <v>19</v>
      </c>
      <c r="K3688" s="20">
        <f>YEAR(Sales_Data[[#This Row],[Date]])</f>
        <v>2013</v>
      </c>
    </row>
    <row r="3689" spans="1:11" x14ac:dyDescent="0.25">
      <c r="A3689" s="1">
        <v>41618</v>
      </c>
      <c r="B3689" t="s">
        <v>84</v>
      </c>
      <c r="C3689" t="s">
        <v>20</v>
      </c>
      <c r="D3689">
        <v>2</v>
      </c>
      <c r="E3689">
        <v>440</v>
      </c>
      <c r="F3689">
        <v>880</v>
      </c>
      <c r="G3689" t="s">
        <v>70</v>
      </c>
      <c r="H3689" t="s">
        <v>71</v>
      </c>
      <c r="I3689" t="s">
        <v>62</v>
      </c>
      <c r="J3689" t="s">
        <v>19</v>
      </c>
      <c r="K3689" s="20">
        <f>YEAR(Sales_Data[[#This Row],[Date]])</f>
        <v>2013</v>
      </c>
    </row>
    <row r="3690" spans="1:11" x14ac:dyDescent="0.25">
      <c r="A3690" s="1">
        <v>41618</v>
      </c>
      <c r="B3690" t="s">
        <v>96</v>
      </c>
      <c r="C3690" t="s">
        <v>27</v>
      </c>
      <c r="D3690">
        <v>2</v>
      </c>
      <c r="E3690">
        <v>295</v>
      </c>
      <c r="F3690">
        <v>590</v>
      </c>
      <c r="G3690" t="s">
        <v>80</v>
      </c>
      <c r="H3690" t="s">
        <v>81</v>
      </c>
      <c r="I3690" t="s">
        <v>45</v>
      </c>
      <c r="J3690" t="s">
        <v>19</v>
      </c>
      <c r="K3690" s="20">
        <f>YEAR(Sales_Data[[#This Row],[Date]])</f>
        <v>2013</v>
      </c>
    </row>
    <row r="3691" spans="1:11" x14ac:dyDescent="0.25">
      <c r="A3691" s="1">
        <v>41618</v>
      </c>
      <c r="B3691" t="s">
        <v>133</v>
      </c>
      <c r="C3691" t="s">
        <v>31</v>
      </c>
      <c r="D3691">
        <v>2</v>
      </c>
      <c r="E3691">
        <v>262</v>
      </c>
      <c r="F3691">
        <v>524</v>
      </c>
      <c r="G3691" t="s">
        <v>130</v>
      </c>
      <c r="H3691" t="s">
        <v>126</v>
      </c>
      <c r="I3691" t="s">
        <v>52</v>
      </c>
      <c r="J3691" t="s">
        <v>19</v>
      </c>
      <c r="K3691" s="20">
        <f>YEAR(Sales_Data[[#This Row],[Date]])</f>
        <v>2013</v>
      </c>
    </row>
    <row r="3692" spans="1:11" x14ac:dyDescent="0.25">
      <c r="A3692" s="1">
        <v>41618</v>
      </c>
      <c r="B3692" t="s">
        <v>134</v>
      </c>
      <c r="C3692" t="s">
        <v>18</v>
      </c>
      <c r="D3692">
        <v>2</v>
      </c>
      <c r="E3692">
        <v>466</v>
      </c>
      <c r="F3692">
        <v>932</v>
      </c>
      <c r="G3692" t="s">
        <v>130</v>
      </c>
      <c r="H3692" t="s">
        <v>126</v>
      </c>
      <c r="I3692" t="s">
        <v>52</v>
      </c>
      <c r="J3692" t="s">
        <v>19</v>
      </c>
      <c r="K3692" s="20">
        <f>YEAR(Sales_Data[[#This Row],[Date]])</f>
        <v>2013</v>
      </c>
    </row>
    <row r="3693" spans="1:11" x14ac:dyDescent="0.25">
      <c r="A3693" s="1">
        <v>41618</v>
      </c>
      <c r="B3693" t="s">
        <v>140</v>
      </c>
      <c r="C3693" t="s">
        <v>18</v>
      </c>
      <c r="D3693">
        <v>2</v>
      </c>
      <c r="E3693">
        <v>362</v>
      </c>
      <c r="F3693">
        <v>724</v>
      </c>
      <c r="G3693" t="s">
        <v>136</v>
      </c>
      <c r="H3693" t="s">
        <v>126</v>
      </c>
      <c r="I3693" t="s">
        <v>52</v>
      </c>
      <c r="J3693" t="s">
        <v>19</v>
      </c>
      <c r="K3693" s="20">
        <f>YEAR(Sales_Data[[#This Row],[Date]])</f>
        <v>2013</v>
      </c>
    </row>
    <row r="3694" spans="1:11" x14ac:dyDescent="0.25">
      <c r="A3694" s="1">
        <v>41618</v>
      </c>
      <c r="B3694" t="s">
        <v>141</v>
      </c>
      <c r="C3694" t="s">
        <v>30</v>
      </c>
      <c r="D3694">
        <v>3</v>
      </c>
      <c r="E3694">
        <v>248</v>
      </c>
      <c r="F3694">
        <v>744</v>
      </c>
      <c r="G3694" t="s">
        <v>136</v>
      </c>
      <c r="H3694" t="s">
        <v>126</v>
      </c>
      <c r="I3694" t="s">
        <v>52</v>
      </c>
      <c r="J3694" t="s">
        <v>19</v>
      </c>
      <c r="K3694" s="20">
        <f>YEAR(Sales_Data[[#This Row],[Date]])</f>
        <v>2013</v>
      </c>
    </row>
    <row r="3695" spans="1:11" x14ac:dyDescent="0.25">
      <c r="A3695" s="1">
        <v>41618</v>
      </c>
      <c r="B3695" t="s">
        <v>135</v>
      </c>
      <c r="C3695" t="s">
        <v>26</v>
      </c>
      <c r="D3695">
        <v>3</v>
      </c>
      <c r="E3695">
        <v>217</v>
      </c>
      <c r="F3695">
        <v>651</v>
      </c>
      <c r="G3695" t="s">
        <v>136</v>
      </c>
      <c r="H3695" t="s">
        <v>126</v>
      </c>
      <c r="I3695" t="s">
        <v>52</v>
      </c>
      <c r="J3695" t="s">
        <v>19</v>
      </c>
      <c r="K3695" s="20">
        <f>YEAR(Sales_Data[[#This Row],[Date]])</f>
        <v>2013</v>
      </c>
    </row>
    <row r="3696" spans="1:11" x14ac:dyDescent="0.25">
      <c r="A3696" s="1">
        <v>41618</v>
      </c>
      <c r="B3696" t="s">
        <v>137</v>
      </c>
      <c r="C3696" t="s">
        <v>26</v>
      </c>
      <c r="D3696">
        <v>3</v>
      </c>
      <c r="E3696">
        <v>123</v>
      </c>
      <c r="F3696">
        <v>369</v>
      </c>
      <c r="G3696" t="s">
        <v>136</v>
      </c>
      <c r="H3696" t="s">
        <v>126</v>
      </c>
      <c r="I3696" t="s">
        <v>52</v>
      </c>
      <c r="J3696" t="s">
        <v>19</v>
      </c>
      <c r="K3696" s="20">
        <f>YEAR(Sales_Data[[#This Row],[Date]])</f>
        <v>2013</v>
      </c>
    </row>
    <row r="3697" spans="1:11" x14ac:dyDescent="0.25">
      <c r="A3697" s="1">
        <v>41618</v>
      </c>
      <c r="B3697" t="s">
        <v>133</v>
      </c>
      <c r="C3697" t="s">
        <v>22</v>
      </c>
      <c r="D3697">
        <v>3</v>
      </c>
      <c r="E3697">
        <v>383</v>
      </c>
      <c r="F3697">
        <v>1149</v>
      </c>
      <c r="G3697" t="s">
        <v>130</v>
      </c>
      <c r="H3697" t="s">
        <v>126</v>
      </c>
      <c r="I3697" t="s">
        <v>52</v>
      </c>
      <c r="J3697" t="s">
        <v>19</v>
      </c>
      <c r="K3697" s="20">
        <f>YEAR(Sales_Data[[#This Row],[Date]])</f>
        <v>2013</v>
      </c>
    </row>
    <row r="3698" spans="1:11" x14ac:dyDescent="0.25">
      <c r="A3698" s="1">
        <v>41618</v>
      </c>
      <c r="B3698" t="s">
        <v>133</v>
      </c>
      <c r="C3698" t="s">
        <v>27</v>
      </c>
      <c r="D3698">
        <v>3</v>
      </c>
      <c r="E3698">
        <v>164</v>
      </c>
      <c r="F3698">
        <v>492</v>
      </c>
      <c r="G3698" t="s">
        <v>130</v>
      </c>
      <c r="H3698" t="s">
        <v>126</v>
      </c>
      <c r="I3698" t="s">
        <v>52</v>
      </c>
      <c r="J3698" t="s">
        <v>19</v>
      </c>
      <c r="K3698" s="20">
        <f>YEAR(Sales_Data[[#This Row],[Date]])</f>
        <v>2013</v>
      </c>
    </row>
    <row r="3699" spans="1:11" x14ac:dyDescent="0.25">
      <c r="A3699" s="1">
        <v>41618</v>
      </c>
      <c r="B3699" t="s">
        <v>85</v>
      </c>
      <c r="C3699" t="s">
        <v>31</v>
      </c>
      <c r="D3699">
        <v>3</v>
      </c>
      <c r="E3699">
        <v>294</v>
      </c>
      <c r="F3699">
        <v>882</v>
      </c>
      <c r="G3699" t="s">
        <v>86</v>
      </c>
      <c r="H3699" t="s">
        <v>44</v>
      </c>
      <c r="I3699" t="s">
        <v>45</v>
      </c>
      <c r="J3699" t="s">
        <v>19</v>
      </c>
      <c r="K3699" s="20">
        <f>YEAR(Sales_Data[[#This Row],[Date]])</f>
        <v>2013</v>
      </c>
    </row>
    <row r="3700" spans="1:11" x14ac:dyDescent="0.25">
      <c r="A3700" s="1">
        <v>41618</v>
      </c>
      <c r="B3700" t="s">
        <v>95</v>
      </c>
      <c r="C3700" t="s">
        <v>30</v>
      </c>
      <c r="D3700">
        <v>3</v>
      </c>
      <c r="E3700">
        <v>121</v>
      </c>
      <c r="F3700">
        <v>363</v>
      </c>
      <c r="G3700" t="s">
        <v>67</v>
      </c>
      <c r="H3700" t="s">
        <v>68</v>
      </c>
      <c r="I3700" t="s">
        <v>45</v>
      </c>
      <c r="J3700" t="s">
        <v>19</v>
      </c>
      <c r="K3700" s="20">
        <f>YEAR(Sales_Data[[#This Row],[Date]])</f>
        <v>2013</v>
      </c>
    </row>
    <row r="3701" spans="1:11" x14ac:dyDescent="0.25">
      <c r="A3701" s="1">
        <v>41618</v>
      </c>
      <c r="B3701" t="s">
        <v>87</v>
      </c>
      <c r="C3701" t="s">
        <v>23</v>
      </c>
      <c r="D3701">
        <v>3</v>
      </c>
      <c r="E3701">
        <v>226</v>
      </c>
      <c r="F3701">
        <v>678</v>
      </c>
      <c r="G3701" t="s">
        <v>88</v>
      </c>
      <c r="H3701" t="s">
        <v>41</v>
      </c>
      <c r="I3701" t="s">
        <v>14</v>
      </c>
      <c r="J3701" t="s">
        <v>19</v>
      </c>
      <c r="K3701" s="20">
        <f>YEAR(Sales_Data[[#This Row],[Date]])</f>
        <v>2013</v>
      </c>
    </row>
    <row r="3702" spans="1:11" x14ac:dyDescent="0.25">
      <c r="A3702" s="1">
        <v>41618</v>
      </c>
      <c r="B3702" t="s">
        <v>120</v>
      </c>
      <c r="C3702" t="s">
        <v>23</v>
      </c>
      <c r="D3702">
        <v>3</v>
      </c>
      <c r="E3702">
        <v>482</v>
      </c>
      <c r="F3702">
        <v>1446</v>
      </c>
      <c r="G3702" t="s">
        <v>73</v>
      </c>
      <c r="H3702" t="s">
        <v>55</v>
      </c>
      <c r="I3702" t="s">
        <v>52</v>
      </c>
      <c r="J3702" t="s">
        <v>19</v>
      </c>
      <c r="K3702" s="20">
        <f>YEAR(Sales_Data[[#This Row],[Date]])</f>
        <v>2013</v>
      </c>
    </row>
    <row r="3703" spans="1:11" x14ac:dyDescent="0.25">
      <c r="A3703" s="1">
        <v>41618</v>
      </c>
      <c r="B3703" t="s">
        <v>89</v>
      </c>
      <c r="C3703" t="s">
        <v>11</v>
      </c>
      <c r="D3703">
        <v>3</v>
      </c>
      <c r="E3703">
        <v>357</v>
      </c>
      <c r="F3703">
        <v>1071</v>
      </c>
      <c r="G3703" t="s">
        <v>50</v>
      </c>
      <c r="H3703" t="s">
        <v>51</v>
      </c>
      <c r="I3703" t="s">
        <v>52</v>
      </c>
      <c r="J3703" t="s">
        <v>19</v>
      </c>
      <c r="K3703" s="20">
        <f>YEAR(Sales_Data[[#This Row],[Date]])</f>
        <v>2013</v>
      </c>
    </row>
    <row r="3704" spans="1:11" x14ac:dyDescent="0.25">
      <c r="A3704" s="1">
        <v>41618</v>
      </c>
      <c r="B3704" t="s">
        <v>120</v>
      </c>
      <c r="C3704" t="s">
        <v>26</v>
      </c>
      <c r="D3704">
        <v>3</v>
      </c>
      <c r="E3704">
        <v>227</v>
      </c>
      <c r="F3704">
        <v>681</v>
      </c>
      <c r="G3704" t="s">
        <v>73</v>
      </c>
      <c r="H3704" t="s">
        <v>55</v>
      </c>
      <c r="I3704" t="s">
        <v>52</v>
      </c>
      <c r="J3704" t="s">
        <v>19</v>
      </c>
      <c r="K3704" s="20">
        <f>YEAR(Sales_Data[[#This Row],[Date]])</f>
        <v>2013</v>
      </c>
    </row>
    <row r="3705" spans="1:11" x14ac:dyDescent="0.25">
      <c r="A3705" s="1">
        <v>41618</v>
      </c>
      <c r="B3705" t="s">
        <v>69</v>
      </c>
      <c r="C3705" t="s">
        <v>25</v>
      </c>
      <c r="D3705">
        <v>3</v>
      </c>
      <c r="E3705">
        <v>249</v>
      </c>
      <c r="F3705">
        <v>747</v>
      </c>
      <c r="G3705" t="s">
        <v>70</v>
      </c>
      <c r="H3705" t="s">
        <v>71</v>
      </c>
      <c r="I3705" t="s">
        <v>62</v>
      </c>
      <c r="J3705" t="s">
        <v>19</v>
      </c>
      <c r="K3705" s="20">
        <f>YEAR(Sales_Data[[#This Row],[Date]])</f>
        <v>2013</v>
      </c>
    </row>
    <row r="3706" spans="1:11" x14ac:dyDescent="0.25">
      <c r="A3706" s="1">
        <v>41618</v>
      </c>
      <c r="B3706" t="s">
        <v>49</v>
      </c>
      <c r="C3706" t="s">
        <v>22</v>
      </c>
      <c r="D3706">
        <v>3</v>
      </c>
      <c r="E3706">
        <v>309</v>
      </c>
      <c r="F3706">
        <v>927</v>
      </c>
      <c r="G3706" t="s">
        <v>50</v>
      </c>
      <c r="H3706" t="s">
        <v>51</v>
      </c>
      <c r="I3706" t="s">
        <v>52</v>
      </c>
      <c r="J3706" t="s">
        <v>19</v>
      </c>
      <c r="K3706" s="20">
        <f>YEAR(Sales_Data[[#This Row],[Date]])</f>
        <v>2013</v>
      </c>
    </row>
    <row r="3707" spans="1:11" x14ac:dyDescent="0.25">
      <c r="A3707" s="1">
        <v>41618</v>
      </c>
      <c r="B3707" t="s">
        <v>76</v>
      </c>
      <c r="C3707" t="s">
        <v>22</v>
      </c>
      <c r="D3707">
        <v>3</v>
      </c>
      <c r="E3707">
        <v>304</v>
      </c>
      <c r="F3707">
        <v>912</v>
      </c>
      <c r="G3707" t="s">
        <v>77</v>
      </c>
      <c r="H3707" t="s">
        <v>78</v>
      </c>
      <c r="I3707" t="s">
        <v>14</v>
      </c>
      <c r="J3707" t="s">
        <v>19</v>
      </c>
      <c r="K3707" s="20">
        <f>YEAR(Sales_Data[[#This Row],[Date]])</f>
        <v>2013</v>
      </c>
    </row>
    <row r="3708" spans="1:11" x14ac:dyDescent="0.25">
      <c r="A3708" s="1">
        <v>41618</v>
      </c>
      <c r="B3708" t="s">
        <v>82</v>
      </c>
      <c r="C3708" t="s">
        <v>18</v>
      </c>
      <c r="D3708">
        <v>3</v>
      </c>
      <c r="E3708">
        <v>444</v>
      </c>
      <c r="F3708">
        <v>1332</v>
      </c>
      <c r="G3708" t="s">
        <v>40</v>
      </c>
      <c r="H3708" t="s">
        <v>41</v>
      </c>
      <c r="I3708" t="s">
        <v>14</v>
      </c>
      <c r="J3708" t="s">
        <v>19</v>
      </c>
      <c r="K3708" s="20">
        <f>YEAR(Sales_Data[[#This Row],[Date]])</f>
        <v>2013</v>
      </c>
    </row>
    <row r="3709" spans="1:11" x14ac:dyDescent="0.25">
      <c r="A3709" s="1">
        <v>41618</v>
      </c>
      <c r="B3709" t="s">
        <v>114</v>
      </c>
      <c r="C3709" t="s">
        <v>27</v>
      </c>
      <c r="D3709">
        <v>3</v>
      </c>
      <c r="E3709">
        <v>481</v>
      </c>
      <c r="F3709">
        <v>1443</v>
      </c>
      <c r="G3709" t="s">
        <v>60</v>
      </c>
      <c r="H3709" t="s">
        <v>61</v>
      </c>
      <c r="I3709" t="s">
        <v>62</v>
      </c>
      <c r="J3709" t="s">
        <v>19</v>
      </c>
      <c r="K3709" s="20">
        <f>YEAR(Sales_Data[[#This Row],[Date]])</f>
        <v>2013</v>
      </c>
    </row>
    <row r="3710" spans="1:11" x14ac:dyDescent="0.25">
      <c r="A3710" s="1">
        <v>41618</v>
      </c>
      <c r="B3710" t="s">
        <v>122</v>
      </c>
      <c r="C3710" t="s">
        <v>27</v>
      </c>
      <c r="D3710">
        <v>3</v>
      </c>
      <c r="E3710">
        <v>215</v>
      </c>
      <c r="F3710">
        <v>645</v>
      </c>
      <c r="G3710" t="s">
        <v>111</v>
      </c>
      <c r="H3710" t="s">
        <v>71</v>
      </c>
      <c r="I3710" t="s">
        <v>62</v>
      </c>
      <c r="J3710" t="s">
        <v>19</v>
      </c>
      <c r="K3710" s="20">
        <f>YEAR(Sales_Data[[#This Row],[Date]])</f>
        <v>2013</v>
      </c>
    </row>
    <row r="3711" spans="1:11" x14ac:dyDescent="0.25">
      <c r="A3711" s="1">
        <v>41618</v>
      </c>
      <c r="B3711" t="s">
        <v>100</v>
      </c>
      <c r="C3711" t="s">
        <v>27</v>
      </c>
      <c r="D3711">
        <v>3</v>
      </c>
      <c r="E3711">
        <v>381</v>
      </c>
      <c r="F3711">
        <v>1143</v>
      </c>
      <c r="G3711" t="s">
        <v>43</v>
      </c>
      <c r="H3711" t="s">
        <v>44</v>
      </c>
      <c r="I3711" t="s">
        <v>45</v>
      </c>
      <c r="J3711" t="s">
        <v>19</v>
      </c>
      <c r="K3711" s="20">
        <f>YEAR(Sales_Data[[#This Row],[Date]])</f>
        <v>2013</v>
      </c>
    </row>
    <row r="3712" spans="1:11" x14ac:dyDescent="0.25">
      <c r="A3712" s="1">
        <v>41618</v>
      </c>
      <c r="B3712" t="s">
        <v>35</v>
      </c>
      <c r="C3712" t="s">
        <v>16</v>
      </c>
      <c r="D3712">
        <v>3</v>
      </c>
      <c r="E3712">
        <v>232</v>
      </c>
      <c r="F3712">
        <v>696</v>
      </c>
      <c r="G3712" t="s">
        <v>12</v>
      </c>
      <c r="H3712" t="s">
        <v>13</v>
      </c>
      <c r="I3712" t="s">
        <v>14</v>
      </c>
      <c r="J3712" t="s">
        <v>19</v>
      </c>
      <c r="K3712" s="20">
        <f>YEAR(Sales_Data[[#This Row],[Date]])</f>
        <v>2013</v>
      </c>
    </row>
    <row r="3713" spans="1:11" x14ac:dyDescent="0.25">
      <c r="A3713" s="1">
        <v>41618</v>
      </c>
      <c r="B3713" t="s">
        <v>34</v>
      </c>
      <c r="C3713" t="s">
        <v>11</v>
      </c>
      <c r="D3713">
        <v>3</v>
      </c>
      <c r="E3713">
        <v>420</v>
      </c>
      <c r="F3713">
        <v>1260</v>
      </c>
      <c r="G3713" t="s">
        <v>12</v>
      </c>
      <c r="H3713" t="s">
        <v>13</v>
      </c>
      <c r="I3713" t="s">
        <v>14</v>
      </c>
      <c r="J3713" t="s">
        <v>19</v>
      </c>
      <c r="K3713" s="20">
        <f>YEAR(Sales_Data[[#This Row],[Date]])</f>
        <v>2013</v>
      </c>
    </row>
    <row r="3714" spans="1:11" x14ac:dyDescent="0.25">
      <c r="A3714" s="1">
        <v>41618</v>
      </c>
      <c r="B3714" t="s">
        <v>32</v>
      </c>
      <c r="C3714" t="s">
        <v>18</v>
      </c>
      <c r="D3714">
        <v>3</v>
      </c>
      <c r="E3714">
        <v>453</v>
      </c>
      <c r="F3714">
        <v>1359</v>
      </c>
      <c r="G3714" t="s">
        <v>12</v>
      </c>
      <c r="H3714" t="s">
        <v>13</v>
      </c>
      <c r="I3714" t="s">
        <v>14</v>
      </c>
      <c r="J3714" t="s">
        <v>19</v>
      </c>
      <c r="K3714" s="20">
        <f>YEAR(Sales_Data[[#This Row],[Date]])</f>
        <v>2013</v>
      </c>
    </row>
    <row r="3715" spans="1:11" x14ac:dyDescent="0.25">
      <c r="A3715" s="1">
        <v>41618</v>
      </c>
      <c r="B3715" t="s">
        <v>33</v>
      </c>
      <c r="C3715" t="s">
        <v>18</v>
      </c>
      <c r="D3715">
        <v>1</v>
      </c>
      <c r="E3715">
        <v>270</v>
      </c>
      <c r="F3715">
        <v>270</v>
      </c>
      <c r="G3715" t="s">
        <v>12</v>
      </c>
      <c r="H3715" t="s">
        <v>13</v>
      </c>
      <c r="I3715" t="s">
        <v>14</v>
      </c>
      <c r="J3715" t="s">
        <v>19</v>
      </c>
      <c r="K3715" s="20">
        <f>YEAR(Sales_Data[[#This Row],[Date]])</f>
        <v>2013</v>
      </c>
    </row>
    <row r="3716" spans="1:11" x14ac:dyDescent="0.25">
      <c r="A3716" s="1">
        <v>41618</v>
      </c>
      <c r="B3716" t="s">
        <v>35</v>
      </c>
      <c r="C3716" t="s">
        <v>27</v>
      </c>
      <c r="D3716">
        <v>1</v>
      </c>
      <c r="E3716">
        <v>397</v>
      </c>
      <c r="F3716">
        <v>397</v>
      </c>
      <c r="G3716" t="s">
        <v>12</v>
      </c>
      <c r="H3716" t="s">
        <v>13</v>
      </c>
      <c r="I3716" t="s">
        <v>14</v>
      </c>
      <c r="J3716" t="s">
        <v>19</v>
      </c>
      <c r="K3716" s="20">
        <f>YEAR(Sales_Data[[#This Row],[Date]])</f>
        <v>2013</v>
      </c>
    </row>
    <row r="3717" spans="1:11" x14ac:dyDescent="0.25">
      <c r="A3717" s="1">
        <v>41618</v>
      </c>
      <c r="B3717" t="s">
        <v>46</v>
      </c>
      <c r="C3717" t="s">
        <v>23</v>
      </c>
      <c r="D3717">
        <v>1</v>
      </c>
      <c r="E3717">
        <v>363</v>
      </c>
      <c r="F3717">
        <v>363</v>
      </c>
      <c r="G3717" t="s">
        <v>47</v>
      </c>
      <c r="H3717" t="s">
        <v>48</v>
      </c>
      <c r="I3717" t="s">
        <v>14</v>
      </c>
      <c r="J3717" t="s">
        <v>19</v>
      </c>
      <c r="K3717" s="20">
        <f>YEAR(Sales_Data[[#This Row],[Date]])</f>
        <v>2013</v>
      </c>
    </row>
    <row r="3718" spans="1:11" x14ac:dyDescent="0.25">
      <c r="A3718" s="1">
        <v>41618</v>
      </c>
      <c r="B3718" t="s">
        <v>69</v>
      </c>
      <c r="C3718" t="s">
        <v>26</v>
      </c>
      <c r="D3718">
        <v>1</v>
      </c>
      <c r="E3718">
        <v>265</v>
      </c>
      <c r="F3718">
        <v>265</v>
      </c>
      <c r="G3718" t="s">
        <v>70</v>
      </c>
      <c r="H3718" t="s">
        <v>71</v>
      </c>
      <c r="I3718" t="s">
        <v>62</v>
      </c>
      <c r="J3718" t="s">
        <v>19</v>
      </c>
      <c r="K3718" s="20">
        <f>YEAR(Sales_Data[[#This Row],[Date]])</f>
        <v>2013</v>
      </c>
    </row>
    <row r="3719" spans="1:11" x14ac:dyDescent="0.25">
      <c r="A3719" s="1">
        <v>41618</v>
      </c>
      <c r="B3719" t="s">
        <v>110</v>
      </c>
      <c r="C3719" t="s">
        <v>25</v>
      </c>
      <c r="D3719">
        <v>1</v>
      </c>
      <c r="E3719">
        <v>369</v>
      </c>
      <c r="F3719">
        <v>369</v>
      </c>
      <c r="G3719" t="s">
        <v>111</v>
      </c>
      <c r="H3719" t="s">
        <v>71</v>
      </c>
      <c r="I3719" t="s">
        <v>62</v>
      </c>
      <c r="J3719" t="s">
        <v>19</v>
      </c>
      <c r="K3719" s="20">
        <f>YEAR(Sales_Data[[#This Row],[Date]])</f>
        <v>2013</v>
      </c>
    </row>
    <row r="3720" spans="1:11" x14ac:dyDescent="0.25">
      <c r="A3720" s="1">
        <v>41618</v>
      </c>
      <c r="B3720" t="s">
        <v>121</v>
      </c>
      <c r="C3720" t="s">
        <v>18</v>
      </c>
      <c r="D3720">
        <v>1</v>
      </c>
      <c r="E3720">
        <v>261</v>
      </c>
      <c r="F3720">
        <v>261</v>
      </c>
      <c r="G3720" t="s">
        <v>64</v>
      </c>
      <c r="H3720" t="s">
        <v>65</v>
      </c>
      <c r="I3720" t="s">
        <v>14</v>
      </c>
      <c r="J3720" t="s">
        <v>19</v>
      </c>
      <c r="K3720" s="20">
        <f>YEAR(Sales_Data[[#This Row],[Date]])</f>
        <v>2013</v>
      </c>
    </row>
    <row r="3721" spans="1:11" x14ac:dyDescent="0.25">
      <c r="A3721" s="1">
        <v>41618</v>
      </c>
      <c r="B3721" t="s">
        <v>110</v>
      </c>
      <c r="C3721" t="s">
        <v>20</v>
      </c>
      <c r="D3721">
        <v>1</v>
      </c>
      <c r="E3721">
        <v>109</v>
      </c>
      <c r="F3721">
        <v>109</v>
      </c>
      <c r="G3721" t="s">
        <v>111</v>
      </c>
      <c r="H3721" t="s">
        <v>71</v>
      </c>
      <c r="I3721" t="s">
        <v>62</v>
      </c>
      <c r="J3721" t="s">
        <v>19</v>
      </c>
      <c r="K3721" s="20">
        <f>YEAR(Sales_Data[[#This Row],[Date]])</f>
        <v>2013</v>
      </c>
    </row>
    <row r="3722" spans="1:11" x14ac:dyDescent="0.25">
      <c r="A3722" s="1">
        <v>41618</v>
      </c>
      <c r="B3722" t="s">
        <v>56</v>
      </c>
      <c r="C3722" t="s">
        <v>20</v>
      </c>
      <c r="D3722">
        <v>1</v>
      </c>
      <c r="E3722">
        <v>395</v>
      </c>
      <c r="F3722">
        <v>395</v>
      </c>
      <c r="G3722" t="s">
        <v>50</v>
      </c>
      <c r="H3722" t="s">
        <v>51</v>
      </c>
      <c r="I3722" t="s">
        <v>52</v>
      </c>
      <c r="J3722" t="s">
        <v>19</v>
      </c>
      <c r="K3722" s="20">
        <f>YEAR(Sales_Data[[#This Row],[Date]])</f>
        <v>2013</v>
      </c>
    </row>
    <row r="3723" spans="1:11" x14ac:dyDescent="0.25">
      <c r="A3723" s="1">
        <v>41618</v>
      </c>
      <c r="B3723" t="s">
        <v>56</v>
      </c>
      <c r="C3723" t="s">
        <v>22</v>
      </c>
      <c r="D3723">
        <v>1</v>
      </c>
      <c r="E3723">
        <v>255</v>
      </c>
      <c r="F3723">
        <v>255</v>
      </c>
      <c r="G3723" t="s">
        <v>50</v>
      </c>
      <c r="H3723" t="s">
        <v>51</v>
      </c>
      <c r="I3723" t="s">
        <v>52</v>
      </c>
      <c r="J3723" t="s">
        <v>19</v>
      </c>
      <c r="K3723" s="20">
        <f>YEAR(Sales_Data[[#This Row],[Date]])</f>
        <v>2013</v>
      </c>
    </row>
    <row r="3724" spans="1:11" x14ac:dyDescent="0.25">
      <c r="A3724" s="1">
        <v>41618</v>
      </c>
      <c r="B3724" t="s">
        <v>110</v>
      </c>
      <c r="C3724" t="s">
        <v>22</v>
      </c>
      <c r="D3724">
        <v>1</v>
      </c>
      <c r="E3724">
        <v>370</v>
      </c>
      <c r="F3724">
        <v>370</v>
      </c>
      <c r="G3724" t="s">
        <v>111</v>
      </c>
      <c r="H3724" t="s">
        <v>71</v>
      </c>
      <c r="I3724" t="s">
        <v>62</v>
      </c>
      <c r="J3724" t="s">
        <v>19</v>
      </c>
      <c r="K3724" s="20">
        <f>YEAR(Sales_Data[[#This Row],[Date]])</f>
        <v>2013</v>
      </c>
    </row>
    <row r="3725" spans="1:11" x14ac:dyDescent="0.25">
      <c r="A3725" s="1">
        <v>41618</v>
      </c>
      <c r="B3725" t="s">
        <v>59</v>
      </c>
      <c r="C3725" t="s">
        <v>27</v>
      </c>
      <c r="D3725">
        <v>1</v>
      </c>
      <c r="E3725">
        <v>456</v>
      </c>
      <c r="F3725">
        <v>456</v>
      </c>
      <c r="G3725" t="s">
        <v>60</v>
      </c>
      <c r="H3725" t="s">
        <v>61</v>
      </c>
      <c r="I3725" t="s">
        <v>62</v>
      </c>
      <c r="J3725" t="s">
        <v>19</v>
      </c>
      <c r="K3725" s="20">
        <f>YEAR(Sales_Data[[#This Row],[Date]])</f>
        <v>2013</v>
      </c>
    </row>
    <row r="3726" spans="1:11" x14ac:dyDescent="0.25">
      <c r="A3726" s="1">
        <v>41618</v>
      </c>
      <c r="B3726" t="s">
        <v>110</v>
      </c>
      <c r="C3726" t="s">
        <v>27</v>
      </c>
      <c r="D3726">
        <v>1</v>
      </c>
      <c r="E3726">
        <v>366</v>
      </c>
      <c r="F3726">
        <v>366</v>
      </c>
      <c r="G3726" t="s">
        <v>111</v>
      </c>
      <c r="H3726" t="s">
        <v>71</v>
      </c>
      <c r="I3726" t="s">
        <v>62</v>
      </c>
      <c r="J3726" t="s">
        <v>19</v>
      </c>
      <c r="K3726" s="20">
        <f>YEAR(Sales_Data[[#This Row],[Date]])</f>
        <v>2013</v>
      </c>
    </row>
    <row r="3727" spans="1:11" x14ac:dyDescent="0.25">
      <c r="A3727" s="1">
        <v>41618</v>
      </c>
      <c r="B3727" t="s">
        <v>134</v>
      </c>
      <c r="C3727" t="s">
        <v>16</v>
      </c>
      <c r="D3727">
        <v>1</v>
      </c>
      <c r="E3727">
        <v>317</v>
      </c>
      <c r="F3727">
        <v>317</v>
      </c>
      <c r="G3727" t="s">
        <v>130</v>
      </c>
      <c r="H3727" t="s">
        <v>126</v>
      </c>
      <c r="I3727" t="s">
        <v>52</v>
      </c>
      <c r="J3727" t="s">
        <v>19</v>
      </c>
      <c r="K3727" s="20">
        <f>YEAR(Sales_Data[[#This Row],[Date]])</f>
        <v>2013</v>
      </c>
    </row>
    <row r="3728" spans="1:11" x14ac:dyDescent="0.25">
      <c r="A3728" s="1">
        <v>41618</v>
      </c>
      <c r="B3728" t="s">
        <v>139</v>
      </c>
      <c r="C3728" t="s">
        <v>27</v>
      </c>
      <c r="D3728">
        <v>1</v>
      </c>
      <c r="E3728">
        <v>232</v>
      </c>
      <c r="F3728">
        <v>232</v>
      </c>
      <c r="G3728" t="s">
        <v>136</v>
      </c>
      <c r="H3728" t="s">
        <v>126</v>
      </c>
      <c r="I3728" t="s">
        <v>52</v>
      </c>
      <c r="J3728" t="s">
        <v>19</v>
      </c>
      <c r="K3728" s="20">
        <f>YEAR(Sales_Data[[#This Row],[Date]])</f>
        <v>2013</v>
      </c>
    </row>
    <row r="3729" spans="1:11" x14ac:dyDescent="0.25">
      <c r="A3729" s="1">
        <v>41618</v>
      </c>
      <c r="B3729" t="s">
        <v>119</v>
      </c>
      <c r="C3729" t="s">
        <v>18</v>
      </c>
      <c r="D3729">
        <v>4</v>
      </c>
      <c r="E3729">
        <v>110</v>
      </c>
      <c r="F3729">
        <v>440</v>
      </c>
      <c r="G3729" t="s">
        <v>75</v>
      </c>
      <c r="H3729" t="s">
        <v>71</v>
      </c>
      <c r="I3729" t="s">
        <v>62</v>
      </c>
      <c r="J3729" t="s">
        <v>19</v>
      </c>
      <c r="K3729" s="20">
        <f>YEAR(Sales_Data[[#This Row],[Date]])</f>
        <v>2013</v>
      </c>
    </row>
    <row r="3730" spans="1:11" x14ac:dyDescent="0.25">
      <c r="A3730" s="1">
        <v>41618</v>
      </c>
      <c r="B3730" t="s">
        <v>59</v>
      </c>
      <c r="C3730" t="s">
        <v>22</v>
      </c>
      <c r="D3730">
        <v>7</v>
      </c>
      <c r="E3730">
        <v>295</v>
      </c>
      <c r="F3730">
        <v>2065</v>
      </c>
      <c r="G3730" t="s">
        <v>60</v>
      </c>
      <c r="H3730" t="s">
        <v>61</v>
      </c>
      <c r="I3730" t="s">
        <v>62</v>
      </c>
      <c r="J3730" t="s">
        <v>19</v>
      </c>
      <c r="K3730" s="20">
        <f>YEAR(Sales_Data[[#This Row],[Date]])</f>
        <v>2013</v>
      </c>
    </row>
    <row r="3731" spans="1:11" x14ac:dyDescent="0.25">
      <c r="A3731" s="1">
        <v>41618</v>
      </c>
      <c r="B3731" t="s">
        <v>76</v>
      </c>
      <c r="C3731" t="s">
        <v>27</v>
      </c>
      <c r="D3731">
        <v>8</v>
      </c>
      <c r="E3731">
        <v>384</v>
      </c>
      <c r="F3731">
        <v>3072</v>
      </c>
      <c r="G3731" t="s">
        <v>77</v>
      </c>
      <c r="H3731" t="s">
        <v>78</v>
      </c>
      <c r="I3731" t="s">
        <v>14</v>
      </c>
      <c r="J3731" t="s">
        <v>19</v>
      </c>
      <c r="K3731" s="20">
        <f>YEAR(Sales_Data[[#This Row],[Date]])</f>
        <v>2013</v>
      </c>
    </row>
    <row r="3732" spans="1:11" x14ac:dyDescent="0.25">
      <c r="A3732" s="1">
        <v>41618</v>
      </c>
      <c r="B3732" t="s">
        <v>127</v>
      </c>
      <c r="C3732" t="s">
        <v>26</v>
      </c>
      <c r="D3732">
        <v>25</v>
      </c>
      <c r="E3732">
        <v>215</v>
      </c>
      <c r="F3732">
        <v>5375</v>
      </c>
      <c r="G3732" t="s">
        <v>125</v>
      </c>
      <c r="H3732" t="s">
        <v>126</v>
      </c>
      <c r="I3732" t="s">
        <v>52</v>
      </c>
      <c r="J3732" t="s">
        <v>19</v>
      </c>
      <c r="K3732" s="20">
        <f>YEAR(Sales_Data[[#This Row],[Date]])</f>
        <v>2013</v>
      </c>
    </row>
    <row r="3733" spans="1:11" x14ac:dyDescent="0.25">
      <c r="A3733" s="1">
        <v>41618</v>
      </c>
      <c r="B3733" t="s">
        <v>134</v>
      </c>
      <c r="C3733" t="s">
        <v>18</v>
      </c>
      <c r="D3733">
        <v>13</v>
      </c>
      <c r="E3733">
        <v>391</v>
      </c>
      <c r="F3733">
        <v>5083</v>
      </c>
      <c r="G3733" t="s">
        <v>130</v>
      </c>
      <c r="H3733" t="s">
        <v>126</v>
      </c>
      <c r="I3733" t="s">
        <v>52</v>
      </c>
      <c r="J3733" t="s">
        <v>19</v>
      </c>
      <c r="K3733" s="20">
        <f>YEAR(Sales_Data[[#This Row],[Date]])</f>
        <v>2013</v>
      </c>
    </row>
    <row r="3734" spans="1:11" x14ac:dyDescent="0.25">
      <c r="A3734" s="1">
        <v>41619</v>
      </c>
      <c r="B3734" t="s">
        <v>10</v>
      </c>
      <c r="C3734" t="s">
        <v>20</v>
      </c>
      <c r="D3734">
        <v>2</v>
      </c>
      <c r="E3734">
        <v>326</v>
      </c>
      <c r="F3734">
        <v>652</v>
      </c>
      <c r="G3734" t="s">
        <v>12</v>
      </c>
      <c r="H3734" t="s">
        <v>13</v>
      </c>
      <c r="I3734" t="s">
        <v>14</v>
      </c>
      <c r="J3734" t="s">
        <v>28</v>
      </c>
      <c r="K3734" s="20">
        <f>YEAR(Sales_Data[[#This Row],[Date]])</f>
        <v>2013</v>
      </c>
    </row>
    <row r="3735" spans="1:11" x14ac:dyDescent="0.25">
      <c r="A3735" s="1">
        <v>41619</v>
      </c>
      <c r="B3735" t="s">
        <v>10</v>
      </c>
      <c r="C3735" t="s">
        <v>22</v>
      </c>
      <c r="D3735">
        <v>2</v>
      </c>
      <c r="E3735">
        <v>317</v>
      </c>
      <c r="F3735">
        <v>634</v>
      </c>
      <c r="G3735" t="s">
        <v>12</v>
      </c>
      <c r="H3735" t="s">
        <v>13</v>
      </c>
      <c r="I3735" t="s">
        <v>14</v>
      </c>
      <c r="J3735" t="s">
        <v>28</v>
      </c>
      <c r="K3735" s="20">
        <f>YEAR(Sales_Data[[#This Row],[Date]])</f>
        <v>2013</v>
      </c>
    </row>
    <row r="3736" spans="1:11" x14ac:dyDescent="0.25">
      <c r="A3736" s="1">
        <v>41619</v>
      </c>
      <c r="B3736" t="s">
        <v>32</v>
      </c>
      <c r="C3736" t="s">
        <v>25</v>
      </c>
      <c r="D3736">
        <v>2</v>
      </c>
      <c r="E3736">
        <v>498</v>
      </c>
      <c r="F3736">
        <v>996</v>
      </c>
      <c r="G3736" t="s">
        <v>12</v>
      </c>
      <c r="H3736" t="s">
        <v>13</v>
      </c>
      <c r="I3736" t="s">
        <v>14</v>
      </c>
      <c r="J3736" t="s">
        <v>28</v>
      </c>
      <c r="K3736" s="20">
        <f>YEAR(Sales_Data[[#This Row],[Date]])</f>
        <v>2013</v>
      </c>
    </row>
    <row r="3737" spans="1:11" x14ac:dyDescent="0.25">
      <c r="A3737" s="1">
        <v>41619</v>
      </c>
      <c r="B3737" t="s">
        <v>33</v>
      </c>
      <c r="C3737" t="s">
        <v>27</v>
      </c>
      <c r="D3737">
        <v>2</v>
      </c>
      <c r="E3737">
        <v>170</v>
      </c>
      <c r="F3737">
        <v>340</v>
      </c>
      <c r="G3737" t="s">
        <v>12</v>
      </c>
      <c r="H3737" t="s">
        <v>13</v>
      </c>
      <c r="I3737" t="s">
        <v>14</v>
      </c>
      <c r="J3737" t="s">
        <v>28</v>
      </c>
      <c r="K3737" s="20">
        <f>YEAR(Sales_Data[[#This Row],[Date]])</f>
        <v>2013</v>
      </c>
    </row>
    <row r="3738" spans="1:11" x14ac:dyDescent="0.25">
      <c r="A3738" s="1">
        <v>41619</v>
      </c>
      <c r="B3738" t="s">
        <v>34</v>
      </c>
      <c r="C3738" t="s">
        <v>25</v>
      </c>
      <c r="D3738">
        <v>2</v>
      </c>
      <c r="E3738">
        <v>173</v>
      </c>
      <c r="F3738">
        <v>346</v>
      </c>
      <c r="G3738" t="s">
        <v>12</v>
      </c>
      <c r="H3738" t="s">
        <v>13</v>
      </c>
      <c r="I3738" t="s">
        <v>14</v>
      </c>
      <c r="J3738" t="s">
        <v>28</v>
      </c>
      <c r="K3738" s="20">
        <f>YEAR(Sales_Data[[#This Row],[Date]])</f>
        <v>2013</v>
      </c>
    </row>
    <row r="3739" spans="1:11" x14ac:dyDescent="0.25">
      <c r="A3739" s="1">
        <v>41619</v>
      </c>
      <c r="B3739" t="s">
        <v>37</v>
      </c>
      <c r="C3739" t="s">
        <v>25</v>
      </c>
      <c r="D3739">
        <v>2</v>
      </c>
      <c r="E3739">
        <v>273</v>
      </c>
      <c r="F3739">
        <v>546</v>
      </c>
      <c r="G3739" t="s">
        <v>12</v>
      </c>
      <c r="H3739" t="s">
        <v>13</v>
      </c>
      <c r="I3739" t="s">
        <v>14</v>
      </c>
      <c r="J3739" t="s">
        <v>28</v>
      </c>
      <c r="K3739" s="20">
        <f>YEAR(Sales_Data[[#This Row],[Date]])</f>
        <v>2013</v>
      </c>
    </row>
    <row r="3740" spans="1:11" x14ac:dyDescent="0.25">
      <c r="A3740" s="1">
        <v>41619</v>
      </c>
      <c r="B3740" t="s">
        <v>108</v>
      </c>
      <c r="C3740" t="s">
        <v>11</v>
      </c>
      <c r="D3740">
        <v>2</v>
      </c>
      <c r="E3740">
        <v>381</v>
      </c>
      <c r="F3740">
        <v>762</v>
      </c>
      <c r="G3740" t="s">
        <v>106</v>
      </c>
      <c r="H3740" t="s">
        <v>107</v>
      </c>
      <c r="I3740" t="s">
        <v>62</v>
      </c>
      <c r="J3740" t="s">
        <v>28</v>
      </c>
      <c r="K3740" s="20">
        <f>YEAR(Sales_Data[[#This Row],[Date]])</f>
        <v>2013</v>
      </c>
    </row>
    <row r="3741" spans="1:11" x14ac:dyDescent="0.25">
      <c r="A3741" s="1">
        <v>41619</v>
      </c>
      <c r="B3741" t="s">
        <v>110</v>
      </c>
      <c r="C3741" t="s">
        <v>11</v>
      </c>
      <c r="D3741">
        <v>2</v>
      </c>
      <c r="E3741">
        <v>498</v>
      </c>
      <c r="F3741">
        <v>996</v>
      </c>
      <c r="G3741" t="s">
        <v>111</v>
      </c>
      <c r="H3741" t="s">
        <v>71</v>
      </c>
      <c r="I3741" t="s">
        <v>62</v>
      </c>
      <c r="J3741" t="s">
        <v>28</v>
      </c>
      <c r="K3741" s="20">
        <f>YEAR(Sales_Data[[#This Row],[Date]])</f>
        <v>2013</v>
      </c>
    </row>
    <row r="3742" spans="1:11" x14ac:dyDescent="0.25">
      <c r="A3742" s="1">
        <v>41619</v>
      </c>
      <c r="B3742" t="s">
        <v>74</v>
      </c>
      <c r="C3742" t="s">
        <v>11</v>
      </c>
      <c r="D3742">
        <v>2</v>
      </c>
      <c r="E3742">
        <v>211</v>
      </c>
      <c r="F3742">
        <v>422</v>
      </c>
      <c r="G3742" t="s">
        <v>75</v>
      </c>
      <c r="H3742" t="s">
        <v>71</v>
      </c>
      <c r="I3742" t="s">
        <v>62</v>
      </c>
      <c r="J3742" t="s">
        <v>28</v>
      </c>
      <c r="K3742" s="20">
        <f>YEAR(Sales_Data[[#This Row],[Date]])</f>
        <v>2013</v>
      </c>
    </row>
    <row r="3743" spans="1:11" x14ac:dyDescent="0.25">
      <c r="A3743" s="1">
        <v>41619</v>
      </c>
      <c r="B3743" t="s">
        <v>93</v>
      </c>
      <c r="C3743" t="s">
        <v>25</v>
      </c>
      <c r="D3743">
        <v>2</v>
      </c>
      <c r="E3743">
        <v>192</v>
      </c>
      <c r="F3743">
        <v>384</v>
      </c>
      <c r="G3743" t="s">
        <v>43</v>
      </c>
      <c r="H3743" t="s">
        <v>44</v>
      </c>
      <c r="I3743" t="s">
        <v>45</v>
      </c>
      <c r="J3743" t="s">
        <v>28</v>
      </c>
      <c r="K3743" s="20">
        <f>YEAR(Sales_Data[[#This Row],[Date]])</f>
        <v>2013</v>
      </c>
    </row>
    <row r="3744" spans="1:11" x14ac:dyDescent="0.25">
      <c r="A3744" s="1">
        <v>41619</v>
      </c>
      <c r="B3744" t="s">
        <v>53</v>
      </c>
      <c r="C3744" t="s">
        <v>25</v>
      </c>
      <c r="D3744">
        <v>2</v>
      </c>
      <c r="E3744">
        <v>259</v>
      </c>
      <c r="F3744">
        <v>518</v>
      </c>
      <c r="G3744" t="s">
        <v>54</v>
      </c>
      <c r="H3744" t="s">
        <v>55</v>
      </c>
      <c r="I3744" t="s">
        <v>52</v>
      </c>
      <c r="J3744" t="s">
        <v>28</v>
      </c>
      <c r="K3744" s="20">
        <f>YEAR(Sales_Data[[#This Row],[Date]])</f>
        <v>2013</v>
      </c>
    </row>
    <row r="3745" spans="1:11" x14ac:dyDescent="0.25">
      <c r="A3745" s="1">
        <v>41619</v>
      </c>
      <c r="B3745" t="s">
        <v>105</v>
      </c>
      <c r="C3745" t="s">
        <v>25</v>
      </c>
      <c r="D3745">
        <v>2</v>
      </c>
      <c r="E3745">
        <v>405</v>
      </c>
      <c r="F3745">
        <v>810</v>
      </c>
      <c r="G3745" t="s">
        <v>106</v>
      </c>
      <c r="H3745" t="s">
        <v>107</v>
      </c>
      <c r="I3745" t="s">
        <v>62</v>
      </c>
      <c r="J3745" t="s">
        <v>28</v>
      </c>
      <c r="K3745" s="20">
        <f>YEAR(Sales_Data[[#This Row],[Date]])</f>
        <v>2013</v>
      </c>
    </row>
    <row r="3746" spans="1:11" x14ac:dyDescent="0.25">
      <c r="A3746" s="1">
        <v>41619</v>
      </c>
      <c r="B3746" t="s">
        <v>118</v>
      </c>
      <c r="C3746" t="s">
        <v>26</v>
      </c>
      <c r="D3746">
        <v>2</v>
      </c>
      <c r="E3746">
        <v>215</v>
      </c>
      <c r="F3746">
        <v>430</v>
      </c>
      <c r="G3746" t="s">
        <v>54</v>
      </c>
      <c r="H3746" t="s">
        <v>55</v>
      </c>
      <c r="I3746" t="s">
        <v>52</v>
      </c>
      <c r="J3746" t="s">
        <v>28</v>
      </c>
      <c r="K3746" s="20">
        <f>YEAR(Sales_Data[[#This Row],[Date]])</f>
        <v>2013</v>
      </c>
    </row>
    <row r="3747" spans="1:11" x14ac:dyDescent="0.25">
      <c r="A3747" s="1">
        <v>41619</v>
      </c>
      <c r="B3747" t="s">
        <v>96</v>
      </c>
      <c r="C3747" t="s">
        <v>26</v>
      </c>
      <c r="D3747">
        <v>2</v>
      </c>
      <c r="E3747">
        <v>356</v>
      </c>
      <c r="F3747">
        <v>712</v>
      </c>
      <c r="G3747" t="s">
        <v>80</v>
      </c>
      <c r="H3747" t="s">
        <v>81</v>
      </c>
      <c r="I3747" t="s">
        <v>45</v>
      </c>
      <c r="J3747" t="s">
        <v>28</v>
      </c>
      <c r="K3747" s="20">
        <f>YEAR(Sales_Data[[#This Row],[Date]])</f>
        <v>2013</v>
      </c>
    </row>
    <row r="3748" spans="1:11" x14ac:dyDescent="0.25">
      <c r="A3748" s="1">
        <v>41619</v>
      </c>
      <c r="B3748" t="s">
        <v>114</v>
      </c>
      <c r="C3748" t="s">
        <v>26</v>
      </c>
      <c r="D3748">
        <v>2</v>
      </c>
      <c r="E3748">
        <v>407</v>
      </c>
      <c r="F3748">
        <v>814</v>
      </c>
      <c r="G3748" t="s">
        <v>60</v>
      </c>
      <c r="H3748" t="s">
        <v>61</v>
      </c>
      <c r="I3748" t="s">
        <v>62</v>
      </c>
      <c r="J3748" t="s">
        <v>28</v>
      </c>
      <c r="K3748" s="20">
        <f>YEAR(Sales_Data[[#This Row],[Date]])</f>
        <v>2013</v>
      </c>
    </row>
    <row r="3749" spans="1:11" x14ac:dyDescent="0.25">
      <c r="A3749" s="1">
        <v>41619</v>
      </c>
      <c r="B3749" t="s">
        <v>76</v>
      </c>
      <c r="C3749" t="s">
        <v>26</v>
      </c>
      <c r="D3749">
        <v>2</v>
      </c>
      <c r="E3749">
        <v>112</v>
      </c>
      <c r="F3749">
        <v>224</v>
      </c>
      <c r="G3749" t="s">
        <v>77</v>
      </c>
      <c r="H3749" t="s">
        <v>78</v>
      </c>
      <c r="I3749" t="s">
        <v>14</v>
      </c>
      <c r="J3749" t="s">
        <v>28</v>
      </c>
      <c r="K3749" s="20">
        <f>YEAR(Sales_Data[[#This Row],[Date]])</f>
        <v>2013</v>
      </c>
    </row>
    <row r="3750" spans="1:11" x14ac:dyDescent="0.25">
      <c r="A3750" s="1">
        <v>41619</v>
      </c>
      <c r="B3750" t="s">
        <v>82</v>
      </c>
      <c r="C3750" t="s">
        <v>22</v>
      </c>
      <c r="D3750">
        <v>2</v>
      </c>
      <c r="E3750">
        <v>121</v>
      </c>
      <c r="F3750">
        <v>242</v>
      </c>
      <c r="G3750" t="s">
        <v>40</v>
      </c>
      <c r="H3750" t="s">
        <v>41</v>
      </c>
      <c r="I3750" t="s">
        <v>14</v>
      </c>
      <c r="J3750" t="s">
        <v>28</v>
      </c>
      <c r="K3750" s="20">
        <f>YEAR(Sales_Data[[#This Row],[Date]])</f>
        <v>2013</v>
      </c>
    </row>
    <row r="3751" spans="1:11" x14ac:dyDescent="0.25">
      <c r="A3751" s="1">
        <v>41619</v>
      </c>
      <c r="B3751" t="s">
        <v>74</v>
      </c>
      <c r="C3751" t="s">
        <v>22</v>
      </c>
      <c r="D3751">
        <v>2</v>
      </c>
      <c r="E3751">
        <v>256</v>
      </c>
      <c r="F3751">
        <v>512</v>
      </c>
      <c r="G3751" t="s">
        <v>75</v>
      </c>
      <c r="H3751" t="s">
        <v>71</v>
      </c>
      <c r="I3751" t="s">
        <v>62</v>
      </c>
      <c r="J3751" t="s">
        <v>28</v>
      </c>
      <c r="K3751" s="20">
        <f>YEAR(Sales_Data[[#This Row],[Date]])</f>
        <v>2013</v>
      </c>
    </row>
    <row r="3752" spans="1:11" x14ac:dyDescent="0.25">
      <c r="A3752" s="1">
        <v>41619</v>
      </c>
      <c r="B3752" t="s">
        <v>46</v>
      </c>
      <c r="C3752" t="s">
        <v>20</v>
      </c>
      <c r="D3752">
        <v>2</v>
      </c>
      <c r="E3752">
        <v>177</v>
      </c>
      <c r="F3752">
        <v>354</v>
      </c>
      <c r="G3752" t="s">
        <v>47</v>
      </c>
      <c r="H3752" t="s">
        <v>48</v>
      </c>
      <c r="I3752" t="s">
        <v>14</v>
      </c>
      <c r="J3752" t="s">
        <v>28</v>
      </c>
      <c r="K3752" s="20">
        <f>YEAR(Sales_Data[[#This Row],[Date]])</f>
        <v>2013</v>
      </c>
    </row>
    <row r="3753" spans="1:11" x14ac:dyDescent="0.25">
      <c r="A3753" s="1">
        <v>41619</v>
      </c>
      <c r="B3753" t="s">
        <v>58</v>
      </c>
      <c r="C3753" t="s">
        <v>20</v>
      </c>
      <c r="D3753">
        <v>2</v>
      </c>
      <c r="E3753">
        <v>225</v>
      </c>
      <c r="F3753">
        <v>450</v>
      </c>
      <c r="G3753" t="s">
        <v>47</v>
      </c>
      <c r="H3753" t="s">
        <v>48</v>
      </c>
      <c r="I3753" t="s">
        <v>14</v>
      </c>
      <c r="J3753" t="s">
        <v>28</v>
      </c>
      <c r="K3753" s="20">
        <f>YEAR(Sales_Data[[#This Row],[Date]])</f>
        <v>2013</v>
      </c>
    </row>
    <row r="3754" spans="1:11" x14ac:dyDescent="0.25">
      <c r="A3754" s="1">
        <v>41619</v>
      </c>
      <c r="B3754" t="s">
        <v>76</v>
      </c>
      <c r="C3754" t="s">
        <v>20</v>
      </c>
      <c r="D3754">
        <v>2</v>
      </c>
      <c r="E3754">
        <v>368</v>
      </c>
      <c r="F3754">
        <v>736</v>
      </c>
      <c r="G3754" t="s">
        <v>77</v>
      </c>
      <c r="H3754" t="s">
        <v>78</v>
      </c>
      <c r="I3754" t="s">
        <v>14</v>
      </c>
      <c r="J3754" t="s">
        <v>28</v>
      </c>
      <c r="K3754" s="20">
        <f>YEAR(Sales_Data[[#This Row],[Date]])</f>
        <v>2013</v>
      </c>
    </row>
    <row r="3755" spans="1:11" x14ac:dyDescent="0.25">
      <c r="A3755" s="1">
        <v>41619</v>
      </c>
      <c r="B3755" t="s">
        <v>113</v>
      </c>
      <c r="C3755" t="s">
        <v>20</v>
      </c>
      <c r="D3755">
        <v>2</v>
      </c>
      <c r="E3755">
        <v>319</v>
      </c>
      <c r="F3755">
        <v>638</v>
      </c>
      <c r="G3755" t="s">
        <v>50</v>
      </c>
      <c r="H3755" t="s">
        <v>51</v>
      </c>
      <c r="I3755" t="s">
        <v>52</v>
      </c>
      <c r="J3755" t="s">
        <v>28</v>
      </c>
      <c r="K3755" s="20">
        <f>YEAR(Sales_Data[[#This Row],[Date]])</f>
        <v>2013</v>
      </c>
    </row>
    <row r="3756" spans="1:11" x14ac:dyDescent="0.25">
      <c r="A3756" s="1">
        <v>41619</v>
      </c>
      <c r="B3756" t="s">
        <v>98</v>
      </c>
      <c r="C3756" t="s">
        <v>27</v>
      </c>
      <c r="D3756">
        <v>2</v>
      </c>
      <c r="E3756">
        <v>321</v>
      </c>
      <c r="F3756">
        <v>642</v>
      </c>
      <c r="G3756" t="s">
        <v>54</v>
      </c>
      <c r="H3756" t="s">
        <v>55</v>
      </c>
      <c r="I3756" t="s">
        <v>52</v>
      </c>
      <c r="J3756" t="s">
        <v>28</v>
      </c>
      <c r="K3756" s="20">
        <f>YEAR(Sales_Data[[#This Row],[Date]])</f>
        <v>2013</v>
      </c>
    </row>
    <row r="3757" spans="1:11" x14ac:dyDescent="0.25">
      <c r="A3757" s="1">
        <v>41619</v>
      </c>
      <c r="B3757" t="s">
        <v>101</v>
      </c>
      <c r="C3757" t="s">
        <v>27</v>
      </c>
      <c r="D3757">
        <v>2</v>
      </c>
      <c r="E3757">
        <v>369</v>
      </c>
      <c r="F3757">
        <v>738</v>
      </c>
      <c r="G3757" t="s">
        <v>67</v>
      </c>
      <c r="H3757" t="s">
        <v>68</v>
      </c>
      <c r="I3757" t="s">
        <v>45</v>
      </c>
      <c r="J3757" t="s">
        <v>28</v>
      </c>
      <c r="K3757" s="20">
        <f>YEAR(Sales_Data[[#This Row],[Date]])</f>
        <v>2013</v>
      </c>
    </row>
    <row r="3758" spans="1:11" x14ac:dyDescent="0.25">
      <c r="A3758" s="1">
        <v>41619</v>
      </c>
      <c r="B3758" t="s">
        <v>42</v>
      </c>
      <c r="C3758" t="s">
        <v>27</v>
      </c>
      <c r="D3758">
        <v>2</v>
      </c>
      <c r="E3758">
        <v>215</v>
      </c>
      <c r="F3758">
        <v>430</v>
      </c>
      <c r="G3758" t="s">
        <v>43</v>
      </c>
      <c r="H3758" t="s">
        <v>44</v>
      </c>
      <c r="I3758" t="s">
        <v>45</v>
      </c>
      <c r="J3758" t="s">
        <v>28</v>
      </c>
      <c r="K3758" s="20">
        <f>YEAR(Sales_Data[[#This Row],[Date]])</f>
        <v>2013</v>
      </c>
    </row>
    <row r="3759" spans="1:11" x14ac:dyDescent="0.25">
      <c r="A3759" s="1">
        <v>41619</v>
      </c>
      <c r="B3759" t="s">
        <v>119</v>
      </c>
      <c r="C3759" t="s">
        <v>27</v>
      </c>
      <c r="D3759">
        <v>2</v>
      </c>
      <c r="E3759">
        <v>296</v>
      </c>
      <c r="F3759">
        <v>592</v>
      </c>
      <c r="G3759" t="s">
        <v>75</v>
      </c>
      <c r="H3759" t="s">
        <v>71</v>
      </c>
      <c r="I3759" t="s">
        <v>62</v>
      </c>
      <c r="J3759" t="s">
        <v>28</v>
      </c>
      <c r="K3759" s="20">
        <f>YEAR(Sales_Data[[#This Row],[Date]])</f>
        <v>2013</v>
      </c>
    </row>
    <row r="3760" spans="1:11" x14ac:dyDescent="0.25">
      <c r="A3760" s="1">
        <v>41619</v>
      </c>
      <c r="B3760" t="s">
        <v>128</v>
      </c>
      <c r="C3760" t="s">
        <v>22</v>
      </c>
      <c r="D3760">
        <v>2</v>
      </c>
      <c r="E3760">
        <v>439</v>
      </c>
      <c r="F3760">
        <v>878</v>
      </c>
      <c r="G3760" t="s">
        <v>125</v>
      </c>
      <c r="H3760" t="s">
        <v>126</v>
      </c>
      <c r="I3760" t="s">
        <v>52</v>
      </c>
      <c r="J3760" t="s">
        <v>28</v>
      </c>
      <c r="K3760" s="20">
        <f>YEAR(Sales_Data[[#This Row],[Date]])</f>
        <v>2013</v>
      </c>
    </row>
    <row r="3761" spans="1:11" x14ac:dyDescent="0.25">
      <c r="A3761" s="1">
        <v>41619</v>
      </c>
      <c r="B3761" t="s">
        <v>134</v>
      </c>
      <c r="C3761" t="s">
        <v>27</v>
      </c>
      <c r="D3761">
        <v>2</v>
      </c>
      <c r="E3761">
        <v>121</v>
      </c>
      <c r="F3761">
        <v>242</v>
      </c>
      <c r="G3761" t="s">
        <v>130</v>
      </c>
      <c r="H3761" t="s">
        <v>126</v>
      </c>
      <c r="I3761" t="s">
        <v>52</v>
      </c>
      <c r="J3761" t="s">
        <v>28</v>
      </c>
      <c r="K3761" s="20">
        <f>YEAR(Sales_Data[[#This Row],[Date]])</f>
        <v>2013</v>
      </c>
    </row>
    <row r="3762" spans="1:11" x14ac:dyDescent="0.25">
      <c r="A3762" s="1">
        <v>41619</v>
      </c>
      <c r="B3762" t="s">
        <v>134</v>
      </c>
      <c r="C3762" t="s">
        <v>26</v>
      </c>
      <c r="D3762">
        <v>2</v>
      </c>
      <c r="E3762">
        <v>247</v>
      </c>
      <c r="F3762">
        <v>494</v>
      </c>
      <c r="G3762" t="s">
        <v>130</v>
      </c>
      <c r="H3762" t="s">
        <v>126</v>
      </c>
      <c r="I3762" t="s">
        <v>52</v>
      </c>
      <c r="J3762" t="s">
        <v>28</v>
      </c>
      <c r="K3762" s="20">
        <f>YEAR(Sales_Data[[#This Row],[Date]])</f>
        <v>2013</v>
      </c>
    </row>
    <row r="3763" spans="1:11" x14ac:dyDescent="0.25">
      <c r="A3763" s="1">
        <v>41619</v>
      </c>
      <c r="B3763" t="s">
        <v>134</v>
      </c>
      <c r="C3763" t="s">
        <v>22</v>
      </c>
      <c r="D3763">
        <v>3</v>
      </c>
      <c r="E3763">
        <v>228</v>
      </c>
      <c r="F3763">
        <v>684</v>
      </c>
      <c r="G3763" t="s">
        <v>130</v>
      </c>
      <c r="H3763" t="s">
        <v>126</v>
      </c>
      <c r="I3763" t="s">
        <v>52</v>
      </c>
      <c r="J3763" t="s">
        <v>28</v>
      </c>
      <c r="K3763" s="20">
        <f>YEAR(Sales_Data[[#This Row],[Date]])</f>
        <v>2013</v>
      </c>
    </row>
    <row r="3764" spans="1:11" x14ac:dyDescent="0.25">
      <c r="A3764" s="1">
        <v>41619</v>
      </c>
      <c r="B3764" t="s">
        <v>129</v>
      </c>
      <c r="C3764" t="s">
        <v>11</v>
      </c>
      <c r="D3764">
        <v>3</v>
      </c>
      <c r="E3764">
        <v>276</v>
      </c>
      <c r="F3764">
        <v>828</v>
      </c>
      <c r="G3764" t="s">
        <v>130</v>
      </c>
      <c r="H3764" t="s">
        <v>126</v>
      </c>
      <c r="I3764" t="s">
        <v>52</v>
      </c>
      <c r="J3764" t="s">
        <v>28</v>
      </c>
      <c r="K3764" s="20">
        <f>YEAR(Sales_Data[[#This Row],[Date]])</f>
        <v>2013</v>
      </c>
    </row>
    <row r="3765" spans="1:11" x14ac:dyDescent="0.25">
      <c r="A3765" s="1">
        <v>41619</v>
      </c>
      <c r="B3765" t="s">
        <v>128</v>
      </c>
      <c r="C3765" t="s">
        <v>16</v>
      </c>
      <c r="D3765">
        <v>3</v>
      </c>
      <c r="E3765">
        <v>110</v>
      </c>
      <c r="F3765">
        <v>330</v>
      </c>
      <c r="G3765" t="s">
        <v>125</v>
      </c>
      <c r="H3765" t="s">
        <v>126</v>
      </c>
      <c r="I3765" t="s">
        <v>52</v>
      </c>
      <c r="J3765" t="s">
        <v>28</v>
      </c>
      <c r="K3765" s="20">
        <f>YEAR(Sales_Data[[#This Row],[Date]])</f>
        <v>2013</v>
      </c>
    </row>
    <row r="3766" spans="1:11" x14ac:dyDescent="0.25">
      <c r="A3766" s="1">
        <v>41619</v>
      </c>
      <c r="B3766" t="s">
        <v>56</v>
      </c>
      <c r="C3766" t="s">
        <v>23</v>
      </c>
      <c r="D3766">
        <v>3</v>
      </c>
      <c r="E3766">
        <v>222</v>
      </c>
      <c r="F3766">
        <v>666</v>
      </c>
      <c r="G3766" t="s">
        <v>50</v>
      </c>
      <c r="H3766" t="s">
        <v>51</v>
      </c>
      <c r="I3766" t="s">
        <v>52</v>
      </c>
      <c r="J3766" t="s">
        <v>28</v>
      </c>
      <c r="K3766" s="20">
        <f>YEAR(Sales_Data[[#This Row],[Date]])</f>
        <v>2013</v>
      </c>
    </row>
    <row r="3767" spans="1:11" x14ac:dyDescent="0.25">
      <c r="A3767" s="1">
        <v>41619</v>
      </c>
      <c r="B3767" t="s">
        <v>112</v>
      </c>
      <c r="C3767" t="s">
        <v>23</v>
      </c>
      <c r="D3767">
        <v>3</v>
      </c>
      <c r="E3767">
        <v>484</v>
      </c>
      <c r="F3767">
        <v>1452</v>
      </c>
      <c r="G3767" t="s">
        <v>111</v>
      </c>
      <c r="H3767" t="s">
        <v>71</v>
      </c>
      <c r="I3767" t="s">
        <v>62</v>
      </c>
      <c r="J3767" t="s">
        <v>28</v>
      </c>
      <c r="K3767" s="20">
        <f>YEAR(Sales_Data[[#This Row],[Date]])</f>
        <v>2013</v>
      </c>
    </row>
    <row r="3768" spans="1:11" x14ac:dyDescent="0.25">
      <c r="A3768" s="1">
        <v>41619</v>
      </c>
      <c r="B3768" t="s">
        <v>93</v>
      </c>
      <c r="C3768" t="s">
        <v>11</v>
      </c>
      <c r="D3768">
        <v>3</v>
      </c>
      <c r="E3768">
        <v>337</v>
      </c>
      <c r="F3768">
        <v>1011</v>
      </c>
      <c r="G3768" t="s">
        <v>43</v>
      </c>
      <c r="H3768" t="s">
        <v>44</v>
      </c>
      <c r="I3768" t="s">
        <v>45</v>
      </c>
      <c r="J3768" t="s">
        <v>28</v>
      </c>
      <c r="K3768" s="20">
        <f>YEAR(Sales_Data[[#This Row],[Date]])</f>
        <v>2013</v>
      </c>
    </row>
    <row r="3769" spans="1:11" x14ac:dyDescent="0.25">
      <c r="A3769" s="1">
        <v>41619</v>
      </c>
      <c r="B3769" t="s">
        <v>42</v>
      </c>
      <c r="C3769" t="s">
        <v>26</v>
      </c>
      <c r="D3769">
        <v>3</v>
      </c>
      <c r="E3769">
        <v>172</v>
      </c>
      <c r="F3769">
        <v>516</v>
      </c>
      <c r="G3769" t="s">
        <v>43</v>
      </c>
      <c r="H3769" t="s">
        <v>44</v>
      </c>
      <c r="I3769" t="s">
        <v>45</v>
      </c>
      <c r="J3769" t="s">
        <v>28</v>
      </c>
      <c r="K3769" s="20">
        <f>YEAR(Sales_Data[[#This Row],[Date]])</f>
        <v>2013</v>
      </c>
    </row>
    <row r="3770" spans="1:11" x14ac:dyDescent="0.25">
      <c r="A3770" s="1">
        <v>41619</v>
      </c>
      <c r="B3770" t="s">
        <v>69</v>
      </c>
      <c r="C3770" t="s">
        <v>26</v>
      </c>
      <c r="D3770">
        <v>3</v>
      </c>
      <c r="E3770">
        <v>137</v>
      </c>
      <c r="F3770">
        <v>411</v>
      </c>
      <c r="G3770" t="s">
        <v>70</v>
      </c>
      <c r="H3770" t="s">
        <v>71</v>
      </c>
      <c r="I3770" t="s">
        <v>62</v>
      </c>
      <c r="J3770" t="s">
        <v>28</v>
      </c>
      <c r="K3770" s="20">
        <f>YEAR(Sales_Data[[#This Row],[Date]])</f>
        <v>2013</v>
      </c>
    </row>
    <row r="3771" spans="1:11" x14ac:dyDescent="0.25">
      <c r="A3771" s="1">
        <v>41619</v>
      </c>
      <c r="B3771" t="s">
        <v>93</v>
      </c>
      <c r="C3771" t="s">
        <v>25</v>
      </c>
      <c r="D3771">
        <v>3</v>
      </c>
      <c r="E3771">
        <v>252</v>
      </c>
      <c r="F3771">
        <v>756</v>
      </c>
      <c r="G3771" t="s">
        <v>43</v>
      </c>
      <c r="H3771" t="s">
        <v>44</v>
      </c>
      <c r="I3771" t="s">
        <v>45</v>
      </c>
      <c r="J3771" t="s">
        <v>28</v>
      </c>
      <c r="K3771" s="20">
        <f>YEAR(Sales_Data[[#This Row],[Date]])</f>
        <v>2013</v>
      </c>
    </row>
    <row r="3772" spans="1:11" x14ac:dyDescent="0.25">
      <c r="A3772" s="1">
        <v>41619</v>
      </c>
      <c r="B3772" t="s">
        <v>110</v>
      </c>
      <c r="C3772" t="s">
        <v>22</v>
      </c>
      <c r="D3772">
        <v>3</v>
      </c>
      <c r="E3772">
        <v>342</v>
      </c>
      <c r="F3772">
        <v>1026</v>
      </c>
      <c r="G3772" t="s">
        <v>111</v>
      </c>
      <c r="H3772" t="s">
        <v>71</v>
      </c>
      <c r="I3772" t="s">
        <v>62</v>
      </c>
      <c r="J3772" t="s">
        <v>28</v>
      </c>
      <c r="K3772" s="20">
        <f>YEAR(Sales_Data[[#This Row],[Date]])</f>
        <v>2013</v>
      </c>
    </row>
    <row r="3773" spans="1:11" x14ac:dyDescent="0.25">
      <c r="A3773" s="1">
        <v>41619</v>
      </c>
      <c r="B3773" t="s">
        <v>57</v>
      </c>
      <c r="C3773" t="s">
        <v>18</v>
      </c>
      <c r="D3773">
        <v>3</v>
      </c>
      <c r="E3773">
        <v>380</v>
      </c>
      <c r="F3773">
        <v>1140</v>
      </c>
      <c r="G3773" t="s">
        <v>47</v>
      </c>
      <c r="H3773" t="s">
        <v>48</v>
      </c>
      <c r="I3773" t="s">
        <v>14</v>
      </c>
      <c r="J3773" t="s">
        <v>28</v>
      </c>
      <c r="K3773" s="20">
        <f>YEAR(Sales_Data[[#This Row],[Date]])</f>
        <v>2013</v>
      </c>
    </row>
    <row r="3774" spans="1:11" x14ac:dyDescent="0.25">
      <c r="A3774" s="1">
        <v>41619</v>
      </c>
      <c r="B3774" t="s">
        <v>76</v>
      </c>
      <c r="C3774" t="s">
        <v>18</v>
      </c>
      <c r="D3774">
        <v>3</v>
      </c>
      <c r="E3774">
        <v>261</v>
      </c>
      <c r="F3774">
        <v>783</v>
      </c>
      <c r="G3774" t="s">
        <v>77</v>
      </c>
      <c r="H3774" t="s">
        <v>78</v>
      </c>
      <c r="I3774" t="s">
        <v>14</v>
      </c>
      <c r="J3774" t="s">
        <v>28</v>
      </c>
      <c r="K3774" s="20">
        <f>YEAR(Sales_Data[[#This Row],[Date]])</f>
        <v>2013</v>
      </c>
    </row>
    <row r="3775" spans="1:11" x14ac:dyDescent="0.25">
      <c r="A3775" s="1">
        <v>41619</v>
      </c>
      <c r="B3775" t="s">
        <v>103</v>
      </c>
      <c r="C3775" t="s">
        <v>20</v>
      </c>
      <c r="D3775">
        <v>3</v>
      </c>
      <c r="E3775">
        <v>210</v>
      </c>
      <c r="F3775">
        <v>630</v>
      </c>
      <c r="G3775" t="s">
        <v>104</v>
      </c>
      <c r="H3775" t="s">
        <v>81</v>
      </c>
      <c r="I3775" t="s">
        <v>45</v>
      </c>
      <c r="J3775" t="s">
        <v>28</v>
      </c>
      <c r="K3775" s="20">
        <f>YEAR(Sales_Data[[#This Row],[Date]])</f>
        <v>2013</v>
      </c>
    </row>
    <row r="3776" spans="1:11" x14ac:dyDescent="0.25">
      <c r="A3776" s="1">
        <v>41619</v>
      </c>
      <c r="B3776" t="s">
        <v>10</v>
      </c>
      <c r="C3776" t="s">
        <v>20</v>
      </c>
      <c r="D3776">
        <v>3</v>
      </c>
      <c r="E3776">
        <v>480</v>
      </c>
      <c r="F3776">
        <v>1440</v>
      </c>
      <c r="G3776" t="s">
        <v>12</v>
      </c>
      <c r="H3776" t="s">
        <v>13</v>
      </c>
      <c r="I3776" t="s">
        <v>14</v>
      </c>
      <c r="J3776" t="s">
        <v>28</v>
      </c>
      <c r="K3776" s="20">
        <f>YEAR(Sales_Data[[#This Row],[Date]])</f>
        <v>2013</v>
      </c>
    </row>
    <row r="3777" spans="1:11" x14ac:dyDescent="0.25">
      <c r="A3777" s="1">
        <v>41619</v>
      </c>
      <c r="B3777" t="s">
        <v>10</v>
      </c>
      <c r="C3777" t="s">
        <v>25</v>
      </c>
      <c r="D3777">
        <v>1</v>
      </c>
      <c r="E3777">
        <v>374</v>
      </c>
      <c r="F3777">
        <v>374</v>
      </c>
      <c r="G3777" t="s">
        <v>12</v>
      </c>
      <c r="H3777" t="s">
        <v>13</v>
      </c>
      <c r="I3777" t="s">
        <v>14</v>
      </c>
      <c r="J3777" t="s">
        <v>28</v>
      </c>
      <c r="K3777" s="20">
        <f>YEAR(Sales_Data[[#This Row],[Date]])</f>
        <v>2013</v>
      </c>
    </row>
    <row r="3778" spans="1:11" x14ac:dyDescent="0.25">
      <c r="A3778" s="1">
        <v>41619</v>
      </c>
      <c r="B3778" t="s">
        <v>10</v>
      </c>
      <c r="C3778" t="s">
        <v>20</v>
      </c>
      <c r="D3778">
        <v>1</v>
      </c>
      <c r="E3778">
        <v>460</v>
      </c>
      <c r="F3778">
        <v>460</v>
      </c>
      <c r="G3778" t="s">
        <v>12</v>
      </c>
      <c r="H3778" t="s">
        <v>13</v>
      </c>
      <c r="I3778" t="s">
        <v>14</v>
      </c>
      <c r="J3778" t="s">
        <v>28</v>
      </c>
      <c r="K3778" s="20">
        <f>YEAR(Sales_Data[[#This Row],[Date]])</f>
        <v>2013</v>
      </c>
    </row>
    <row r="3779" spans="1:11" x14ac:dyDescent="0.25">
      <c r="A3779" s="1">
        <v>41619</v>
      </c>
      <c r="B3779" t="s">
        <v>32</v>
      </c>
      <c r="C3779" t="s">
        <v>27</v>
      </c>
      <c r="D3779">
        <v>1</v>
      </c>
      <c r="E3779">
        <v>143</v>
      </c>
      <c r="F3779">
        <v>143</v>
      </c>
      <c r="G3779" t="s">
        <v>12</v>
      </c>
      <c r="H3779" t="s">
        <v>13</v>
      </c>
      <c r="I3779" t="s">
        <v>14</v>
      </c>
      <c r="J3779" t="s">
        <v>28</v>
      </c>
      <c r="K3779" s="20">
        <f>YEAR(Sales_Data[[#This Row],[Date]])</f>
        <v>2013</v>
      </c>
    </row>
    <row r="3780" spans="1:11" x14ac:dyDescent="0.25">
      <c r="A3780" s="1">
        <v>41619</v>
      </c>
      <c r="B3780" t="s">
        <v>32</v>
      </c>
      <c r="C3780" t="s">
        <v>20</v>
      </c>
      <c r="D3780">
        <v>1</v>
      </c>
      <c r="E3780">
        <v>140</v>
      </c>
      <c r="F3780">
        <v>140</v>
      </c>
      <c r="G3780" t="s">
        <v>12</v>
      </c>
      <c r="H3780" t="s">
        <v>13</v>
      </c>
      <c r="I3780" t="s">
        <v>14</v>
      </c>
      <c r="J3780" t="s">
        <v>28</v>
      </c>
      <c r="K3780" s="20">
        <f>YEAR(Sales_Data[[#This Row],[Date]])</f>
        <v>2013</v>
      </c>
    </row>
    <row r="3781" spans="1:11" x14ac:dyDescent="0.25">
      <c r="A3781" s="1">
        <v>41619</v>
      </c>
      <c r="B3781" t="s">
        <v>34</v>
      </c>
      <c r="C3781" t="s">
        <v>23</v>
      </c>
      <c r="D3781">
        <v>1</v>
      </c>
      <c r="E3781">
        <v>336</v>
      </c>
      <c r="F3781">
        <v>336</v>
      </c>
      <c r="G3781" t="s">
        <v>12</v>
      </c>
      <c r="H3781" t="s">
        <v>13</v>
      </c>
      <c r="I3781" t="s">
        <v>14</v>
      </c>
      <c r="J3781" t="s">
        <v>28</v>
      </c>
      <c r="K3781" s="20">
        <f>YEAR(Sales_Data[[#This Row],[Date]])</f>
        <v>2013</v>
      </c>
    </row>
    <row r="3782" spans="1:11" x14ac:dyDescent="0.25">
      <c r="A3782" s="1">
        <v>41619</v>
      </c>
      <c r="B3782" t="s">
        <v>37</v>
      </c>
      <c r="C3782" t="s">
        <v>22</v>
      </c>
      <c r="D3782">
        <v>1</v>
      </c>
      <c r="E3782">
        <v>484</v>
      </c>
      <c r="F3782">
        <v>484</v>
      </c>
      <c r="G3782" t="s">
        <v>12</v>
      </c>
      <c r="H3782" t="s">
        <v>13</v>
      </c>
      <c r="I3782" t="s">
        <v>14</v>
      </c>
      <c r="J3782" t="s">
        <v>28</v>
      </c>
      <c r="K3782" s="20">
        <f>YEAR(Sales_Data[[#This Row],[Date]])</f>
        <v>2013</v>
      </c>
    </row>
    <row r="3783" spans="1:11" x14ac:dyDescent="0.25">
      <c r="A3783" s="1">
        <v>41619</v>
      </c>
      <c r="B3783" t="s">
        <v>94</v>
      </c>
      <c r="C3783" t="s">
        <v>16</v>
      </c>
      <c r="D3783">
        <v>1</v>
      </c>
      <c r="E3783">
        <v>209</v>
      </c>
      <c r="F3783">
        <v>209</v>
      </c>
      <c r="G3783" t="s">
        <v>77</v>
      </c>
      <c r="H3783" t="s">
        <v>78</v>
      </c>
      <c r="I3783" t="s">
        <v>14</v>
      </c>
      <c r="J3783" t="s">
        <v>28</v>
      </c>
      <c r="K3783" s="20">
        <f>YEAR(Sales_Data[[#This Row],[Date]])</f>
        <v>2013</v>
      </c>
    </row>
    <row r="3784" spans="1:11" x14ac:dyDescent="0.25">
      <c r="A3784" s="1">
        <v>41619</v>
      </c>
      <c r="B3784" t="s">
        <v>105</v>
      </c>
      <c r="C3784" t="s">
        <v>11</v>
      </c>
      <c r="D3784">
        <v>1</v>
      </c>
      <c r="E3784">
        <v>217</v>
      </c>
      <c r="F3784">
        <v>217</v>
      </c>
      <c r="G3784" t="s">
        <v>106</v>
      </c>
      <c r="H3784" t="s">
        <v>107</v>
      </c>
      <c r="I3784" t="s">
        <v>62</v>
      </c>
      <c r="J3784" t="s">
        <v>28</v>
      </c>
      <c r="K3784" s="20">
        <f>YEAR(Sales_Data[[#This Row],[Date]])</f>
        <v>2013</v>
      </c>
    </row>
    <row r="3785" spans="1:11" x14ac:dyDescent="0.25">
      <c r="A3785" s="1">
        <v>41619</v>
      </c>
      <c r="B3785" t="s">
        <v>59</v>
      </c>
      <c r="C3785" t="s">
        <v>11</v>
      </c>
      <c r="D3785">
        <v>1</v>
      </c>
      <c r="E3785">
        <v>390</v>
      </c>
      <c r="F3785">
        <v>390</v>
      </c>
      <c r="G3785" t="s">
        <v>60</v>
      </c>
      <c r="H3785" t="s">
        <v>61</v>
      </c>
      <c r="I3785" t="s">
        <v>62</v>
      </c>
      <c r="J3785" t="s">
        <v>28</v>
      </c>
      <c r="K3785" s="20">
        <f>YEAR(Sales_Data[[#This Row],[Date]])</f>
        <v>2013</v>
      </c>
    </row>
    <row r="3786" spans="1:11" x14ac:dyDescent="0.25">
      <c r="A3786" s="1">
        <v>41619</v>
      </c>
      <c r="B3786" t="s">
        <v>99</v>
      </c>
      <c r="C3786" t="s">
        <v>18</v>
      </c>
      <c r="D3786">
        <v>1</v>
      </c>
      <c r="E3786">
        <v>405</v>
      </c>
      <c r="F3786">
        <v>405</v>
      </c>
      <c r="G3786" t="s">
        <v>77</v>
      </c>
      <c r="H3786" t="s">
        <v>78</v>
      </c>
      <c r="I3786" t="s">
        <v>14</v>
      </c>
      <c r="J3786" t="s">
        <v>28</v>
      </c>
      <c r="K3786" s="20">
        <f>YEAR(Sales_Data[[#This Row],[Date]])</f>
        <v>2013</v>
      </c>
    </row>
    <row r="3787" spans="1:11" x14ac:dyDescent="0.25">
      <c r="A3787" s="1">
        <v>41619</v>
      </c>
      <c r="B3787" t="s">
        <v>76</v>
      </c>
      <c r="C3787" t="s">
        <v>22</v>
      </c>
      <c r="D3787">
        <v>1</v>
      </c>
      <c r="E3787">
        <v>136</v>
      </c>
      <c r="F3787">
        <v>136</v>
      </c>
      <c r="G3787" t="s">
        <v>77</v>
      </c>
      <c r="H3787" t="s">
        <v>78</v>
      </c>
      <c r="I3787" t="s">
        <v>14</v>
      </c>
      <c r="J3787" t="s">
        <v>28</v>
      </c>
      <c r="K3787" s="20">
        <f>YEAR(Sales_Data[[#This Row],[Date]])</f>
        <v>2013</v>
      </c>
    </row>
    <row r="3788" spans="1:11" x14ac:dyDescent="0.25">
      <c r="A3788" s="1">
        <v>41619</v>
      </c>
      <c r="B3788" t="s">
        <v>110</v>
      </c>
      <c r="C3788" t="s">
        <v>22</v>
      </c>
      <c r="D3788">
        <v>1</v>
      </c>
      <c r="E3788">
        <v>391</v>
      </c>
      <c r="F3788">
        <v>391</v>
      </c>
      <c r="G3788" t="s">
        <v>111</v>
      </c>
      <c r="H3788" t="s">
        <v>71</v>
      </c>
      <c r="I3788" t="s">
        <v>62</v>
      </c>
      <c r="J3788" t="s">
        <v>28</v>
      </c>
      <c r="K3788" s="20">
        <f>YEAR(Sales_Data[[#This Row],[Date]])</f>
        <v>2013</v>
      </c>
    </row>
    <row r="3789" spans="1:11" x14ac:dyDescent="0.25">
      <c r="A3789" s="1">
        <v>41619</v>
      </c>
      <c r="B3789" t="s">
        <v>79</v>
      </c>
      <c r="C3789" t="s">
        <v>22</v>
      </c>
      <c r="D3789">
        <v>1</v>
      </c>
      <c r="E3789">
        <v>313</v>
      </c>
      <c r="F3789">
        <v>313</v>
      </c>
      <c r="G3789" t="s">
        <v>80</v>
      </c>
      <c r="H3789" t="s">
        <v>81</v>
      </c>
      <c r="I3789" t="s">
        <v>45</v>
      </c>
      <c r="J3789" t="s">
        <v>28</v>
      </c>
      <c r="K3789" s="20">
        <f>YEAR(Sales_Data[[#This Row],[Date]])</f>
        <v>2013</v>
      </c>
    </row>
    <row r="3790" spans="1:11" x14ac:dyDescent="0.25">
      <c r="A3790" s="1">
        <v>41619</v>
      </c>
      <c r="B3790" t="s">
        <v>137</v>
      </c>
      <c r="C3790" t="s">
        <v>26</v>
      </c>
      <c r="D3790">
        <v>1</v>
      </c>
      <c r="E3790">
        <v>212</v>
      </c>
      <c r="F3790">
        <v>212</v>
      </c>
      <c r="G3790" t="s">
        <v>136</v>
      </c>
      <c r="H3790" t="s">
        <v>126</v>
      </c>
      <c r="I3790" t="s">
        <v>52</v>
      </c>
      <c r="J3790" t="s">
        <v>28</v>
      </c>
      <c r="K3790" s="20">
        <f>YEAR(Sales_Data[[#This Row],[Date]])</f>
        <v>2013</v>
      </c>
    </row>
    <row r="3791" spans="1:11" x14ac:dyDescent="0.25">
      <c r="A3791" s="1">
        <v>41619</v>
      </c>
      <c r="B3791" t="s">
        <v>137</v>
      </c>
      <c r="C3791" t="s">
        <v>22</v>
      </c>
      <c r="D3791">
        <v>4</v>
      </c>
      <c r="E3791">
        <v>119</v>
      </c>
      <c r="F3791">
        <v>476</v>
      </c>
      <c r="G3791" t="s">
        <v>136</v>
      </c>
      <c r="H3791" t="s">
        <v>126</v>
      </c>
      <c r="I3791" t="s">
        <v>52</v>
      </c>
      <c r="J3791" t="s">
        <v>28</v>
      </c>
      <c r="K3791" s="20">
        <f>YEAR(Sales_Data[[#This Row],[Date]])</f>
        <v>2013</v>
      </c>
    </row>
    <row r="3792" spans="1:11" x14ac:dyDescent="0.25">
      <c r="A3792" s="1">
        <v>41619</v>
      </c>
      <c r="B3792" t="s">
        <v>127</v>
      </c>
      <c r="C3792" t="s">
        <v>30</v>
      </c>
      <c r="D3792">
        <v>4</v>
      </c>
      <c r="E3792">
        <v>151</v>
      </c>
      <c r="F3792">
        <v>604</v>
      </c>
      <c r="G3792" t="s">
        <v>125</v>
      </c>
      <c r="H3792" t="s">
        <v>126</v>
      </c>
      <c r="I3792" t="s">
        <v>52</v>
      </c>
      <c r="J3792" t="s">
        <v>28</v>
      </c>
      <c r="K3792" s="20">
        <f>YEAR(Sales_Data[[#This Row],[Date]])</f>
        <v>2013</v>
      </c>
    </row>
    <row r="3793" spans="1:11" x14ac:dyDescent="0.25">
      <c r="A3793" s="1">
        <v>41619</v>
      </c>
      <c r="B3793" t="s">
        <v>102</v>
      </c>
      <c r="C3793" t="s">
        <v>11</v>
      </c>
      <c r="D3793">
        <v>16</v>
      </c>
      <c r="E3793">
        <v>142</v>
      </c>
      <c r="F3793">
        <v>2272</v>
      </c>
      <c r="G3793" t="s">
        <v>91</v>
      </c>
      <c r="H3793" t="s">
        <v>92</v>
      </c>
      <c r="I3793" t="s">
        <v>14</v>
      </c>
      <c r="J3793" t="s">
        <v>28</v>
      </c>
      <c r="K3793" s="20">
        <f>YEAR(Sales_Data[[#This Row],[Date]])</f>
        <v>2013</v>
      </c>
    </row>
    <row r="3794" spans="1:11" x14ac:dyDescent="0.25">
      <c r="A3794" s="1">
        <v>41619</v>
      </c>
      <c r="B3794" t="s">
        <v>110</v>
      </c>
      <c r="C3794" t="s">
        <v>16</v>
      </c>
      <c r="D3794">
        <v>16</v>
      </c>
      <c r="E3794">
        <v>271</v>
      </c>
      <c r="F3794">
        <v>4336</v>
      </c>
      <c r="G3794" t="s">
        <v>111</v>
      </c>
      <c r="H3794" t="s">
        <v>71</v>
      </c>
      <c r="I3794" t="s">
        <v>62</v>
      </c>
      <c r="J3794" t="s">
        <v>28</v>
      </c>
      <c r="K3794" s="20">
        <f>YEAR(Sales_Data[[#This Row],[Date]])</f>
        <v>2013</v>
      </c>
    </row>
    <row r="3795" spans="1:11" x14ac:dyDescent="0.25">
      <c r="A3795" s="1">
        <v>41619</v>
      </c>
      <c r="B3795" t="s">
        <v>96</v>
      </c>
      <c r="C3795" t="s">
        <v>20</v>
      </c>
      <c r="D3795">
        <v>13</v>
      </c>
      <c r="E3795">
        <v>359</v>
      </c>
      <c r="F3795">
        <v>4667</v>
      </c>
      <c r="G3795" t="s">
        <v>80</v>
      </c>
      <c r="H3795" t="s">
        <v>81</v>
      </c>
      <c r="I3795" t="s">
        <v>45</v>
      </c>
      <c r="J3795" t="s">
        <v>28</v>
      </c>
      <c r="K3795" s="20">
        <f>YEAR(Sales_Data[[#This Row],[Date]])</f>
        <v>2013</v>
      </c>
    </row>
    <row r="3796" spans="1:11" x14ac:dyDescent="0.25">
      <c r="A3796" s="1">
        <v>41619</v>
      </c>
      <c r="B3796" t="s">
        <v>94</v>
      </c>
      <c r="C3796" t="s">
        <v>18</v>
      </c>
      <c r="D3796">
        <v>22</v>
      </c>
      <c r="E3796">
        <v>265</v>
      </c>
      <c r="F3796">
        <v>5830</v>
      </c>
      <c r="G3796" t="s">
        <v>77</v>
      </c>
      <c r="H3796" t="s">
        <v>78</v>
      </c>
      <c r="I3796" t="s">
        <v>14</v>
      </c>
      <c r="J3796" t="s">
        <v>28</v>
      </c>
      <c r="K3796" s="20">
        <f>YEAR(Sales_Data[[#This Row],[Date]])</f>
        <v>2013</v>
      </c>
    </row>
    <row r="3797" spans="1:11" x14ac:dyDescent="0.25">
      <c r="A3797" s="1">
        <v>41619</v>
      </c>
      <c r="B3797" t="s">
        <v>138</v>
      </c>
      <c r="C3797" t="s">
        <v>23</v>
      </c>
      <c r="D3797">
        <v>25</v>
      </c>
      <c r="E3797">
        <v>130</v>
      </c>
      <c r="F3797">
        <v>3250</v>
      </c>
      <c r="G3797" t="s">
        <v>136</v>
      </c>
      <c r="H3797" t="s">
        <v>126</v>
      </c>
      <c r="I3797" t="s">
        <v>52</v>
      </c>
      <c r="J3797" t="s">
        <v>28</v>
      </c>
      <c r="K3797" s="20">
        <f>YEAR(Sales_Data[[#This Row],[Date]])</f>
        <v>2013</v>
      </c>
    </row>
    <row r="3798" spans="1:11" x14ac:dyDescent="0.25">
      <c r="A3798" s="1">
        <v>41619</v>
      </c>
      <c r="B3798" t="s">
        <v>127</v>
      </c>
      <c r="C3798" t="s">
        <v>23</v>
      </c>
      <c r="D3798">
        <v>5</v>
      </c>
      <c r="E3798">
        <v>213</v>
      </c>
      <c r="F3798">
        <v>1065</v>
      </c>
      <c r="G3798" t="s">
        <v>125</v>
      </c>
      <c r="H3798" t="s">
        <v>126</v>
      </c>
      <c r="I3798" t="s">
        <v>52</v>
      </c>
      <c r="J3798" t="s">
        <v>28</v>
      </c>
      <c r="K3798" s="20">
        <f>YEAR(Sales_Data[[#This Row],[Date]])</f>
        <v>2013</v>
      </c>
    </row>
    <row r="3799" spans="1:11" x14ac:dyDescent="0.25">
      <c r="A3799" s="1">
        <v>41619</v>
      </c>
      <c r="B3799" t="s">
        <v>140</v>
      </c>
      <c r="C3799" t="s">
        <v>20</v>
      </c>
      <c r="D3799">
        <v>12</v>
      </c>
      <c r="E3799">
        <v>471</v>
      </c>
      <c r="F3799">
        <v>5652</v>
      </c>
      <c r="G3799" t="s">
        <v>136</v>
      </c>
      <c r="H3799" t="s">
        <v>126</v>
      </c>
      <c r="I3799" t="s">
        <v>52</v>
      </c>
      <c r="J3799" t="s">
        <v>28</v>
      </c>
      <c r="K3799" s="20">
        <f>YEAR(Sales_Data[[#This Row],[Date]])</f>
        <v>2013</v>
      </c>
    </row>
    <row r="3800" spans="1:11" x14ac:dyDescent="0.25">
      <c r="A3800" s="1">
        <v>41620</v>
      </c>
      <c r="B3800" t="s">
        <v>10</v>
      </c>
      <c r="C3800" t="s">
        <v>27</v>
      </c>
      <c r="D3800">
        <v>2</v>
      </c>
      <c r="E3800">
        <v>485</v>
      </c>
      <c r="F3800">
        <v>970</v>
      </c>
      <c r="G3800" t="s">
        <v>12</v>
      </c>
      <c r="H3800" t="s">
        <v>13</v>
      </c>
      <c r="I3800" t="s">
        <v>14</v>
      </c>
      <c r="J3800" t="s">
        <v>24</v>
      </c>
      <c r="K3800" s="20">
        <f>YEAR(Sales_Data[[#This Row],[Date]])</f>
        <v>2013</v>
      </c>
    </row>
    <row r="3801" spans="1:11" x14ac:dyDescent="0.25">
      <c r="A3801" s="1">
        <v>41620</v>
      </c>
      <c r="B3801" t="s">
        <v>10</v>
      </c>
      <c r="C3801" t="s">
        <v>18</v>
      </c>
      <c r="D3801">
        <v>2</v>
      </c>
      <c r="E3801">
        <v>431</v>
      </c>
      <c r="F3801">
        <v>862</v>
      </c>
      <c r="G3801" t="s">
        <v>12</v>
      </c>
      <c r="H3801" t="s">
        <v>13</v>
      </c>
      <c r="I3801" t="s">
        <v>14</v>
      </c>
      <c r="J3801" t="s">
        <v>24</v>
      </c>
      <c r="K3801" s="20">
        <f>YEAR(Sales_Data[[#This Row],[Date]])</f>
        <v>2013</v>
      </c>
    </row>
    <row r="3802" spans="1:11" x14ac:dyDescent="0.25">
      <c r="A3802" s="1">
        <v>41620</v>
      </c>
      <c r="B3802" t="s">
        <v>10</v>
      </c>
      <c r="C3802" t="s">
        <v>20</v>
      </c>
      <c r="D3802">
        <v>2</v>
      </c>
      <c r="E3802">
        <v>426</v>
      </c>
      <c r="F3802">
        <v>852</v>
      </c>
      <c r="G3802" t="s">
        <v>12</v>
      </c>
      <c r="H3802" t="s">
        <v>13</v>
      </c>
      <c r="I3802" t="s">
        <v>14</v>
      </c>
      <c r="J3802" t="s">
        <v>24</v>
      </c>
      <c r="K3802" s="20">
        <f>YEAR(Sales_Data[[#This Row],[Date]])</f>
        <v>2013</v>
      </c>
    </row>
    <row r="3803" spans="1:11" x14ac:dyDescent="0.25">
      <c r="A3803" s="1">
        <v>41620</v>
      </c>
      <c r="B3803" t="s">
        <v>10</v>
      </c>
      <c r="C3803" t="s">
        <v>26</v>
      </c>
      <c r="D3803">
        <v>2</v>
      </c>
      <c r="E3803">
        <v>367</v>
      </c>
      <c r="F3803">
        <v>734</v>
      </c>
      <c r="G3803" t="s">
        <v>12</v>
      </c>
      <c r="H3803" t="s">
        <v>13</v>
      </c>
      <c r="I3803" t="s">
        <v>14</v>
      </c>
      <c r="J3803" t="s">
        <v>24</v>
      </c>
      <c r="K3803" s="20">
        <f>YEAR(Sales_Data[[#This Row],[Date]])</f>
        <v>2013</v>
      </c>
    </row>
    <row r="3804" spans="1:11" x14ac:dyDescent="0.25">
      <c r="A3804" s="1">
        <v>41620</v>
      </c>
      <c r="B3804" t="s">
        <v>34</v>
      </c>
      <c r="C3804" t="s">
        <v>20</v>
      </c>
      <c r="D3804">
        <v>2</v>
      </c>
      <c r="E3804">
        <v>275</v>
      </c>
      <c r="F3804">
        <v>550</v>
      </c>
      <c r="G3804" t="s">
        <v>12</v>
      </c>
      <c r="H3804" t="s">
        <v>13</v>
      </c>
      <c r="I3804" t="s">
        <v>14</v>
      </c>
      <c r="J3804" t="s">
        <v>24</v>
      </c>
      <c r="K3804" s="20">
        <f>YEAR(Sales_Data[[#This Row],[Date]])</f>
        <v>2013</v>
      </c>
    </row>
    <row r="3805" spans="1:11" x14ac:dyDescent="0.25">
      <c r="A3805" s="1">
        <v>41620</v>
      </c>
      <c r="B3805" t="s">
        <v>35</v>
      </c>
      <c r="C3805" t="s">
        <v>18</v>
      </c>
      <c r="D3805">
        <v>2</v>
      </c>
      <c r="E3805">
        <v>431</v>
      </c>
      <c r="F3805">
        <v>862</v>
      </c>
      <c r="G3805" t="s">
        <v>12</v>
      </c>
      <c r="H3805" t="s">
        <v>13</v>
      </c>
      <c r="I3805" t="s">
        <v>14</v>
      </c>
      <c r="J3805" t="s">
        <v>24</v>
      </c>
      <c r="K3805" s="20">
        <f>YEAR(Sales_Data[[#This Row],[Date]])</f>
        <v>2013</v>
      </c>
    </row>
    <row r="3806" spans="1:11" x14ac:dyDescent="0.25">
      <c r="A3806" s="1">
        <v>41620</v>
      </c>
      <c r="B3806" t="s">
        <v>94</v>
      </c>
      <c r="C3806" t="s">
        <v>16</v>
      </c>
      <c r="D3806">
        <v>2</v>
      </c>
      <c r="E3806">
        <v>405</v>
      </c>
      <c r="F3806">
        <v>810</v>
      </c>
      <c r="G3806" t="s">
        <v>77</v>
      </c>
      <c r="H3806" t="s">
        <v>78</v>
      </c>
      <c r="I3806" t="s">
        <v>14</v>
      </c>
      <c r="J3806" t="s">
        <v>24</v>
      </c>
      <c r="K3806" s="20">
        <f>YEAR(Sales_Data[[#This Row],[Date]])</f>
        <v>2013</v>
      </c>
    </row>
    <row r="3807" spans="1:11" x14ac:dyDescent="0.25">
      <c r="A3807" s="1">
        <v>41620</v>
      </c>
      <c r="B3807" t="s">
        <v>72</v>
      </c>
      <c r="C3807" t="s">
        <v>25</v>
      </c>
      <c r="D3807">
        <v>2</v>
      </c>
      <c r="E3807">
        <v>491</v>
      </c>
      <c r="F3807">
        <v>982</v>
      </c>
      <c r="G3807" t="s">
        <v>73</v>
      </c>
      <c r="H3807" t="s">
        <v>55</v>
      </c>
      <c r="I3807" t="s">
        <v>52</v>
      </c>
      <c r="J3807" t="s">
        <v>24</v>
      </c>
      <c r="K3807" s="20">
        <f>YEAR(Sales_Data[[#This Row],[Date]])</f>
        <v>2013</v>
      </c>
    </row>
    <row r="3808" spans="1:11" x14ac:dyDescent="0.25">
      <c r="A3808" s="1">
        <v>41620</v>
      </c>
      <c r="B3808" t="s">
        <v>101</v>
      </c>
      <c r="C3808" t="s">
        <v>25</v>
      </c>
      <c r="D3808">
        <v>2</v>
      </c>
      <c r="E3808">
        <v>371</v>
      </c>
      <c r="F3808">
        <v>742</v>
      </c>
      <c r="G3808" t="s">
        <v>67</v>
      </c>
      <c r="H3808" t="s">
        <v>68</v>
      </c>
      <c r="I3808" t="s">
        <v>45</v>
      </c>
      <c r="J3808" t="s">
        <v>24</v>
      </c>
      <c r="K3808" s="20">
        <f>YEAR(Sales_Data[[#This Row],[Date]])</f>
        <v>2013</v>
      </c>
    </row>
    <row r="3809" spans="1:11" x14ac:dyDescent="0.25">
      <c r="A3809" s="1">
        <v>41620</v>
      </c>
      <c r="B3809" t="s">
        <v>116</v>
      </c>
      <c r="C3809" t="s">
        <v>25</v>
      </c>
      <c r="D3809">
        <v>2</v>
      </c>
      <c r="E3809">
        <v>459</v>
      </c>
      <c r="F3809">
        <v>918</v>
      </c>
      <c r="G3809" t="s">
        <v>77</v>
      </c>
      <c r="H3809" t="s">
        <v>78</v>
      </c>
      <c r="I3809" t="s">
        <v>14</v>
      </c>
      <c r="J3809" t="s">
        <v>24</v>
      </c>
      <c r="K3809" s="20">
        <f>YEAR(Sales_Data[[#This Row],[Date]])</f>
        <v>2013</v>
      </c>
    </row>
    <row r="3810" spans="1:11" x14ac:dyDescent="0.25">
      <c r="A3810" s="1">
        <v>41620</v>
      </c>
      <c r="B3810" t="s">
        <v>97</v>
      </c>
      <c r="C3810" t="s">
        <v>25</v>
      </c>
      <c r="D3810">
        <v>2</v>
      </c>
      <c r="E3810">
        <v>445</v>
      </c>
      <c r="F3810">
        <v>890</v>
      </c>
      <c r="G3810" t="s">
        <v>88</v>
      </c>
      <c r="H3810" t="s">
        <v>41</v>
      </c>
      <c r="I3810" t="s">
        <v>14</v>
      </c>
      <c r="J3810" t="s">
        <v>24</v>
      </c>
      <c r="K3810" s="20">
        <f>YEAR(Sales_Data[[#This Row],[Date]])</f>
        <v>2013</v>
      </c>
    </row>
    <row r="3811" spans="1:11" x14ac:dyDescent="0.25">
      <c r="A3811" s="1">
        <v>41620</v>
      </c>
      <c r="B3811" t="s">
        <v>96</v>
      </c>
      <c r="C3811" t="s">
        <v>26</v>
      </c>
      <c r="D3811">
        <v>2</v>
      </c>
      <c r="E3811">
        <v>259</v>
      </c>
      <c r="F3811">
        <v>518</v>
      </c>
      <c r="G3811" t="s">
        <v>80</v>
      </c>
      <c r="H3811" t="s">
        <v>81</v>
      </c>
      <c r="I3811" t="s">
        <v>45</v>
      </c>
      <c r="J3811" t="s">
        <v>24</v>
      </c>
      <c r="K3811" s="20">
        <f>YEAR(Sales_Data[[#This Row],[Date]])</f>
        <v>2013</v>
      </c>
    </row>
    <row r="3812" spans="1:11" x14ac:dyDescent="0.25">
      <c r="A3812" s="1">
        <v>41620</v>
      </c>
      <c r="B3812" t="s">
        <v>101</v>
      </c>
      <c r="C3812" t="s">
        <v>22</v>
      </c>
      <c r="D3812">
        <v>2</v>
      </c>
      <c r="E3812">
        <v>105</v>
      </c>
      <c r="F3812">
        <v>210</v>
      </c>
      <c r="G3812" t="s">
        <v>67</v>
      </c>
      <c r="H3812" t="s">
        <v>68</v>
      </c>
      <c r="I3812" t="s">
        <v>45</v>
      </c>
      <c r="J3812" t="s">
        <v>24</v>
      </c>
      <c r="K3812" s="20">
        <f>YEAR(Sales_Data[[#This Row],[Date]])</f>
        <v>2013</v>
      </c>
    </row>
    <row r="3813" spans="1:11" x14ac:dyDescent="0.25">
      <c r="A3813" s="1">
        <v>41620</v>
      </c>
      <c r="B3813" t="s">
        <v>96</v>
      </c>
      <c r="C3813" t="s">
        <v>22</v>
      </c>
      <c r="D3813">
        <v>2</v>
      </c>
      <c r="E3813">
        <v>300</v>
      </c>
      <c r="F3813">
        <v>600</v>
      </c>
      <c r="G3813" t="s">
        <v>80</v>
      </c>
      <c r="H3813" t="s">
        <v>81</v>
      </c>
      <c r="I3813" t="s">
        <v>45</v>
      </c>
      <c r="J3813" t="s">
        <v>24</v>
      </c>
      <c r="K3813" s="20">
        <f>YEAR(Sales_Data[[#This Row],[Date]])</f>
        <v>2013</v>
      </c>
    </row>
    <row r="3814" spans="1:11" x14ac:dyDescent="0.25">
      <c r="A3814" s="1">
        <v>41620</v>
      </c>
      <c r="B3814" t="s">
        <v>95</v>
      </c>
      <c r="C3814" t="s">
        <v>18</v>
      </c>
      <c r="D3814">
        <v>2</v>
      </c>
      <c r="E3814">
        <v>345</v>
      </c>
      <c r="F3814">
        <v>690</v>
      </c>
      <c r="G3814" t="s">
        <v>67</v>
      </c>
      <c r="H3814" t="s">
        <v>68</v>
      </c>
      <c r="I3814" t="s">
        <v>45</v>
      </c>
      <c r="J3814" t="s">
        <v>24</v>
      </c>
      <c r="K3814" s="20">
        <f>YEAR(Sales_Data[[#This Row],[Date]])</f>
        <v>2013</v>
      </c>
    </row>
    <row r="3815" spans="1:11" x14ac:dyDescent="0.25">
      <c r="A3815" s="1">
        <v>41620</v>
      </c>
      <c r="B3815" t="s">
        <v>101</v>
      </c>
      <c r="C3815" t="s">
        <v>18</v>
      </c>
      <c r="D3815">
        <v>2</v>
      </c>
      <c r="E3815">
        <v>229</v>
      </c>
      <c r="F3815">
        <v>458</v>
      </c>
      <c r="G3815" t="s">
        <v>67</v>
      </c>
      <c r="H3815" t="s">
        <v>68</v>
      </c>
      <c r="I3815" t="s">
        <v>45</v>
      </c>
      <c r="J3815" t="s">
        <v>24</v>
      </c>
      <c r="K3815" s="20">
        <f>YEAR(Sales_Data[[#This Row],[Date]])</f>
        <v>2013</v>
      </c>
    </row>
    <row r="3816" spans="1:11" x14ac:dyDescent="0.25">
      <c r="A3816" s="1">
        <v>41620</v>
      </c>
      <c r="B3816" t="s">
        <v>84</v>
      </c>
      <c r="C3816" t="s">
        <v>20</v>
      </c>
      <c r="D3816">
        <v>2</v>
      </c>
      <c r="E3816">
        <v>132</v>
      </c>
      <c r="F3816">
        <v>264</v>
      </c>
      <c r="G3816" t="s">
        <v>70</v>
      </c>
      <c r="H3816" t="s">
        <v>71</v>
      </c>
      <c r="I3816" t="s">
        <v>62</v>
      </c>
      <c r="J3816" t="s">
        <v>24</v>
      </c>
      <c r="K3816" s="20">
        <f>YEAR(Sales_Data[[#This Row],[Date]])</f>
        <v>2013</v>
      </c>
    </row>
    <row r="3817" spans="1:11" x14ac:dyDescent="0.25">
      <c r="A3817" s="1">
        <v>41620</v>
      </c>
      <c r="B3817" t="s">
        <v>124</v>
      </c>
      <c r="C3817" t="s">
        <v>18</v>
      </c>
      <c r="D3817">
        <v>2</v>
      </c>
      <c r="E3817">
        <v>410</v>
      </c>
      <c r="F3817">
        <v>820</v>
      </c>
      <c r="G3817" t="s">
        <v>125</v>
      </c>
      <c r="H3817" t="s">
        <v>126</v>
      </c>
      <c r="I3817" t="s">
        <v>52</v>
      </c>
      <c r="J3817" t="s">
        <v>24</v>
      </c>
      <c r="K3817" s="20">
        <f>YEAR(Sales_Data[[#This Row],[Date]])</f>
        <v>2013</v>
      </c>
    </row>
    <row r="3818" spans="1:11" x14ac:dyDescent="0.25">
      <c r="A3818" s="1">
        <v>41620</v>
      </c>
      <c r="B3818" t="s">
        <v>133</v>
      </c>
      <c r="C3818" t="s">
        <v>22</v>
      </c>
      <c r="D3818">
        <v>2</v>
      </c>
      <c r="E3818">
        <v>481</v>
      </c>
      <c r="F3818">
        <v>962</v>
      </c>
      <c r="G3818" t="s">
        <v>130</v>
      </c>
      <c r="H3818" t="s">
        <v>126</v>
      </c>
      <c r="I3818" t="s">
        <v>52</v>
      </c>
      <c r="J3818" t="s">
        <v>24</v>
      </c>
      <c r="K3818" s="20">
        <f>YEAR(Sales_Data[[#This Row],[Date]])</f>
        <v>2013</v>
      </c>
    </row>
    <row r="3819" spans="1:11" x14ac:dyDescent="0.25">
      <c r="A3819" s="1">
        <v>41620</v>
      </c>
      <c r="B3819" t="s">
        <v>132</v>
      </c>
      <c r="C3819" t="s">
        <v>27</v>
      </c>
      <c r="D3819">
        <v>3</v>
      </c>
      <c r="E3819">
        <v>130</v>
      </c>
      <c r="F3819">
        <v>390</v>
      </c>
      <c r="G3819" t="s">
        <v>130</v>
      </c>
      <c r="H3819" t="s">
        <v>126</v>
      </c>
      <c r="I3819" t="s">
        <v>52</v>
      </c>
      <c r="J3819" t="s">
        <v>24</v>
      </c>
      <c r="K3819" s="20">
        <f>YEAR(Sales_Data[[#This Row],[Date]])</f>
        <v>2013</v>
      </c>
    </row>
    <row r="3820" spans="1:11" x14ac:dyDescent="0.25">
      <c r="A3820" s="1">
        <v>41620</v>
      </c>
      <c r="B3820" t="s">
        <v>132</v>
      </c>
      <c r="C3820" t="s">
        <v>23</v>
      </c>
      <c r="D3820">
        <v>3</v>
      </c>
      <c r="E3820">
        <v>186</v>
      </c>
      <c r="F3820">
        <v>558</v>
      </c>
      <c r="G3820" t="s">
        <v>130</v>
      </c>
      <c r="H3820" t="s">
        <v>126</v>
      </c>
      <c r="I3820" t="s">
        <v>52</v>
      </c>
      <c r="J3820" t="s">
        <v>24</v>
      </c>
      <c r="K3820" s="20">
        <f>YEAR(Sales_Data[[#This Row],[Date]])</f>
        <v>2013</v>
      </c>
    </row>
    <row r="3821" spans="1:11" x14ac:dyDescent="0.25">
      <c r="A3821" s="1">
        <v>41620</v>
      </c>
      <c r="B3821" t="s">
        <v>122</v>
      </c>
      <c r="C3821" t="s">
        <v>31</v>
      </c>
      <c r="D3821">
        <v>3</v>
      </c>
      <c r="E3821">
        <v>329</v>
      </c>
      <c r="F3821">
        <v>987</v>
      </c>
      <c r="G3821" t="s">
        <v>111</v>
      </c>
      <c r="H3821" t="s">
        <v>71</v>
      </c>
      <c r="I3821" t="s">
        <v>62</v>
      </c>
      <c r="J3821" t="s">
        <v>24</v>
      </c>
      <c r="K3821" s="20">
        <f>YEAR(Sales_Data[[#This Row],[Date]])</f>
        <v>2013</v>
      </c>
    </row>
    <row r="3822" spans="1:11" x14ac:dyDescent="0.25">
      <c r="A3822" s="1">
        <v>41620</v>
      </c>
      <c r="B3822" t="s">
        <v>110</v>
      </c>
      <c r="C3822" t="s">
        <v>23</v>
      </c>
      <c r="D3822">
        <v>3</v>
      </c>
      <c r="E3822">
        <v>187</v>
      </c>
      <c r="F3822">
        <v>561</v>
      </c>
      <c r="G3822" t="s">
        <v>111</v>
      </c>
      <c r="H3822" t="s">
        <v>71</v>
      </c>
      <c r="I3822" t="s">
        <v>62</v>
      </c>
      <c r="J3822" t="s">
        <v>24</v>
      </c>
      <c r="K3822" s="20">
        <f>YEAR(Sales_Data[[#This Row],[Date]])</f>
        <v>2013</v>
      </c>
    </row>
    <row r="3823" spans="1:11" x14ac:dyDescent="0.25">
      <c r="A3823" s="1">
        <v>41620</v>
      </c>
      <c r="B3823" t="s">
        <v>59</v>
      </c>
      <c r="C3823" t="s">
        <v>11</v>
      </c>
      <c r="D3823">
        <v>3</v>
      </c>
      <c r="E3823">
        <v>488</v>
      </c>
      <c r="F3823">
        <v>1464</v>
      </c>
      <c r="G3823" t="s">
        <v>60</v>
      </c>
      <c r="H3823" t="s">
        <v>61</v>
      </c>
      <c r="I3823" t="s">
        <v>62</v>
      </c>
      <c r="J3823" t="s">
        <v>24</v>
      </c>
      <c r="K3823" s="20">
        <f>YEAR(Sales_Data[[#This Row],[Date]])</f>
        <v>2013</v>
      </c>
    </row>
    <row r="3824" spans="1:11" x14ac:dyDescent="0.25">
      <c r="A3824" s="1">
        <v>41620</v>
      </c>
      <c r="B3824" t="s">
        <v>49</v>
      </c>
      <c r="C3824" t="s">
        <v>26</v>
      </c>
      <c r="D3824">
        <v>3</v>
      </c>
      <c r="E3824">
        <v>319</v>
      </c>
      <c r="F3824">
        <v>957</v>
      </c>
      <c r="G3824" t="s">
        <v>50</v>
      </c>
      <c r="H3824" t="s">
        <v>51</v>
      </c>
      <c r="I3824" t="s">
        <v>52</v>
      </c>
      <c r="J3824" t="s">
        <v>24</v>
      </c>
      <c r="K3824" s="20">
        <f>YEAR(Sales_Data[[#This Row],[Date]])</f>
        <v>2013</v>
      </c>
    </row>
    <row r="3825" spans="1:11" x14ac:dyDescent="0.25">
      <c r="A3825" s="1">
        <v>41620</v>
      </c>
      <c r="B3825" t="s">
        <v>42</v>
      </c>
      <c r="C3825" t="s">
        <v>25</v>
      </c>
      <c r="D3825">
        <v>3</v>
      </c>
      <c r="E3825">
        <v>381</v>
      </c>
      <c r="F3825">
        <v>1143</v>
      </c>
      <c r="G3825" t="s">
        <v>43</v>
      </c>
      <c r="H3825" t="s">
        <v>44</v>
      </c>
      <c r="I3825" t="s">
        <v>45</v>
      </c>
      <c r="J3825" t="s">
        <v>24</v>
      </c>
      <c r="K3825" s="20">
        <f>YEAR(Sales_Data[[#This Row],[Date]])</f>
        <v>2013</v>
      </c>
    </row>
    <row r="3826" spans="1:11" x14ac:dyDescent="0.25">
      <c r="A3826" s="1">
        <v>41620</v>
      </c>
      <c r="B3826" t="s">
        <v>63</v>
      </c>
      <c r="C3826" t="s">
        <v>25</v>
      </c>
      <c r="D3826">
        <v>3</v>
      </c>
      <c r="E3826">
        <v>451</v>
      </c>
      <c r="F3826">
        <v>1353</v>
      </c>
      <c r="G3826" t="s">
        <v>64</v>
      </c>
      <c r="H3826" t="s">
        <v>65</v>
      </c>
      <c r="I3826" t="s">
        <v>14</v>
      </c>
      <c r="J3826" t="s">
        <v>24</v>
      </c>
      <c r="K3826" s="20">
        <f>YEAR(Sales_Data[[#This Row],[Date]])</f>
        <v>2013</v>
      </c>
    </row>
    <row r="3827" spans="1:11" x14ac:dyDescent="0.25">
      <c r="A3827" s="1">
        <v>41620</v>
      </c>
      <c r="B3827" t="s">
        <v>76</v>
      </c>
      <c r="C3827" t="s">
        <v>25</v>
      </c>
      <c r="D3827">
        <v>3</v>
      </c>
      <c r="E3827">
        <v>153</v>
      </c>
      <c r="F3827">
        <v>459</v>
      </c>
      <c r="G3827" t="s">
        <v>77</v>
      </c>
      <c r="H3827" t="s">
        <v>78</v>
      </c>
      <c r="I3827" t="s">
        <v>14</v>
      </c>
      <c r="J3827" t="s">
        <v>24</v>
      </c>
      <c r="K3827" s="20">
        <f>YEAR(Sales_Data[[#This Row],[Date]])</f>
        <v>2013</v>
      </c>
    </row>
    <row r="3828" spans="1:11" x14ac:dyDescent="0.25">
      <c r="A3828" s="1">
        <v>41620</v>
      </c>
      <c r="B3828" t="s">
        <v>49</v>
      </c>
      <c r="C3828" t="s">
        <v>22</v>
      </c>
      <c r="D3828">
        <v>3</v>
      </c>
      <c r="E3828">
        <v>367</v>
      </c>
      <c r="F3828">
        <v>1101</v>
      </c>
      <c r="G3828" t="s">
        <v>50</v>
      </c>
      <c r="H3828" t="s">
        <v>51</v>
      </c>
      <c r="I3828" t="s">
        <v>52</v>
      </c>
      <c r="J3828" t="s">
        <v>24</v>
      </c>
      <c r="K3828" s="20">
        <f>YEAR(Sales_Data[[#This Row],[Date]])</f>
        <v>2013</v>
      </c>
    </row>
    <row r="3829" spans="1:11" x14ac:dyDescent="0.25">
      <c r="A3829" s="1">
        <v>41620</v>
      </c>
      <c r="B3829" t="s">
        <v>66</v>
      </c>
      <c r="C3829" t="s">
        <v>22</v>
      </c>
      <c r="D3829">
        <v>3</v>
      </c>
      <c r="E3829">
        <v>305</v>
      </c>
      <c r="F3829">
        <v>915</v>
      </c>
      <c r="G3829" t="s">
        <v>67</v>
      </c>
      <c r="H3829" t="s">
        <v>68</v>
      </c>
      <c r="I3829" t="s">
        <v>45</v>
      </c>
      <c r="J3829" t="s">
        <v>24</v>
      </c>
      <c r="K3829" s="20">
        <f>YEAR(Sales_Data[[#This Row],[Date]])</f>
        <v>2013</v>
      </c>
    </row>
    <row r="3830" spans="1:11" x14ac:dyDescent="0.25">
      <c r="A3830" s="1">
        <v>41620</v>
      </c>
      <c r="B3830" t="s">
        <v>63</v>
      </c>
      <c r="C3830" t="s">
        <v>18</v>
      </c>
      <c r="D3830">
        <v>3</v>
      </c>
      <c r="E3830">
        <v>476</v>
      </c>
      <c r="F3830">
        <v>1428</v>
      </c>
      <c r="G3830" t="s">
        <v>64</v>
      </c>
      <c r="H3830" t="s">
        <v>65</v>
      </c>
      <c r="I3830" t="s">
        <v>14</v>
      </c>
      <c r="J3830" t="s">
        <v>24</v>
      </c>
      <c r="K3830" s="20">
        <f>YEAR(Sales_Data[[#This Row],[Date]])</f>
        <v>2013</v>
      </c>
    </row>
    <row r="3831" spans="1:11" x14ac:dyDescent="0.25">
      <c r="A3831" s="1">
        <v>41620</v>
      </c>
      <c r="B3831" t="s">
        <v>42</v>
      </c>
      <c r="C3831" t="s">
        <v>20</v>
      </c>
      <c r="D3831">
        <v>3</v>
      </c>
      <c r="E3831">
        <v>399</v>
      </c>
      <c r="F3831">
        <v>1197</v>
      </c>
      <c r="G3831" t="s">
        <v>43</v>
      </c>
      <c r="H3831" t="s">
        <v>44</v>
      </c>
      <c r="I3831" t="s">
        <v>45</v>
      </c>
      <c r="J3831" t="s">
        <v>24</v>
      </c>
      <c r="K3831" s="20">
        <f>YEAR(Sales_Data[[#This Row],[Date]])</f>
        <v>2013</v>
      </c>
    </row>
    <row r="3832" spans="1:11" x14ac:dyDescent="0.25">
      <c r="A3832" s="1">
        <v>41620</v>
      </c>
      <c r="B3832" t="s">
        <v>59</v>
      </c>
      <c r="C3832" t="s">
        <v>20</v>
      </c>
      <c r="D3832">
        <v>3</v>
      </c>
      <c r="E3832">
        <v>406</v>
      </c>
      <c r="F3832">
        <v>1218</v>
      </c>
      <c r="G3832" t="s">
        <v>60</v>
      </c>
      <c r="H3832" t="s">
        <v>61</v>
      </c>
      <c r="I3832" t="s">
        <v>62</v>
      </c>
      <c r="J3832" t="s">
        <v>24</v>
      </c>
      <c r="K3832" s="20">
        <f>YEAR(Sales_Data[[#This Row],[Date]])</f>
        <v>2013</v>
      </c>
    </row>
    <row r="3833" spans="1:11" x14ac:dyDescent="0.25">
      <c r="A3833" s="1">
        <v>41620</v>
      </c>
      <c r="B3833" t="s">
        <v>96</v>
      </c>
      <c r="C3833" t="s">
        <v>27</v>
      </c>
      <c r="D3833">
        <v>3</v>
      </c>
      <c r="E3833">
        <v>131</v>
      </c>
      <c r="F3833">
        <v>393</v>
      </c>
      <c r="G3833" t="s">
        <v>80</v>
      </c>
      <c r="H3833" t="s">
        <v>81</v>
      </c>
      <c r="I3833" t="s">
        <v>45</v>
      </c>
      <c r="J3833" t="s">
        <v>24</v>
      </c>
      <c r="K3833" s="20">
        <f>YEAR(Sales_Data[[#This Row],[Date]])</f>
        <v>2013</v>
      </c>
    </row>
    <row r="3834" spans="1:11" x14ac:dyDescent="0.25">
      <c r="A3834" s="1">
        <v>41620</v>
      </c>
      <c r="B3834" t="s">
        <v>42</v>
      </c>
      <c r="C3834" t="s">
        <v>27</v>
      </c>
      <c r="D3834">
        <v>3</v>
      </c>
      <c r="E3834">
        <v>408</v>
      </c>
      <c r="F3834">
        <v>1224</v>
      </c>
      <c r="G3834" t="s">
        <v>43</v>
      </c>
      <c r="H3834" t="s">
        <v>44</v>
      </c>
      <c r="I3834" t="s">
        <v>45</v>
      </c>
      <c r="J3834" t="s">
        <v>24</v>
      </c>
      <c r="K3834" s="20">
        <f>YEAR(Sales_Data[[#This Row],[Date]])</f>
        <v>2013</v>
      </c>
    </row>
    <row r="3835" spans="1:11" x14ac:dyDescent="0.25">
      <c r="A3835" s="1">
        <v>41620</v>
      </c>
      <c r="B3835" t="s">
        <v>37</v>
      </c>
      <c r="C3835" t="s">
        <v>27</v>
      </c>
      <c r="D3835">
        <v>3</v>
      </c>
      <c r="E3835">
        <v>428</v>
      </c>
      <c r="F3835">
        <v>1284</v>
      </c>
      <c r="G3835" t="s">
        <v>12</v>
      </c>
      <c r="H3835" t="s">
        <v>13</v>
      </c>
      <c r="I3835" t="s">
        <v>14</v>
      </c>
      <c r="J3835" t="s">
        <v>24</v>
      </c>
      <c r="K3835" s="20">
        <f>YEAR(Sales_Data[[#This Row],[Date]])</f>
        <v>2013</v>
      </c>
    </row>
    <row r="3836" spans="1:11" x14ac:dyDescent="0.25">
      <c r="A3836" s="1">
        <v>41620</v>
      </c>
      <c r="B3836" t="s">
        <v>33</v>
      </c>
      <c r="C3836" t="s">
        <v>27</v>
      </c>
      <c r="D3836">
        <v>3</v>
      </c>
      <c r="E3836">
        <v>379</v>
      </c>
      <c r="F3836">
        <v>1137</v>
      </c>
      <c r="G3836" t="s">
        <v>12</v>
      </c>
      <c r="H3836" t="s">
        <v>13</v>
      </c>
      <c r="I3836" t="s">
        <v>14</v>
      </c>
      <c r="J3836" t="s">
        <v>24</v>
      </c>
      <c r="K3836" s="20">
        <f>YEAR(Sales_Data[[#This Row],[Date]])</f>
        <v>2013</v>
      </c>
    </row>
    <row r="3837" spans="1:11" x14ac:dyDescent="0.25">
      <c r="A3837" s="1">
        <v>41620</v>
      </c>
      <c r="B3837" t="s">
        <v>32</v>
      </c>
      <c r="C3837" t="s">
        <v>18</v>
      </c>
      <c r="D3837">
        <v>3</v>
      </c>
      <c r="E3837">
        <v>487</v>
      </c>
      <c r="F3837">
        <v>1461</v>
      </c>
      <c r="G3837" t="s">
        <v>12</v>
      </c>
      <c r="H3837" t="s">
        <v>13</v>
      </c>
      <c r="I3837" t="s">
        <v>14</v>
      </c>
      <c r="J3837" t="s">
        <v>24</v>
      </c>
      <c r="K3837" s="20">
        <f>YEAR(Sales_Data[[#This Row],[Date]])</f>
        <v>2013</v>
      </c>
    </row>
    <row r="3838" spans="1:11" x14ac:dyDescent="0.25">
      <c r="A3838" s="1">
        <v>41620</v>
      </c>
      <c r="B3838" t="s">
        <v>33</v>
      </c>
      <c r="C3838" t="s">
        <v>22</v>
      </c>
      <c r="D3838">
        <v>1</v>
      </c>
      <c r="E3838">
        <v>439</v>
      </c>
      <c r="F3838">
        <v>439</v>
      </c>
      <c r="G3838" t="s">
        <v>12</v>
      </c>
      <c r="H3838" t="s">
        <v>13</v>
      </c>
      <c r="I3838" t="s">
        <v>14</v>
      </c>
      <c r="J3838" t="s">
        <v>24</v>
      </c>
      <c r="K3838" s="20">
        <f>YEAR(Sales_Data[[#This Row],[Date]])</f>
        <v>2013</v>
      </c>
    </row>
    <row r="3839" spans="1:11" x14ac:dyDescent="0.25">
      <c r="A3839" s="1">
        <v>41620</v>
      </c>
      <c r="B3839" t="s">
        <v>33</v>
      </c>
      <c r="C3839" t="s">
        <v>23</v>
      </c>
      <c r="D3839">
        <v>1</v>
      </c>
      <c r="E3839">
        <v>130</v>
      </c>
      <c r="F3839">
        <v>130</v>
      </c>
      <c r="G3839" t="s">
        <v>12</v>
      </c>
      <c r="H3839" t="s">
        <v>13</v>
      </c>
      <c r="I3839" t="s">
        <v>14</v>
      </c>
      <c r="J3839" t="s">
        <v>24</v>
      </c>
      <c r="K3839" s="20">
        <f>YEAR(Sales_Data[[#This Row],[Date]])</f>
        <v>2013</v>
      </c>
    </row>
    <row r="3840" spans="1:11" x14ac:dyDescent="0.25">
      <c r="A3840" s="1">
        <v>41620</v>
      </c>
      <c r="B3840" t="s">
        <v>37</v>
      </c>
      <c r="C3840" t="s">
        <v>27</v>
      </c>
      <c r="D3840">
        <v>1</v>
      </c>
      <c r="E3840">
        <v>414</v>
      </c>
      <c r="F3840">
        <v>414</v>
      </c>
      <c r="G3840" t="s">
        <v>12</v>
      </c>
      <c r="H3840" t="s">
        <v>13</v>
      </c>
      <c r="I3840" t="s">
        <v>14</v>
      </c>
      <c r="J3840" t="s">
        <v>24</v>
      </c>
      <c r="K3840" s="20">
        <f>YEAR(Sales_Data[[#This Row],[Date]])</f>
        <v>2013</v>
      </c>
    </row>
    <row r="3841" spans="1:11" x14ac:dyDescent="0.25">
      <c r="A3841" s="1">
        <v>41620</v>
      </c>
      <c r="B3841" t="s">
        <v>113</v>
      </c>
      <c r="C3841" t="s">
        <v>23</v>
      </c>
      <c r="D3841">
        <v>1</v>
      </c>
      <c r="E3841">
        <v>141</v>
      </c>
      <c r="F3841">
        <v>141</v>
      </c>
      <c r="G3841" t="s">
        <v>50</v>
      </c>
      <c r="H3841" t="s">
        <v>51</v>
      </c>
      <c r="I3841" t="s">
        <v>52</v>
      </c>
      <c r="J3841" t="s">
        <v>24</v>
      </c>
      <c r="K3841" s="20">
        <f>YEAR(Sales_Data[[#This Row],[Date]])</f>
        <v>2013</v>
      </c>
    </row>
    <row r="3842" spans="1:11" x14ac:dyDescent="0.25">
      <c r="A3842" s="1">
        <v>41620</v>
      </c>
      <c r="B3842" t="s">
        <v>56</v>
      </c>
      <c r="C3842" t="s">
        <v>26</v>
      </c>
      <c r="D3842">
        <v>1</v>
      </c>
      <c r="E3842">
        <v>308</v>
      </c>
      <c r="F3842">
        <v>308</v>
      </c>
      <c r="G3842" t="s">
        <v>50</v>
      </c>
      <c r="H3842" t="s">
        <v>51</v>
      </c>
      <c r="I3842" t="s">
        <v>52</v>
      </c>
      <c r="J3842" t="s">
        <v>24</v>
      </c>
      <c r="K3842" s="20">
        <f>YEAR(Sales_Data[[#This Row],[Date]])</f>
        <v>2013</v>
      </c>
    </row>
    <row r="3843" spans="1:11" x14ac:dyDescent="0.25">
      <c r="A3843" s="1">
        <v>41620</v>
      </c>
      <c r="B3843" t="s">
        <v>53</v>
      </c>
      <c r="C3843" t="s">
        <v>25</v>
      </c>
      <c r="D3843">
        <v>1</v>
      </c>
      <c r="E3843">
        <v>380</v>
      </c>
      <c r="F3843">
        <v>380</v>
      </c>
      <c r="G3843" t="s">
        <v>54</v>
      </c>
      <c r="H3843" t="s">
        <v>55</v>
      </c>
      <c r="I3843" t="s">
        <v>52</v>
      </c>
      <c r="J3843" t="s">
        <v>24</v>
      </c>
      <c r="K3843" s="20">
        <f>YEAR(Sales_Data[[#This Row],[Date]])</f>
        <v>2013</v>
      </c>
    </row>
    <row r="3844" spans="1:11" x14ac:dyDescent="0.25">
      <c r="A3844" s="1">
        <v>41620</v>
      </c>
      <c r="B3844" t="s">
        <v>121</v>
      </c>
      <c r="C3844" t="s">
        <v>20</v>
      </c>
      <c r="D3844">
        <v>1</v>
      </c>
      <c r="E3844">
        <v>228</v>
      </c>
      <c r="F3844">
        <v>228</v>
      </c>
      <c r="G3844" t="s">
        <v>64</v>
      </c>
      <c r="H3844" t="s">
        <v>65</v>
      </c>
      <c r="I3844" t="s">
        <v>14</v>
      </c>
      <c r="J3844" t="s">
        <v>24</v>
      </c>
      <c r="K3844" s="20">
        <f>YEAR(Sales_Data[[#This Row],[Date]])</f>
        <v>2013</v>
      </c>
    </row>
    <row r="3845" spans="1:11" x14ac:dyDescent="0.25">
      <c r="A3845" s="1">
        <v>41620</v>
      </c>
      <c r="B3845" t="s">
        <v>105</v>
      </c>
      <c r="C3845" t="s">
        <v>22</v>
      </c>
      <c r="D3845">
        <v>1</v>
      </c>
      <c r="E3845">
        <v>330</v>
      </c>
      <c r="F3845">
        <v>330</v>
      </c>
      <c r="G3845" t="s">
        <v>106</v>
      </c>
      <c r="H3845" t="s">
        <v>107</v>
      </c>
      <c r="I3845" t="s">
        <v>62</v>
      </c>
      <c r="J3845" t="s">
        <v>24</v>
      </c>
      <c r="K3845" s="20">
        <f>YEAR(Sales_Data[[#This Row],[Date]])</f>
        <v>2013</v>
      </c>
    </row>
    <row r="3846" spans="1:11" x14ac:dyDescent="0.25">
      <c r="A3846" s="1">
        <v>41620</v>
      </c>
      <c r="B3846" t="s">
        <v>69</v>
      </c>
      <c r="C3846" t="s">
        <v>27</v>
      </c>
      <c r="D3846">
        <v>1</v>
      </c>
      <c r="E3846">
        <v>369</v>
      </c>
      <c r="F3846">
        <v>369</v>
      </c>
      <c r="G3846" t="s">
        <v>70</v>
      </c>
      <c r="H3846" t="s">
        <v>71</v>
      </c>
      <c r="I3846" t="s">
        <v>62</v>
      </c>
      <c r="J3846" t="s">
        <v>24</v>
      </c>
      <c r="K3846" s="20">
        <f>YEAR(Sales_Data[[#This Row],[Date]])</f>
        <v>2013</v>
      </c>
    </row>
    <row r="3847" spans="1:11" x14ac:dyDescent="0.25">
      <c r="A3847" s="1">
        <v>41620</v>
      </c>
      <c r="B3847" t="s">
        <v>46</v>
      </c>
      <c r="C3847" t="s">
        <v>27</v>
      </c>
      <c r="D3847">
        <v>1</v>
      </c>
      <c r="E3847">
        <v>411</v>
      </c>
      <c r="F3847">
        <v>411</v>
      </c>
      <c r="G3847" t="s">
        <v>47</v>
      </c>
      <c r="H3847" t="s">
        <v>48</v>
      </c>
      <c r="I3847" t="s">
        <v>14</v>
      </c>
      <c r="J3847" t="s">
        <v>24</v>
      </c>
      <c r="K3847" s="20">
        <f>YEAR(Sales_Data[[#This Row],[Date]])</f>
        <v>2013</v>
      </c>
    </row>
    <row r="3848" spans="1:11" x14ac:dyDescent="0.25">
      <c r="A3848" s="1">
        <v>41620</v>
      </c>
      <c r="B3848" t="s">
        <v>124</v>
      </c>
      <c r="C3848" t="s">
        <v>11</v>
      </c>
      <c r="D3848">
        <v>1</v>
      </c>
      <c r="E3848">
        <v>175</v>
      </c>
      <c r="F3848">
        <v>175</v>
      </c>
      <c r="G3848" t="s">
        <v>125</v>
      </c>
      <c r="H3848" t="s">
        <v>126</v>
      </c>
      <c r="I3848" t="s">
        <v>52</v>
      </c>
      <c r="J3848" t="s">
        <v>24</v>
      </c>
      <c r="K3848" s="20">
        <f>YEAR(Sales_Data[[#This Row],[Date]])</f>
        <v>2013</v>
      </c>
    </row>
    <row r="3849" spans="1:11" x14ac:dyDescent="0.25">
      <c r="A3849" s="1">
        <v>41620</v>
      </c>
      <c r="B3849" t="s">
        <v>129</v>
      </c>
      <c r="C3849" t="s">
        <v>22</v>
      </c>
      <c r="D3849">
        <v>1</v>
      </c>
      <c r="E3849">
        <v>495</v>
      </c>
      <c r="F3849">
        <v>495</v>
      </c>
      <c r="G3849" t="s">
        <v>130</v>
      </c>
      <c r="H3849" t="s">
        <v>126</v>
      </c>
      <c r="I3849" t="s">
        <v>52</v>
      </c>
      <c r="J3849" t="s">
        <v>24</v>
      </c>
      <c r="K3849" s="20">
        <f>YEAR(Sales_Data[[#This Row],[Date]])</f>
        <v>2013</v>
      </c>
    </row>
    <row r="3850" spans="1:11" x14ac:dyDescent="0.25">
      <c r="A3850" s="1">
        <v>41620</v>
      </c>
      <c r="B3850" t="s">
        <v>138</v>
      </c>
      <c r="C3850" t="s">
        <v>11</v>
      </c>
      <c r="D3850">
        <v>1</v>
      </c>
      <c r="E3850">
        <v>266</v>
      </c>
      <c r="F3850">
        <v>266</v>
      </c>
      <c r="G3850" t="s">
        <v>136</v>
      </c>
      <c r="H3850" t="s">
        <v>126</v>
      </c>
      <c r="I3850" t="s">
        <v>52</v>
      </c>
      <c r="J3850" t="s">
        <v>24</v>
      </c>
      <c r="K3850" s="20">
        <f>YEAR(Sales_Data[[#This Row],[Date]])</f>
        <v>2013</v>
      </c>
    </row>
    <row r="3851" spans="1:11" x14ac:dyDescent="0.25">
      <c r="A3851" s="1">
        <v>41620</v>
      </c>
      <c r="B3851" t="s">
        <v>57</v>
      </c>
      <c r="C3851" t="s">
        <v>22</v>
      </c>
      <c r="D3851">
        <v>4</v>
      </c>
      <c r="E3851">
        <v>179</v>
      </c>
      <c r="F3851">
        <v>716</v>
      </c>
      <c r="G3851" t="s">
        <v>47</v>
      </c>
      <c r="H3851" t="s">
        <v>48</v>
      </c>
      <c r="I3851" t="s">
        <v>14</v>
      </c>
      <c r="J3851" t="s">
        <v>24</v>
      </c>
      <c r="K3851" s="20">
        <f>YEAR(Sales_Data[[#This Row],[Date]])</f>
        <v>2013</v>
      </c>
    </row>
    <row r="3852" spans="1:11" x14ac:dyDescent="0.25">
      <c r="A3852" s="1">
        <v>41620</v>
      </c>
      <c r="B3852" t="s">
        <v>123</v>
      </c>
      <c r="C3852" t="s">
        <v>23</v>
      </c>
      <c r="D3852">
        <v>4</v>
      </c>
      <c r="E3852">
        <v>211</v>
      </c>
      <c r="F3852">
        <v>844</v>
      </c>
      <c r="G3852" t="s">
        <v>104</v>
      </c>
      <c r="H3852" t="s">
        <v>81</v>
      </c>
      <c r="I3852" t="s">
        <v>45</v>
      </c>
      <c r="J3852" t="s">
        <v>24</v>
      </c>
      <c r="K3852" s="20">
        <f>YEAR(Sales_Data[[#This Row],[Date]])</f>
        <v>2013</v>
      </c>
    </row>
    <row r="3853" spans="1:11" x14ac:dyDescent="0.25">
      <c r="A3853" s="1">
        <v>41620</v>
      </c>
      <c r="B3853" t="s">
        <v>127</v>
      </c>
      <c r="C3853" t="s">
        <v>26</v>
      </c>
      <c r="D3853">
        <v>4</v>
      </c>
      <c r="E3853">
        <v>376</v>
      </c>
      <c r="F3853">
        <v>1504</v>
      </c>
      <c r="G3853" t="s">
        <v>125</v>
      </c>
      <c r="H3853" t="s">
        <v>126</v>
      </c>
      <c r="I3853" t="s">
        <v>52</v>
      </c>
      <c r="J3853" t="s">
        <v>24</v>
      </c>
      <c r="K3853" s="20">
        <f>YEAR(Sales_Data[[#This Row],[Date]])</f>
        <v>2013</v>
      </c>
    </row>
    <row r="3854" spans="1:11" x14ac:dyDescent="0.25">
      <c r="A3854" s="1">
        <v>41620</v>
      </c>
      <c r="B3854" t="s">
        <v>118</v>
      </c>
      <c r="C3854" t="s">
        <v>26</v>
      </c>
      <c r="D3854">
        <v>8</v>
      </c>
      <c r="E3854">
        <v>358</v>
      </c>
      <c r="F3854">
        <v>2864</v>
      </c>
      <c r="G3854" t="s">
        <v>54</v>
      </c>
      <c r="H3854" t="s">
        <v>55</v>
      </c>
      <c r="I3854" t="s">
        <v>52</v>
      </c>
      <c r="J3854" t="s">
        <v>24</v>
      </c>
      <c r="K3854" s="20">
        <f>YEAR(Sales_Data[[#This Row],[Date]])</f>
        <v>2013</v>
      </c>
    </row>
    <row r="3855" spans="1:11" x14ac:dyDescent="0.25">
      <c r="A3855" s="1">
        <v>41620</v>
      </c>
      <c r="B3855" t="s">
        <v>140</v>
      </c>
      <c r="C3855" t="s">
        <v>26</v>
      </c>
      <c r="D3855">
        <v>11</v>
      </c>
      <c r="E3855">
        <v>197</v>
      </c>
      <c r="F3855">
        <v>2167</v>
      </c>
      <c r="G3855" t="s">
        <v>136</v>
      </c>
      <c r="H3855" t="s">
        <v>126</v>
      </c>
      <c r="I3855" t="s">
        <v>52</v>
      </c>
      <c r="J3855" t="s">
        <v>24</v>
      </c>
      <c r="K3855" s="20">
        <f>YEAR(Sales_Data[[#This Row],[Date]])</f>
        <v>2013</v>
      </c>
    </row>
    <row r="3856" spans="1:11" x14ac:dyDescent="0.25">
      <c r="A3856" s="1">
        <v>41620</v>
      </c>
      <c r="B3856" t="s">
        <v>37</v>
      </c>
      <c r="C3856" t="s">
        <v>26</v>
      </c>
      <c r="D3856">
        <v>17</v>
      </c>
      <c r="E3856">
        <v>179</v>
      </c>
      <c r="F3856">
        <v>3043</v>
      </c>
      <c r="G3856" t="s">
        <v>12</v>
      </c>
      <c r="H3856" t="s">
        <v>13</v>
      </c>
      <c r="I3856" t="s">
        <v>14</v>
      </c>
      <c r="J3856" t="s">
        <v>24</v>
      </c>
      <c r="K3856" s="20">
        <f>YEAR(Sales_Data[[#This Row],[Date]])</f>
        <v>2013</v>
      </c>
    </row>
    <row r="3857" spans="1:11" x14ac:dyDescent="0.25">
      <c r="A3857" s="1">
        <v>41620</v>
      </c>
      <c r="B3857" t="s">
        <v>32</v>
      </c>
      <c r="C3857" t="s">
        <v>22</v>
      </c>
      <c r="D3857">
        <v>13</v>
      </c>
      <c r="E3857">
        <v>253</v>
      </c>
      <c r="F3857">
        <v>3289</v>
      </c>
      <c r="G3857" t="s">
        <v>12</v>
      </c>
      <c r="H3857" t="s">
        <v>13</v>
      </c>
      <c r="I3857" t="s">
        <v>14</v>
      </c>
      <c r="J3857" t="s">
        <v>24</v>
      </c>
      <c r="K3857" s="20">
        <f>YEAR(Sales_Data[[#This Row],[Date]])</f>
        <v>2013</v>
      </c>
    </row>
    <row r="3858" spans="1:11" x14ac:dyDescent="0.25">
      <c r="A3858" s="1">
        <v>41621</v>
      </c>
      <c r="B3858" t="s">
        <v>10</v>
      </c>
      <c r="C3858" t="s">
        <v>22</v>
      </c>
      <c r="D3858">
        <v>2</v>
      </c>
      <c r="E3858">
        <v>275</v>
      </c>
      <c r="F3858">
        <v>550</v>
      </c>
      <c r="G3858" t="s">
        <v>12</v>
      </c>
      <c r="H3858" t="s">
        <v>13</v>
      </c>
      <c r="I3858" t="s">
        <v>14</v>
      </c>
      <c r="J3858" t="s">
        <v>15</v>
      </c>
      <c r="K3858" s="20">
        <f>YEAR(Sales_Data[[#This Row],[Date]])</f>
        <v>2013</v>
      </c>
    </row>
    <row r="3859" spans="1:11" x14ac:dyDescent="0.25">
      <c r="A3859" s="1">
        <v>41621</v>
      </c>
      <c r="B3859" t="s">
        <v>33</v>
      </c>
      <c r="C3859" t="s">
        <v>20</v>
      </c>
      <c r="D3859">
        <v>2</v>
      </c>
      <c r="E3859">
        <v>446</v>
      </c>
      <c r="F3859">
        <v>892</v>
      </c>
      <c r="G3859" t="s">
        <v>12</v>
      </c>
      <c r="H3859" t="s">
        <v>13</v>
      </c>
      <c r="I3859" t="s">
        <v>14</v>
      </c>
      <c r="J3859" t="s">
        <v>15</v>
      </c>
      <c r="K3859" s="20">
        <f>YEAR(Sales_Data[[#This Row],[Date]])</f>
        <v>2013</v>
      </c>
    </row>
    <row r="3860" spans="1:11" x14ac:dyDescent="0.25">
      <c r="A3860" s="1">
        <v>41621</v>
      </c>
      <c r="B3860" t="s">
        <v>38</v>
      </c>
      <c r="C3860" t="s">
        <v>18</v>
      </c>
      <c r="D3860">
        <v>2</v>
      </c>
      <c r="E3860">
        <v>342</v>
      </c>
      <c r="F3860">
        <v>684</v>
      </c>
      <c r="G3860" t="s">
        <v>12</v>
      </c>
      <c r="H3860" t="s">
        <v>13</v>
      </c>
      <c r="I3860" t="s">
        <v>14</v>
      </c>
      <c r="J3860" t="s">
        <v>15</v>
      </c>
      <c r="K3860" s="20">
        <f>YEAR(Sales_Data[[#This Row],[Date]])</f>
        <v>2013</v>
      </c>
    </row>
    <row r="3861" spans="1:11" x14ac:dyDescent="0.25">
      <c r="A3861" s="1">
        <v>41621</v>
      </c>
      <c r="B3861" t="s">
        <v>37</v>
      </c>
      <c r="C3861" t="s">
        <v>20</v>
      </c>
      <c r="D3861">
        <v>2</v>
      </c>
      <c r="E3861">
        <v>121</v>
      </c>
      <c r="F3861">
        <v>242</v>
      </c>
      <c r="G3861" t="s">
        <v>12</v>
      </c>
      <c r="H3861" t="s">
        <v>13</v>
      </c>
      <c r="I3861" t="s">
        <v>14</v>
      </c>
      <c r="J3861" t="s">
        <v>15</v>
      </c>
      <c r="K3861" s="20">
        <f>YEAR(Sales_Data[[#This Row],[Date]])</f>
        <v>2013</v>
      </c>
    </row>
    <row r="3862" spans="1:11" x14ac:dyDescent="0.25">
      <c r="A3862" s="1">
        <v>41621</v>
      </c>
      <c r="B3862" t="s">
        <v>89</v>
      </c>
      <c r="C3862" t="s">
        <v>30</v>
      </c>
      <c r="D3862">
        <v>2</v>
      </c>
      <c r="E3862">
        <v>479</v>
      </c>
      <c r="F3862">
        <v>958</v>
      </c>
      <c r="G3862" t="s">
        <v>50</v>
      </c>
      <c r="H3862" t="s">
        <v>51</v>
      </c>
      <c r="I3862" t="s">
        <v>52</v>
      </c>
      <c r="J3862" t="s">
        <v>15</v>
      </c>
      <c r="K3862" s="20">
        <f>YEAR(Sales_Data[[#This Row],[Date]])</f>
        <v>2013</v>
      </c>
    </row>
    <row r="3863" spans="1:11" x14ac:dyDescent="0.25">
      <c r="A3863" s="1">
        <v>41621</v>
      </c>
      <c r="B3863" t="s">
        <v>72</v>
      </c>
      <c r="C3863" t="s">
        <v>31</v>
      </c>
      <c r="D3863">
        <v>2</v>
      </c>
      <c r="E3863">
        <v>258</v>
      </c>
      <c r="F3863">
        <v>516</v>
      </c>
      <c r="G3863" t="s">
        <v>73</v>
      </c>
      <c r="H3863" t="s">
        <v>55</v>
      </c>
      <c r="I3863" t="s">
        <v>52</v>
      </c>
      <c r="J3863" t="s">
        <v>15</v>
      </c>
      <c r="K3863" s="20">
        <f>YEAR(Sales_Data[[#This Row],[Date]])</f>
        <v>2013</v>
      </c>
    </row>
    <row r="3864" spans="1:11" x14ac:dyDescent="0.25">
      <c r="A3864" s="1">
        <v>41621</v>
      </c>
      <c r="B3864" t="s">
        <v>97</v>
      </c>
      <c r="C3864" t="s">
        <v>16</v>
      </c>
      <c r="D3864">
        <v>2</v>
      </c>
      <c r="E3864">
        <v>397</v>
      </c>
      <c r="F3864">
        <v>794</v>
      </c>
      <c r="G3864" t="s">
        <v>88</v>
      </c>
      <c r="H3864" t="s">
        <v>41</v>
      </c>
      <c r="I3864" t="s">
        <v>14</v>
      </c>
      <c r="J3864" t="s">
        <v>15</v>
      </c>
      <c r="K3864" s="20">
        <f>YEAR(Sales_Data[[#This Row],[Date]])</f>
        <v>2013</v>
      </c>
    </row>
    <row r="3865" spans="1:11" x14ac:dyDescent="0.25">
      <c r="A3865" s="1">
        <v>41621</v>
      </c>
      <c r="B3865" t="s">
        <v>105</v>
      </c>
      <c r="C3865" t="s">
        <v>23</v>
      </c>
      <c r="D3865">
        <v>2</v>
      </c>
      <c r="E3865">
        <v>309</v>
      </c>
      <c r="F3865">
        <v>618</v>
      </c>
      <c r="G3865" t="s">
        <v>106</v>
      </c>
      <c r="H3865" t="s">
        <v>107</v>
      </c>
      <c r="I3865" t="s">
        <v>62</v>
      </c>
      <c r="J3865" t="s">
        <v>15</v>
      </c>
      <c r="K3865" s="20">
        <f>YEAR(Sales_Data[[#This Row],[Date]])</f>
        <v>2013</v>
      </c>
    </row>
    <row r="3866" spans="1:11" x14ac:dyDescent="0.25">
      <c r="A3866" s="1">
        <v>41621</v>
      </c>
      <c r="B3866" t="s">
        <v>57</v>
      </c>
      <c r="C3866" t="s">
        <v>25</v>
      </c>
      <c r="D3866">
        <v>2</v>
      </c>
      <c r="E3866">
        <v>449</v>
      </c>
      <c r="F3866">
        <v>898</v>
      </c>
      <c r="G3866" t="s">
        <v>47</v>
      </c>
      <c r="H3866" t="s">
        <v>48</v>
      </c>
      <c r="I3866" t="s">
        <v>14</v>
      </c>
      <c r="J3866" t="s">
        <v>15</v>
      </c>
      <c r="K3866" s="20">
        <f>YEAR(Sales_Data[[#This Row],[Date]])</f>
        <v>2013</v>
      </c>
    </row>
    <row r="3867" spans="1:11" x14ac:dyDescent="0.25">
      <c r="A3867" s="1">
        <v>41621</v>
      </c>
      <c r="B3867" t="s">
        <v>123</v>
      </c>
      <c r="C3867" t="s">
        <v>26</v>
      </c>
      <c r="D3867">
        <v>2</v>
      </c>
      <c r="E3867">
        <v>335</v>
      </c>
      <c r="F3867">
        <v>670</v>
      </c>
      <c r="G3867" t="s">
        <v>104</v>
      </c>
      <c r="H3867" t="s">
        <v>81</v>
      </c>
      <c r="I3867" t="s">
        <v>45</v>
      </c>
      <c r="J3867" t="s">
        <v>15</v>
      </c>
      <c r="K3867" s="20">
        <f>YEAR(Sales_Data[[#This Row],[Date]])</f>
        <v>2013</v>
      </c>
    </row>
    <row r="3868" spans="1:11" x14ac:dyDescent="0.25">
      <c r="A3868" s="1">
        <v>41621</v>
      </c>
      <c r="B3868" t="s">
        <v>56</v>
      </c>
      <c r="C3868" t="s">
        <v>18</v>
      </c>
      <c r="D3868">
        <v>2</v>
      </c>
      <c r="E3868">
        <v>318</v>
      </c>
      <c r="F3868">
        <v>636</v>
      </c>
      <c r="G3868" t="s">
        <v>50</v>
      </c>
      <c r="H3868" t="s">
        <v>51</v>
      </c>
      <c r="I3868" t="s">
        <v>52</v>
      </c>
      <c r="J3868" t="s">
        <v>15</v>
      </c>
      <c r="K3868" s="20">
        <f>YEAR(Sales_Data[[#This Row],[Date]])</f>
        <v>2013</v>
      </c>
    </row>
    <row r="3869" spans="1:11" x14ac:dyDescent="0.25">
      <c r="A3869" s="1">
        <v>41621</v>
      </c>
      <c r="B3869" t="s">
        <v>102</v>
      </c>
      <c r="C3869" t="s">
        <v>18</v>
      </c>
      <c r="D3869">
        <v>2</v>
      </c>
      <c r="E3869">
        <v>144</v>
      </c>
      <c r="F3869">
        <v>288</v>
      </c>
      <c r="G3869" t="s">
        <v>91</v>
      </c>
      <c r="H3869" t="s">
        <v>92</v>
      </c>
      <c r="I3869" t="s">
        <v>14</v>
      </c>
      <c r="J3869" t="s">
        <v>15</v>
      </c>
      <c r="K3869" s="20">
        <f>YEAR(Sales_Data[[#This Row],[Date]])</f>
        <v>2013</v>
      </c>
    </row>
    <row r="3870" spans="1:11" x14ac:dyDescent="0.25">
      <c r="A3870" s="1">
        <v>41621</v>
      </c>
      <c r="B3870" t="s">
        <v>105</v>
      </c>
      <c r="C3870" t="s">
        <v>20</v>
      </c>
      <c r="D3870">
        <v>2</v>
      </c>
      <c r="E3870">
        <v>422</v>
      </c>
      <c r="F3870">
        <v>844</v>
      </c>
      <c r="G3870" t="s">
        <v>106</v>
      </c>
      <c r="H3870" t="s">
        <v>107</v>
      </c>
      <c r="I3870" t="s">
        <v>62</v>
      </c>
      <c r="J3870" t="s">
        <v>15</v>
      </c>
      <c r="K3870" s="20">
        <f>YEAR(Sales_Data[[#This Row],[Date]])</f>
        <v>2013</v>
      </c>
    </row>
    <row r="3871" spans="1:11" x14ac:dyDescent="0.25">
      <c r="A3871" s="1">
        <v>41621</v>
      </c>
      <c r="B3871" t="s">
        <v>110</v>
      </c>
      <c r="C3871" t="s">
        <v>20</v>
      </c>
      <c r="D3871">
        <v>2</v>
      </c>
      <c r="E3871">
        <v>127</v>
      </c>
      <c r="F3871">
        <v>254</v>
      </c>
      <c r="G3871" t="s">
        <v>111</v>
      </c>
      <c r="H3871" t="s">
        <v>71</v>
      </c>
      <c r="I3871" t="s">
        <v>62</v>
      </c>
      <c r="J3871" t="s">
        <v>15</v>
      </c>
      <c r="K3871" s="20">
        <f>YEAR(Sales_Data[[#This Row],[Date]])</f>
        <v>2013</v>
      </c>
    </row>
    <row r="3872" spans="1:11" x14ac:dyDescent="0.25">
      <c r="A3872" s="1">
        <v>41621</v>
      </c>
      <c r="B3872" t="s">
        <v>102</v>
      </c>
      <c r="C3872" t="s">
        <v>27</v>
      </c>
      <c r="D3872">
        <v>2</v>
      </c>
      <c r="E3872">
        <v>370</v>
      </c>
      <c r="F3872">
        <v>740</v>
      </c>
      <c r="G3872" t="s">
        <v>91</v>
      </c>
      <c r="H3872" t="s">
        <v>92</v>
      </c>
      <c r="I3872" t="s">
        <v>14</v>
      </c>
      <c r="J3872" t="s">
        <v>15</v>
      </c>
      <c r="K3872" s="20">
        <f>YEAR(Sales_Data[[#This Row],[Date]])</f>
        <v>2013</v>
      </c>
    </row>
    <row r="3873" spans="1:11" x14ac:dyDescent="0.25">
      <c r="A3873" s="1">
        <v>41621</v>
      </c>
      <c r="B3873" t="s">
        <v>134</v>
      </c>
      <c r="C3873" t="s">
        <v>11</v>
      </c>
      <c r="D3873">
        <v>2</v>
      </c>
      <c r="E3873">
        <v>447</v>
      </c>
      <c r="F3873">
        <v>894</v>
      </c>
      <c r="G3873" t="s">
        <v>130</v>
      </c>
      <c r="H3873" t="s">
        <v>126</v>
      </c>
      <c r="I3873" t="s">
        <v>52</v>
      </c>
      <c r="J3873" t="s">
        <v>15</v>
      </c>
      <c r="K3873" s="20">
        <f>YEAR(Sales_Data[[#This Row],[Date]])</f>
        <v>2013</v>
      </c>
    </row>
    <row r="3874" spans="1:11" x14ac:dyDescent="0.25">
      <c r="A3874" s="1">
        <v>41621</v>
      </c>
      <c r="B3874" t="s">
        <v>137</v>
      </c>
      <c r="C3874" t="s">
        <v>20</v>
      </c>
      <c r="D3874">
        <v>2</v>
      </c>
      <c r="E3874">
        <v>178</v>
      </c>
      <c r="F3874">
        <v>356</v>
      </c>
      <c r="G3874" t="s">
        <v>136</v>
      </c>
      <c r="H3874" t="s">
        <v>126</v>
      </c>
      <c r="I3874" t="s">
        <v>52</v>
      </c>
      <c r="J3874" t="s">
        <v>15</v>
      </c>
      <c r="K3874" s="20">
        <f>YEAR(Sales_Data[[#This Row],[Date]])</f>
        <v>2013</v>
      </c>
    </row>
    <row r="3875" spans="1:11" x14ac:dyDescent="0.25">
      <c r="A3875" s="1">
        <v>41621</v>
      </c>
      <c r="B3875" t="s">
        <v>135</v>
      </c>
      <c r="C3875" t="s">
        <v>18</v>
      </c>
      <c r="D3875">
        <v>3</v>
      </c>
      <c r="E3875">
        <v>360</v>
      </c>
      <c r="F3875">
        <v>1080</v>
      </c>
      <c r="G3875" t="s">
        <v>136</v>
      </c>
      <c r="H3875" t="s">
        <v>126</v>
      </c>
      <c r="I3875" t="s">
        <v>52</v>
      </c>
      <c r="J3875" t="s">
        <v>15</v>
      </c>
      <c r="K3875" s="20">
        <f>YEAR(Sales_Data[[#This Row],[Date]])</f>
        <v>2013</v>
      </c>
    </row>
    <row r="3876" spans="1:11" x14ac:dyDescent="0.25">
      <c r="A3876" s="1">
        <v>41621</v>
      </c>
      <c r="B3876" t="s">
        <v>129</v>
      </c>
      <c r="C3876" t="s">
        <v>22</v>
      </c>
      <c r="D3876">
        <v>3</v>
      </c>
      <c r="E3876">
        <v>169</v>
      </c>
      <c r="F3876">
        <v>507</v>
      </c>
      <c r="G3876" t="s">
        <v>130</v>
      </c>
      <c r="H3876" t="s">
        <v>126</v>
      </c>
      <c r="I3876" t="s">
        <v>52</v>
      </c>
      <c r="J3876" t="s">
        <v>15</v>
      </c>
      <c r="K3876" s="20">
        <f>YEAR(Sales_Data[[#This Row],[Date]])</f>
        <v>2013</v>
      </c>
    </row>
    <row r="3877" spans="1:11" x14ac:dyDescent="0.25">
      <c r="A3877" s="1">
        <v>41621</v>
      </c>
      <c r="B3877" t="s">
        <v>133</v>
      </c>
      <c r="C3877" t="s">
        <v>30</v>
      </c>
      <c r="D3877">
        <v>3</v>
      </c>
      <c r="E3877">
        <v>426</v>
      </c>
      <c r="F3877">
        <v>1278</v>
      </c>
      <c r="G3877" t="s">
        <v>130</v>
      </c>
      <c r="H3877" t="s">
        <v>126</v>
      </c>
      <c r="I3877" t="s">
        <v>52</v>
      </c>
      <c r="J3877" t="s">
        <v>15</v>
      </c>
      <c r="K3877" s="20">
        <f>YEAR(Sales_Data[[#This Row],[Date]])</f>
        <v>2013</v>
      </c>
    </row>
    <row r="3878" spans="1:11" x14ac:dyDescent="0.25">
      <c r="A3878" s="1">
        <v>41621</v>
      </c>
      <c r="B3878" t="s">
        <v>133</v>
      </c>
      <c r="C3878" t="s">
        <v>18</v>
      </c>
      <c r="D3878">
        <v>3</v>
      </c>
      <c r="E3878">
        <v>131</v>
      </c>
      <c r="F3878">
        <v>393</v>
      </c>
      <c r="G3878" t="s">
        <v>130</v>
      </c>
      <c r="H3878" t="s">
        <v>126</v>
      </c>
      <c r="I3878" t="s">
        <v>52</v>
      </c>
      <c r="J3878" t="s">
        <v>15</v>
      </c>
      <c r="K3878" s="20">
        <f>YEAR(Sales_Data[[#This Row],[Date]])</f>
        <v>2013</v>
      </c>
    </row>
    <row r="3879" spans="1:11" x14ac:dyDescent="0.25">
      <c r="A3879" s="1">
        <v>41621</v>
      </c>
      <c r="B3879" t="s">
        <v>132</v>
      </c>
      <c r="C3879" t="s">
        <v>25</v>
      </c>
      <c r="D3879">
        <v>3</v>
      </c>
      <c r="E3879">
        <v>304</v>
      </c>
      <c r="F3879">
        <v>912</v>
      </c>
      <c r="G3879" t="s">
        <v>130</v>
      </c>
      <c r="H3879" t="s">
        <v>126</v>
      </c>
      <c r="I3879" t="s">
        <v>52</v>
      </c>
      <c r="J3879" t="s">
        <v>15</v>
      </c>
      <c r="K3879" s="20">
        <f>YEAR(Sales_Data[[#This Row],[Date]])</f>
        <v>2013</v>
      </c>
    </row>
    <row r="3880" spans="1:11" x14ac:dyDescent="0.25">
      <c r="A3880" s="1">
        <v>41621</v>
      </c>
      <c r="B3880" t="s">
        <v>134</v>
      </c>
      <c r="C3880" t="s">
        <v>20</v>
      </c>
      <c r="D3880">
        <v>3</v>
      </c>
      <c r="E3880">
        <v>462</v>
      </c>
      <c r="F3880">
        <v>1386</v>
      </c>
      <c r="G3880" t="s">
        <v>130</v>
      </c>
      <c r="H3880" t="s">
        <v>126</v>
      </c>
      <c r="I3880" t="s">
        <v>52</v>
      </c>
      <c r="J3880" t="s">
        <v>15</v>
      </c>
      <c r="K3880" s="20">
        <f>YEAR(Sales_Data[[#This Row],[Date]])</f>
        <v>2013</v>
      </c>
    </row>
    <row r="3881" spans="1:11" x14ac:dyDescent="0.25">
      <c r="A3881" s="1">
        <v>41621</v>
      </c>
      <c r="B3881" t="s">
        <v>84</v>
      </c>
      <c r="C3881" t="s">
        <v>30</v>
      </c>
      <c r="D3881">
        <v>3</v>
      </c>
      <c r="E3881">
        <v>220</v>
      </c>
      <c r="F3881">
        <v>660</v>
      </c>
      <c r="G3881" t="s">
        <v>70</v>
      </c>
      <c r="H3881" t="s">
        <v>71</v>
      </c>
      <c r="I3881" t="s">
        <v>62</v>
      </c>
      <c r="J3881" t="s">
        <v>15</v>
      </c>
      <c r="K3881" s="20">
        <f>YEAR(Sales_Data[[#This Row],[Date]])</f>
        <v>2013</v>
      </c>
    </row>
    <row r="3882" spans="1:11" x14ac:dyDescent="0.25">
      <c r="A3882" s="1">
        <v>41621</v>
      </c>
      <c r="B3882" t="s">
        <v>99</v>
      </c>
      <c r="C3882" t="s">
        <v>23</v>
      </c>
      <c r="D3882">
        <v>3</v>
      </c>
      <c r="E3882">
        <v>130</v>
      </c>
      <c r="F3882">
        <v>390</v>
      </c>
      <c r="G3882" t="s">
        <v>77</v>
      </c>
      <c r="H3882" t="s">
        <v>78</v>
      </c>
      <c r="I3882" t="s">
        <v>14</v>
      </c>
      <c r="J3882" t="s">
        <v>15</v>
      </c>
      <c r="K3882" s="20">
        <f>YEAR(Sales_Data[[#This Row],[Date]])</f>
        <v>2013</v>
      </c>
    </row>
    <row r="3883" spans="1:11" x14ac:dyDescent="0.25">
      <c r="A3883" s="1">
        <v>41621</v>
      </c>
      <c r="B3883" t="s">
        <v>109</v>
      </c>
      <c r="C3883" t="s">
        <v>11</v>
      </c>
      <c r="D3883">
        <v>3</v>
      </c>
      <c r="E3883">
        <v>289</v>
      </c>
      <c r="F3883">
        <v>867</v>
      </c>
      <c r="G3883" t="s">
        <v>88</v>
      </c>
      <c r="H3883" t="s">
        <v>41</v>
      </c>
      <c r="I3883" t="s">
        <v>14</v>
      </c>
      <c r="J3883" t="s">
        <v>15</v>
      </c>
      <c r="K3883" s="20">
        <f>YEAR(Sales_Data[[#This Row],[Date]])</f>
        <v>2013</v>
      </c>
    </row>
    <row r="3884" spans="1:11" x14ac:dyDescent="0.25">
      <c r="A3884" s="1">
        <v>41621</v>
      </c>
      <c r="B3884" t="s">
        <v>89</v>
      </c>
      <c r="C3884" t="s">
        <v>11</v>
      </c>
      <c r="D3884">
        <v>3</v>
      </c>
      <c r="E3884">
        <v>173</v>
      </c>
      <c r="F3884">
        <v>519</v>
      </c>
      <c r="G3884" t="s">
        <v>50</v>
      </c>
      <c r="H3884" t="s">
        <v>51</v>
      </c>
      <c r="I3884" t="s">
        <v>52</v>
      </c>
      <c r="J3884" t="s">
        <v>15</v>
      </c>
      <c r="K3884" s="20">
        <f>YEAR(Sales_Data[[#This Row],[Date]])</f>
        <v>2013</v>
      </c>
    </row>
    <row r="3885" spans="1:11" x14ac:dyDescent="0.25">
      <c r="A3885" s="1">
        <v>41621</v>
      </c>
      <c r="B3885" t="s">
        <v>117</v>
      </c>
      <c r="C3885" t="s">
        <v>11</v>
      </c>
      <c r="D3885">
        <v>3</v>
      </c>
      <c r="E3885">
        <v>317</v>
      </c>
      <c r="F3885">
        <v>951</v>
      </c>
      <c r="G3885" t="s">
        <v>104</v>
      </c>
      <c r="H3885" t="s">
        <v>81</v>
      </c>
      <c r="I3885" t="s">
        <v>45</v>
      </c>
      <c r="J3885" t="s">
        <v>15</v>
      </c>
      <c r="K3885" s="20">
        <f>YEAR(Sales_Data[[#This Row],[Date]])</f>
        <v>2013</v>
      </c>
    </row>
    <row r="3886" spans="1:11" x14ac:dyDescent="0.25">
      <c r="A3886" s="1">
        <v>41621</v>
      </c>
      <c r="B3886" t="s">
        <v>123</v>
      </c>
      <c r="C3886" t="s">
        <v>26</v>
      </c>
      <c r="D3886">
        <v>3</v>
      </c>
      <c r="E3886">
        <v>123</v>
      </c>
      <c r="F3886">
        <v>369</v>
      </c>
      <c r="G3886" t="s">
        <v>104</v>
      </c>
      <c r="H3886" t="s">
        <v>81</v>
      </c>
      <c r="I3886" t="s">
        <v>45</v>
      </c>
      <c r="J3886" t="s">
        <v>15</v>
      </c>
      <c r="K3886" s="20">
        <f>YEAR(Sales_Data[[#This Row],[Date]])</f>
        <v>2013</v>
      </c>
    </row>
    <row r="3887" spans="1:11" x14ac:dyDescent="0.25">
      <c r="A3887" s="1">
        <v>41621</v>
      </c>
      <c r="B3887" t="s">
        <v>76</v>
      </c>
      <c r="C3887" t="s">
        <v>26</v>
      </c>
      <c r="D3887">
        <v>3</v>
      </c>
      <c r="E3887">
        <v>490</v>
      </c>
      <c r="F3887">
        <v>1470</v>
      </c>
      <c r="G3887" t="s">
        <v>77</v>
      </c>
      <c r="H3887" t="s">
        <v>78</v>
      </c>
      <c r="I3887" t="s">
        <v>14</v>
      </c>
      <c r="J3887" t="s">
        <v>15</v>
      </c>
      <c r="K3887" s="20">
        <f>YEAR(Sales_Data[[#This Row],[Date]])</f>
        <v>2013</v>
      </c>
    </row>
    <row r="3888" spans="1:11" x14ac:dyDescent="0.25">
      <c r="A3888" s="1">
        <v>41621</v>
      </c>
      <c r="B3888" t="s">
        <v>84</v>
      </c>
      <c r="C3888" t="s">
        <v>22</v>
      </c>
      <c r="D3888">
        <v>3</v>
      </c>
      <c r="E3888">
        <v>435</v>
      </c>
      <c r="F3888">
        <v>1305</v>
      </c>
      <c r="G3888" t="s">
        <v>70</v>
      </c>
      <c r="H3888" t="s">
        <v>71</v>
      </c>
      <c r="I3888" t="s">
        <v>62</v>
      </c>
      <c r="J3888" t="s">
        <v>15</v>
      </c>
      <c r="K3888" s="20">
        <f>YEAR(Sales_Data[[#This Row],[Date]])</f>
        <v>2013</v>
      </c>
    </row>
    <row r="3889" spans="1:11" x14ac:dyDescent="0.25">
      <c r="A3889" s="1">
        <v>41621</v>
      </c>
      <c r="B3889" t="s">
        <v>72</v>
      </c>
      <c r="C3889" t="s">
        <v>22</v>
      </c>
      <c r="D3889">
        <v>3</v>
      </c>
      <c r="E3889">
        <v>285</v>
      </c>
      <c r="F3889">
        <v>855</v>
      </c>
      <c r="G3889" t="s">
        <v>73</v>
      </c>
      <c r="H3889" t="s">
        <v>55</v>
      </c>
      <c r="I3889" t="s">
        <v>52</v>
      </c>
      <c r="J3889" t="s">
        <v>15</v>
      </c>
      <c r="K3889" s="20">
        <f>YEAR(Sales_Data[[#This Row],[Date]])</f>
        <v>2013</v>
      </c>
    </row>
    <row r="3890" spans="1:11" x14ac:dyDescent="0.25">
      <c r="A3890" s="1">
        <v>41621</v>
      </c>
      <c r="B3890" t="s">
        <v>56</v>
      </c>
      <c r="C3890" t="s">
        <v>18</v>
      </c>
      <c r="D3890">
        <v>3</v>
      </c>
      <c r="E3890">
        <v>102</v>
      </c>
      <c r="F3890">
        <v>306</v>
      </c>
      <c r="G3890" t="s">
        <v>50</v>
      </c>
      <c r="H3890" t="s">
        <v>51</v>
      </c>
      <c r="I3890" t="s">
        <v>52</v>
      </c>
      <c r="J3890" t="s">
        <v>15</v>
      </c>
      <c r="K3890" s="20">
        <f>YEAR(Sales_Data[[#This Row],[Date]])</f>
        <v>2013</v>
      </c>
    </row>
    <row r="3891" spans="1:11" x14ac:dyDescent="0.25">
      <c r="A3891" s="1">
        <v>41621</v>
      </c>
      <c r="B3891" t="s">
        <v>42</v>
      </c>
      <c r="C3891" t="s">
        <v>18</v>
      </c>
      <c r="D3891">
        <v>3</v>
      </c>
      <c r="E3891">
        <v>249</v>
      </c>
      <c r="F3891">
        <v>747</v>
      </c>
      <c r="G3891" t="s">
        <v>43</v>
      </c>
      <c r="H3891" t="s">
        <v>44</v>
      </c>
      <c r="I3891" t="s">
        <v>45</v>
      </c>
      <c r="J3891" t="s">
        <v>15</v>
      </c>
      <c r="K3891" s="20">
        <f>YEAR(Sales_Data[[#This Row],[Date]])</f>
        <v>2013</v>
      </c>
    </row>
    <row r="3892" spans="1:11" x14ac:dyDescent="0.25">
      <c r="A3892" s="1">
        <v>41621</v>
      </c>
      <c r="B3892" t="s">
        <v>49</v>
      </c>
      <c r="C3892" t="s">
        <v>27</v>
      </c>
      <c r="D3892">
        <v>3</v>
      </c>
      <c r="E3892">
        <v>190</v>
      </c>
      <c r="F3892">
        <v>570</v>
      </c>
      <c r="G3892" t="s">
        <v>50</v>
      </c>
      <c r="H3892" t="s">
        <v>51</v>
      </c>
      <c r="I3892" t="s">
        <v>52</v>
      </c>
      <c r="J3892" t="s">
        <v>15</v>
      </c>
      <c r="K3892" s="20">
        <f>YEAR(Sales_Data[[#This Row],[Date]])</f>
        <v>2013</v>
      </c>
    </row>
    <row r="3893" spans="1:11" x14ac:dyDescent="0.25">
      <c r="A3893" s="1">
        <v>41621</v>
      </c>
      <c r="B3893" t="s">
        <v>72</v>
      </c>
      <c r="C3893" t="s">
        <v>27</v>
      </c>
      <c r="D3893">
        <v>3</v>
      </c>
      <c r="E3893">
        <v>360</v>
      </c>
      <c r="F3893">
        <v>1080</v>
      </c>
      <c r="G3893" t="s">
        <v>73</v>
      </c>
      <c r="H3893" t="s">
        <v>55</v>
      </c>
      <c r="I3893" t="s">
        <v>52</v>
      </c>
      <c r="J3893" t="s">
        <v>15</v>
      </c>
      <c r="K3893" s="20">
        <f>YEAR(Sales_Data[[#This Row],[Date]])</f>
        <v>2013</v>
      </c>
    </row>
    <row r="3894" spans="1:11" x14ac:dyDescent="0.25">
      <c r="A3894" s="1">
        <v>41621</v>
      </c>
      <c r="B3894" t="s">
        <v>66</v>
      </c>
      <c r="C3894" t="s">
        <v>27</v>
      </c>
      <c r="D3894">
        <v>3</v>
      </c>
      <c r="E3894">
        <v>232</v>
      </c>
      <c r="F3894">
        <v>696</v>
      </c>
      <c r="G3894" t="s">
        <v>67</v>
      </c>
      <c r="H3894" t="s">
        <v>68</v>
      </c>
      <c r="I3894" t="s">
        <v>45</v>
      </c>
      <c r="J3894" t="s">
        <v>15</v>
      </c>
      <c r="K3894" s="20">
        <f>YEAR(Sales_Data[[#This Row],[Date]])</f>
        <v>2013</v>
      </c>
    </row>
    <row r="3895" spans="1:11" x14ac:dyDescent="0.25">
      <c r="A3895" s="1">
        <v>41621</v>
      </c>
      <c r="B3895" t="s">
        <v>38</v>
      </c>
      <c r="C3895" t="s">
        <v>26</v>
      </c>
      <c r="D3895">
        <v>3</v>
      </c>
      <c r="E3895">
        <v>461</v>
      </c>
      <c r="F3895">
        <v>1383</v>
      </c>
      <c r="G3895" t="s">
        <v>12</v>
      </c>
      <c r="H3895" t="s">
        <v>13</v>
      </c>
      <c r="I3895" t="s">
        <v>14</v>
      </c>
      <c r="J3895" t="s">
        <v>15</v>
      </c>
      <c r="K3895" s="20">
        <f>YEAR(Sales_Data[[#This Row],[Date]])</f>
        <v>2013</v>
      </c>
    </row>
    <row r="3896" spans="1:11" x14ac:dyDescent="0.25">
      <c r="A3896" s="1">
        <v>41621</v>
      </c>
      <c r="B3896" t="s">
        <v>33</v>
      </c>
      <c r="C3896" t="s">
        <v>20</v>
      </c>
      <c r="D3896">
        <v>3</v>
      </c>
      <c r="E3896">
        <v>133</v>
      </c>
      <c r="F3896">
        <v>399</v>
      </c>
      <c r="G3896" t="s">
        <v>12</v>
      </c>
      <c r="H3896" t="s">
        <v>13</v>
      </c>
      <c r="I3896" t="s">
        <v>14</v>
      </c>
      <c r="J3896" t="s">
        <v>15</v>
      </c>
      <c r="K3896" s="20">
        <f>YEAR(Sales_Data[[#This Row],[Date]])</f>
        <v>2013</v>
      </c>
    </row>
    <row r="3897" spans="1:11" x14ac:dyDescent="0.25">
      <c r="A3897" s="1">
        <v>41621</v>
      </c>
      <c r="B3897" t="s">
        <v>34</v>
      </c>
      <c r="C3897" t="s">
        <v>26</v>
      </c>
      <c r="D3897">
        <v>3</v>
      </c>
      <c r="E3897">
        <v>307</v>
      </c>
      <c r="F3897">
        <v>921</v>
      </c>
      <c r="G3897" t="s">
        <v>12</v>
      </c>
      <c r="H3897" t="s">
        <v>13</v>
      </c>
      <c r="I3897" t="s">
        <v>14</v>
      </c>
      <c r="J3897" t="s">
        <v>15</v>
      </c>
      <c r="K3897" s="20">
        <f>YEAR(Sales_Data[[#This Row],[Date]])</f>
        <v>2013</v>
      </c>
    </row>
    <row r="3898" spans="1:11" x14ac:dyDescent="0.25">
      <c r="A3898" s="1">
        <v>41621</v>
      </c>
      <c r="B3898" t="s">
        <v>10</v>
      </c>
      <c r="C3898" t="s">
        <v>25</v>
      </c>
      <c r="D3898">
        <v>1</v>
      </c>
      <c r="E3898">
        <v>469</v>
      </c>
      <c r="F3898">
        <v>469</v>
      </c>
      <c r="G3898" t="s">
        <v>12</v>
      </c>
      <c r="H3898" t="s">
        <v>13</v>
      </c>
      <c r="I3898" t="s">
        <v>14</v>
      </c>
      <c r="J3898" t="s">
        <v>15</v>
      </c>
      <c r="K3898" s="20">
        <f>YEAR(Sales_Data[[#This Row],[Date]])</f>
        <v>2013</v>
      </c>
    </row>
    <row r="3899" spans="1:11" x14ac:dyDescent="0.25">
      <c r="A3899" s="1">
        <v>41621</v>
      </c>
      <c r="B3899" t="s">
        <v>10</v>
      </c>
      <c r="C3899" t="s">
        <v>11</v>
      </c>
      <c r="D3899">
        <v>1</v>
      </c>
      <c r="E3899">
        <v>361</v>
      </c>
      <c r="F3899">
        <v>361</v>
      </c>
      <c r="G3899" t="s">
        <v>12</v>
      </c>
      <c r="H3899" t="s">
        <v>13</v>
      </c>
      <c r="I3899" t="s">
        <v>14</v>
      </c>
      <c r="J3899" t="s">
        <v>15</v>
      </c>
      <c r="K3899" s="20">
        <f>YEAR(Sales_Data[[#This Row],[Date]])</f>
        <v>2013</v>
      </c>
    </row>
    <row r="3900" spans="1:11" x14ac:dyDescent="0.25">
      <c r="A3900" s="1">
        <v>41621</v>
      </c>
      <c r="B3900" t="s">
        <v>32</v>
      </c>
      <c r="C3900" t="s">
        <v>22</v>
      </c>
      <c r="D3900">
        <v>1</v>
      </c>
      <c r="E3900">
        <v>343</v>
      </c>
      <c r="F3900">
        <v>343</v>
      </c>
      <c r="G3900" t="s">
        <v>12</v>
      </c>
      <c r="H3900" t="s">
        <v>13</v>
      </c>
      <c r="I3900" t="s">
        <v>14</v>
      </c>
      <c r="J3900" t="s">
        <v>15</v>
      </c>
      <c r="K3900" s="20">
        <f>YEAR(Sales_Data[[#This Row],[Date]])</f>
        <v>2013</v>
      </c>
    </row>
    <row r="3901" spans="1:11" x14ac:dyDescent="0.25">
      <c r="A3901" s="1">
        <v>41621</v>
      </c>
      <c r="B3901" t="s">
        <v>36</v>
      </c>
      <c r="C3901" t="s">
        <v>20</v>
      </c>
      <c r="D3901">
        <v>1</v>
      </c>
      <c r="E3901">
        <v>455</v>
      </c>
      <c r="F3901">
        <v>455</v>
      </c>
      <c r="G3901" t="s">
        <v>12</v>
      </c>
      <c r="H3901" t="s">
        <v>13</v>
      </c>
      <c r="I3901" t="s">
        <v>14</v>
      </c>
      <c r="J3901" t="s">
        <v>15</v>
      </c>
      <c r="K3901" s="20">
        <f>YEAR(Sales_Data[[#This Row],[Date]])</f>
        <v>2013</v>
      </c>
    </row>
    <row r="3902" spans="1:11" x14ac:dyDescent="0.25">
      <c r="A3902" s="1">
        <v>41621</v>
      </c>
      <c r="B3902" t="s">
        <v>49</v>
      </c>
      <c r="C3902" t="s">
        <v>23</v>
      </c>
      <c r="D3902">
        <v>1</v>
      </c>
      <c r="E3902">
        <v>441</v>
      </c>
      <c r="F3902">
        <v>441</v>
      </c>
      <c r="G3902" t="s">
        <v>50</v>
      </c>
      <c r="H3902" t="s">
        <v>51</v>
      </c>
      <c r="I3902" t="s">
        <v>52</v>
      </c>
      <c r="J3902" t="s">
        <v>15</v>
      </c>
      <c r="K3902" s="20">
        <f>YEAR(Sales_Data[[#This Row],[Date]])</f>
        <v>2013</v>
      </c>
    </row>
    <row r="3903" spans="1:11" x14ac:dyDescent="0.25">
      <c r="A3903" s="1">
        <v>41621</v>
      </c>
      <c r="B3903" t="s">
        <v>59</v>
      </c>
      <c r="C3903" t="s">
        <v>26</v>
      </c>
      <c r="D3903">
        <v>1</v>
      </c>
      <c r="E3903">
        <v>199</v>
      </c>
      <c r="F3903">
        <v>199</v>
      </c>
      <c r="G3903" t="s">
        <v>60</v>
      </c>
      <c r="H3903" t="s">
        <v>61</v>
      </c>
      <c r="I3903" t="s">
        <v>62</v>
      </c>
      <c r="J3903" t="s">
        <v>15</v>
      </c>
      <c r="K3903" s="20">
        <f>YEAR(Sales_Data[[#This Row],[Date]])</f>
        <v>2013</v>
      </c>
    </row>
    <row r="3904" spans="1:11" x14ac:dyDescent="0.25">
      <c r="A3904" s="1">
        <v>41621</v>
      </c>
      <c r="B3904" t="s">
        <v>105</v>
      </c>
      <c r="C3904" t="s">
        <v>26</v>
      </c>
      <c r="D3904">
        <v>1</v>
      </c>
      <c r="E3904">
        <v>110</v>
      </c>
      <c r="F3904">
        <v>110</v>
      </c>
      <c r="G3904" t="s">
        <v>106</v>
      </c>
      <c r="H3904" t="s">
        <v>107</v>
      </c>
      <c r="I3904" t="s">
        <v>62</v>
      </c>
      <c r="J3904" t="s">
        <v>15</v>
      </c>
      <c r="K3904" s="20">
        <f>YEAR(Sales_Data[[#This Row],[Date]])</f>
        <v>2013</v>
      </c>
    </row>
    <row r="3905" spans="1:11" x14ac:dyDescent="0.25">
      <c r="A3905" s="1">
        <v>41621</v>
      </c>
      <c r="B3905" t="s">
        <v>108</v>
      </c>
      <c r="C3905" t="s">
        <v>25</v>
      </c>
      <c r="D3905">
        <v>1</v>
      </c>
      <c r="E3905">
        <v>289</v>
      </c>
      <c r="F3905">
        <v>289</v>
      </c>
      <c r="G3905" t="s">
        <v>106</v>
      </c>
      <c r="H3905" t="s">
        <v>107</v>
      </c>
      <c r="I3905" t="s">
        <v>62</v>
      </c>
      <c r="J3905" t="s">
        <v>15</v>
      </c>
      <c r="K3905" s="20">
        <f>YEAR(Sales_Data[[#This Row],[Date]])</f>
        <v>2013</v>
      </c>
    </row>
    <row r="3906" spans="1:11" x14ac:dyDescent="0.25">
      <c r="A3906" s="1">
        <v>41621</v>
      </c>
      <c r="B3906" t="s">
        <v>97</v>
      </c>
      <c r="C3906" t="s">
        <v>18</v>
      </c>
      <c r="D3906">
        <v>1</v>
      </c>
      <c r="E3906">
        <v>147</v>
      </c>
      <c r="F3906">
        <v>147</v>
      </c>
      <c r="G3906" t="s">
        <v>88</v>
      </c>
      <c r="H3906" t="s">
        <v>41</v>
      </c>
      <c r="I3906" t="s">
        <v>14</v>
      </c>
      <c r="J3906" t="s">
        <v>15</v>
      </c>
      <c r="K3906" s="20">
        <f>YEAR(Sales_Data[[#This Row],[Date]])</f>
        <v>2013</v>
      </c>
    </row>
    <row r="3907" spans="1:11" x14ac:dyDescent="0.25">
      <c r="A3907" s="1">
        <v>41621</v>
      </c>
      <c r="B3907" t="s">
        <v>58</v>
      </c>
      <c r="C3907" t="s">
        <v>18</v>
      </c>
      <c r="D3907">
        <v>1</v>
      </c>
      <c r="E3907">
        <v>167</v>
      </c>
      <c r="F3907">
        <v>167</v>
      </c>
      <c r="G3907" t="s">
        <v>47</v>
      </c>
      <c r="H3907" t="s">
        <v>48</v>
      </c>
      <c r="I3907" t="s">
        <v>14</v>
      </c>
      <c r="J3907" t="s">
        <v>15</v>
      </c>
      <c r="K3907" s="20">
        <f>YEAR(Sales_Data[[#This Row],[Date]])</f>
        <v>2013</v>
      </c>
    </row>
    <row r="3908" spans="1:11" x14ac:dyDescent="0.25">
      <c r="A3908" s="1">
        <v>41621</v>
      </c>
      <c r="B3908" t="s">
        <v>53</v>
      </c>
      <c r="C3908" t="s">
        <v>20</v>
      </c>
      <c r="D3908">
        <v>1</v>
      </c>
      <c r="E3908">
        <v>468</v>
      </c>
      <c r="F3908">
        <v>468</v>
      </c>
      <c r="G3908" t="s">
        <v>54</v>
      </c>
      <c r="H3908" t="s">
        <v>55</v>
      </c>
      <c r="I3908" t="s">
        <v>52</v>
      </c>
      <c r="J3908" t="s">
        <v>15</v>
      </c>
      <c r="K3908" s="20">
        <f>YEAR(Sales_Data[[#This Row],[Date]])</f>
        <v>2013</v>
      </c>
    </row>
    <row r="3909" spans="1:11" x14ac:dyDescent="0.25">
      <c r="A3909" s="1">
        <v>41621</v>
      </c>
      <c r="B3909" t="s">
        <v>42</v>
      </c>
      <c r="C3909" t="s">
        <v>20</v>
      </c>
      <c r="D3909">
        <v>1</v>
      </c>
      <c r="E3909">
        <v>376</v>
      </c>
      <c r="F3909">
        <v>376</v>
      </c>
      <c r="G3909" t="s">
        <v>43</v>
      </c>
      <c r="H3909" t="s">
        <v>44</v>
      </c>
      <c r="I3909" t="s">
        <v>45</v>
      </c>
      <c r="J3909" t="s">
        <v>15</v>
      </c>
      <c r="K3909" s="20">
        <f>YEAR(Sales_Data[[#This Row],[Date]])</f>
        <v>2013</v>
      </c>
    </row>
    <row r="3910" spans="1:11" x14ac:dyDescent="0.25">
      <c r="A3910" s="1">
        <v>41621</v>
      </c>
      <c r="B3910" t="s">
        <v>93</v>
      </c>
      <c r="C3910" t="s">
        <v>20</v>
      </c>
      <c r="D3910">
        <v>1</v>
      </c>
      <c r="E3910">
        <v>325</v>
      </c>
      <c r="F3910">
        <v>325</v>
      </c>
      <c r="G3910" t="s">
        <v>43</v>
      </c>
      <c r="H3910" t="s">
        <v>44</v>
      </c>
      <c r="I3910" t="s">
        <v>45</v>
      </c>
      <c r="J3910" t="s">
        <v>15</v>
      </c>
      <c r="K3910" s="20">
        <f>YEAR(Sales_Data[[#This Row],[Date]])</f>
        <v>2013</v>
      </c>
    </row>
    <row r="3911" spans="1:11" x14ac:dyDescent="0.25">
      <c r="A3911" s="1">
        <v>41621</v>
      </c>
      <c r="B3911" t="s">
        <v>121</v>
      </c>
      <c r="C3911" t="s">
        <v>22</v>
      </c>
      <c r="D3911">
        <v>1</v>
      </c>
      <c r="E3911">
        <v>404</v>
      </c>
      <c r="F3911">
        <v>404</v>
      </c>
      <c r="G3911" t="s">
        <v>64</v>
      </c>
      <c r="H3911" t="s">
        <v>65</v>
      </c>
      <c r="I3911" t="s">
        <v>14</v>
      </c>
      <c r="J3911" t="s">
        <v>15</v>
      </c>
      <c r="K3911" s="20">
        <f>YEAR(Sales_Data[[#This Row],[Date]])</f>
        <v>2013</v>
      </c>
    </row>
    <row r="3912" spans="1:11" x14ac:dyDescent="0.25">
      <c r="A3912" s="1">
        <v>41621</v>
      </c>
      <c r="B3912" t="s">
        <v>121</v>
      </c>
      <c r="C3912" t="s">
        <v>22</v>
      </c>
      <c r="D3912">
        <v>1</v>
      </c>
      <c r="E3912">
        <v>373</v>
      </c>
      <c r="F3912">
        <v>373</v>
      </c>
      <c r="G3912" t="s">
        <v>64</v>
      </c>
      <c r="H3912" t="s">
        <v>65</v>
      </c>
      <c r="I3912" t="s">
        <v>14</v>
      </c>
      <c r="J3912" t="s">
        <v>15</v>
      </c>
      <c r="K3912" s="20">
        <f>YEAR(Sales_Data[[#This Row],[Date]])</f>
        <v>2013</v>
      </c>
    </row>
    <row r="3913" spans="1:11" x14ac:dyDescent="0.25">
      <c r="A3913" s="1">
        <v>41621</v>
      </c>
      <c r="B3913" t="s">
        <v>112</v>
      </c>
      <c r="C3913" t="s">
        <v>27</v>
      </c>
      <c r="D3913">
        <v>1</v>
      </c>
      <c r="E3913">
        <v>356</v>
      </c>
      <c r="F3913">
        <v>356</v>
      </c>
      <c r="G3913" t="s">
        <v>111</v>
      </c>
      <c r="H3913" t="s">
        <v>71</v>
      </c>
      <c r="I3913" t="s">
        <v>62</v>
      </c>
      <c r="J3913" t="s">
        <v>15</v>
      </c>
      <c r="K3913" s="20">
        <f>YEAR(Sales_Data[[#This Row],[Date]])</f>
        <v>2013</v>
      </c>
    </row>
    <row r="3914" spans="1:11" x14ac:dyDescent="0.25">
      <c r="A3914" s="1">
        <v>41621</v>
      </c>
      <c r="B3914" t="s">
        <v>76</v>
      </c>
      <c r="C3914" t="s">
        <v>27</v>
      </c>
      <c r="D3914">
        <v>1</v>
      </c>
      <c r="E3914">
        <v>487</v>
      </c>
      <c r="F3914">
        <v>487</v>
      </c>
      <c r="G3914" t="s">
        <v>77</v>
      </c>
      <c r="H3914" t="s">
        <v>78</v>
      </c>
      <c r="I3914" t="s">
        <v>14</v>
      </c>
      <c r="J3914" t="s">
        <v>15</v>
      </c>
      <c r="K3914" s="20">
        <f>YEAR(Sales_Data[[#This Row],[Date]])</f>
        <v>2013</v>
      </c>
    </row>
    <row r="3915" spans="1:11" x14ac:dyDescent="0.25">
      <c r="A3915" s="1">
        <v>41621</v>
      </c>
      <c r="B3915" t="s">
        <v>135</v>
      </c>
      <c r="C3915" t="s">
        <v>18</v>
      </c>
      <c r="D3915">
        <v>1</v>
      </c>
      <c r="E3915">
        <v>179</v>
      </c>
      <c r="F3915">
        <v>179</v>
      </c>
      <c r="G3915" t="s">
        <v>136</v>
      </c>
      <c r="H3915" t="s">
        <v>126</v>
      </c>
      <c r="I3915" t="s">
        <v>52</v>
      </c>
      <c r="J3915" t="s">
        <v>15</v>
      </c>
      <c r="K3915" s="20">
        <f>YEAR(Sales_Data[[#This Row],[Date]])</f>
        <v>2013</v>
      </c>
    </row>
    <row r="3916" spans="1:11" x14ac:dyDescent="0.25">
      <c r="A3916" s="1">
        <v>41621</v>
      </c>
      <c r="B3916" t="s">
        <v>76</v>
      </c>
      <c r="C3916" t="s">
        <v>22</v>
      </c>
      <c r="D3916">
        <v>4</v>
      </c>
      <c r="E3916">
        <v>272</v>
      </c>
      <c r="F3916">
        <v>1088</v>
      </c>
      <c r="G3916" t="s">
        <v>77</v>
      </c>
      <c r="H3916" t="s">
        <v>78</v>
      </c>
      <c r="I3916" t="s">
        <v>14</v>
      </c>
      <c r="J3916" t="s">
        <v>15</v>
      </c>
      <c r="K3916" s="20">
        <f>YEAR(Sales_Data[[#This Row],[Date]])</f>
        <v>2013</v>
      </c>
    </row>
    <row r="3917" spans="1:11" x14ac:dyDescent="0.25">
      <c r="A3917" s="1">
        <v>41621</v>
      </c>
      <c r="B3917" t="s">
        <v>96</v>
      </c>
      <c r="C3917" t="s">
        <v>22</v>
      </c>
      <c r="D3917">
        <v>4</v>
      </c>
      <c r="E3917">
        <v>298</v>
      </c>
      <c r="F3917">
        <v>1192</v>
      </c>
      <c r="G3917" t="s">
        <v>80</v>
      </c>
      <c r="H3917" t="s">
        <v>81</v>
      </c>
      <c r="I3917" t="s">
        <v>45</v>
      </c>
      <c r="J3917" t="s">
        <v>15</v>
      </c>
      <c r="K3917" s="20">
        <f>YEAR(Sales_Data[[#This Row],[Date]])</f>
        <v>2013</v>
      </c>
    </row>
    <row r="3918" spans="1:11" x14ac:dyDescent="0.25">
      <c r="A3918" s="1">
        <v>41621</v>
      </c>
      <c r="B3918" t="s">
        <v>63</v>
      </c>
      <c r="C3918" t="s">
        <v>25</v>
      </c>
      <c r="D3918">
        <v>4</v>
      </c>
      <c r="E3918">
        <v>120</v>
      </c>
      <c r="F3918">
        <v>480</v>
      </c>
      <c r="G3918" t="s">
        <v>64</v>
      </c>
      <c r="H3918" t="s">
        <v>65</v>
      </c>
      <c r="I3918" t="s">
        <v>14</v>
      </c>
      <c r="J3918" t="s">
        <v>15</v>
      </c>
      <c r="K3918" s="20">
        <f>YEAR(Sales_Data[[#This Row],[Date]])</f>
        <v>2013</v>
      </c>
    </row>
    <row r="3919" spans="1:11" x14ac:dyDescent="0.25">
      <c r="A3919" s="1">
        <v>41621</v>
      </c>
      <c r="B3919" t="s">
        <v>114</v>
      </c>
      <c r="C3919" t="s">
        <v>25</v>
      </c>
      <c r="D3919">
        <v>19</v>
      </c>
      <c r="E3919">
        <v>221</v>
      </c>
      <c r="F3919">
        <v>4199</v>
      </c>
      <c r="G3919" t="s">
        <v>60</v>
      </c>
      <c r="H3919" t="s">
        <v>61</v>
      </c>
      <c r="I3919" t="s">
        <v>62</v>
      </c>
      <c r="J3919" t="s">
        <v>15</v>
      </c>
      <c r="K3919" s="20">
        <f>YEAR(Sales_Data[[#This Row],[Date]])</f>
        <v>2013</v>
      </c>
    </row>
    <row r="3920" spans="1:11" x14ac:dyDescent="0.25">
      <c r="A3920" s="1">
        <v>41621</v>
      </c>
      <c r="B3920" t="s">
        <v>87</v>
      </c>
      <c r="C3920" t="s">
        <v>25</v>
      </c>
      <c r="D3920">
        <v>12</v>
      </c>
      <c r="E3920">
        <v>191</v>
      </c>
      <c r="F3920">
        <v>2292</v>
      </c>
      <c r="G3920" t="s">
        <v>88</v>
      </c>
      <c r="H3920" t="s">
        <v>41</v>
      </c>
      <c r="I3920" t="s">
        <v>14</v>
      </c>
      <c r="J3920" t="s">
        <v>15</v>
      </c>
      <c r="K3920" s="20">
        <f>YEAR(Sales_Data[[#This Row],[Date]])</f>
        <v>2013</v>
      </c>
    </row>
    <row r="3921" spans="1:11" x14ac:dyDescent="0.25">
      <c r="A3921" s="1">
        <v>41621</v>
      </c>
      <c r="B3921" t="s">
        <v>120</v>
      </c>
      <c r="C3921" t="s">
        <v>26</v>
      </c>
      <c r="D3921">
        <v>11</v>
      </c>
      <c r="E3921">
        <v>228</v>
      </c>
      <c r="F3921">
        <v>2508</v>
      </c>
      <c r="G3921" t="s">
        <v>73</v>
      </c>
      <c r="H3921" t="s">
        <v>55</v>
      </c>
      <c r="I3921" t="s">
        <v>52</v>
      </c>
      <c r="J3921" t="s">
        <v>15</v>
      </c>
      <c r="K3921" s="20">
        <f>YEAR(Sales_Data[[#This Row],[Date]])</f>
        <v>2013</v>
      </c>
    </row>
    <row r="3922" spans="1:11" x14ac:dyDescent="0.25">
      <c r="A3922" s="1">
        <v>41621</v>
      </c>
      <c r="B3922" t="s">
        <v>56</v>
      </c>
      <c r="C3922" t="s">
        <v>27</v>
      </c>
      <c r="D3922">
        <v>18</v>
      </c>
      <c r="E3922">
        <v>176</v>
      </c>
      <c r="F3922">
        <v>3168</v>
      </c>
      <c r="G3922" t="s">
        <v>50</v>
      </c>
      <c r="H3922" t="s">
        <v>51</v>
      </c>
      <c r="I3922" t="s">
        <v>52</v>
      </c>
      <c r="J3922" t="s">
        <v>15</v>
      </c>
      <c r="K3922" s="20">
        <f>YEAR(Sales_Data[[#This Row],[Date]])</f>
        <v>2013</v>
      </c>
    </row>
    <row r="3923" spans="1:11" x14ac:dyDescent="0.25">
      <c r="A3923" s="1">
        <v>41621</v>
      </c>
      <c r="B3923" t="s">
        <v>96</v>
      </c>
      <c r="C3923" t="s">
        <v>27</v>
      </c>
      <c r="D3923">
        <v>15</v>
      </c>
      <c r="E3923">
        <v>241</v>
      </c>
      <c r="F3923">
        <v>3615</v>
      </c>
      <c r="G3923" t="s">
        <v>80</v>
      </c>
      <c r="H3923" t="s">
        <v>81</v>
      </c>
      <c r="I3923" t="s">
        <v>45</v>
      </c>
      <c r="J3923" t="s">
        <v>15</v>
      </c>
      <c r="K3923" s="20">
        <f>YEAR(Sales_Data[[#This Row],[Date]])</f>
        <v>2013</v>
      </c>
    </row>
    <row r="3924" spans="1:11" x14ac:dyDescent="0.25">
      <c r="A3924" s="1">
        <v>41621</v>
      </c>
      <c r="B3924" t="s">
        <v>132</v>
      </c>
      <c r="C3924" t="s">
        <v>27</v>
      </c>
      <c r="D3924">
        <v>9</v>
      </c>
      <c r="E3924">
        <v>418</v>
      </c>
      <c r="F3924">
        <v>3762</v>
      </c>
      <c r="G3924" t="s">
        <v>130</v>
      </c>
      <c r="H3924" t="s">
        <v>126</v>
      </c>
      <c r="I3924" t="s">
        <v>52</v>
      </c>
      <c r="J3924" t="s">
        <v>15</v>
      </c>
      <c r="K3924" s="20">
        <f>YEAR(Sales_Data[[#This Row],[Date]])</f>
        <v>2013</v>
      </c>
    </row>
    <row r="3925" spans="1:11" x14ac:dyDescent="0.25">
      <c r="A3925" s="1">
        <v>41621</v>
      </c>
      <c r="B3925" t="s">
        <v>32</v>
      </c>
      <c r="C3925" t="s">
        <v>11</v>
      </c>
      <c r="D3925">
        <v>24</v>
      </c>
      <c r="E3925">
        <v>264</v>
      </c>
      <c r="F3925">
        <v>6336</v>
      </c>
      <c r="G3925" t="s">
        <v>12</v>
      </c>
      <c r="H3925" t="s">
        <v>13</v>
      </c>
      <c r="I3925" t="s">
        <v>14</v>
      </c>
      <c r="J3925" t="s">
        <v>15</v>
      </c>
      <c r="K3925" s="20">
        <f>YEAR(Sales_Data[[#This Row],[Date]])</f>
        <v>2013</v>
      </c>
    </row>
    <row r="3926" spans="1:11" x14ac:dyDescent="0.25">
      <c r="A3926" s="1">
        <v>41622</v>
      </c>
      <c r="B3926" t="s">
        <v>33</v>
      </c>
      <c r="C3926" t="s">
        <v>27</v>
      </c>
      <c r="D3926">
        <v>2</v>
      </c>
      <c r="E3926">
        <v>197</v>
      </c>
      <c r="F3926">
        <v>394</v>
      </c>
      <c r="G3926" t="s">
        <v>12</v>
      </c>
      <c r="H3926" t="s">
        <v>13</v>
      </c>
      <c r="I3926" t="s">
        <v>14</v>
      </c>
      <c r="J3926" t="s">
        <v>29</v>
      </c>
      <c r="K3926" s="20">
        <f>YEAR(Sales_Data[[#This Row],[Date]])</f>
        <v>2013</v>
      </c>
    </row>
    <row r="3927" spans="1:11" x14ac:dyDescent="0.25">
      <c r="A3927" s="1">
        <v>41622</v>
      </c>
      <c r="B3927" t="s">
        <v>35</v>
      </c>
      <c r="C3927" t="s">
        <v>25</v>
      </c>
      <c r="D3927">
        <v>2</v>
      </c>
      <c r="E3927">
        <v>499</v>
      </c>
      <c r="F3927">
        <v>998</v>
      </c>
      <c r="G3927" t="s">
        <v>12</v>
      </c>
      <c r="H3927" t="s">
        <v>13</v>
      </c>
      <c r="I3927" t="s">
        <v>14</v>
      </c>
      <c r="J3927" t="s">
        <v>29</v>
      </c>
      <c r="K3927" s="20">
        <f>YEAR(Sales_Data[[#This Row],[Date]])</f>
        <v>2013</v>
      </c>
    </row>
    <row r="3928" spans="1:11" x14ac:dyDescent="0.25">
      <c r="A3928" s="1">
        <v>41622</v>
      </c>
      <c r="B3928" t="s">
        <v>103</v>
      </c>
      <c r="C3928" t="s">
        <v>23</v>
      </c>
      <c r="D3928">
        <v>2</v>
      </c>
      <c r="E3928">
        <v>355</v>
      </c>
      <c r="F3928">
        <v>710</v>
      </c>
      <c r="G3928" t="s">
        <v>104</v>
      </c>
      <c r="H3928" t="s">
        <v>81</v>
      </c>
      <c r="I3928" t="s">
        <v>45</v>
      </c>
      <c r="J3928" t="s">
        <v>29</v>
      </c>
      <c r="K3928" s="20">
        <f>YEAR(Sales_Data[[#This Row],[Date]])</f>
        <v>2013</v>
      </c>
    </row>
    <row r="3929" spans="1:11" x14ac:dyDescent="0.25">
      <c r="A3929" s="1">
        <v>41622</v>
      </c>
      <c r="B3929" t="s">
        <v>117</v>
      </c>
      <c r="C3929" t="s">
        <v>23</v>
      </c>
      <c r="D3929">
        <v>2</v>
      </c>
      <c r="E3929">
        <v>454</v>
      </c>
      <c r="F3929">
        <v>908</v>
      </c>
      <c r="G3929" t="s">
        <v>104</v>
      </c>
      <c r="H3929" t="s">
        <v>81</v>
      </c>
      <c r="I3929" t="s">
        <v>45</v>
      </c>
      <c r="J3929" t="s">
        <v>29</v>
      </c>
      <c r="K3929" s="20">
        <f>YEAR(Sales_Data[[#This Row],[Date]])</f>
        <v>2013</v>
      </c>
    </row>
    <row r="3930" spans="1:11" x14ac:dyDescent="0.25">
      <c r="A3930" s="1">
        <v>41622</v>
      </c>
      <c r="B3930" t="s">
        <v>57</v>
      </c>
      <c r="C3930" t="s">
        <v>23</v>
      </c>
      <c r="D3930">
        <v>2</v>
      </c>
      <c r="E3930">
        <v>326</v>
      </c>
      <c r="F3930">
        <v>652</v>
      </c>
      <c r="G3930" t="s">
        <v>47</v>
      </c>
      <c r="H3930" t="s">
        <v>48</v>
      </c>
      <c r="I3930" t="s">
        <v>14</v>
      </c>
      <c r="J3930" t="s">
        <v>29</v>
      </c>
      <c r="K3930" s="20">
        <f>YEAR(Sales_Data[[#This Row],[Date]])</f>
        <v>2013</v>
      </c>
    </row>
    <row r="3931" spans="1:11" x14ac:dyDescent="0.25">
      <c r="A3931" s="1">
        <v>41622</v>
      </c>
      <c r="B3931" t="s">
        <v>87</v>
      </c>
      <c r="C3931" t="s">
        <v>26</v>
      </c>
      <c r="D3931">
        <v>2</v>
      </c>
      <c r="E3931">
        <v>274</v>
      </c>
      <c r="F3931">
        <v>548</v>
      </c>
      <c r="G3931" t="s">
        <v>88</v>
      </c>
      <c r="H3931" t="s">
        <v>41</v>
      </c>
      <c r="I3931" t="s">
        <v>14</v>
      </c>
      <c r="J3931" t="s">
        <v>29</v>
      </c>
      <c r="K3931" s="20">
        <f>YEAR(Sales_Data[[#This Row],[Date]])</f>
        <v>2013</v>
      </c>
    </row>
    <row r="3932" spans="1:11" x14ac:dyDescent="0.25">
      <c r="A3932" s="1">
        <v>41622</v>
      </c>
      <c r="B3932" t="s">
        <v>46</v>
      </c>
      <c r="C3932" t="s">
        <v>22</v>
      </c>
      <c r="D3932">
        <v>2</v>
      </c>
      <c r="E3932">
        <v>152</v>
      </c>
      <c r="F3932">
        <v>304</v>
      </c>
      <c r="G3932" t="s">
        <v>47</v>
      </c>
      <c r="H3932" t="s">
        <v>48</v>
      </c>
      <c r="I3932" t="s">
        <v>14</v>
      </c>
      <c r="J3932" t="s">
        <v>29</v>
      </c>
      <c r="K3932" s="20">
        <f>YEAR(Sales_Data[[#This Row],[Date]])</f>
        <v>2013</v>
      </c>
    </row>
    <row r="3933" spans="1:11" x14ac:dyDescent="0.25">
      <c r="A3933" s="1">
        <v>41622</v>
      </c>
      <c r="B3933" t="s">
        <v>53</v>
      </c>
      <c r="C3933" t="s">
        <v>22</v>
      </c>
      <c r="D3933">
        <v>2</v>
      </c>
      <c r="E3933">
        <v>403</v>
      </c>
      <c r="F3933">
        <v>806</v>
      </c>
      <c r="G3933" t="s">
        <v>54</v>
      </c>
      <c r="H3933" t="s">
        <v>55</v>
      </c>
      <c r="I3933" t="s">
        <v>52</v>
      </c>
      <c r="J3933" t="s">
        <v>29</v>
      </c>
      <c r="K3933" s="20">
        <f>YEAR(Sales_Data[[#This Row],[Date]])</f>
        <v>2013</v>
      </c>
    </row>
    <row r="3934" spans="1:11" x14ac:dyDescent="0.25">
      <c r="A3934" s="1">
        <v>41622</v>
      </c>
      <c r="B3934" t="s">
        <v>110</v>
      </c>
      <c r="C3934" t="s">
        <v>22</v>
      </c>
      <c r="D3934">
        <v>2</v>
      </c>
      <c r="E3934">
        <v>278</v>
      </c>
      <c r="F3934">
        <v>556</v>
      </c>
      <c r="G3934" t="s">
        <v>111</v>
      </c>
      <c r="H3934" t="s">
        <v>71</v>
      </c>
      <c r="I3934" t="s">
        <v>62</v>
      </c>
      <c r="J3934" t="s">
        <v>29</v>
      </c>
      <c r="K3934" s="20">
        <f>YEAR(Sales_Data[[#This Row],[Date]])</f>
        <v>2013</v>
      </c>
    </row>
    <row r="3935" spans="1:11" x14ac:dyDescent="0.25">
      <c r="A3935" s="1">
        <v>41622</v>
      </c>
      <c r="B3935" t="s">
        <v>49</v>
      </c>
      <c r="C3935" t="s">
        <v>18</v>
      </c>
      <c r="D3935">
        <v>2</v>
      </c>
      <c r="E3935">
        <v>278</v>
      </c>
      <c r="F3935">
        <v>556</v>
      </c>
      <c r="G3935" t="s">
        <v>50</v>
      </c>
      <c r="H3935" t="s">
        <v>51</v>
      </c>
      <c r="I3935" t="s">
        <v>52</v>
      </c>
      <c r="J3935" t="s">
        <v>29</v>
      </c>
      <c r="K3935" s="20">
        <f>YEAR(Sales_Data[[#This Row],[Date]])</f>
        <v>2013</v>
      </c>
    </row>
    <row r="3936" spans="1:11" x14ac:dyDescent="0.25">
      <c r="A3936" s="1">
        <v>41622</v>
      </c>
      <c r="B3936" t="s">
        <v>59</v>
      </c>
      <c r="C3936" t="s">
        <v>18</v>
      </c>
      <c r="D3936">
        <v>2</v>
      </c>
      <c r="E3936">
        <v>321</v>
      </c>
      <c r="F3936">
        <v>642</v>
      </c>
      <c r="G3936" t="s">
        <v>60</v>
      </c>
      <c r="H3936" t="s">
        <v>61</v>
      </c>
      <c r="I3936" t="s">
        <v>62</v>
      </c>
      <c r="J3936" t="s">
        <v>29</v>
      </c>
      <c r="K3936" s="20">
        <f>YEAR(Sales_Data[[#This Row],[Date]])</f>
        <v>2013</v>
      </c>
    </row>
    <row r="3937" spans="1:11" x14ac:dyDescent="0.25">
      <c r="A3937" s="1">
        <v>41622</v>
      </c>
      <c r="B3937" t="s">
        <v>57</v>
      </c>
      <c r="C3937" t="s">
        <v>18</v>
      </c>
      <c r="D3937">
        <v>2</v>
      </c>
      <c r="E3937">
        <v>384</v>
      </c>
      <c r="F3937">
        <v>768</v>
      </c>
      <c r="G3937" t="s">
        <v>47</v>
      </c>
      <c r="H3937" t="s">
        <v>48</v>
      </c>
      <c r="I3937" t="s">
        <v>14</v>
      </c>
      <c r="J3937" t="s">
        <v>29</v>
      </c>
      <c r="K3937" s="20">
        <f>YEAR(Sales_Data[[#This Row],[Date]])</f>
        <v>2013</v>
      </c>
    </row>
    <row r="3938" spans="1:11" x14ac:dyDescent="0.25">
      <c r="A3938" s="1">
        <v>41622</v>
      </c>
      <c r="B3938" t="s">
        <v>57</v>
      </c>
      <c r="C3938" t="s">
        <v>20</v>
      </c>
      <c r="D3938">
        <v>2</v>
      </c>
      <c r="E3938">
        <v>357</v>
      </c>
      <c r="F3938">
        <v>714</v>
      </c>
      <c r="G3938" t="s">
        <v>47</v>
      </c>
      <c r="H3938" t="s">
        <v>48</v>
      </c>
      <c r="I3938" t="s">
        <v>14</v>
      </c>
      <c r="J3938" t="s">
        <v>29</v>
      </c>
      <c r="K3938" s="20">
        <f>YEAR(Sales_Data[[#This Row],[Date]])</f>
        <v>2013</v>
      </c>
    </row>
    <row r="3939" spans="1:11" x14ac:dyDescent="0.25">
      <c r="A3939" s="1">
        <v>41622</v>
      </c>
      <c r="B3939" t="s">
        <v>118</v>
      </c>
      <c r="C3939" t="s">
        <v>27</v>
      </c>
      <c r="D3939">
        <v>2</v>
      </c>
      <c r="E3939">
        <v>152</v>
      </c>
      <c r="F3939">
        <v>304</v>
      </c>
      <c r="G3939" t="s">
        <v>54</v>
      </c>
      <c r="H3939" t="s">
        <v>55</v>
      </c>
      <c r="I3939" t="s">
        <v>52</v>
      </c>
      <c r="J3939" t="s">
        <v>29</v>
      </c>
      <c r="K3939" s="20">
        <f>YEAR(Sales_Data[[#This Row],[Date]])</f>
        <v>2013</v>
      </c>
    </row>
    <row r="3940" spans="1:11" x14ac:dyDescent="0.25">
      <c r="A3940" s="1">
        <v>41622</v>
      </c>
      <c r="B3940" t="s">
        <v>124</v>
      </c>
      <c r="C3940" t="s">
        <v>31</v>
      </c>
      <c r="D3940">
        <v>2</v>
      </c>
      <c r="E3940">
        <v>181</v>
      </c>
      <c r="F3940">
        <v>362</v>
      </c>
      <c r="G3940" t="s">
        <v>125</v>
      </c>
      <c r="H3940" t="s">
        <v>126</v>
      </c>
      <c r="I3940" t="s">
        <v>52</v>
      </c>
      <c r="J3940" t="s">
        <v>29</v>
      </c>
      <c r="K3940" s="20">
        <f>YEAR(Sales_Data[[#This Row],[Date]])</f>
        <v>2013</v>
      </c>
    </row>
    <row r="3941" spans="1:11" x14ac:dyDescent="0.25">
      <c r="A3941" s="1">
        <v>41622</v>
      </c>
      <c r="B3941" t="s">
        <v>141</v>
      </c>
      <c r="C3941" t="s">
        <v>20</v>
      </c>
      <c r="D3941">
        <v>2</v>
      </c>
      <c r="E3941">
        <v>122</v>
      </c>
      <c r="F3941">
        <v>244</v>
      </c>
      <c r="G3941" t="s">
        <v>136</v>
      </c>
      <c r="H3941" t="s">
        <v>126</v>
      </c>
      <c r="I3941" t="s">
        <v>52</v>
      </c>
      <c r="J3941" t="s">
        <v>29</v>
      </c>
      <c r="K3941" s="20">
        <f>YEAR(Sales_Data[[#This Row],[Date]])</f>
        <v>2013</v>
      </c>
    </row>
    <row r="3942" spans="1:11" x14ac:dyDescent="0.25">
      <c r="A3942" s="1">
        <v>41622</v>
      </c>
      <c r="B3942" t="s">
        <v>141</v>
      </c>
      <c r="C3942" t="s">
        <v>18</v>
      </c>
      <c r="D3942">
        <v>2</v>
      </c>
      <c r="E3942">
        <v>495</v>
      </c>
      <c r="F3942">
        <v>990</v>
      </c>
      <c r="G3942" t="s">
        <v>136</v>
      </c>
      <c r="H3942" t="s">
        <v>126</v>
      </c>
      <c r="I3942" t="s">
        <v>52</v>
      </c>
      <c r="J3942" t="s">
        <v>29</v>
      </c>
      <c r="K3942" s="20">
        <f>YEAR(Sales_Data[[#This Row],[Date]])</f>
        <v>2013</v>
      </c>
    </row>
    <row r="3943" spans="1:11" x14ac:dyDescent="0.25">
      <c r="A3943" s="1">
        <v>41622</v>
      </c>
      <c r="B3943" t="s">
        <v>141</v>
      </c>
      <c r="C3943" t="s">
        <v>27</v>
      </c>
      <c r="D3943">
        <v>3</v>
      </c>
      <c r="E3943">
        <v>165</v>
      </c>
      <c r="F3943">
        <v>495</v>
      </c>
      <c r="G3943" t="s">
        <v>136</v>
      </c>
      <c r="H3943" t="s">
        <v>126</v>
      </c>
      <c r="I3943" t="s">
        <v>52</v>
      </c>
      <c r="J3943" t="s">
        <v>29</v>
      </c>
      <c r="K3943" s="20">
        <f>YEAR(Sales_Data[[#This Row],[Date]])</f>
        <v>2013</v>
      </c>
    </row>
    <row r="3944" spans="1:11" x14ac:dyDescent="0.25">
      <c r="A3944" s="1">
        <v>41622</v>
      </c>
      <c r="B3944" t="s">
        <v>134</v>
      </c>
      <c r="C3944" t="s">
        <v>16</v>
      </c>
      <c r="D3944">
        <v>3</v>
      </c>
      <c r="E3944">
        <v>110</v>
      </c>
      <c r="F3944">
        <v>330</v>
      </c>
      <c r="G3944" t="s">
        <v>130</v>
      </c>
      <c r="H3944" t="s">
        <v>126</v>
      </c>
      <c r="I3944" t="s">
        <v>52</v>
      </c>
      <c r="J3944" t="s">
        <v>29</v>
      </c>
      <c r="K3944" s="20">
        <f>YEAR(Sales_Data[[#This Row],[Date]])</f>
        <v>2013</v>
      </c>
    </row>
    <row r="3945" spans="1:11" x14ac:dyDescent="0.25">
      <c r="A3945" s="1">
        <v>41622</v>
      </c>
      <c r="B3945" t="s">
        <v>124</v>
      </c>
      <c r="C3945" t="s">
        <v>25</v>
      </c>
      <c r="D3945">
        <v>3</v>
      </c>
      <c r="E3945">
        <v>164</v>
      </c>
      <c r="F3945">
        <v>492</v>
      </c>
      <c r="G3945" t="s">
        <v>125</v>
      </c>
      <c r="H3945" t="s">
        <v>126</v>
      </c>
      <c r="I3945" t="s">
        <v>52</v>
      </c>
      <c r="J3945" t="s">
        <v>29</v>
      </c>
      <c r="K3945" s="20">
        <f>YEAR(Sales_Data[[#This Row],[Date]])</f>
        <v>2013</v>
      </c>
    </row>
    <row r="3946" spans="1:11" x14ac:dyDescent="0.25">
      <c r="A3946" s="1">
        <v>41622</v>
      </c>
      <c r="B3946" t="s">
        <v>124</v>
      </c>
      <c r="C3946" t="s">
        <v>27</v>
      </c>
      <c r="D3946">
        <v>3</v>
      </c>
      <c r="E3946">
        <v>408</v>
      </c>
      <c r="F3946">
        <v>1224</v>
      </c>
      <c r="G3946" t="s">
        <v>125</v>
      </c>
      <c r="H3946" t="s">
        <v>126</v>
      </c>
      <c r="I3946" t="s">
        <v>52</v>
      </c>
      <c r="J3946" t="s">
        <v>29</v>
      </c>
      <c r="K3946" s="20">
        <f>YEAR(Sales_Data[[#This Row],[Date]])</f>
        <v>2013</v>
      </c>
    </row>
    <row r="3947" spans="1:11" x14ac:dyDescent="0.25">
      <c r="A3947" s="1">
        <v>41622</v>
      </c>
      <c r="B3947" t="s">
        <v>74</v>
      </c>
      <c r="C3947" t="s">
        <v>23</v>
      </c>
      <c r="D3947">
        <v>3</v>
      </c>
      <c r="E3947">
        <v>442</v>
      </c>
      <c r="F3947">
        <v>1326</v>
      </c>
      <c r="G3947" t="s">
        <v>75</v>
      </c>
      <c r="H3947" t="s">
        <v>71</v>
      </c>
      <c r="I3947" t="s">
        <v>62</v>
      </c>
      <c r="J3947" t="s">
        <v>29</v>
      </c>
      <c r="K3947" s="20">
        <f>YEAR(Sales_Data[[#This Row],[Date]])</f>
        <v>2013</v>
      </c>
    </row>
    <row r="3948" spans="1:11" x14ac:dyDescent="0.25">
      <c r="A3948" s="1">
        <v>41622</v>
      </c>
      <c r="B3948" t="s">
        <v>96</v>
      </c>
      <c r="C3948" t="s">
        <v>16</v>
      </c>
      <c r="D3948">
        <v>3</v>
      </c>
      <c r="E3948">
        <v>190</v>
      </c>
      <c r="F3948">
        <v>570</v>
      </c>
      <c r="G3948" t="s">
        <v>80</v>
      </c>
      <c r="H3948" t="s">
        <v>81</v>
      </c>
      <c r="I3948" t="s">
        <v>45</v>
      </c>
      <c r="J3948" t="s">
        <v>29</v>
      </c>
      <c r="K3948" s="20">
        <f>YEAR(Sales_Data[[#This Row],[Date]])</f>
        <v>2013</v>
      </c>
    </row>
    <row r="3949" spans="1:11" x14ac:dyDescent="0.25">
      <c r="A3949" s="1">
        <v>41622</v>
      </c>
      <c r="B3949" t="s">
        <v>119</v>
      </c>
      <c r="C3949" t="s">
        <v>16</v>
      </c>
      <c r="D3949">
        <v>3</v>
      </c>
      <c r="E3949">
        <v>256</v>
      </c>
      <c r="F3949">
        <v>768</v>
      </c>
      <c r="G3949" t="s">
        <v>75</v>
      </c>
      <c r="H3949" t="s">
        <v>71</v>
      </c>
      <c r="I3949" t="s">
        <v>62</v>
      </c>
      <c r="J3949" t="s">
        <v>29</v>
      </c>
      <c r="K3949" s="20">
        <f>YEAR(Sales_Data[[#This Row],[Date]])</f>
        <v>2013</v>
      </c>
    </row>
    <row r="3950" spans="1:11" x14ac:dyDescent="0.25">
      <c r="A3950" s="1">
        <v>41622</v>
      </c>
      <c r="B3950" t="s">
        <v>94</v>
      </c>
      <c r="C3950" t="s">
        <v>16</v>
      </c>
      <c r="D3950">
        <v>3</v>
      </c>
      <c r="E3950">
        <v>267</v>
      </c>
      <c r="F3950">
        <v>801</v>
      </c>
      <c r="G3950" t="s">
        <v>77</v>
      </c>
      <c r="H3950" t="s">
        <v>78</v>
      </c>
      <c r="I3950" t="s">
        <v>14</v>
      </c>
      <c r="J3950" t="s">
        <v>29</v>
      </c>
      <c r="K3950" s="20">
        <f>YEAR(Sales_Data[[#This Row],[Date]])</f>
        <v>2013</v>
      </c>
    </row>
    <row r="3951" spans="1:11" x14ac:dyDescent="0.25">
      <c r="A3951" s="1">
        <v>41622</v>
      </c>
      <c r="B3951" t="s">
        <v>57</v>
      </c>
      <c r="C3951" t="s">
        <v>11</v>
      </c>
      <c r="D3951">
        <v>3</v>
      </c>
      <c r="E3951">
        <v>170</v>
      </c>
      <c r="F3951">
        <v>510</v>
      </c>
      <c r="G3951" t="s">
        <v>47</v>
      </c>
      <c r="H3951" t="s">
        <v>48</v>
      </c>
      <c r="I3951" t="s">
        <v>14</v>
      </c>
      <c r="J3951" t="s">
        <v>29</v>
      </c>
      <c r="K3951" s="20">
        <f>YEAR(Sales_Data[[#This Row],[Date]])</f>
        <v>2013</v>
      </c>
    </row>
    <row r="3952" spans="1:11" x14ac:dyDescent="0.25">
      <c r="A3952" s="1">
        <v>41622</v>
      </c>
      <c r="B3952" t="s">
        <v>87</v>
      </c>
      <c r="C3952" t="s">
        <v>26</v>
      </c>
      <c r="D3952">
        <v>3</v>
      </c>
      <c r="E3952">
        <v>394</v>
      </c>
      <c r="F3952">
        <v>1182</v>
      </c>
      <c r="G3952" t="s">
        <v>88</v>
      </c>
      <c r="H3952" t="s">
        <v>41</v>
      </c>
      <c r="I3952" t="s">
        <v>14</v>
      </c>
      <c r="J3952" t="s">
        <v>29</v>
      </c>
      <c r="K3952" s="20">
        <f>YEAR(Sales_Data[[#This Row],[Date]])</f>
        <v>2013</v>
      </c>
    </row>
    <row r="3953" spans="1:11" x14ac:dyDescent="0.25">
      <c r="A3953" s="1">
        <v>41622</v>
      </c>
      <c r="B3953" t="s">
        <v>105</v>
      </c>
      <c r="C3953" t="s">
        <v>25</v>
      </c>
      <c r="D3953">
        <v>3</v>
      </c>
      <c r="E3953">
        <v>387</v>
      </c>
      <c r="F3953">
        <v>1161</v>
      </c>
      <c r="G3953" t="s">
        <v>106</v>
      </c>
      <c r="H3953" t="s">
        <v>107</v>
      </c>
      <c r="I3953" t="s">
        <v>62</v>
      </c>
      <c r="J3953" t="s">
        <v>29</v>
      </c>
      <c r="K3953" s="20">
        <f>YEAR(Sales_Data[[#This Row],[Date]])</f>
        <v>2013</v>
      </c>
    </row>
    <row r="3954" spans="1:11" x14ac:dyDescent="0.25">
      <c r="A3954" s="1">
        <v>41622</v>
      </c>
      <c r="B3954" t="s">
        <v>42</v>
      </c>
      <c r="C3954" t="s">
        <v>25</v>
      </c>
      <c r="D3954">
        <v>3</v>
      </c>
      <c r="E3954">
        <v>471</v>
      </c>
      <c r="F3954">
        <v>1413</v>
      </c>
      <c r="G3954" t="s">
        <v>43</v>
      </c>
      <c r="H3954" t="s">
        <v>44</v>
      </c>
      <c r="I3954" t="s">
        <v>45</v>
      </c>
      <c r="J3954" t="s">
        <v>29</v>
      </c>
      <c r="K3954" s="20">
        <f>YEAR(Sales_Data[[#This Row],[Date]])</f>
        <v>2013</v>
      </c>
    </row>
    <row r="3955" spans="1:11" x14ac:dyDescent="0.25">
      <c r="A3955" s="1">
        <v>41622</v>
      </c>
      <c r="B3955" t="s">
        <v>99</v>
      </c>
      <c r="C3955" t="s">
        <v>22</v>
      </c>
      <c r="D3955">
        <v>3</v>
      </c>
      <c r="E3955">
        <v>147</v>
      </c>
      <c r="F3955">
        <v>441</v>
      </c>
      <c r="G3955" t="s">
        <v>77</v>
      </c>
      <c r="H3955" t="s">
        <v>78</v>
      </c>
      <c r="I3955" t="s">
        <v>14</v>
      </c>
      <c r="J3955" t="s">
        <v>29</v>
      </c>
      <c r="K3955" s="20">
        <f>YEAR(Sales_Data[[#This Row],[Date]])</f>
        <v>2013</v>
      </c>
    </row>
    <row r="3956" spans="1:11" x14ac:dyDescent="0.25">
      <c r="A3956" s="1">
        <v>41622</v>
      </c>
      <c r="B3956" t="s">
        <v>49</v>
      </c>
      <c r="C3956" t="s">
        <v>22</v>
      </c>
      <c r="D3956">
        <v>3</v>
      </c>
      <c r="E3956">
        <v>341</v>
      </c>
      <c r="F3956">
        <v>1023</v>
      </c>
      <c r="G3956" t="s">
        <v>50</v>
      </c>
      <c r="H3956" t="s">
        <v>51</v>
      </c>
      <c r="I3956" t="s">
        <v>52</v>
      </c>
      <c r="J3956" t="s">
        <v>29</v>
      </c>
      <c r="K3956" s="20">
        <f>YEAR(Sales_Data[[#This Row],[Date]])</f>
        <v>2013</v>
      </c>
    </row>
    <row r="3957" spans="1:11" x14ac:dyDescent="0.25">
      <c r="A3957" s="1">
        <v>41622</v>
      </c>
      <c r="B3957" t="s">
        <v>97</v>
      </c>
      <c r="C3957" t="s">
        <v>22</v>
      </c>
      <c r="D3957">
        <v>3</v>
      </c>
      <c r="E3957">
        <v>309</v>
      </c>
      <c r="F3957">
        <v>927</v>
      </c>
      <c r="G3957" t="s">
        <v>88</v>
      </c>
      <c r="H3957" t="s">
        <v>41</v>
      </c>
      <c r="I3957" t="s">
        <v>14</v>
      </c>
      <c r="J3957" t="s">
        <v>29</v>
      </c>
      <c r="K3957" s="20">
        <f>YEAR(Sales_Data[[#This Row],[Date]])</f>
        <v>2013</v>
      </c>
    </row>
    <row r="3958" spans="1:11" x14ac:dyDescent="0.25">
      <c r="A3958" s="1">
        <v>41622</v>
      </c>
      <c r="B3958" t="s">
        <v>113</v>
      </c>
      <c r="C3958" t="s">
        <v>18</v>
      </c>
      <c r="D3958">
        <v>3</v>
      </c>
      <c r="E3958">
        <v>346</v>
      </c>
      <c r="F3958">
        <v>1038</v>
      </c>
      <c r="G3958" t="s">
        <v>50</v>
      </c>
      <c r="H3958" t="s">
        <v>51</v>
      </c>
      <c r="I3958" t="s">
        <v>52</v>
      </c>
      <c r="J3958" t="s">
        <v>29</v>
      </c>
      <c r="K3958" s="20">
        <f>YEAR(Sales_Data[[#This Row],[Date]])</f>
        <v>2013</v>
      </c>
    </row>
    <row r="3959" spans="1:11" x14ac:dyDescent="0.25">
      <c r="A3959" s="1">
        <v>41622</v>
      </c>
      <c r="B3959" t="s">
        <v>112</v>
      </c>
      <c r="C3959" t="s">
        <v>18</v>
      </c>
      <c r="D3959">
        <v>3</v>
      </c>
      <c r="E3959">
        <v>276</v>
      </c>
      <c r="F3959">
        <v>828</v>
      </c>
      <c r="G3959" t="s">
        <v>111</v>
      </c>
      <c r="H3959" t="s">
        <v>71</v>
      </c>
      <c r="I3959" t="s">
        <v>62</v>
      </c>
      <c r="J3959" t="s">
        <v>29</v>
      </c>
      <c r="K3959" s="20">
        <f>YEAR(Sales_Data[[#This Row],[Date]])</f>
        <v>2013</v>
      </c>
    </row>
    <row r="3960" spans="1:11" x14ac:dyDescent="0.25">
      <c r="A3960" s="1">
        <v>41622</v>
      </c>
      <c r="B3960" t="s">
        <v>56</v>
      </c>
      <c r="C3960" t="s">
        <v>20</v>
      </c>
      <c r="D3960">
        <v>3</v>
      </c>
      <c r="E3960">
        <v>452</v>
      </c>
      <c r="F3960">
        <v>1356</v>
      </c>
      <c r="G3960" t="s">
        <v>50</v>
      </c>
      <c r="H3960" t="s">
        <v>51</v>
      </c>
      <c r="I3960" t="s">
        <v>52</v>
      </c>
      <c r="J3960" t="s">
        <v>29</v>
      </c>
      <c r="K3960" s="20">
        <f>YEAR(Sales_Data[[#This Row],[Date]])</f>
        <v>2013</v>
      </c>
    </row>
    <row r="3961" spans="1:11" x14ac:dyDescent="0.25">
      <c r="A3961" s="1">
        <v>41622</v>
      </c>
      <c r="B3961" t="s">
        <v>42</v>
      </c>
      <c r="C3961" t="s">
        <v>20</v>
      </c>
      <c r="D3961">
        <v>3</v>
      </c>
      <c r="E3961">
        <v>328</v>
      </c>
      <c r="F3961">
        <v>984</v>
      </c>
      <c r="G3961" t="s">
        <v>43</v>
      </c>
      <c r="H3961" t="s">
        <v>44</v>
      </c>
      <c r="I3961" t="s">
        <v>45</v>
      </c>
      <c r="J3961" t="s">
        <v>29</v>
      </c>
      <c r="K3961" s="20">
        <f>YEAR(Sales_Data[[#This Row],[Date]])</f>
        <v>2013</v>
      </c>
    </row>
    <row r="3962" spans="1:11" x14ac:dyDescent="0.25">
      <c r="A3962" s="1">
        <v>41622</v>
      </c>
      <c r="B3962" t="s">
        <v>56</v>
      </c>
      <c r="C3962" t="s">
        <v>27</v>
      </c>
      <c r="D3962">
        <v>3</v>
      </c>
      <c r="E3962">
        <v>259</v>
      </c>
      <c r="F3962">
        <v>777</v>
      </c>
      <c r="G3962" t="s">
        <v>50</v>
      </c>
      <c r="H3962" t="s">
        <v>51</v>
      </c>
      <c r="I3962" t="s">
        <v>52</v>
      </c>
      <c r="J3962" t="s">
        <v>29</v>
      </c>
      <c r="K3962" s="20">
        <f>YEAR(Sales_Data[[#This Row],[Date]])</f>
        <v>2013</v>
      </c>
    </row>
    <row r="3963" spans="1:11" x14ac:dyDescent="0.25">
      <c r="A3963" s="1">
        <v>41622</v>
      </c>
      <c r="B3963" t="s">
        <v>66</v>
      </c>
      <c r="C3963" t="s">
        <v>27</v>
      </c>
      <c r="D3963">
        <v>3</v>
      </c>
      <c r="E3963">
        <v>233</v>
      </c>
      <c r="F3963">
        <v>699</v>
      </c>
      <c r="G3963" t="s">
        <v>67</v>
      </c>
      <c r="H3963" t="s">
        <v>68</v>
      </c>
      <c r="I3963" t="s">
        <v>45</v>
      </c>
      <c r="J3963" t="s">
        <v>29</v>
      </c>
      <c r="K3963" s="20">
        <f>YEAR(Sales_Data[[#This Row],[Date]])</f>
        <v>2013</v>
      </c>
    </row>
    <row r="3964" spans="1:11" x14ac:dyDescent="0.25">
      <c r="A3964" s="1">
        <v>41622</v>
      </c>
      <c r="B3964" t="s">
        <v>94</v>
      </c>
      <c r="C3964" t="s">
        <v>27</v>
      </c>
      <c r="D3964">
        <v>3</v>
      </c>
      <c r="E3964">
        <v>180</v>
      </c>
      <c r="F3964">
        <v>540</v>
      </c>
      <c r="G3964" t="s">
        <v>77</v>
      </c>
      <c r="H3964" t="s">
        <v>78</v>
      </c>
      <c r="I3964" t="s">
        <v>14</v>
      </c>
      <c r="J3964" t="s">
        <v>29</v>
      </c>
      <c r="K3964" s="20">
        <f>YEAR(Sales_Data[[#This Row],[Date]])</f>
        <v>2013</v>
      </c>
    </row>
    <row r="3965" spans="1:11" x14ac:dyDescent="0.25">
      <c r="A3965" s="1">
        <v>41622</v>
      </c>
      <c r="B3965" t="s">
        <v>10</v>
      </c>
      <c r="C3965" t="s">
        <v>27</v>
      </c>
      <c r="D3965">
        <v>3</v>
      </c>
      <c r="E3965">
        <v>240</v>
      </c>
      <c r="F3965">
        <v>720</v>
      </c>
      <c r="G3965" t="s">
        <v>12</v>
      </c>
      <c r="H3965" t="s">
        <v>13</v>
      </c>
      <c r="I3965" t="s">
        <v>14</v>
      </c>
      <c r="J3965" t="s">
        <v>29</v>
      </c>
      <c r="K3965" s="20">
        <f>YEAR(Sales_Data[[#This Row],[Date]])</f>
        <v>2013</v>
      </c>
    </row>
    <row r="3966" spans="1:11" x14ac:dyDescent="0.25">
      <c r="A3966" s="1">
        <v>41622</v>
      </c>
      <c r="B3966" t="s">
        <v>34</v>
      </c>
      <c r="C3966" t="s">
        <v>27</v>
      </c>
      <c r="D3966">
        <v>3</v>
      </c>
      <c r="E3966">
        <v>281</v>
      </c>
      <c r="F3966">
        <v>843</v>
      </c>
      <c r="G3966" t="s">
        <v>12</v>
      </c>
      <c r="H3966" t="s">
        <v>13</v>
      </c>
      <c r="I3966" t="s">
        <v>14</v>
      </c>
      <c r="J3966" t="s">
        <v>29</v>
      </c>
      <c r="K3966" s="20">
        <f>YEAR(Sales_Data[[#This Row],[Date]])</f>
        <v>2013</v>
      </c>
    </row>
    <row r="3967" spans="1:11" x14ac:dyDescent="0.25">
      <c r="A3967" s="1">
        <v>41622</v>
      </c>
      <c r="B3967" t="s">
        <v>32</v>
      </c>
      <c r="C3967" t="s">
        <v>31</v>
      </c>
      <c r="D3967">
        <v>3</v>
      </c>
      <c r="E3967">
        <v>331</v>
      </c>
      <c r="F3967">
        <v>993</v>
      </c>
      <c r="G3967" t="s">
        <v>12</v>
      </c>
      <c r="H3967" t="s">
        <v>13</v>
      </c>
      <c r="I3967" t="s">
        <v>14</v>
      </c>
      <c r="J3967" t="s">
        <v>29</v>
      </c>
      <c r="K3967" s="20">
        <f>YEAR(Sales_Data[[#This Row],[Date]])</f>
        <v>2013</v>
      </c>
    </row>
    <row r="3968" spans="1:11" x14ac:dyDescent="0.25">
      <c r="A3968" s="1">
        <v>41622</v>
      </c>
      <c r="B3968" t="s">
        <v>34</v>
      </c>
      <c r="C3968" t="s">
        <v>16</v>
      </c>
      <c r="D3968">
        <v>1</v>
      </c>
      <c r="E3968">
        <v>111</v>
      </c>
      <c r="F3968">
        <v>111</v>
      </c>
      <c r="G3968" t="s">
        <v>12</v>
      </c>
      <c r="H3968" t="s">
        <v>13</v>
      </c>
      <c r="I3968" t="s">
        <v>14</v>
      </c>
      <c r="J3968" t="s">
        <v>29</v>
      </c>
      <c r="K3968" s="20">
        <f>YEAR(Sales_Data[[#This Row],[Date]])</f>
        <v>2013</v>
      </c>
    </row>
    <row r="3969" spans="1:11" x14ac:dyDescent="0.25">
      <c r="A3969" s="1">
        <v>41622</v>
      </c>
      <c r="B3969" t="s">
        <v>35</v>
      </c>
      <c r="C3969" t="s">
        <v>26</v>
      </c>
      <c r="D3969">
        <v>1</v>
      </c>
      <c r="E3969">
        <v>364</v>
      </c>
      <c r="F3969">
        <v>364</v>
      </c>
      <c r="G3969" t="s">
        <v>12</v>
      </c>
      <c r="H3969" t="s">
        <v>13</v>
      </c>
      <c r="I3969" t="s">
        <v>14</v>
      </c>
      <c r="J3969" t="s">
        <v>29</v>
      </c>
      <c r="K3969" s="20">
        <f>YEAR(Sales_Data[[#This Row],[Date]])</f>
        <v>2013</v>
      </c>
    </row>
    <row r="3970" spans="1:11" x14ac:dyDescent="0.25">
      <c r="A3970" s="1">
        <v>41622</v>
      </c>
      <c r="B3970" t="s">
        <v>34</v>
      </c>
      <c r="C3970" t="s">
        <v>18</v>
      </c>
      <c r="D3970">
        <v>1</v>
      </c>
      <c r="E3970">
        <v>310</v>
      </c>
      <c r="F3970">
        <v>310</v>
      </c>
      <c r="G3970" t="s">
        <v>12</v>
      </c>
      <c r="H3970" t="s">
        <v>13</v>
      </c>
      <c r="I3970" t="s">
        <v>14</v>
      </c>
      <c r="J3970" t="s">
        <v>29</v>
      </c>
      <c r="K3970" s="20">
        <f>YEAR(Sales_Data[[#This Row],[Date]])</f>
        <v>2013</v>
      </c>
    </row>
    <row r="3971" spans="1:11" x14ac:dyDescent="0.25">
      <c r="A3971" s="1">
        <v>41622</v>
      </c>
      <c r="B3971" t="s">
        <v>35</v>
      </c>
      <c r="C3971" t="s">
        <v>30</v>
      </c>
      <c r="D3971">
        <v>1</v>
      </c>
      <c r="E3971">
        <v>358</v>
      </c>
      <c r="F3971">
        <v>358</v>
      </c>
      <c r="G3971" t="s">
        <v>12</v>
      </c>
      <c r="H3971" t="s">
        <v>13</v>
      </c>
      <c r="I3971" t="s">
        <v>14</v>
      </c>
      <c r="J3971" t="s">
        <v>29</v>
      </c>
      <c r="K3971" s="20">
        <f>YEAR(Sales_Data[[#This Row],[Date]])</f>
        <v>2013</v>
      </c>
    </row>
    <row r="3972" spans="1:11" x14ac:dyDescent="0.25">
      <c r="A3972" s="1">
        <v>41622</v>
      </c>
      <c r="B3972" t="s">
        <v>38</v>
      </c>
      <c r="C3972" t="s">
        <v>22</v>
      </c>
      <c r="D3972">
        <v>1</v>
      </c>
      <c r="E3972">
        <v>473</v>
      </c>
      <c r="F3972">
        <v>473</v>
      </c>
      <c r="G3972" t="s">
        <v>12</v>
      </c>
      <c r="H3972" t="s">
        <v>13</v>
      </c>
      <c r="I3972" t="s">
        <v>14</v>
      </c>
      <c r="J3972" t="s">
        <v>29</v>
      </c>
      <c r="K3972" s="20">
        <f>YEAR(Sales_Data[[#This Row],[Date]])</f>
        <v>2013</v>
      </c>
    </row>
    <row r="3973" spans="1:11" x14ac:dyDescent="0.25">
      <c r="A3973" s="1">
        <v>41622</v>
      </c>
      <c r="B3973" t="s">
        <v>36</v>
      </c>
      <c r="C3973" t="s">
        <v>22</v>
      </c>
      <c r="D3973">
        <v>1</v>
      </c>
      <c r="E3973">
        <v>132</v>
      </c>
      <c r="F3973">
        <v>132</v>
      </c>
      <c r="G3973" t="s">
        <v>12</v>
      </c>
      <c r="H3973" t="s">
        <v>13</v>
      </c>
      <c r="I3973" t="s">
        <v>14</v>
      </c>
      <c r="J3973" t="s">
        <v>29</v>
      </c>
      <c r="K3973" s="20">
        <f>YEAR(Sales_Data[[#This Row],[Date]])</f>
        <v>2013</v>
      </c>
    </row>
    <row r="3974" spans="1:11" x14ac:dyDescent="0.25">
      <c r="A3974" s="1">
        <v>41622</v>
      </c>
      <c r="B3974" t="s">
        <v>34</v>
      </c>
      <c r="C3974" t="s">
        <v>16</v>
      </c>
      <c r="D3974">
        <v>1</v>
      </c>
      <c r="E3974">
        <v>392</v>
      </c>
      <c r="F3974">
        <v>392</v>
      </c>
      <c r="G3974" t="s">
        <v>12</v>
      </c>
      <c r="H3974" t="s">
        <v>13</v>
      </c>
      <c r="I3974" t="s">
        <v>14</v>
      </c>
      <c r="J3974" t="s">
        <v>29</v>
      </c>
      <c r="K3974" s="20">
        <f>YEAR(Sales_Data[[#This Row],[Date]])</f>
        <v>2013</v>
      </c>
    </row>
    <row r="3975" spans="1:11" x14ac:dyDescent="0.25">
      <c r="A3975" s="1">
        <v>41622</v>
      </c>
      <c r="B3975" t="s">
        <v>121</v>
      </c>
      <c r="C3975" t="s">
        <v>31</v>
      </c>
      <c r="D3975">
        <v>1</v>
      </c>
      <c r="E3975">
        <v>262</v>
      </c>
      <c r="F3975">
        <v>262</v>
      </c>
      <c r="G3975" t="s">
        <v>64</v>
      </c>
      <c r="H3975" t="s">
        <v>65</v>
      </c>
      <c r="I3975" t="s">
        <v>14</v>
      </c>
      <c r="J3975" t="s">
        <v>29</v>
      </c>
      <c r="K3975" s="20">
        <f>YEAR(Sales_Data[[#This Row],[Date]])</f>
        <v>2013</v>
      </c>
    </row>
    <row r="3976" spans="1:11" x14ac:dyDescent="0.25">
      <c r="A3976" s="1">
        <v>41622</v>
      </c>
      <c r="B3976" t="s">
        <v>90</v>
      </c>
      <c r="C3976" t="s">
        <v>31</v>
      </c>
      <c r="D3976">
        <v>1</v>
      </c>
      <c r="E3976">
        <v>384</v>
      </c>
      <c r="F3976">
        <v>384</v>
      </c>
      <c r="G3976" t="s">
        <v>91</v>
      </c>
      <c r="H3976" t="s">
        <v>92</v>
      </c>
      <c r="I3976" t="s">
        <v>14</v>
      </c>
      <c r="J3976" t="s">
        <v>29</v>
      </c>
      <c r="K3976" s="20">
        <f>YEAR(Sales_Data[[#This Row],[Date]])</f>
        <v>2013</v>
      </c>
    </row>
    <row r="3977" spans="1:11" x14ac:dyDescent="0.25">
      <c r="A3977" s="1">
        <v>41622</v>
      </c>
      <c r="B3977" t="s">
        <v>110</v>
      </c>
      <c r="C3977" t="s">
        <v>31</v>
      </c>
      <c r="D3977">
        <v>1</v>
      </c>
      <c r="E3977">
        <v>340</v>
      </c>
      <c r="F3977">
        <v>340</v>
      </c>
      <c r="G3977" t="s">
        <v>111</v>
      </c>
      <c r="H3977" t="s">
        <v>71</v>
      </c>
      <c r="I3977" t="s">
        <v>62</v>
      </c>
      <c r="J3977" t="s">
        <v>29</v>
      </c>
      <c r="K3977" s="20">
        <f>YEAR(Sales_Data[[#This Row],[Date]])</f>
        <v>2013</v>
      </c>
    </row>
    <row r="3978" spans="1:11" x14ac:dyDescent="0.25">
      <c r="A3978" s="1">
        <v>41622</v>
      </c>
      <c r="B3978" t="s">
        <v>39</v>
      </c>
      <c r="C3978" t="s">
        <v>23</v>
      </c>
      <c r="D3978">
        <v>1</v>
      </c>
      <c r="E3978">
        <v>257</v>
      </c>
      <c r="F3978">
        <v>257</v>
      </c>
      <c r="G3978" t="s">
        <v>40</v>
      </c>
      <c r="H3978" t="s">
        <v>41</v>
      </c>
      <c r="I3978" t="s">
        <v>14</v>
      </c>
      <c r="J3978" t="s">
        <v>29</v>
      </c>
      <c r="K3978" s="20">
        <f>YEAR(Sales_Data[[#This Row],[Date]])</f>
        <v>2013</v>
      </c>
    </row>
    <row r="3979" spans="1:11" x14ac:dyDescent="0.25">
      <c r="A3979" s="1">
        <v>41622</v>
      </c>
      <c r="B3979" t="s">
        <v>83</v>
      </c>
      <c r="C3979" t="s">
        <v>11</v>
      </c>
      <c r="D3979">
        <v>1</v>
      </c>
      <c r="E3979">
        <v>493</v>
      </c>
      <c r="F3979">
        <v>493</v>
      </c>
      <c r="G3979" t="s">
        <v>54</v>
      </c>
      <c r="H3979" t="s">
        <v>55</v>
      </c>
      <c r="I3979" t="s">
        <v>52</v>
      </c>
      <c r="J3979" t="s">
        <v>29</v>
      </c>
      <c r="K3979" s="20">
        <f>YEAR(Sales_Data[[#This Row],[Date]])</f>
        <v>2013</v>
      </c>
    </row>
    <row r="3980" spans="1:11" x14ac:dyDescent="0.25">
      <c r="A3980" s="1">
        <v>41622</v>
      </c>
      <c r="B3980" t="s">
        <v>58</v>
      </c>
      <c r="C3980" t="s">
        <v>25</v>
      </c>
      <c r="D3980">
        <v>1</v>
      </c>
      <c r="E3980">
        <v>240</v>
      </c>
      <c r="F3980">
        <v>240</v>
      </c>
      <c r="G3980" t="s">
        <v>47</v>
      </c>
      <c r="H3980" t="s">
        <v>48</v>
      </c>
      <c r="I3980" t="s">
        <v>14</v>
      </c>
      <c r="J3980" t="s">
        <v>29</v>
      </c>
      <c r="K3980" s="20">
        <f>YEAR(Sales_Data[[#This Row],[Date]])</f>
        <v>2013</v>
      </c>
    </row>
    <row r="3981" spans="1:11" x14ac:dyDescent="0.25">
      <c r="A3981" s="1">
        <v>41622</v>
      </c>
      <c r="B3981" t="s">
        <v>96</v>
      </c>
      <c r="C3981" t="s">
        <v>18</v>
      </c>
      <c r="D3981">
        <v>1</v>
      </c>
      <c r="E3981">
        <v>335</v>
      </c>
      <c r="F3981">
        <v>335</v>
      </c>
      <c r="G3981" t="s">
        <v>80</v>
      </c>
      <c r="H3981" t="s">
        <v>81</v>
      </c>
      <c r="I3981" t="s">
        <v>45</v>
      </c>
      <c r="J3981" t="s">
        <v>29</v>
      </c>
      <c r="K3981" s="20">
        <f>YEAR(Sales_Data[[#This Row],[Date]])</f>
        <v>2013</v>
      </c>
    </row>
    <row r="3982" spans="1:11" x14ac:dyDescent="0.25">
      <c r="A3982" s="1">
        <v>41622</v>
      </c>
      <c r="B3982" t="s">
        <v>49</v>
      </c>
      <c r="C3982" t="s">
        <v>18</v>
      </c>
      <c r="D3982">
        <v>1</v>
      </c>
      <c r="E3982">
        <v>152</v>
      </c>
      <c r="F3982">
        <v>152</v>
      </c>
      <c r="G3982" t="s">
        <v>50</v>
      </c>
      <c r="H3982" t="s">
        <v>51</v>
      </c>
      <c r="I3982" t="s">
        <v>52</v>
      </c>
      <c r="J3982" t="s">
        <v>29</v>
      </c>
      <c r="K3982" s="20">
        <f>YEAR(Sales_Data[[#This Row],[Date]])</f>
        <v>2013</v>
      </c>
    </row>
    <row r="3983" spans="1:11" x14ac:dyDescent="0.25">
      <c r="A3983" s="1">
        <v>41622</v>
      </c>
      <c r="B3983" t="s">
        <v>115</v>
      </c>
      <c r="C3983" t="s">
        <v>20</v>
      </c>
      <c r="D3983">
        <v>1</v>
      </c>
      <c r="E3983">
        <v>103</v>
      </c>
      <c r="F3983">
        <v>103</v>
      </c>
      <c r="G3983" t="s">
        <v>111</v>
      </c>
      <c r="H3983" t="s">
        <v>71</v>
      </c>
      <c r="I3983" t="s">
        <v>62</v>
      </c>
      <c r="J3983" t="s">
        <v>29</v>
      </c>
      <c r="K3983" s="20">
        <f>YEAR(Sales_Data[[#This Row],[Date]])</f>
        <v>2013</v>
      </c>
    </row>
    <row r="3984" spans="1:11" x14ac:dyDescent="0.25">
      <c r="A3984" s="1">
        <v>41622</v>
      </c>
      <c r="B3984" t="s">
        <v>59</v>
      </c>
      <c r="C3984" t="s">
        <v>27</v>
      </c>
      <c r="D3984">
        <v>1</v>
      </c>
      <c r="E3984">
        <v>234</v>
      </c>
      <c r="F3984">
        <v>234</v>
      </c>
      <c r="G3984" t="s">
        <v>60</v>
      </c>
      <c r="H3984" t="s">
        <v>61</v>
      </c>
      <c r="I3984" t="s">
        <v>62</v>
      </c>
      <c r="J3984" t="s">
        <v>29</v>
      </c>
      <c r="K3984" s="20">
        <f>YEAR(Sales_Data[[#This Row],[Date]])</f>
        <v>2013</v>
      </c>
    </row>
    <row r="3985" spans="1:11" x14ac:dyDescent="0.25">
      <c r="A3985" s="1">
        <v>41622</v>
      </c>
      <c r="B3985" t="s">
        <v>76</v>
      </c>
      <c r="C3985" t="s">
        <v>30</v>
      </c>
      <c r="D3985">
        <v>4</v>
      </c>
      <c r="E3985">
        <v>209</v>
      </c>
      <c r="F3985">
        <v>836</v>
      </c>
      <c r="G3985" t="s">
        <v>77</v>
      </c>
      <c r="H3985" t="s">
        <v>78</v>
      </c>
      <c r="I3985" t="s">
        <v>14</v>
      </c>
      <c r="J3985" t="s">
        <v>29</v>
      </c>
      <c r="K3985" s="20">
        <f>YEAR(Sales_Data[[#This Row],[Date]])</f>
        <v>2013</v>
      </c>
    </row>
    <row r="3986" spans="1:11" x14ac:dyDescent="0.25">
      <c r="A3986" s="1">
        <v>41622</v>
      </c>
      <c r="B3986" t="s">
        <v>114</v>
      </c>
      <c r="C3986" t="s">
        <v>18</v>
      </c>
      <c r="D3986">
        <v>16</v>
      </c>
      <c r="E3986">
        <v>140</v>
      </c>
      <c r="F3986">
        <v>2240</v>
      </c>
      <c r="G3986" t="s">
        <v>60</v>
      </c>
      <c r="H3986" t="s">
        <v>61</v>
      </c>
      <c r="I3986" t="s">
        <v>62</v>
      </c>
      <c r="J3986" t="s">
        <v>29</v>
      </c>
      <c r="K3986" s="20">
        <f>YEAR(Sales_Data[[#This Row],[Date]])</f>
        <v>2013</v>
      </c>
    </row>
    <row r="3987" spans="1:11" x14ac:dyDescent="0.25">
      <c r="A3987" s="1">
        <v>41622</v>
      </c>
      <c r="B3987" t="s">
        <v>39</v>
      </c>
      <c r="C3987" t="s">
        <v>27</v>
      </c>
      <c r="D3987">
        <v>15</v>
      </c>
      <c r="E3987">
        <v>391</v>
      </c>
      <c r="F3987">
        <v>5865</v>
      </c>
      <c r="G3987" t="s">
        <v>40</v>
      </c>
      <c r="H3987" t="s">
        <v>41</v>
      </c>
      <c r="I3987" t="s">
        <v>14</v>
      </c>
      <c r="J3987" t="s">
        <v>29</v>
      </c>
      <c r="K3987" s="20">
        <f>YEAR(Sales_Data[[#This Row],[Date]])</f>
        <v>2013</v>
      </c>
    </row>
    <row r="3988" spans="1:11" x14ac:dyDescent="0.25">
      <c r="A3988" s="1">
        <v>41622</v>
      </c>
      <c r="B3988" t="s">
        <v>131</v>
      </c>
      <c r="C3988" t="s">
        <v>11</v>
      </c>
      <c r="D3988">
        <v>11</v>
      </c>
      <c r="E3988">
        <v>419</v>
      </c>
      <c r="F3988">
        <v>4609</v>
      </c>
      <c r="G3988" t="s">
        <v>130</v>
      </c>
      <c r="H3988" t="s">
        <v>126</v>
      </c>
      <c r="I3988" t="s">
        <v>52</v>
      </c>
      <c r="J3988" t="s">
        <v>29</v>
      </c>
      <c r="K3988" s="20">
        <f>YEAR(Sales_Data[[#This Row],[Date]])</f>
        <v>2013</v>
      </c>
    </row>
    <row r="3989" spans="1:11" x14ac:dyDescent="0.25">
      <c r="A3989" s="1">
        <v>41623</v>
      </c>
      <c r="B3989" t="s">
        <v>35</v>
      </c>
      <c r="C3989" t="s">
        <v>26</v>
      </c>
      <c r="D3989">
        <v>2</v>
      </c>
      <c r="E3989">
        <v>174</v>
      </c>
      <c r="F3989">
        <v>348</v>
      </c>
      <c r="G3989" t="s">
        <v>12</v>
      </c>
      <c r="H3989" t="s">
        <v>13</v>
      </c>
      <c r="I3989" t="s">
        <v>14</v>
      </c>
      <c r="J3989" t="s">
        <v>17</v>
      </c>
      <c r="K3989" s="20">
        <f>YEAR(Sales_Data[[#This Row],[Date]])</f>
        <v>2013</v>
      </c>
    </row>
    <row r="3990" spans="1:11" x14ac:dyDescent="0.25">
      <c r="A3990" s="1">
        <v>41623</v>
      </c>
      <c r="B3990" t="s">
        <v>90</v>
      </c>
      <c r="C3990" t="s">
        <v>30</v>
      </c>
      <c r="D3990">
        <v>2</v>
      </c>
      <c r="E3990">
        <v>185</v>
      </c>
      <c r="F3990">
        <v>370</v>
      </c>
      <c r="G3990" t="s">
        <v>91</v>
      </c>
      <c r="H3990" t="s">
        <v>92</v>
      </c>
      <c r="I3990" t="s">
        <v>14</v>
      </c>
      <c r="J3990" t="s">
        <v>17</v>
      </c>
      <c r="K3990" s="20">
        <f>YEAR(Sales_Data[[#This Row],[Date]])</f>
        <v>2013</v>
      </c>
    </row>
    <row r="3991" spans="1:11" x14ac:dyDescent="0.25">
      <c r="A3991" s="1">
        <v>41623</v>
      </c>
      <c r="B3991" t="s">
        <v>94</v>
      </c>
      <c r="C3991" t="s">
        <v>16</v>
      </c>
      <c r="D3991">
        <v>2</v>
      </c>
      <c r="E3991">
        <v>104</v>
      </c>
      <c r="F3991">
        <v>208</v>
      </c>
      <c r="G3991" t="s">
        <v>77</v>
      </c>
      <c r="H3991" t="s">
        <v>78</v>
      </c>
      <c r="I3991" t="s">
        <v>14</v>
      </c>
      <c r="J3991" t="s">
        <v>17</v>
      </c>
      <c r="K3991" s="20">
        <f>YEAR(Sales_Data[[#This Row],[Date]])</f>
        <v>2013</v>
      </c>
    </row>
    <row r="3992" spans="1:11" x14ac:dyDescent="0.25">
      <c r="A3992" s="1">
        <v>41623</v>
      </c>
      <c r="B3992" t="s">
        <v>100</v>
      </c>
      <c r="C3992" t="s">
        <v>23</v>
      </c>
      <c r="D3992">
        <v>2</v>
      </c>
      <c r="E3992">
        <v>439</v>
      </c>
      <c r="F3992">
        <v>878</v>
      </c>
      <c r="G3992" t="s">
        <v>43</v>
      </c>
      <c r="H3992" t="s">
        <v>44</v>
      </c>
      <c r="I3992" t="s">
        <v>45</v>
      </c>
      <c r="J3992" t="s">
        <v>17</v>
      </c>
      <c r="K3992" s="20">
        <f>YEAR(Sales_Data[[#This Row],[Date]])</f>
        <v>2013</v>
      </c>
    </row>
    <row r="3993" spans="1:11" x14ac:dyDescent="0.25">
      <c r="A3993" s="1">
        <v>41623</v>
      </c>
      <c r="B3993" t="s">
        <v>110</v>
      </c>
      <c r="C3993" t="s">
        <v>26</v>
      </c>
      <c r="D3993">
        <v>2</v>
      </c>
      <c r="E3993">
        <v>146</v>
      </c>
      <c r="F3993">
        <v>292</v>
      </c>
      <c r="G3993" t="s">
        <v>111</v>
      </c>
      <c r="H3993" t="s">
        <v>71</v>
      </c>
      <c r="I3993" t="s">
        <v>62</v>
      </c>
      <c r="J3993" t="s">
        <v>17</v>
      </c>
      <c r="K3993" s="20">
        <f>YEAR(Sales_Data[[#This Row],[Date]])</f>
        <v>2013</v>
      </c>
    </row>
    <row r="3994" spans="1:11" x14ac:dyDescent="0.25">
      <c r="A3994" s="1">
        <v>41623</v>
      </c>
      <c r="B3994" t="s">
        <v>90</v>
      </c>
      <c r="C3994" t="s">
        <v>26</v>
      </c>
      <c r="D3994">
        <v>2</v>
      </c>
      <c r="E3994">
        <v>247</v>
      </c>
      <c r="F3994">
        <v>494</v>
      </c>
      <c r="G3994" t="s">
        <v>91</v>
      </c>
      <c r="H3994" t="s">
        <v>92</v>
      </c>
      <c r="I3994" t="s">
        <v>14</v>
      </c>
      <c r="J3994" t="s">
        <v>17</v>
      </c>
      <c r="K3994" s="20">
        <f>YEAR(Sales_Data[[#This Row],[Date]])</f>
        <v>2013</v>
      </c>
    </row>
    <row r="3995" spans="1:11" x14ac:dyDescent="0.25">
      <c r="A3995" s="1">
        <v>41623</v>
      </c>
      <c r="B3995" t="s">
        <v>74</v>
      </c>
      <c r="C3995" t="s">
        <v>18</v>
      </c>
      <c r="D3995">
        <v>2</v>
      </c>
      <c r="E3995">
        <v>419</v>
      </c>
      <c r="F3995">
        <v>838</v>
      </c>
      <c r="G3995" t="s">
        <v>75</v>
      </c>
      <c r="H3995" t="s">
        <v>71</v>
      </c>
      <c r="I3995" t="s">
        <v>62</v>
      </c>
      <c r="J3995" t="s">
        <v>17</v>
      </c>
      <c r="K3995" s="20">
        <f>YEAR(Sales_Data[[#This Row],[Date]])</f>
        <v>2013</v>
      </c>
    </row>
    <row r="3996" spans="1:11" x14ac:dyDescent="0.25">
      <c r="A3996" s="1">
        <v>41623</v>
      </c>
      <c r="B3996" t="s">
        <v>98</v>
      </c>
      <c r="C3996" t="s">
        <v>27</v>
      </c>
      <c r="D3996">
        <v>2</v>
      </c>
      <c r="E3996">
        <v>405</v>
      </c>
      <c r="F3996">
        <v>810</v>
      </c>
      <c r="G3996" t="s">
        <v>54</v>
      </c>
      <c r="H3996" t="s">
        <v>55</v>
      </c>
      <c r="I3996" t="s">
        <v>52</v>
      </c>
      <c r="J3996" t="s">
        <v>17</v>
      </c>
      <c r="K3996" s="20">
        <f>YEAR(Sales_Data[[#This Row],[Date]])</f>
        <v>2013</v>
      </c>
    </row>
    <row r="3997" spans="1:11" x14ac:dyDescent="0.25">
      <c r="A3997" s="1">
        <v>41623</v>
      </c>
      <c r="B3997" t="s">
        <v>56</v>
      </c>
      <c r="C3997" t="s">
        <v>27</v>
      </c>
      <c r="D3997">
        <v>2</v>
      </c>
      <c r="E3997">
        <v>154</v>
      </c>
      <c r="F3997">
        <v>308</v>
      </c>
      <c r="G3997" t="s">
        <v>50</v>
      </c>
      <c r="H3997" t="s">
        <v>51</v>
      </c>
      <c r="I3997" t="s">
        <v>52</v>
      </c>
      <c r="J3997" t="s">
        <v>17</v>
      </c>
      <c r="K3997" s="20">
        <f>YEAR(Sales_Data[[#This Row],[Date]])</f>
        <v>2013</v>
      </c>
    </row>
    <row r="3998" spans="1:11" x14ac:dyDescent="0.25">
      <c r="A3998" s="1">
        <v>41623</v>
      </c>
      <c r="B3998" t="s">
        <v>128</v>
      </c>
      <c r="C3998" t="s">
        <v>11</v>
      </c>
      <c r="D3998">
        <v>2</v>
      </c>
      <c r="E3998">
        <v>295</v>
      </c>
      <c r="F3998">
        <v>590</v>
      </c>
      <c r="G3998" t="s">
        <v>125</v>
      </c>
      <c r="H3998" t="s">
        <v>126</v>
      </c>
      <c r="I3998" t="s">
        <v>52</v>
      </c>
      <c r="J3998" t="s">
        <v>17</v>
      </c>
      <c r="K3998" s="20">
        <f>YEAR(Sales_Data[[#This Row],[Date]])</f>
        <v>2013</v>
      </c>
    </row>
    <row r="3999" spans="1:11" x14ac:dyDescent="0.25">
      <c r="A3999" s="1">
        <v>41623</v>
      </c>
      <c r="B3999" t="s">
        <v>131</v>
      </c>
      <c r="C3999" t="s">
        <v>18</v>
      </c>
      <c r="D3999">
        <v>2</v>
      </c>
      <c r="E3999">
        <v>463</v>
      </c>
      <c r="F3999">
        <v>926</v>
      </c>
      <c r="G3999" t="s">
        <v>130</v>
      </c>
      <c r="H3999" t="s">
        <v>126</v>
      </c>
      <c r="I3999" t="s">
        <v>52</v>
      </c>
      <c r="J3999" t="s">
        <v>17</v>
      </c>
      <c r="K3999" s="20">
        <f>YEAR(Sales_Data[[#This Row],[Date]])</f>
        <v>2013</v>
      </c>
    </row>
    <row r="4000" spans="1:11" x14ac:dyDescent="0.25">
      <c r="A4000" s="1">
        <v>41623</v>
      </c>
      <c r="B4000" t="s">
        <v>137</v>
      </c>
      <c r="C4000" t="s">
        <v>22</v>
      </c>
      <c r="D4000">
        <v>3</v>
      </c>
      <c r="E4000">
        <v>434</v>
      </c>
      <c r="F4000">
        <v>1302</v>
      </c>
      <c r="G4000" t="s">
        <v>136</v>
      </c>
      <c r="H4000" t="s">
        <v>126</v>
      </c>
      <c r="I4000" t="s">
        <v>52</v>
      </c>
      <c r="J4000" t="s">
        <v>17</v>
      </c>
      <c r="K4000" s="20">
        <f>YEAR(Sales_Data[[#This Row],[Date]])</f>
        <v>2013</v>
      </c>
    </row>
    <row r="4001" spans="1:11" x14ac:dyDescent="0.25">
      <c r="A4001" s="1">
        <v>41623</v>
      </c>
      <c r="B4001" t="s">
        <v>124</v>
      </c>
      <c r="C4001" t="s">
        <v>22</v>
      </c>
      <c r="D4001">
        <v>3</v>
      </c>
      <c r="E4001">
        <v>186</v>
      </c>
      <c r="F4001">
        <v>558</v>
      </c>
      <c r="G4001" t="s">
        <v>125</v>
      </c>
      <c r="H4001" t="s">
        <v>126</v>
      </c>
      <c r="I4001" t="s">
        <v>52</v>
      </c>
      <c r="J4001" t="s">
        <v>17</v>
      </c>
      <c r="K4001" s="20">
        <f>YEAR(Sales_Data[[#This Row],[Date]])</f>
        <v>2013</v>
      </c>
    </row>
    <row r="4002" spans="1:11" x14ac:dyDescent="0.25">
      <c r="A4002" s="1">
        <v>41623</v>
      </c>
      <c r="B4002" t="s">
        <v>128</v>
      </c>
      <c r="C4002" t="s">
        <v>16</v>
      </c>
      <c r="D4002">
        <v>3</v>
      </c>
      <c r="E4002">
        <v>197</v>
      </c>
      <c r="F4002">
        <v>591</v>
      </c>
      <c r="G4002" t="s">
        <v>125</v>
      </c>
      <c r="H4002" t="s">
        <v>126</v>
      </c>
      <c r="I4002" t="s">
        <v>52</v>
      </c>
      <c r="J4002" t="s">
        <v>17</v>
      </c>
      <c r="K4002" s="20">
        <f>YEAR(Sales_Data[[#This Row],[Date]])</f>
        <v>2013</v>
      </c>
    </row>
    <row r="4003" spans="1:11" x14ac:dyDescent="0.25">
      <c r="A4003" s="1">
        <v>41623</v>
      </c>
      <c r="B4003" t="s">
        <v>57</v>
      </c>
      <c r="C4003" t="s">
        <v>31</v>
      </c>
      <c r="D4003">
        <v>3</v>
      </c>
      <c r="E4003">
        <v>306</v>
      </c>
      <c r="F4003">
        <v>918</v>
      </c>
      <c r="G4003" t="s">
        <v>47</v>
      </c>
      <c r="H4003" t="s">
        <v>48</v>
      </c>
      <c r="I4003" t="s">
        <v>14</v>
      </c>
      <c r="J4003" t="s">
        <v>17</v>
      </c>
      <c r="K4003" s="20">
        <f>YEAR(Sales_Data[[#This Row],[Date]])</f>
        <v>2013</v>
      </c>
    </row>
    <row r="4004" spans="1:11" x14ac:dyDescent="0.25">
      <c r="A4004" s="1">
        <v>41623</v>
      </c>
      <c r="B4004" t="s">
        <v>79</v>
      </c>
      <c r="C4004" t="s">
        <v>31</v>
      </c>
      <c r="D4004">
        <v>3</v>
      </c>
      <c r="E4004">
        <v>231</v>
      </c>
      <c r="F4004">
        <v>693</v>
      </c>
      <c r="G4004" t="s">
        <v>80</v>
      </c>
      <c r="H4004" t="s">
        <v>81</v>
      </c>
      <c r="I4004" t="s">
        <v>45</v>
      </c>
      <c r="J4004" t="s">
        <v>17</v>
      </c>
      <c r="K4004" s="20">
        <f>YEAR(Sales_Data[[#This Row],[Date]])</f>
        <v>2013</v>
      </c>
    </row>
    <row r="4005" spans="1:11" x14ac:dyDescent="0.25">
      <c r="A4005" s="1">
        <v>41623</v>
      </c>
      <c r="B4005" t="s">
        <v>56</v>
      </c>
      <c r="C4005" t="s">
        <v>26</v>
      </c>
      <c r="D4005">
        <v>3</v>
      </c>
      <c r="E4005">
        <v>363</v>
      </c>
      <c r="F4005">
        <v>1089</v>
      </c>
      <c r="G4005" t="s">
        <v>50</v>
      </c>
      <c r="H4005" t="s">
        <v>51</v>
      </c>
      <c r="I4005" t="s">
        <v>52</v>
      </c>
      <c r="J4005" t="s">
        <v>17</v>
      </c>
      <c r="K4005" s="20">
        <f>YEAR(Sales_Data[[#This Row],[Date]])</f>
        <v>2013</v>
      </c>
    </row>
    <row r="4006" spans="1:11" x14ac:dyDescent="0.25">
      <c r="A4006" s="1">
        <v>41623</v>
      </c>
      <c r="B4006" t="s">
        <v>39</v>
      </c>
      <c r="C4006" t="s">
        <v>26</v>
      </c>
      <c r="D4006">
        <v>3</v>
      </c>
      <c r="E4006">
        <v>372</v>
      </c>
      <c r="F4006">
        <v>1116</v>
      </c>
      <c r="G4006" t="s">
        <v>40</v>
      </c>
      <c r="H4006" t="s">
        <v>41</v>
      </c>
      <c r="I4006" t="s">
        <v>14</v>
      </c>
      <c r="J4006" t="s">
        <v>17</v>
      </c>
      <c r="K4006" s="20">
        <f>YEAR(Sales_Data[[#This Row],[Date]])</f>
        <v>2013</v>
      </c>
    </row>
    <row r="4007" spans="1:11" x14ac:dyDescent="0.25">
      <c r="A4007" s="1">
        <v>41623</v>
      </c>
      <c r="B4007" t="s">
        <v>56</v>
      </c>
      <c r="C4007" t="s">
        <v>25</v>
      </c>
      <c r="D4007">
        <v>3</v>
      </c>
      <c r="E4007">
        <v>490</v>
      </c>
      <c r="F4007">
        <v>1470</v>
      </c>
      <c r="G4007" t="s">
        <v>50</v>
      </c>
      <c r="H4007" t="s">
        <v>51</v>
      </c>
      <c r="I4007" t="s">
        <v>52</v>
      </c>
      <c r="J4007" t="s">
        <v>17</v>
      </c>
      <c r="K4007" s="20">
        <f>YEAR(Sales_Data[[#This Row],[Date]])</f>
        <v>2013</v>
      </c>
    </row>
    <row r="4008" spans="1:11" x14ac:dyDescent="0.25">
      <c r="A4008" s="1">
        <v>41623</v>
      </c>
      <c r="B4008" t="s">
        <v>39</v>
      </c>
      <c r="C4008" t="s">
        <v>18</v>
      </c>
      <c r="D4008">
        <v>3</v>
      </c>
      <c r="E4008">
        <v>183</v>
      </c>
      <c r="F4008">
        <v>549</v>
      </c>
      <c r="G4008" t="s">
        <v>40</v>
      </c>
      <c r="H4008" t="s">
        <v>41</v>
      </c>
      <c r="I4008" t="s">
        <v>14</v>
      </c>
      <c r="J4008" t="s">
        <v>17</v>
      </c>
      <c r="K4008" s="20">
        <f>YEAR(Sales_Data[[#This Row],[Date]])</f>
        <v>2013</v>
      </c>
    </row>
    <row r="4009" spans="1:11" x14ac:dyDescent="0.25">
      <c r="A4009" s="1">
        <v>41623</v>
      </c>
      <c r="B4009" t="s">
        <v>97</v>
      </c>
      <c r="C4009" t="s">
        <v>20</v>
      </c>
      <c r="D4009">
        <v>3</v>
      </c>
      <c r="E4009">
        <v>337</v>
      </c>
      <c r="F4009">
        <v>1011</v>
      </c>
      <c r="G4009" t="s">
        <v>88</v>
      </c>
      <c r="H4009" t="s">
        <v>41</v>
      </c>
      <c r="I4009" t="s">
        <v>14</v>
      </c>
      <c r="J4009" t="s">
        <v>17</v>
      </c>
      <c r="K4009" s="20">
        <f>YEAR(Sales_Data[[#This Row],[Date]])</f>
        <v>2013</v>
      </c>
    </row>
    <row r="4010" spans="1:11" x14ac:dyDescent="0.25">
      <c r="A4010" s="1">
        <v>41623</v>
      </c>
      <c r="B4010" t="s">
        <v>105</v>
      </c>
      <c r="C4010" t="s">
        <v>20</v>
      </c>
      <c r="D4010">
        <v>3</v>
      </c>
      <c r="E4010">
        <v>500</v>
      </c>
      <c r="F4010">
        <v>1500</v>
      </c>
      <c r="G4010" t="s">
        <v>106</v>
      </c>
      <c r="H4010" t="s">
        <v>107</v>
      </c>
      <c r="I4010" t="s">
        <v>62</v>
      </c>
      <c r="J4010" t="s">
        <v>17</v>
      </c>
      <c r="K4010" s="20">
        <f>YEAR(Sales_Data[[#This Row],[Date]])</f>
        <v>2013</v>
      </c>
    </row>
    <row r="4011" spans="1:11" x14ac:dyDescent="0.25">
      <c r="A4011" s="1">
        <v>41623</v>
      </c>
      <c r="B4011" t="s">
        <v>36</v>
      </c>
      <c r="C4011" t="s">
        <v>16</v>
      </c>
      <c r="D4011">
        <v>3</v>
      </c>
      <c r="E4011">
        <v>151</v>
      </c>
      <c r="F4011">
        <v>453</v>
      </c>
      <c r="G4011" t="s">
        <v>12</v>
      </c>
      <c r="H4011" t="s">
        <v>13</v>
      </c>
      <c r="I4011" t="s">
        <v>14</v>
      </c>
      <c r="J4011" t="s">
        <v>17</v>
      </c>
      <c r="K4011" s="20">
        <f>YEAR(Sales_Data[[#This Row],[Date]])</f>
        <v>2013</v>
      </c>
    </row>
    <row r="4012" spans="1:11" x14ac:dyDescent="0.25">
      <c r="A4012" s="1">
        <v>41623</v>
      </c>
      <c r="B4012" t="s">
        <v>36</v>
      </c>
      <c r="C4012" t="s">
        <v>25</v>
      </c>
      <c r="D4012">
        <v>3</v>
      </c>
      <c r="E4012">
        <v>191</v>
      </c>
      <c r="F4012">
        <v>573</v>
      </c>
      <c r="G4012" t="s">
        <v>12</v>
      </c>
      <c r="H4012" t="s">
        <v>13</v>
      </c>
      <c r="I4012" t="s">
        <v>14</v>
      </c>
      <c r="J4012" t="s">
        <v>17</v>
      </c>
      <c r="K4012" s="20">
        <f>YEAR(Sales_Data[[#This Row],[Date]])</f>
        <v>2013</v>
      </c>
    </row>
    <row r="4013" spans="1:11" x14ac:dyDescent="0.25">
      <c r="A4013" s="1">
        <v>41623</v>
      </c>
      <c r="B4013" t="s">
        <v>37</v>
      </c>
      <c r="C4013" t="s">
        <v>22</v>
      </c>
      <c r="D4013">
        <v>3</v>
      </c>
      <c r="E4013">
        <v>451</v>
      </c>
      <c r="F4013">
        <v>1353</v>
      </c>
      <c r="G4013" t="s">
        <v>12</v>
      </c>
      <c r="H4013" t="s">
        <v>13</v>
      </c>
      <c r="I4013" t="s">
        <v>14</v>
      </c>
      <c r="J4013" t="s">
        <v>17</v>
      </c>
      <c r="K4013" s="20">
        <f>YEAR(Sales_Data[[#This Row],[Date]])</f>
        <v>2013</v>
      </c>
    </row>
    <row r="4014" spans="1:11" x14ac:dyDescent="0.25">
      <c r="A4014" s="1">
        <v>41623</v>
      </c>
      <c r="B4014" t="s">
        <v>10</v>
      </c>
      <c r="C4014" t="s">
        <v>23</v>
      </c>
      <c r="D4014">
        <v>1</v>
      </c>
      <c r="E4014">
        <v>418</v>
      </c>
      <c r="F4014">
        <v>418</v>
      </c>
      <c r="G4014" t="s">
        <v>12</v>
      </c>
      <c r="H4014" t="s">
        <v>13</v>
      </c>
      <c r="I4014" t="s">
        <v>14</v>
      </c>
      <c r="J4014" t="s">
        <v>17</v>
      </c>
      <c r="K4014" s="20">
        <f>YEAR(Sales_Data[[#This Row],[Date]])</f>
        <v>2013</v>
      </c>
    </row>
    <row r="4015" spans="1:11" x14ac:dyDescent="0.25">
      <c r="A4015" s="1">
        <v>41623</v>
      </c>
      <c r="B4015" t="s">
        <v>35</v>
      </c>
      <c r="C4015" t="s">
        <v>16</v>
      </c>
      <c r="D4015">
        <v>1</v>
      </c>
      <c r="E4015">
        <v>149</v>
      </c>
      <c r="F4015">
        <v>149</v>
      </c>
      <c r="G4015" t="s">
        <v>12</v>
      </c>
      <c r="H4015" t="s">
        <v>13</v>
      </c>
      <c r="I4015" t="s">
        <v>14</v>
      </c>
      <c r="J4015" t="s">
        <v>17</v>
      </c>
      <c r="K4015" s="20">
        <f>YEAR(Sales_Data[[#This Row],[Date]])</f>
        <v>2013</v>
      </c>
    </row>
    <row r="4016" spans="1:11" x14ac:dyDescent="0.25">
      <c r="A4016" s="1">
        <v>41623</v>
      </c>
      <c r="B4016" t="s">
        <v>32</v>
      </c>
      <c r="C4016" t="s">
        <v>18</v>
      </c>
      <c r="D4016">
        <v>1</v>
      </c>
      <c r="E4016">
        <v>483</v>
      </c>
      <c r="F4016">
        <v>483</v>
      </c>
      <c r="G4016" t="s">
        <v>12</v>
      </c>
      <c r="H4016" t="s">
        <v>13</v>
      </c>
      <c r="I4016" t="s">
        <v>14</v>
      </c>
      <c r="J4016" t="s">
        <v>17</v>
      </c>
      <c r="K4016" s="20">
        <f>YEAR(Sales_Data[[#This Row],[Date]])</f>
        <v>2013</v>
      </c>
    </row>
    <row r="4017" spans="1:11" x14ac:dyDescent="0.25">
      <c r="A4017" s="1">
        <v>41623</v>
      </c>
      <c r="B4017" t="s">
        <v>120</v>
      </c>
      <c r="C4017" t="s">
        <v>11</v>
      </c>
      <c r="D4017">
        <v>1</v>
      </c>
      <c r="E4017">
        <v>191</v>
      </c>
      <c r="F4017">
        <v>191</v>
      </c>
      <c r="G4017" t="s">
        <v>73</v>
      </c>
      <c r="H4017" t="s">
        <v>55</v>
      </c>
      <c r="I4017" t="s">
        <v>52</v>
      </c>
      <c r="J4017" t="s">
        <v>17</v>
      </c>
      <c r="K4017" s="20">
        <f>YEAR(Sales_Data[[#This Row],[Date]])</f>
        <v>2013</v>
      </c>
    </row>
    <row r="4018" spans="1:11" x14ac:dyDescent="0.25">
      <c r="A4018" s="1">
        <v>41623</v>
      </c>
      <c r="B4018" t="s">
        <v>105</v>
      </c>
      <c r="C4018" t="s">
        <v>26</v>
      </c>
      <c r="D4018">
        <v>1</v>
      </c>
      <c r="E4018">
        <v>285</v>
      </c>
      <c r="F4018">
        <v>285</v>
      </c>
      <c r="G4018" t="s">
        <v>106</v>
      </c>
      <c r="H4018" t="s">
        <v>107</v>
      </c>
      <c r="I4018" t="s">
        <v>62</v>
      </c>
      <c r="J4018" t="s">
        <v>17</v>
      </c>
      <c r="K4018" s="20">
        <f>YEAR(Sales_Data[[#This Row],[Date]])</f>
        <v>2013</v>
      </c>
    </row>
    <row r="4019" spans="1:11" x14ac:dyDescent="0.25">
      <c r="A4019" s="1">
        <v>41623</v>
      </c>
      <c r="B4019" t="s">
        <v>105</v>
      </c>
      <c r="C4019" t="s">
        <v>25</v>
      </c>
      <c r="D4019">
        <v>1</v>
      </c>
      <c r="E4019">
        <v>149</v>
      </c>
      <c r="F4019">
        <v>149</v>
      </c>
      <c r="G4019" t="s">
        <v>106</v>
      </c>
      <c r="H4019" t="s">
        <v>107</v>
      </c>
      <c r="I4019" t="s">
        <v>62</v>
      </c>
      <c r="J4019" t="s">
        <v>17</v>
      </c>
      <c r="K4019" s="20">
        <f>YEAR(Sales_Data[[#This Row],[Date]])</f>
        <v>2013</v>
      </c>
    </row>
    <row r="4020" spans="1:11" x14ac:dyDescent="0.25">
      <c r="A4020" s="1">
        <v>41623</v>
      </c>
      <c r="B4020" t="s">
        <v>113</v>
      </c>
      <c r="C4020" t="s">
        <v>22</v>
      </c>
      <c r="D4020">
        <v>1</v>
      </c>
      <c r="E4020">
        <v>151</v>
      </c>
      <c r="F4020">
        <v>151</v>
      </c>
      <c r="G4020" t="s">
        <v>50</v>
      </c>
      <c r="H4020" t="s">
        <v>51</v>
      </c>
      <c r="I4020" t="s">
        <v>52</v>
      </c>
      <c r="J4020" t="s">
        <v>17</v>
      </c>
      <c r="K4020" s="20">
        <f>YEAR(Sales_Data[[#This Row],[Date]])</f>
        <v>2013</v>
      </c>
    </row>
    <row r="4021" spans="1:11" x14ac:dyDescent="0.25">
      <c r="A4021" s="1">
        <v>41623</v>
      </c>
      <c r="B4021" t="s">
        <v>119</v>
      </c>
      <c r="C4021" t="s">
        <v>22</v>
      </c>
      <c r="D4021">
        <v>1</v>
      </c>
      <c r="E4021">
        <v>146</v>
      </c>
      <c r="F4021">
        <v>146</v>
      </c>
      <c r="G4021" t="s">
        <v>75</v>
      </c>
      <c r="H4021" t="s">
        <v>71</v>
      </c>
      <c r="I4021" t="s">
        <v>62</v>
      </c>
      <c r="J4021" t="s">
        <v>17</v>
      </c>
      <c r="K4021" s="20">
        <f>YEAR(Sales_Data[[#This Row],[Date]])</f>
        <v>2013</v>
      </c>
    </row>
    <row r="4022" spans="1:11" x14ac:dyDescent="0.25">
      <c r="A4022" s="1">
        <v>41623</v>
      </c>
      <c r="B4022" t="s">
        <v>96</v>
      </c>
      <c r="C4022" t="s">
        <v>22</v>
      </c>
      <c r="D4022">
        <v>1</v>
      </c>
      <c r="E4022">
        <v>302</v>
      </c>
      <c r="F4022">
        <v>302</v>
      </c>
      <c r="G4022" t="s">
        <v>80</v>
      </c>
      <c r="H4022" t="s">
        <v>81</v>
      </c>
      <c r="I4022" t="s">
        <v>45</v>
      </c>
      <c r="J4022" t="s">
        <v>17</v>
      </c>
      <c r="K4022" s="20">
        <f>YEAR(Sales_Data[[#This Row],[Date]])</f>
        <v>2013</v>
      </c>
    </row>
    <row r="4023" spans="1:11" x14ac:dyDescent="0.25">
      <c r="A4023" s="1">
        <v>41623</v>
      </c>
      <c r="B4023" t="s">
        <v>59</v>
      </c>
      <c r="C4023" t="s">
        <v>27</v>
      </c>
      <c r="D4023">
        <v>1</v>
      </c>
      <c r="E4023">
        <v>103</v>
      </c>
      <c r="F4023">
        <v>103</v>
      </c>
      <c r="G4023" t="s">
        <v>60</v>
      </c>
      <c r="H4023" t="s">
        <v>61</v>
      </c>
      <c r="I4023" t="s">
        <v>62</v>
      </c>
      <c r="J4023" t="s">
        <v>17</v>
      </c>
      <c r="K4023" s="20">
        <f>YEAR(Sales_Data[[#This Row],[Date]])</f>
        <v>2013</v>
      </c>
    </row>
    <row r="4024" spans="1:11" x14ac:dyDescent="0.25">
      <c r="A4024" s="1">
        <v>41623</v>
      </c>
      <c r="B4024" t="s">
        <v>114</v>
      </c>
      <c r="C4024" t="s">
        <v>27</v>
      </c>
      <c r="D4024">
        <v>1</v>
      </c>
      <c r="E4024">
        <v>441</v>
      </c>
      <c r="F4024">
        <v>441</v>
      </c>
      <c r="G4024" t="s">
        <v>60</v>
      </c>
      <c r="H4024" t="s">
        <v>61</v>
      </c>
      <c r="I4024" t="s">
        <v>62</v>
      </c>
      <c r="J4024" t="s">
        <v>17</v>
      </c>
      <c r="K4024" s="20">
        <f>YEAR(Sales_Data[[#This Row],[Date]])</f>
        <v>2013</v>
      </c>
    </row>
    <row r="4025" spans="1:11" x14ac:dyDescent="0.25">
      <c r="A4025" s="1">
        <v>41623</v>
      </c>
      <c r="B4025" t="s">
        <v>120</v>
      </c>
      <c r="C4025" t="s">
        <v>27</v>
      </c>
      <c r="D4025">
        <v>1</v>
      </c>
      <c r="E4025">
        <v>349</v>
      </c>
      <c r="F4025">
        <v>349</v>
      </c>
      <c r="G4025" t="s">
        <v>73</v>
      </c>
      <c r="H4025" t="s">
        <v>55</v>
      </c>
      <c r="I4025" t="s">
        <v>52</v>
      </c>
      <c r="J4025" t="s">
        <v>17</v>
      </c>
      <c r="K4025" s="20">
        <f>YEAR(Sales_Data[[#This Row],[Date]])</f>
        <v>2013</v>
      </c>
    </row>
    <row r="4026" spans="1:11" x14ac:dyDescent="0.25">
      <c r="A4026" s="1">
        <v>41623</v>
      </c>
      <c r="B4026" t="s">
        <v>139</v>
      </c>
      <c r="C4026" t="s">
        <v>18</v>
      </c>
      <c r="D4026">
        <v>1</v>
      </c>
      <c r="E4026">
        <v>195</v>
      </c>
      <c r="F4026">
        <v>195</v>
      </c>
      <c r="G4026" t="s">
        <v>136</v>
      </c>
      <c r="H4026" t="s">
        <v>126</v>
      </c>
      <c r="I4026" t="s">
        <v>52</v>
      </c>
      <c r="J4026" t="s">
        <v>17</v>
      </c>
      <c r="K4026" s="20">
        <f>YEAR(Sales_Data[[#This Row],[Date]])</f>
        <v>2013</v>
      </c>
    </row>
    <row r="4027" spans="1:11" x14ac:dyDescent="0.25">
      <c r="A4027" s="1">
        <v>41623</v>
      </c>
      <c r="B4027" t="s">
        <v>37</v>
      </c>
      <c r="C4027" t="s">
        <v>25</v>
      </c>
      <c r="D4027">
        <v>4</v>
      </c>
      <c r="E4027">
        <v>192</v>
      </c>
      <c r="F4027">
        <v>768</v>
      </c>
      <c r="G4027" t="s">
        <v>12</v>
      </c>
      <c r="H4027" t="s">
        <v>13</v>
      </c>
      <c r="I4027" t="s">
        <v>14</v>
      </c>
      <c r="J4027" t="s">
        <v>17</v>
      </c>
      <c r="K4027" s="20">
        <f>YEAR(Sales_Data[[#This Row],[Date]])</f>
        <v>2013</v>
      </c>
    </row>
    <row r="4028" spans="1:11" x14ac:dyDescent="0.25">
      <c r="A4028" s="1">
        <v>41623</v>
      </c>
      <c r="B4028" t="s">
        <v>42</v>
      </c>
      <c r="C4028" t="s">
        <v>22</v>
      </c>
      <c r="D4028">
        <v>4</v>
      </c>
      <c r="E4028">
        <v>187</v>
      </c>
      <c r="F4028">
        <v>748</v>
      </c>
      <c r="G4028" t="s">
        <v>43</v>
      </c>
      <c r="H4028" t="s">
        <v>44</v>
      </c>
      <c r="I4028" t="s">
        <v>45</v>
      </c>
      <c r="J4028" t="s">
        <v>17</v>
      </c>
      <c r="K4028" s="20">
        <f>YEAR(Sales_Data[[#This Row],[Date]])</f>
        <v>2013</v>
      </c>
    </row>
    <row r="4029" spans="1:11" x14ac:dyDescent="0.25">
      <c r="A4029" s="1">
        <v>41623</v>
      </c>
      <c r="B4029" t="s">
        <v>101</v>
      </c>
      <c r="C4029" t="s">
        <v>22</v>
      </c>
      <c r="D4029">
        <v>4</v>
      </c>
      <c r="E4029">
        <v>391</v>
      </c>
      <c r="F4029">
        <v>1564</v>
      </c>
      <c r="G4029" t="s">
        <v>67</v>
      </c>
      <c r="H4029" t="s">
        <v>68</v>
      </c>
      <c r="I4029" t="s">
        <v>45</v>
      </c>
      <c r="J4029" t="s">
        <v>17</v>
      </c>
      <c r="K4029" s="20">
        <f>YEAR(Sales_Data[[#This Row],[Date]])</f>
        <v>2013</v>
      </c>
    </row>
    <row r="4030" spans="1:11" x14ac:dyDescent="0.25">
      <c r="A4030" s="1">
        <v>41623</v>
      </c>
      <c r="B4030" t="s">
        <v>110</v>
      </c>
      <c r="C4030" t="s">
        <v>20</v>
      </c>
      <c r="D4030">
        <v>4</v>
      </c>
      <c r="E4030">
        <v>230</v>
      </c>
      <c r="F4030">
        <v>920</v>
      </c>
      <c r="G4030" t="s">
        <v>111</v>
      </c>
      <c r="H4030" t="s">
        <v>71</v>
      </c>
      <c r="I4030" t="s">
        <v>62</v>
      </c>
      <c r="J4030" t="s">
        <v>17</v>
      </c>
      <c r="K4030" s="20">
        <f>YEAR(Sales_Data[[#This Row],[Date]])</f>
        <v>2013</v>
      </c>
    </row>
    <row r="4031" spans="1:11" x14ac:dyDescent="0.25">
      <c r="A4031" s="1">
        <v>41623</v>
      </c>
      <c r="B4031" t="s">
        <v>101</v>
      </c>
      <c r="C4031" t="s">
        <v>18</v>
      </c>
      <c r="D4031">
        <v>6</v>
      </c>
      <c r="E4031">
        <v>251</v>
      </c>
      <c r="F4031">
        <v>1506</v>
      </c>
      <c r="G4031" t="s">
        <v>67</v>
      </c>
      <c r="H4031" t="s">
        <v>68</v>
      </c>
      <c r="I4031" t="s">
        <v>45</v>
      </c>
      <c r="J4031" t="s">
        <v>17</v>
      </c>
      <c r="K4031" s="20">
        <f>YEAR(Sales_Data[[#This Row],[Date]])</f>
        <v>2013</v>
      </c>
    </row>
    <row r="4032" spans="1:11" x14ac:dyDescent="0.25">
      <c r="A4032" s="1">
        <v>41623</v>
      </c>
      <c r="B4032" t="s">
        <v>109</v>
      </c>
      <c r="C4032" t="s">
        <v>27</v>
      </c>
      <c r="D4032">
        <v>14</v>
      </c>
      <c r="E4032">
        <v>462</v>
      </c>
      <c r="F4032">
        <v>6468</v>
      </c>
      <c r="G4032" t="s">
        <v>88</v>
      </c>
      <c r="H4032" t="s">
        <v>41</v>
      </c>
      <c r="I4032" t="s">
        <v>14</v>
      </c>
      <c r="J4032" t="s">
        <v>17</v>
      </c>
      <c r="K4032" s="20">
        <f>YEAR(Sales_Data[[#This Row],[Date]])</f>
        <v>2013</v>
      </c>
    </row>
    <row r="4033" spans="1:11" x14ac:dyDescent="0.25">
      <c r="A4033" s="1">
        <v>41623</v>
      </c>
      <c r="B4033" t="s">
        <v>33</v>
      </c>
      <c r="C4033" t="s">
        <v>11</v>
      </c>
      <c r="D4033">
        <v>6</v>
      </c>
      <c r="E4033">
        <v>446</v>
      </c>
      <c r="F4033">
        <v>2676</v>
      </c>
      <c r="G4033" t="s">
        <v>12</v>
      </c>
      <c r="H4033" t="s">
        <v>13</v>
      </c>
      <c r="I4033" t="s">
        <v>14</v>
      </c>
      <c r="J4033" t="s">
        <v>17</v>
      </c>
      <c r="K4033" s="20">
        <f>YEAR(Sales_Data[[#This Row],[Date]])</f>
        <v>2013</v>
      </c>
    </row>
    <row r="4034" spans="1:11" x14ac:dyDescent="0.25">
      <c r="A4034" s="1">
        <v>41623</v>
      </c>
      <c r="B4034" t="s">
        <v>34</v>
      </c>
      <c r="C4034" t="s">
        <v>20</v>
      </c>
      <c r="D4034">
        <v>23</v>
      </c>
      <c r="E4034">
        <v>305</v>
      </c>
      <c r="F4034">
        <v>7015</v>
      </c>
      <c r="G4034" t="s">
        <v>12</v>
      </c>
      <c r="H4034" t="s">
        <v>13</v>
      </c>
      <c r="I4034" t="s">
        <v>14</v>
      </c>
      <c r="J4034" t="s">
        <v>17</v>
      </c>
      <c r="K4034" s="20">
        <f>YEAR(Sales_Data[[#This Row],[Date]])</f>
        <v>2013</v>
      </c>
    </row>
    <row r="4035" spans="1:11" x14ac:dyDescent="0.25">
      <c r="A4035" s="1">
        <v>41624</v>
      </c>
      <c r="B4035" t="s">
        <v>32</v>
      </c>
      <c r="C4035" t="s">
        <v>26</v>
      </c>
      <c r="D4035">
        <v>2</v>
      </c>
      <c r="E4035">
        <v>184</v>
      </c>
      <c r="F4035">
        <v>368</v>
      </c>
      <c r="G4035" t="s">
        <v>12</v>
      </c>
      <c r="H4035" t="s">
        <v>13</v>
      </c>
      <c r="I4035" t="s">
        <v>14</v>
      </c>
      <c r="J4035" t="s">
        <v>21</v>
      </c>
      <c r="K4035" s="20">
        <f>YEAR(Sales_Data[[#This Row],[Date]])</f>
        <v>2013</v>
      </c>
    </row>
    <row r="4036" spans="1:11" x14ac:dyDescent="0.25">
      <c r="A4036" s="1">
        <v>41624</v>
      </c>
      <c r="B4036" t="s">
        <v>33</v>
      </c>
      <c r="C4036" t="s">
        <v>11</v>
      </c>
      <c r="D4036">
        <v>2</v>
      </c>
      <c r="E4036">
        <v>427</v>
      </c>
      <c r="F4036">
        <v>854</v>
      </c>
      <c r="G4036" t="s">
        <v>12</v>
      </c>
      <c r="H4036" t="s">
        <v>13</v>
      </c>
      <c r="I4036" t="s">
        <v>14</v>
      </c>
      <c r="J4036" t="s">
        <v>21</v>
      </c>
      <c r="K4036" s="20">
        <f>YEAR(Sales_Data[[#This Row],[Date]])</f>
        <v>2013</v>
      </c>
    </row>
    <row r="4037" spans="1:11" x14ac:dyDescent="0.25">
      <c r="A4037" s="1">
        <v>41624</v>
      </c>
      <c r="B4037" t="s">
        <v>110</v>
      </c>
      <c r="C4037" t="s">
        <v>16</v>
      </c>
      <c r="D4037">
        <v>2</v>
      </c>
      <c r="E4037">
        <v>286</v>
      </c>
      <c r="F4037">
        <v>572</v>
      </c>
      <c r="G4037" t="s">
        <v>111</v>
      </c>
      <c r="H4037" t="s">
        <v>71</v>
      </c>
      <c r="I4037" t="s">
        <v>62</v>
      </c>
      <c r="J4037" t="s">
        <v>21</v>
      </c>
      <c r="K4037" s="20">
        <f>YEAR(Sales_Data[[#This Row],[Date]])</f>
        <v>2013</v>
      </c>
    </row>
    <row r="4038" spans="1:11" x14ac:dyDescent="0.25">
      <c r="A4038" s="1">
        <v>41624</v>
      </c>
      <c r="B4038" t="s">
        <v>90</v>
      </c>
      <c r="C4038" t="s">
        <v>23</v>
      </c>
      <c r="D4038">
        <v>2</v>
      </c>
      <c r="E4038">
        <v>449</v>
      </c>
      <c r="F4038">
        <v>898</v>
      </c>
      <c r="G4038" t="s">
        <v>91</v>
      </c>
      <c r="H4038" t="s">
        <v>92</v>
      </c>
      <c r="I4038" t="s">
        <v>14</v>
      </c>
      <c r="J4038" t="s">
        <v>21</v>
      </c>
      <c r="K4038" s="20">
        <f>YEAR(Sales_Data[[#This Row],[Date]])</f>
        <v>2013</v>
      </c>
    </row>
    <row r="4039" spans="1:11" x14ac:dyDescent="0.25">
      <c r="A4039" s="1">
        <v>41624</v>
      </c>
      <c r="B4039" t="s">
        <v>105</v>
      </c>
      <c r="C4039" t="s">
        <v>25</v>
      </c>
      <c r="D4039">
        <v>2</v>
      </c>
      <c r="E4039">
        <v>186</v>
      </c>
      <c r="F4039">
        <v>372</v>
      </c>
      <c r="G4039" t="s">
        <v>106</v>
      </c>
      <c r="H4039" t="s">
        <v>107</v>
      </c>
      <c r="I4039" t="s">
        <v>62</v>
      </c>
      <c r="J4039" t="s">
        <v>21</v>
      </c>
      <c r="K4039" s="20">
        <f>YEAR(Sales_Data[[#This Row],[Date]])</f>
        <v>2013</v>
      </c>
    </row>
    <row r="4040" spans="1:11" x14ac:dyDescent="0.25">
      <c r="A4040" s="1">
        <v>41624</v>
      </c>
      <c r="B4040" t="s">
        <v>96</v>
      </c>
      <c r="C4040" t="s">
        <v>26</v>
      </c>
      <c r="D4040">
        <v>2</v>
      </c>
      <c r="E4040">
        <v>499</v>
      </c>
      <c r="F4040">
        <v>998</v>
      </c>
      <c r="G4040" t="s">
        <v>80</v>
      </c>
      <c r="H4040" t="s">
        <v>81</v>
      </c>
      <c r="I4040" t="s">
        <v>45</v>
      </c>
      <c r="J4040" t="s">
        <v>21</v>
      </c>
      <c r="K4040" s="20">
        <f>YEAR(Sales_Data[[#This Row],[Date]])</f>
        <v>2013</v>
      </c>
    </row>
    <row r="4041" spans="1:11" x14ac:dyDescent="0.25">
      <c r="A4041" s="1">
        <v>41624</v>
      </c>
      <c r="B4041" t="s">
        <v>87</v>
      </c>
      <c r="C4041" t="s">
        <v>26</v>
      </c>
      <c r="D4041">
        <v>2</v>
      </c>
      <c r="E4041">
        <v>145</v>
      </c>
      <c r="F4041">
        <v>290</v>
      </c>
      <c r="G4041" t="s">
        <v>88</v>
      </c>
      <c r="H4041" t="s">
        <v>41</v>
      </c>
      <c r="I4041" t="s">
        <v>14</v>
      </c>
      <c r="J4041" t="s">
        <v>21</v>
      </c>
      <c r="K4041" s="20">
        <f>YEAR(Sales_Data[[#This Row],[Date]])</f>
        <v>2013</v>
      </c>
    </row>
    <row r="4042" spans="1:11" x14ac:dyDescent="0.25">
      <c r="A4042" s="1">
        <v>41624</v>
      </c>
      <c r="B4042" t="s">
        <v>57</v>
      </c>
      <c r="C4042" t="s">
        <v>22</v>
      </c>
      <c r="D4042">
        <v>2</v>
      </c>
      <c r="E4042">
        <v>483</v>
      </c>
      <c r="F4042">
        <v>966</v>
      </c>
      <c r="G4042" t="s">
        <v>47</v>
      </c>
      <c r="H4042" t="s">
        <v>48</v>
      </c>
      <c r="I4042" t="s">
        <v>14</v>
      </c>
      <c r="J4042" t="s">
        <v>21</v>
      </c>
      <c r="K4042" s="20">
        <f>YEAR(Sales_Data[[#This Row],[Date]])</f>
        <v>2013</v>
      </c>
    </row>
    <row r="4043" spans="1:11" x14ac:dyDescent="0.25">
      <c r="A4043" s="1">
        <v>41624</v>
      </c>
      <c r="B4043" t="s">
        <v>117</v>
      </c>
      <c r="C4043" t="s">
        <v>22</v>
      </c>
      <c r="D4043">
        <v>2</v>
      </c>
      <c r="E4043">
        <v>252</v>
      </c>
      <c r="F4043">
        <v>504</v>
      </c>
      <c r="G4043" t="s">
        <v>104</v>
      </c>
      <c r="H4043" t="s">
        <v>81</v>
      </c>
      <c r="I4043" t="s">
        <v>45</v>
      </c>
      <c r="J4043" t="s">
        <v>21</v>
      </c>
      <c r="K4043" s="20">
        <f>YEAR(Sales_Data[[#This Row],[Date]])</f>
        <v>2013</v>
      </c>
    </row>
    <row r="4044" spans="1:11" x14ac:dyDescent="0.25">
      <c r="A4044" s="1">
        <v>41624</v>
      </c>
      <c r="B4044" t="s">
        <v>82</v>
      </c>
      <c r="C4044" t="s">
        <v>20</v>
      </c>
      <c r="D4044">
        <v>2</v>
      </c>
      <c r="E4044">
        <v>363</v>
      </c>
      <c r="F4044">
        <v>726</v>
      </c>
      <c r="G4044" t="s">
        <v>40</v>
      </c>
      <c r="H4044" t="s">
        <v>41</v>
      </c>
      <c r="I4044" t="s">
        <v>14</v>
      </c>
      <c r="J4044" t="s">
        <v>21</v>
      </c>
      <c r="K4044" s="20">
        <f>YEAR(Sales_Data[[#This Row],[Date]])</f>
        <v>2013</v>
      </c>
    </row>
    <row r="4045" spans="1:11" x14ac:dyDescent="0.25">
      <c r="A4045" s="1">
        <v>41624</v>
      </c>
      <c r="B4045" t="s">
        <v>124</v>
      </c>
      <c r="C4045" t="s">
        <v>23</v>
      </c>
      <c r="D4045">
        <v>2</v>
      </c>
      <c r="E4045">
        <v>145</v>
      </c>
      <c r="F4045">
        <v>290</v>
      </c>
      <c r="G4045" t="s">
        <v>125</v>
      </c>
      <c r="H4045" t="s">
        <v>126</v>
      </c>
      <c r="I4045" t="s">
        <v>52</v>
      </c>
      <c r="J4045" t="s">
        <v>21</v>
      </c>
      <c r="K4045" s="20">
        <f>YEAR(Sales_Data[[#This Row],[Date]])</f>
        <v>2013</v>
      </c>
    </row>
    <row r="4046" spans="1:11" x14ac:dyDescent="0.25">
      <c r="A4046" s="1">
        <v>41624</v>
      </c>
      <c r="B4046" t="s">
        <v>127</v>
      </c>
      <c r="C4046" t="s">
        <v>20</v>
      </c>
      <c r="D4046">
        <v>2</v>
      </c>
      <c r="E4046">
        <v>253</v>
      </c>
      <c r="F4046">
        <v>506</v>
      </c>
      <c r="G4046" t="s">
        <v>125</v>
      </c>
      <c r="H4046" t="s">
        <v>126</v>
      </c>
      <c r="I4046" t="s">
        <v>52</v>
      </c>
      <c r="J4046" t="s">
        <v>21</v>
      </c>
      <c r="K4046" s="20">
        <f>YEAR(Sales_Data[[#This Row],[Date]])</f>
        <v>2013</v>
      </c>
    </row>
    <row r="4047" spans="1:11" x14ac:dyDescent="0.25">
      <c r="A4047" s="1">
        <v>41624</v>
      </c>
      <c r="B4047" t="s">
        <v>128</v>
      </c>
      <c r="C4047" t="s">
        <v>31</v>
      </c>
      <c r="D4047">
        <v>2</v>
      </c>
      <c r="E4047">
        <v>222</v>
      </c>
      <c r="F4047">
        <v>444</v>
      </c>
      <c r="G4047" t="s">
        <v>125</v>
      </c>
      <c r="H4047" t="s">
        <v>126</v>
      </c>
      <c r="I4047" t="s">
        <v>52</v>
      </c>
      <c r="J4047" t="s">
        <v>21</v>
      </c>
      <c r="K4047" s="20">
        <f>YEAR(Sales_Data[[#This Row],[Date]])</f>
        <v>2013</v>
      </c>
    </row>
    <row r="4048" spans="1:11" x14ac:dyDescent="0.25">
      <c r="A4048" s="1">
        <v>41624</v>
      </c>
      <c r="B4048" t="s">
        <v>133</v>
      </c>
      <c r="C4048" t="s">
        <v>26</v>
      </c>
      <c r="D4048">
        <v>2</v>
      </c>
      <c r="E4048">
        <v>137</v>
      </c>
      <c r="F4048">
        <v>274</v>
      </c>
      <c r="G4048" t="s">
        <v>130</v>
      </c>
      <c r="H4048" t="s">
        <v>126</v>
      </c>
      <c r="I4048" t="s">
        <v>52</v>
      </c>
      <c r="J4048" t="s">
        <v>21</v>
      </c>
      <c r="K4048" s="20">
        <f>YEAR(Sales_Data[[#This Row],[Date]])</f>
        <v>2013</v>
      </c>
    </row>
    <row r="4049" spans="1:11" x14ac:dyDescent="0.25">
      <c r="A4049" s="1">
        <v>41624</v>
      </c>
      <c r="B4049" t="s">
        <v>129</v>
      </c>
      <c r="C4049" t="s">
        <v>27</v>
      </c>
      <c r="D4049">
        <v>2</v>
      </c>
      <c r="E4049">
        <v>231</v>
      </c>
      <c r="F4049">
        <v>462</v>
      </c>
      <c r="G4049" t="s">
        <v>130</v>
      </c>
      <c r="H4049" t="s">
        <v>126</v>
      </c>
      <c r="I4049" t="s">
        <v>52</v>
      </c>
      <c r="J4049" t="s">
        <v>21</v>
      </c>
      <c r="K4049" s="20">
        <f>YEAR(Sales_Data[[#This Row],[Date]])</f>
        <v>2013</v>
      </c>
    </row>
    <row r="4050" spans="1:11" x14ac:dyDescent="0.25">
      <c r="A4050" s="1">
        <v>41624</v>
      </c>
      <c r="B4050" t="s">
        <v>131</v>
      </c>
      <c r="C4050" t="s">
        <v>27</v>
      </c>
      <c r="D4050">
        <v>2</v>
      </c>
      <c r="E4050">
        <v>141</v>
      </c>
      <c r="F4050">
        <v>282</v>
      </c>
      <c r="G4050" t="s">
        <v>130</v>
      </c>
      <c r="H4050" t="s">
        <v>126</v>
      </c>
      <c r="I4050" t="s">
        <v>52</v>
      </c>
      <c r="J4050" t="s">
        <v>21</v>
      </c>
      <c r="K4050" s="20">
        <f>YEAR(Sales_Data[[#This Row],[Date]])</f>
        <v>2013</v>
      </c>
    </row>
    <row r="4051" spans="1:11" x14ac:dyDescent="0.25">
      <c r="A4051" s="1">
        <v>41624</v>
      </c>
      <c r="B4051" t="s">
        <v>140</v>
      </c>
      <c r="C4051" t="s">
        <v>25</v>
      </c>
      <c r="D4051">
        <v>2</v>
      </c>
      <c r="E4051">
        <v>327</v>
      </c>
      <c r="F4051">
        <v>654</v>
      </c>
      <c r="G4051" t="s">
        <v>136</v>
      </c>
      <c r="H4051" t="s">
        <v>126</v>
      </c>
      <c r="I4051" t="s">
        <v>52</v>
      </c>
      <c r="J4051" t="s">
        <v>21</v>
      </c>
      <c r="K4051" s="20">
        <f>YEAR(Sales_Data[[#This Row],[Date]])</f>
        <v>2013</v>
      </c>
    </row>
    <row r="4052" spans="1:11" x14ac:dyDescent="0.25">
      <c r="A4052" s="1">
        <v>41624</v>
      </c>
      <c r="B4052" t="s">
        <v>135</v>
      </c>
      <c r="C4052" t="s">
        <v>27</v>
      </c>
      <c r="D4052">
        <v>2</v>
      </c>
      <c r="E4052">
        <v>293</v>
      </c>
      <c r="F4052">
        <v>586</v>
      </c>
      <c r="G4052" t="s">
        <v>136</v>
      </c>
      <c r="H4052" t="s">
        <v>126</v>
      </c>
      <c r="I4052" t="s">
        <v>52</v>
      </c>
      <c r="J4052" t="s">
        <v>21</v>
      </c>
      <c r="K4052" s="20">
        <f>YEAR(Sales_Data[[#This Row],[Date]])</f>
        <v>2013</v>
      </c>
    </row>
    <row r="4053" spans="1:11" x14ac:dyDescent="0.25">
      <c r="A4053" s="1">
        <v>41624</v>
      </c>
      <c r="B4053" t="s">
        <v>141</v>
      </c>
      <c r="C4053" t="s">
        <v>27</v>
      </c>
      <c r="D4053">
        <v>2</v>
      </c>
      <c r="E4053">
        <v>311</v>
      </c>
      <c r="F4053">
        <v>622</v>
      </c>
      <c r="G4053" t="s">
        <v>136</v>
      </c>
      <c r="H4053" t="s">
        <v>126</v>
      </c>
      <c r="I4053" t="s">
        <v>52</v>
      </c>
      <c r="J4053" t="s">
        <v>21</v>
      </c>
      <c r="K4053" s="20">
        <f>YEAR(Sales_Data[[#This Row],[Date]])</f>
        <v>2013</v>
      </c>
    </row>
    <row r="4054" spans="1:11" x14ac:dyDescent="0.25">
      <c r="A4054" s="1">
        <v>41624</v>
      </c>
      <c r="B4054" t="s">
        <v>141</v>
      </c>
      <c r="C4054" t="s">
        <v>23</v>
      </c>
      <c r="D4054">
        <v>2</v>
      </c>
      <c r="E4054">
        <v>419</v>
      </c>
      <c r="F4054">
        <v>838</v>
      </c>
      <c r="G4054" t="s">
        <v>136</v>
      </c>
      <c r="H4054" t="s">
        <v>126</v>
      </c>
      <c r="I4054" t="s">
        <v>52</v>
      </c>
      <c r="J4054" t="s">
        <v>21</v>
      </c>
      <c r="K4054" s="20">
        <f>YEAR(Sales_Data[[#This Row],[Date]])</f>
        <v>2013</v>
      </c>
    </row>
    <row r="4055" spans="1:11" x14ac:dyDescent="0.25">
      <c r="A4055" s="1">
        <v>41624</v>
      </c>
      <c r="B4055" t="s">
        <v>134</v>
      </c>
      <c r="C4055" t="s">
        <v>20</v>
      </c>
      <c r="D4055">
        <v>3</v>
      </c>
      <c r="E4055">
        <v>231</v>
      </c>
      <c r="F4055">
        <v>693</v>
      </c>
      <c r="G4055" t="s">
        <v>130</v>
      </c>
      <c r="H4055" t="s">
        <v>126</v>
      </c>
      <c r="I4055" t="s">
        <v>52</v>
      </c>
      <c r="J4055" t="s">
        <v>21</v>
      </c>
      <c r="K4055" s="20">
        <f>YEAR(Sales_Data[[#This Row],[Date]])</f>
        <v>2013</v>
      </c>
    </row>
    <row r="4056" spans="1:11" x14ac:dyDescent="0.25">
      <c r="A4056" s="1">
        <v>41624</v>
      </c>
      <c r="B4056" t="s">
        <v>124</v>
      </c>
      <c r="C4056" t="s">
        <v>20</v>
      </c>
      <c r="D4056">
        <v>3</v>
      </c>
      <c r="E4056">
        <v>433</v>
      </c>
      <c r="F4056">
        <v>1299</v>
      </c>
      <c r="G4056" t="s">
        <v>125</v>
      </c>
      <c r="H4056" t="s">
        <v>126</v>
      </c>
      <c r="I4056" t="s">
        <v>52</v>
      </c>
      <c r="J4056" t="s">
        <v>21</v>
      </c>
      <c r="K4056" s="20">
        <f>YEAR(Sales_Data[[#This Row],[Date]])</f>
        <v>2013</v>
      </c>
    </row>
    <row r="4057" spans="1:11" x14ac:dyDescent="0.25">
      <c r="A4057" s="1">
        <v>41624</v>
      </c>
      <c r="B4057" t="s">
        <v>128</v>
      </c>
      <c r="C4057" t="s">
        <v>23</v>
      </c>
      <c r="D4057">
        <v>3</v>
      </c>
      <c r="E4057">
        <v>361</v>
      </c>
      <c r="F4057">
        <v>1083</v>
      </c>
      <c r="G4057" t="s">
        <v>125</v>
      </c>
      <c r="H4057" t="s">
        <v>126</v>
      </c>
      <c r="I4057" t="s">
        <v>52</v>
      </c>
      <c r="J4057" t="s">
        <v>21</v>
      </c>
      <c r="K4057" s="20">
        <f>YEAR(Sales_Data[[#This Row],[Date]])</f>
        <v>2013</v>
      </c>
    </row>
    <row r="4058" spans="1:11" x14ac:dyDescent="0.25">
      <c r="A4058" s="1">
        <v>41624</v>
      </c>
      <c r="B4058" t="s">
        <v>128</v>
      </c>
      <c r="C4058" t="s">
        <v>18</v>
      </c>
      <c r="D4058">
        <v>3</v>
      </c>
      <c r="E4058">
        <v>163</v>
      </c>
      <c r="F4058">
        <v>489</v>
      </c>
      <c r="G4058" t="s">
        <v>125</v>
      </c>
      <c r="H4058" t="s">
        <v>126</v>
      </c>
      <c r="I4058" t="s">
        <v>52</v>
      </c>
      <c r="J4058" t="s">
        <v>21</v>
      </c>
      <c r="K4058" s="20">
        <f>YEAR(Sales_Data[[#This Row],[Date]])</f>
        <v>2013</v>
      </c>
    </row>
    <row r="4059" spans="1:11" x14ac:dyDescent="0.25">
      <c r="A4059" s="1">
        <v>41624</v>
      </c>
      <c r="B4059" t="s">
        <v>39</v>
      </c>
      <c r="C4059" t="s">
        <v>30</v>
      </c>
      <c r="D4059">
        <v>3</v>
      </c>
      <c r="E4059">
        <v>149</v>
      </c>
      <c r="F4059">
        <v>447</v>
      </c>
      <c r="G4059" t="s">
        <v>40</v>
      </c>
      <c r="H4059" t="s">
        <v>41</v>
      </c>
      <c r="I4059" t="s">
        <v>14</v>
      </c>
      <c r="J4059" t="s">
        <v>21</v>
      </c>
      <c r="K4059" s="20">
        <f>YEAR(Sales_Data[[#This Row],[Date]])</f>
        <v>2013</v>
      </c>
    </row>
    <row r="4060" spans="1:11" x14ac:dyDescent="0.25">
      <c r="A4060" s="1">
        <v>41624</v>
      </c>
      <c r="B4060" t="s">
        <v>105</v>
      </c>
      <c r="C4060" t="s">
        <v>26</v>
      </c>
      <c r="D4060">
        <v>3</v>
      </c>
      <c r="E4060">
        <v>181</v>
      </c>
      <c r="F4060">
        <v>543</v>
      </c>
      <c r="G4060" t="s">
        <v>106</v>
      </c>
      <c r="H4060" t="s">
        <v>107</v>
      </c>
      <c r="I4060" t="s">
        <v>62</v>
      </c>
      <c r="J4060" t="s">
        <v>21</v>
      </c>
      <c r="K4060" s="20">
        <f>YEAR(Sales_Data[[#This Row],[Date]])</f>
        <v>2013</v>
      </c>
    </row>
    <row r="4061" spans="1:11" x14ac:dyDescent="0.25">
      <c r="A4061" s="1">
        <v>41624</v>
      </c>
      <c r="B4061" t="s">
        <v>83</v>
      </c>
      <c r="C4061" t="s">
        <v>26</v>
      </c>
      <c r="D4061">
        <v>3</v>
      </c>
      <c r="E4061">
        <v>110</v>
      </c>
      <c r="F4061">
        <v>330</v>
      </c>
      <c r="G4061" t="s">
        <v>54</v>
      </c>
      <c r="H4061" t="s">
        <v>55</v>
      </c>
      <c r="I4061" t="s">
        <v>52</v>
      </c>
      <c r="J4061" t="s">
        <v>21</v>
      </c>
      <c r="K4061" s="20">
        <f>YEAR(Sales_Data[[#This Row],[Date]])</f>
        <v>2013</v>
      </c>
    </row>
    <row r="4062" spans="1:11" x14ac:dyDescent="0.25">
      <c r="A4062" s="1">
        <v>41624</v>
      </c>
      <c r="B4062" t="s">
        <v>116</v>
      </c>
      <c r="C4062" t="s">
        <v>26</v>
      </c>
      <c r="D4062">
        <v>3</v>
      </c>
      <c r="E4062">
        <v>259</v>
      </c>
      <c r="F4062">
        <v>777</v>
      </c>
      <c r="G4062" t="s">
        <v>77</v>
      </c>
      <c r="H4062" t="s">
        <v>78</v>
      </c>
      <c r="I4062" t="s">
        <v>14</v>
      </c>
      <c r="J4062" t="s">
        <v>21</v>
      </c>
      <c r="K4062" s="20">
        <f>YEAR(Sales_Data[[#This Row],[Date]])</f>
        <v>2013</v>
      </c>
    </row>
    <row r="4063" spans="1:11" x14ac:dyDescent="0.25">
      <c r="A4063" s="1">
        <v>41624</v>
      </c>
      <c r="B4063" t="s">
        <v>83</v>
      </c>
      <c r="C4063" t="s">
        <v>26</v>
      </c>
      <c r="D4063">
        <v>3</v>
      </c>
      <c r="E4063">
        <v>497</v>
      </c>
      <c r="F4063">
        <v>1491</v>
      </c>
      <c r="G4063" t="s">
        <v>54</v>
      </c>
      <c r="H4063" t="s">
        <v>55</v>
      </c>
      <c r="I4063" t="s">
        <v>52</v>
      </c>
      <c r="J4063" t="s">
        <v>21</v>
      </c>
      <c r="K4063" s="20">
        <f>YEAR(Sales_Data[[#This Row],[Date]])</f>
        <v>2013</v>
      </c>
    </row>
    <row r="4064" spans="1:11" x14ac:dyDescent="0.25">
      <c r="A4064" s="1">
        <v>41624</v>
      </c>
      <c r="B4064" t="s">
        <v>90</v>
      </c>
      <c r="C4064" t="s">
        <v>26</v>
      </c>
      <c r="D4064">
        <v>3</v>
      </c>
      <c r="E4064">
        <v>121</v>
      </c>
      <c r="F4064">
        <v>363</v>
      </c>
      <c r="G4064" t="s">
        <v>91</v>
      </c>
      <c r="H4064" t="s">
        <v>92</v>
      </c>
      <c r="I4064" t="s">
        <v>14</v>
      </c>
      <c r="J4064" t="s">
        <v>21</v>
      </c>
      <c r="K4064" s="20">
        <f>YEAR(Sales_Data[[#This Row],[Date]])</f>
        <v>2013</v>
      </c>
    </row>
    <row r="4065" spans="1:11" x14ac:dyDescent="0.25">
      <c r="A4065" s="1">
        <v>41624</v>
      </c>
      <c r="B4065" t="s">
        <v>85</v>
      </c>
      <c r="C4065" t="s">
        <v>22</v>
      </c>
      <c r="D4065">
        <v>3</v>
      </c>
      <c r="E4065">
        <v>453</v>
      </c>
      <c r="F4065">
        <v>1359</v>
      </c>
      <c r="G4065" t="s">
        <v>86</v>
      </c>
      <c r="H4065" t="s">
        <v>44</v>
      </c>
      <c r="I4065" t="s">
        <v>45</v>
      </c>
      <c r="J4065" t="s">
        <v>21</v>
      </c>
      <c r="K4065" s="20">
        <f>YEAR(Sales_Data[[#This Row],[Date]])</f>
        <v>2013</v>
      </c>
    </row>
    <row r="4066" spans="1:11" x14ac:dyDescent="0.25">
      <c r="A4066" s="1">
        <v>41624</v>
      </c>
      <c r="B4066" t="s">
        <v>74</v>
      </c>
      <c r="C4066" t="s">
        <v>22</v>
      </c>
      <c r="D4066">
        <v>3</v>
      </c>
      <c r="E4066">
        <v>155</v>
      </c>
      <c r="F4066">
        <v>465</v>
      </c>
      <c r="G4066" t="s">
        <v>75</v>
      </c>
      <c r="H4066" t="s">
        <v>71</v>
      </c>
      <c r="I4066" t="s">
        <v>62</v>
      </c>
      <c r="J4066" t="s">
        <v>21</v>
      </c>
      <c r="K4066" s="20">
        <f>YEAR(Sales_Data[[#This Row],[Date]])</f>
        <v>2013</v>
      </c>
    </row>
    <row r="4067" spans="1:11" x14ac:dyDescent="0.25">
      <c r="A4067" s="1">
        <v>41624</v>
      </c>
      <c r="B4067" t="s">
        <v>99</v>
      </c>
      <c r="C4067" t="s">
        <v>18</v>
      </c>
      <c r="D4067">
        <v>3</v>
      </c>
      <c r="E4067">
        <v>377</v>
      </c>
      <c r="F4067">
        <v>1131</v>
      </c>
      <c r="G4067" t="s">
        <v>77</v>
      </c>
      <c r="H4067" t="s">
        <v>78</v>
      </c>
      <c r="I4067" t="s">
        <v>14</v>
      </c>
      <c r="J4067" t="s">
        <v>21</v>
      </c>
      <c r="K4067" s="20">
        <f>YEAR(Sales_Data[[#This Row],[Date]])</f>
        <v>2013</v>
      </c>
    </row>
    <row r="4068" spans="1:11" x14ac:dyDescent="0.25">
      <c r="A4068" s="1">
        <v>41624</v>
      </c>
      <c r="B4068" t="s">
        <v>101</v>
      </c>
      <c r="C4068" t="s">
        <v>20</v>
      </c>
      <c r="D4068">
        <v>3</v>
      </c>
      <c r="E4068">
        <v>437</v>
      </c>
      <c r="F4068">
        <v>1311</v>
      </c>
      <c r="G4068" t="s">
        <v>67</v>
      </c>
      <c r="H4068" t="s">
        <v>68</v>
      </c>
      <c r="I4068" t="s">
        <v>45</v>
      </c>
      <c r="J4068" t="s">
        <v>21</v>
      </c>
      <c r="K4068" s="20">
        <f>YEAR(Sales_Data[[#This Row],[Date]])</f>
        <v>2013</v>
      </c>
    </row>
    <row r="4069" spans="1:11" x14ac:dyDescent="0.25">
      <c r="A4069" s="1">
        <v>41624</v>
      </c>
      <c r="B4069" t="s">
        <v>116</v>
      </c>
      <c r="C4069" t="s">
        <v>27</v>
      </c>
      <c r="D4069">
        <v>3</v>
      </c>
      <c r="E4069">
        <v>282</v>
      </c>
      <c r="F4069">
        <v>846</v>
      </c>
      <c r="G4069" t="s">
        <v>77</v>
      </c>
      <c r="H4069" t="s">
        <v>78</v>
      </c>
      <c r="I4069" t="s">
        <v>14</v>
      </c>
      <c r="J4069" t="s">
        <v>21</v>
      </c>
      <c r="K4069" s="20">
        <f>YEAR(Sales_Data[[#This Row],[Date]])</f>
        <v>2013</v>
      </c>
    </row>
    <row r="4070" spans="1:11" x14ac:dyDescent="0.25">
      <c r="A4070" s="1">
        <v>41624</v>
      </c>
      <c r="B4070" t="s">
        <v>33</v>
      </c>
      <c r="C4070" t="s">
        <v>27</v>
      </c>
      <c r="D4070">
        <v>3</v>
      </c>
      <c r="E4070">
        <v>174</v>
      </c>
      <c r="F4070">
        <v>522</v>
      </c>
      <c r="G4070" t="s">
        <v>12</v>
      </c>
      <c r="H4070" t="s">
        <v>13</v>
      </c>
      <c r="I4070" t="s">
        <v>14</v>
      </c>
      <c r="J4070" t="s">
        <v>21</v>
      </c>
      <c r="K4070" s="20">
        <f>YEAR(Sales_Data[[#This Row],[Date]])</f>
        <v>2013</v>
      </c>
    </row>
    <row r="4071" spans="1:11" x14ac:dyDescent="0.25">
      <c r="A4071" s="1">
        <v>41624</v>
      </c>
      <c r="B4071" t="s">
        <v>56</v>
      </c>
      <c r="C4071" t="s">
        <v>16</v>
      </c>
      <c r="D4071">
        <v>1</v>
      </c>
      <c r="E4071">
        <v>486</v>
      </c>
      <c r="F4071">
        <v>486</v>
      </c>
      <c r="G4071" t="s">
        <v>50</v>
      </c>
      <c r="H4071" t="s">
        <v>51</v>
      </c>
      <c r="I4071" t="s">
        <v>52</v>
      </c>
      <c r="J4071" t="s">
        <v>21</v>
      </c>
      <c r="K4071" s="20">
        <f>YEAR(Sales_Data[[#This Row],[Date]])</f>
        <v>2013</v>
      </c>
    </row>
    <row r="4072" spans="1:11" x14ac:dyDescent="0.25">
      <c r="A4072" s="1">
        <v>41624</v>
      </c>
      <c r="B4072" t="s">
        <v>56</v>
      </c>
      <c r="C4072" t="s">
        <v>26</v>
      </c>
      <c r="D4072">
        <v>1</v>
      </c>
      <c r="E4072">
        <v>190</v>
      </c>
      <c r="F4072">
        <v>190</v>
      </c>
      <c r="G4072" t="s">
        <v>50</v>
      </c>
      <c r="H4072" t="s">
        <v>51</v>
      </c>
      <c r="I4072" t="s">
        <v>52</v>
      </c>
      <c r="J4072" t="s">
        <v>21</v>
      </c>
      <c r="K4072" s="20">
        <f>YEAR(Sales_Data[[#This Row],[Date]])</f>
        <v>2013</v>
      </c>
    </row>
    <row r="4073" spans="1:11" x14ac:dyDescent="0.25">
      <c r="A4073" s="1">
        <v>41624</v>
      </c>
      <c r="B4073" t="s">
        <v>105</v>
      </c>
      <c r="C4073" t="s">
        <v>25</v>
      </c>
      <c r="D4073">
        <v>1</v>
      </c>
      <c r="E4073">
        <v>321</v>
      </c>
      <c r="F4073">
        <v>321</v>
      </c>
      <c r="G4073" t="s">
        <v>106</v>
      </c>
      <c r="H4073" t="s">
        <v>107</v>
      </c>
      <c r="I4073" t="s">
        <v>62</v>
      </c>
      <c r="J4073" t="s">
        <v>21</v>
      </c>
      <c r="K4073" s="20">
        <f>YEAR(Sales_Data[[#This Row],[Date]])</f>
        <v>2013</v>
      </c>
    </row>
    <row r="4074" spans="1:11" x14ac:dyDescent="0.25">
      <c r="A4074" s="1">
        <v>41624</v>
      </c>
      <c r="B4074" t="s">
        <v>116</v>
      </c>
      <c r="C4074" t="s">
        <v>18</v>
      </c>
      <c r="D4074">
        <v>1</v>
      </c>
      <c r="E4074">
        <v>232</v>
      </c>
      <c r="F4074">
        <v>232</v>
      </c>
      <c r="G4074" t="s">
        <v>77</v>
      </c>
      <c r="H4074" t="s">
        <v>78</v>
      </c>
      <c r="I4074" t="s">
        <v>14</v>
      </c>
      <c r="J4074" t="s">
        <v>21</v>
      </c>
      <c r="K4074" s="20">
        <f>YEAR(Sales_Data[[#This Row],[Date]])</f>
        <v>2013</v>
      </c>
    </row>
    <row r="4075" spans="1:11" x14ac:dyDescent="0.25">
      <c r="A4075" s="1">
        <v>41624</v>
      </c>
      <c r="B4075" t="s">
        <v>56</v>
      </c>
      <c r="C4075" t="s">
        <v>18</v>
      </c>
      <c r="D4075">
        <v>1</v>
      </c>
      <c r="E4075">
        <v>266</v>
      </c>
      <c r="F4075">
        <v>266</v>
      </c>
      <c r="G4075" t="s">
        <v>50</v>
      </c>
      <c r="H4075" t="s">
        <v>51</v>
      </c>
      <c r="I4075" t="s">
        <v>52</v>
      </c>
      <c r="J4075" t="s">
        <v>21</v>
      </c>
      <c r="K4075" s="20">
        <f>YEAR(Sales_Data[[#This Row],[Date]])</f>
        <v>2013</v>
      </c>
    </row>
    <row r="4076" spans="1:11" x14ac:dyDescent="0.25">
      <c r="A4076" s="1">
        <v>41624</v>
      </c>
      <c r="B4076" t="s">
        <v>105</v>
      </c>
      <c r="C4076" t="s">
        <v>22</v>
      </c>
      <c r="D4076">
        <v>1</v>
      </c>
      <c r="E4076">
        <v>436</v>
      </c>
      <c r="F4076">
        <v>436</v>
      </c>
      <c r="G4076" t="s">
        <v>106</v>
      </c>
      <c r="H4076" t="s">
        <v>107</v>
      </c>
      <c r="I4076" t="s">
        <v>62</v>
      </c>
      <c r="J4076" t="s">
        <v>21</v>
      </c>
      <c r="K4076" s="20">
        <f>YEAR(Sales_Data[[#This Row],[Date]])</f>
        <v>2013</v>
      </c>
    </row>
    <row r="4077" spans="1:11" x14ac:dyDescent="0.25">
      <c r="A4077" s="1">
        <v>41624</v>
      </c>
      <c r="B4077" t="s">
        <v>124</v>
      </c>
      <c r="C4077" t="s">
        <v>31</v>
      </c>
      <c r="D4077">
        <v>1</v>
      </c>
      <c r="E4077">
        <v>298</v>
      </c>
      <c r="F4077">
        <v>298</v>
      </c>
      <c r="G4077" t="s">
        <v>125</v>
      </c>
      <c r="H4077" t="s">
        <v>126</v>
      </c>
      <c r="I4077" t="s">
        <v>52</v>
      </c>
      <c r="J4077" t="s">
        <v>21</v>
      </c>
      <c r="K4077" s="20">
        <f>YEAR(Sales_Data[[#This Row],[Date]])</f>
        <v>2013</v>
      </c>
    </row>
    <row r="4078" spans="1:11" x14ac:dyDescent="0.25">
      <c r="A4078" s="1">
        <v>41624</v>
      </c>
      <c r="B4078" t="s">
        <v>49</v>
      </c>
      <c r="C4078" t="s">
        <v>20</v>
      </c>
      <c r="D4078">
        <v>8</v>
      </c>
      <c r="E4078">
        <v>497</v>
      </c>
      <c r="F4078">
        <v>3976</v>
      </c>
      <c r="G4078" t="s">
        <v>50</v>
      </c>
      <c r="H4078" t="s">
        <v>51</v>
      </c>
      <c r="I4078" t="s">
        <v>52</v>
      </c>
      <c r="J4078" t="s">
        <v>21</v>
      </c>
      <c r="K4078" s="20">
        <f>YEAR(Sales_Data[[#This Row],[Date]])</f>
        <v>2013</v>
      </c>
    </row>
    <row r="4079" spans="1:11" x14ac:dyDescent="0.25">
      <c r="A4079" s="1">
        <v>41624</v>
      </c>
      <c r="B4079" t="s">
        <v>98</v>
      </c>
      <c r="C4079" t="s">
        <v>25</v>
      </c>
      <c r="D4079">
        <v>20</v>
      </c>
      <c r="E4079">
        <v>137</v>
      </c>
      <c r="F4079">
        <v>2740</v>
      </c>
      <c r="G4079" t="s">
        <v>54</v>
      </c>
      <c r="H4079" t="s">
        <v>55</v>
      </c>
      <c r="I4079" t="s">
        <v>52</v>
      </c>
      <c r="J4079" t="s">
        <v>21</v>
      </c>
      <c r="K4079" s="20">
        <f>YEAR(Sales_Data[[#This Row],[Date]])</f>
        <v>2013</v>
      </c>
    </row>
    <row r="4080" spans="1:11" x14ac:dyDescent="0.25">
      <c r="A4080" s="1">
        <v>41624</v>
      </c>
      <c r="B4080" t="s">
        <v>113</v>
      </c>
      <c r="C4080" t="s">
        <v>27</v>
      </c>
      <c r="D4080">
        <v>9</v>
      </c>
      <c r="E4080">
        <v>316</v>
      </c>
      <c r="F4080">
        <v>2844</v>
      </c>
      <c r="G4080" t="s">
        <v>50</v>
      </c>
      <c r="H4080" t="s">
        <v>51</v>
      </c>
      <c r="I4080" t="s">
        <v>52</v>
      </c>
      <c r="J4080" t="s">
        <v>21</v>
      </c>
      <c r="K4080" s="20">
        <f>YEAR(Sales_Data[[#This Row],[Date]])</f>
        <v>2013</v>
      </c>
    </row>
    <row r="4081" spans="1:11" x14ac:dyDescent="0.25">
      <c r="A4081" s="1">
        <v>41624</v>
      </c>
      <c r="B4081" t="s">
        <v>99</v>
      </c>
      <c r="C4081" t="s">
        <v>27</v>
      </c>
      <c r="D4081">
        <v>18</v>
      </c>
      <c r="E4081">
        <v>201</v>
      </c>
      <c r="F4081">
        <v>3618</v>
      </c>
      <c r="G4081" t="s">
        <v>77</v>
      </c>
      <c r="H4081" t="s">
        <v>78</v>
      </c>
      <c r="I4081" t="s">
        <v>14</v>
      </c>
      <c r="J4081" t="s">
        <v>21</v>
      </c>
      <c r="K4081" s="20">
        <f>YEAR(Sales_Data[[#This Row],[Date]])</f>
        <v>2013</v>
      </c>
    </row>
    <row r="4082" spans="1:11" x14ac:dyDescent="0.25">
      <c r="A4082" s="1">
        <v>41624</v>
      </c>
      <c r="B4082" t="s">
        <v>141</v>
      </c>
      <c r="C4082" t="s">
        <v>20</v>
      </c>
      <c r="D4082">
        <v>6</v>
      </c>
      <c r="E4082">
        <v>328</v>
      </c>
      <c r="F4082">
        <v>1968</v>
      </c>
      <c r="G4082" t="s">
        <v>136</v>
      </c>
      <c r="H4082" t="s">
        <v>126</v>
      </c>
      <c r="I4082" t="s">
        <v>52</v>
      </c>
      <c r="J4082" t="s">
        <v>21</v>
      </c>
      <c r="K4082" s="20">
        <f>YEAR(Sales_Data[[#This Row],[Date]])</f>
        <v>2013</v>
      </c>
    </row>
    <row r="4083" spans="1:11" x14ac:dyDescent="0.25">
      <c r="A4083" s="1">
        <v>41624</v>
      </c>
      <c r="B4083" t="s">
        <v>34</v>
      </c>
      <c r="C4083" t="s">
        <v>22</v>
      </c>
      <c r="D4083">
        <v>5</v>
      </c>
      <c r="E4083">
        <v>183</v>
      </c>
      <c r="F4083">
        <v>915</v>
      </c>
      <c r="G4083" t="s">
        <v>12</v>
      </c>
      <c r="H4083" t="s">
        <v>13</v>
      </c>
      <c r="I4083" t="s">
        <v>14</v>
      </c>
      <c r="J4083" t="s">
        <v>21</v>
      </c>
      <c r="K4083" s="20">
        <f>YEAR(Sales_Data[[#This Row],[Date]])</f>
        <v>2013</v>
      </c>
    </row>
    <row r="4084" spans="1:11" x14ac:dyDescent="0.25">
      <c r="A4084" s="1">
        <v>41625</v>
      </c>
      <c r="B4084" t="s">
        <v>10</v>
      </c>
      <c r="C4084" t="s">
        <v>22</v>
      </c>
      <c r="D4084">
        <v>2</v>
      </c>
      <c r="E4084">
        <v>389</v>
      </c>
      <c r="F4084">
        <v>778</v>
      </c>
      <c r="G4084" t="s">
        <v>12</v>
      </c>
      <c r="H4084" t="s">
        <v>13</v>
      </c>
      <c r="I4084" t="s">
        <v>14</v>
      </c>
      <c r="J4084" t="s">
        <v>19</v>
      </c>
      <c r="K4084" s="20">
        <f>YEAR(Sales_Data[[#This Row],[Date]])</f>
        <v>2013</v>
      </c>
    </row>
    <row r="4085" spans="1:11" x14ac:dyDescent="0.25">
      <c r="A4085" s="1">
        <v>41625</v>
      </c>
      <c r="B4085" t="s">
        <v>10</v>
      </c>
      <c r="C4085" t="s">
        <v>27</v>
      </c>
      <c r="D4085">
        <v>2</v>
      </c>
      <c r="E4085">
        <v>200</v>
      </c>
      <c r="F4085">
        <v>400</v>
      </c>
      <c r="G4085" t="s">
        <v>12</v>
      </c>
      <c r="H4085" t="s">
        <v>13</v>
      </c>
      <c r="I4085" t="s">
        <v>14</v>
      </c>
      <c r="J4085" t="s">
        <v>19</v>
      </c>
      <c r="K4085" s="20">
        <f>YEAR(Sales_Data[[#This Row],[Date]])</f>
        <v>2013</v>
      </c>
    </row>
    <row r="4086" spans="1:11" x14ac:dyDescent="0.25">
      <c r="A4086" s="1">
        <v>41625</v>
      </c>
      <c r="B4086" t="s">
        <v>10</v>
      </c>
      <c r="C4086" t="s">
        <v>22</v>
      </c>
      <c r="D4086">
        <v>2</v>
      </c>
      <c r="E4086">
        <v>463</v>
      </c>
      <c r="F4086">
        <v>926</v>
      </c>
      <c r="G4086" t="s">
        <v>12</v>
      </c>
      <c r="H4086" t="s">
        <v>13</v>
      </c>
      <c r="I4086" t="s">
        <v>14</v>
      </c>
      <c r="J4086" t="s">
        <v>19</v>
      </c>
      <c r="K4086" s="20">
        <f>YEAR(Sales_Data[[#This Row],[Date]])</f>
        <v>2013</v>
      </c>
    </row>
    <row r="4087" spans="1:11" x14ac:dyDescent="0.25">
      <c r="A4087" s="1">
        <v>41625</v>
      </c>
      <c r="B4087" t="s">
        <v>10</v>
      </c>
      <c r="C4087" t="s">
        <v>16</v>
      </c>
      <c r="D4087">
        <v>2</v>
      </c>
      <c r="E4087">
        <v>498</v>
      </c>
      <c r="F4087">
        <v>996</v>
      </c>
      <c r="G4087" t="s">
        <v>12</v>
      </c>
      <c r="H4087" t="s">
        <v>13</v>
      </c>
      <c r="I4087" t="s">
        <v>14</v>
      </c>
      <c r="J4087" t="s">
        <v>19</v>
      </c>
      <c r="K4087" s="20">
        <f>YEAR(Sales_Data[[#This Row],[Date]])</f>
        <v>2013</v>
      </c>
    </row>
    <row r="4088" spans="1:11" x14ac:dyDescent="0.25">
      <c r="A4088" s="1">
        <v>41625</v>
      </c>
      <c r="B4088" t="s">
        <v>32</v>
      </c>
      <c r="C4088" t="s">
        <v>30</v>
      </c>
      <c r="D4088">
        <v>2</v>
      </c>
      <c r="E4088">
        <v>378</v>
      </c>
      <c r="F4088">
        <v>756</v>
      </c>
      <c r="G4088" t="s">
        <v>12</v>
      </c>
      <c r="H4088" t="s">
        <v>13</v>
      </c>
      <c r="I4088" t="s">
        <v>14</v>
      </c>
      <c r="J4088" t="s">
        <v>19</v>
      </c>
      <c r="K4088" s="20">
        <f>YEAR(Sales_Data[[#This Row],[Date]])</f>
        <v>2013</v>
      </c>
    </row>
    <row r="4089" spans="1:11" x14ac:dyDescent="0.25">
      <c r="A4089" s="1">
        <v>41625</v>
      </c>
      <c r="B4089" t="s">
        <v>32</v>
      </c>
      <c r="C4089" t="s">
        <v>27</v>
      </c>
      <c r="D4089">
        <v>2</v>
      </c>
      <c r="E4089">
        <v>478</v>
      </c>
      <c r="F4089">
        <v>956</v>
      </c>
      <c r="G4089" t="s">
        <v>12</v>
      </c>
      <c r="H4089" t="s">
        <v>13</v>
      </c>
      <c r="I4089" t="s">
        <v>14</v>
      </c>
      <c r="J4089" t="s">
        <v>19</v>
      </c>
      <c r="K4089" s="20">
        <f>YEAR(Sales_Data[[#This Row],[Date]])</f>
        <v>2013</v>
      </c>
    </row>
    <row r="4090" spans="1:11" x14ac:dyDescent="0.25">
      <c r="A4090" s="1">
        <v>41625</v>
      </c>
      <c r="B4090" t="s">
        <v>33</v>
      </c>
      <c r="C4090" t="s">
        <v>20</v>
      </c>
      <c r="D4090">
        <v>2</v>
      </c>
      <c r="E4090">
        <v>432</v>
      </c>
      <c r="F4090">
        <v>864</v>
      </c>
      <c r="G4090" t="s">
        <v>12</v>
      </c>
      <c r="H4090" t="s">
        <v>13</v>
      </c>
      <c r="I4090" t="s">
        <v>14</v>
      </c>
      <c r="J4090" t="s">
        <v>19</v>
      </c>
      <c r="K4090" s="20">
        <f>YEAR(Sales_Data[[#This Row],[Date]])</f>
        <v>2013</v>
      </c>
    </row>
    <row r="4091" spans="1:11" x14ac:dyDescent="0.25">
      <c r="A4091" s="1">
        <v>41625</v>
      </c>
      <c r="B4091" t="s">
        <v>34</v>
      </c>
      <c r="C4091" t="s">
        <v>22</v>
      </c>
      <c r="D4091">
        <v>2</v>
      </c>
      <c r="E4091">
        <v>444</v>
      </c>
      <c r="F4091">
        <v>888</v>
      </c>
      <c r="G4091" t="s">
        <v>12</v>
      </c>
      <c r="H4091" t="s">
        <v>13</v>
      </c>
      <c r="I4091" t="s">
        <v>14</v>
      </c>
      <c r="J4091" t="s">
        <v>19</v>
      </c>
      <c r="K4091" s="20">
        <f>YEAR(Sales_Data[[#This Row],[Date]])</f>
        <v>2013</v>
      </c>
    </row>
    <row r="4092" spans="1:11" x14ac:dyDescent="0.25">
      <c r="A4092" s="1">
        <v>41625</v>
      </c>
      <c r="B4092" t="s">
        <v>34</v>
      </c>
      <c r="C4092" t="s">
        <v>30</v>
      </c>
      <c r="D4092">
        <v>2</v>
      </c>
      <c r="E4092">
        <v>178</v>
      </c>
      <c r="F4092">
        <v>356</v>
      </c>
      <c r="G4092" t="s">
        <v>12</v>
      </c>
      <c r="H4092" t="s">
        <v>13</v>
      </c>
      <c r="I4092" t="s">
        <v>14</v>
      </c>
      <c r="J4092" t="s">
        <v>19</v>
      </c>
      <c r="K4092" s="20">
        <f>YEAR(Sales_Data[[#This Row],[Date]])</f>
        <v>2013</v>
      </c>
    </row>
    <row r="4093" spans="1:11" x14ac:dyDescent="0.25">
      <c r="A4093" s="1">
        <v>41625</v>
      </c>
      <c r="B4093" t="s">
        <v>66</v>
      </c>
      <c r="C4093" t="s">
        <v>11</v>
      </c>
      <c r="D4093">
        <v>2</v>
      </c>
      <c r="E4093">
        <v>372</v>
      </c>
      <c r="F4093">
        <v>744</v>
      </c>
      <c r="G4093" t="s">
        <v>67</v>
      </c>
      <c r="H4093" t="s">
        <v>68</v>
      </c>
      <c r="I4093" t="s">
        <v>45</v>
      </c>
      <c r="J4093" t="s">
        <v>19</v>
      </c>
      <c r="K4093" s="20">
        <f>YEAR(Sales_Data[[#This Row],[Date]])</f>
        <v>2013</v>
      </c>
    </row>
    <row r="4094" spans="1:11" x14ac:dyDescent="0.25">
      <c r="A4094" s="1">
        <v>41625</v>
      </c>
      <c r="B4094" t="s">
        <v>95</v>
      </c>
      <c r="C4094" t="s">
        <v>11</v>
      </c>
      <c r="D4094">
        <v>2</v>
      </c>
      <c r="E4094">
        <v>395</v>
      </c>
      <c r="F4094">
        <v>790</v>
      </c>
      <c r="G4094" t="s">
        <v>67</v>
      </c>
      <c r="H4094" t="s">
        <v>68</v>
      </c>
      <c r="I4094" t="s">
        <v>45</v>
      </c>
      <c r="J4094" t="s">
        <v>19</v>
      </c>
      <c r="K4094" s="20">
        <f>YEAR(Sales_Data[[#This Row],[Date]])</f>
        <v>2013</v>
      </c>
    </row>
    <row r="4095" spans="1:11" x14ac:dyDescent="0.25">
      <c r="A4095" s="1">
        <v>41625</v>
      </c>
      <c r="B4095" t="s">
        <v>42</v>
      </c>
      <c r="C4095" t="s">
        <v>25</v>
      </c>
      <c r="D4095">
        <v>2</v>
      </c>
      <c r="E4095">
        <v>332</v>
      </c>
      <c r="F4095">
        <v>664</v>
      </c>
      <c r="G4095" t="s">
        <v>43</v>
      </c>
      <c r="H4095" t="s">
        <v>44</v>
      </c>
      <c r="I4095" t="s">
        <v>45</v>
      </c>
      <c r="J4095" t="s">
        <v>19</v>
      </c>
      <c r="K4095" s="20">
        <f>YEAR(Sales_Data[[#This Row],[Date]])</f>
        <v>2013</v>
      </c>
    </row>
    <row r="4096" spans="1:11" x14ac:dyDescent="0.25">
      <c r="A4096" s="1">
        <v>41625</v>
      </c>
      <c r="B4096" t="s">
        <v>56</v>
      </c>
      <c r="C4096" t="s">
        <v>25</v>
      </c>
      <c r="D4096">
        <v>2</v>
      </c>
      <c r="E4096">
        <v>373</v>
      </c>
      <c r="F4096">
        <v>746</v>
      </c>
      <c r="G4096" t="s">
        <v>50</v>
      </c>
      <c r="H4096" t="s">
        <v>51</v>
      </c>
      <c r="I4096" t="s">
        <v>52</v>
      </c>
      <c r="J4096" t="s">
        <v>19</v>
      </c>
      <c r="K4096" s="20">
        <f>YEAR(Sales_Data[[#This Row],[Date]])</f>
        <v>2013</v>
      </c>
    </row>
    <row r="4097" spans="1:11" x14ac:dyDescent="0.25">
      <c r="A4097" s="1">
        <v>41625</v>
      </c>
      <c r="B4097" t="s">
        <v>96</v>
      </c>
      <c r="C4097" t="s">
        <v>25</v>
      </c>
      <c r="D4097">
        <v>2</v>
      </c>
      <c r="E4097">
        <v>461</v>
      </c>
      <c r="F4097">
        <v>922</v>
      </c>
      <c r="G4097" t="s">
        <v>80</v>
      </c>
      <c r="H4097" t="s">
        <v>81</v>
      </c>
      <c r="I4097" t="s">
        <v>45</v>
      </c>
      <c r="J4097" t="s">
        <v>19</v>
      </c>
      <c r="K4097" s="20">
        <f>YEAR(Sales_Data[[#This Row],[Date]])</f>
        <v>2013</v>
      </c>
    </row>
    <row r="4098" spans="1:11" x14ac:dyDescent="0.25">
      <c r="A4098" s="1">
        <v>41625</v>
      </c>
      <c r="B4098" t="s">
        <v>63</v>
      </c>
      <c r="C4098" t="s">
        <v>18</v>
      </c>
      <c r="D4098">
        <v>2</v>
      </c>
      <c r="E4098">
        <v>266</v>
      </c>
      <c r="F4098">
        <v>532</v>
      </c>
      <c r="G4098" t="s">
        <v>64</v>
      </c>
      <c r="H4098" t="s">
        <v>65</v>
      </c>
      <c r="I4098" t="s">
        <v>14</v>
      </c>
      <c r="J4098" t="s">
        <v>19</v>
      </c>
      <c r="K4098" s="20">
        <f>YEAR(Sales_Data[[#This Row],[Date]])</f>
        <v>2013</v>
      </c>
    </row>
    <row r="4099" spans="1:11" x14ac:dyDescent="0.25">
      <c r="A4099" s="1">
        <v>41625</v>
      </c>
      <c r="B4099" t="s">
        <v>56</v>
      </c>
      <c r="C4099" t="s">
        <v>20</v>
      </c>
      <c r="D4099">
        <v>2</v>
      </c>
      <c r="E4099">
        <v>372</v>
      </c>
      <c r="F4099">
        <v>744</v>
      </c>
      <c r="G4099" t="s">
        <v>50</v>
      </c>
      <c r="H4099" t="s">
        <v>51</v>
      </c>
      <c r="I4099" t="s">
        <v>52</v>
      </c>
      <c r="J4099" t="s">
        <v>19</v>
      </c>
      <c r="K4099" s="20">
        <f>YEAR(Sales_Data[[#This Row],[Date]])</f>
        <v>2013</v>
      </c>
    </row>
    <row r="4100" spans="1:11" x14ac:dyDescent="0.25">
      <c r="A4100" s="1">
        <v>41625</v>
      </c>
      <c r="B4100" t="s">
        <v>93</v>
      </c>
      <c r="C4100" t="s">
        <v>20</v>
      </c>
      <c r="D4100">
        <v>2</v>
      </c>
      <c r="E4100">
        <v>184</v>
      </c>
      <c r="F4100">
        <v>368</v>
      </c>
      <c r="G4100" t="s">
        <v>43</v>
      </c>
      <c r="H4100" t="s">
        <v>44</v>
      </c>
      <c r="I4100" t="s">
        <v>45</v>
      </c>
      <c r="J4100" t="s">
        <v>19</v>
      </c>
      <c r="K4100" s="20">
        <f>YEAR(Sales_Data[[#This Row],[Date]])</f>
        <v>2013</v>
      </c>
    </row>
    <row r="4101" spans="1:11" x14ac:dyDescent="0.25">
      <c r="A4101" s="1">
        <v>41625</v>
      </c>
      <c r="B4101" t="s">
        <v>76</v>
      </c>
      <c r="C4101" t="s">
        <v>20</v>
      </c>
      <c r="D4101">
        <v>2</v>
      </c>
      <c r="E4101">
        <v>465</v>
      </c>
      <c r="F4101">
        <v>930</v>
      </c>
      <c r="G4101" t="s">
        <v>77</v>
      </c>
      <c r="H4101" t="s">
        <v>78</v>
      </c>
      <c r="I4101" t="s">
        <v>14</v>
      </c>
      <c r="J4101" t="s">
        <v>19</v>
      </c>
      <c r="K4101" s="20">
        <f>YEAR(Sales_Data[[#This Row],[Date]])</f>
        <v>2013</v>
      </c>
    </row>
    <row r="4102" spans="1:11" x14ac:dyDescent="0.25">
      <c r="A4102" s="1">
        <v>41625</v>
      </c>
      <c r="B4102" t="s">
        <v>105</v>
      </c>
      <c r="C4102" t="s">
        <v>20</v>
      </c>
      <c r="D4102">
        <v>2</v>
      </c>
      <c r="E4102">
        <v>288</v>
      </c>
      <c r="F4102">
        <v>576</v>
      </c>
      <c r="G4102" t="s">
        <v>106</v>
      </c>
      <c r="H4102" t="s">
        <v>107</v>
      </c>
      <c r="I4102" t="s">
        <v>62</v>
      </c>
      <c r="J4102" t="s">
        <v>19</v>
      </c>
      <c r="K4102" s="20">
        <f>YEAR(Sales_Data[[#This Row],[Date]])</f>
        <v>2013</v>
      </c>
    </row>
    <row r="4103" spans="1:11" x14ac:dyDescent="0.25">
      <c r="A4103" s="1">
        <v>41625</v>
      </c>
      <c r="B4103" t="s">
        <v>120</v>
      </c>
      <c r="C4103" t="s">
        <v>20</v>
      </c>
      <c r="D4103">
        <v>2</v>
      </c>
      <c r="E4103">
        <v>418</v>
      </c>
      <c r="F4103">
        <v>836</v>
      </c>
      <c r="G4103" t="s">
        <v>73</v>
      </c>
      <c r="H4103" t="s">
        <v>55</v>
      </c>
      <c r="I4103" t="s">
        <v>52</v>
      </c>
      <c r="J4103" t="s">
        <v>19</v>
      </c>
      <c r="K4103" s="20">
        <f>YEAR(Sales_Data[[#This Row],[Date]])</f>
        <v>2013</v>
      </c>
    </row>
    <row r="4104" spans="1:11" x14ac:dyDescent="0.25">
      <c r="A4104" s="1">
        <v>41625</v>
      </c>
      <c r="B4104" t="s">
        <v>39</v>
      </c>
      <c r="C4104" t="s">
        <v>20</v>
      </c>
      <c r="D4104">
        <v>2</v>
      </c>
      <c r="E4104">
        <v>459</v>
      </c>
      <c r="F4104">
        <v>918</v>
      </c>
      <c r="G4104" t="s">
        <v>40</v>
      </c>
      <c r="H4104" t="s">
        <v>41</v>
      </c>
      <c r="I4104" t="s">
        <v>14</v>
      </c>
      <c r="J4104" t="s">
        <v>19</v>
      </c>
      <c r="K4104" s="20">
        <f>YEAR(Sales_Data[[#This Row],[Date]])</f>
        <v>2013</v>
      </c>
    </row>
    <row r="4105" spans="1:11" x14ac:dyDescent="0.25">
      <c r="A4105" s="1">
        <v>41625</v>
      </c>
      <c r="B4105" t="s">
        <v>56</v>
      </c>
      <c r="C4105" t="s">
        <v>27</v>
      </c>
      <c r="D4105">
        <v>2</v>
      </c>
      <c r="E4105">
        <v>342</v>
      </c>
      <c r="F4105">
        <v>684</v>
      </c>
      <c r="G4105" t="s">
        <v>50</v>
      </c>
      <c r="H4105" t="s">
        <v>51</v>
      </c>
      <c r="I4105" t="s">
        <v>52</v>
      </c>
      <c r="J4105" t="s">
        <v>19</v>
      </c>
      <c r="K4105" s="20">
        <f>YEAR(Sales_Data[[#This Row],[Date]])</f>
        <v>2013</v>
      </c>
    </row>
    <row r="4106" spans="1:11" x14ac:dyDescent="0.25">
      <c r="A4106" s="1">
        <v>41625</v>
      </c>
      <c r="B4106" t="s">
        <v>53</v>
      </c>
      <c r="C4106" t="s">
        <v>27</v>
      </c>
      <c r="D4106">
        <v>2</v>
      </c>
      <c r="E4106">
        <v>188</v>
      </c>
      <c r="F4106">
        <v>376</v>
      </c>
      <c r="G4106" t="s">
        <v>54</v>
      </c>
      <c r="H4106" t="s">
        <v>55</v>
      </c>
      <c r="I4106" t="s">
        <v>52</v>
      </c>
      <c r="J4106" t="s">
        <v>19</v>
      </c>
      <c r="K4106" s="20">
        <f>YEAR(Sales_Data[[#This Row],[Date]])</f>
        <v>2013</v>
      </c>
    </row>
    <row r="4107" spans="1:11" x14ac:dyDescent="0.25">
      <c r="A4107" s="1">
        <v>41625</v>
      </c>
      <c r="B4107" t="s">
        <v>101</v>
      </c>
      <c r="C4107" t="s">
        <v>27</v>
      </c>
      <c r="D4107">
        <v>2</v>
      </c>
      <c r="E4107">
        <v>291</v>
      </c>
      <c r="F4107">
        <v>582</v>
      </c>
      <c r="G4107" t="s">
        <v>67</v>
      </c>
      <c r="H4107" t="s">
        <v>68</v>
      </c>
      <c r="I4107" t="s">
        <v>45</v>
      </c>
      <c r="J4107" t="s">
        <v>19</v>
      </c>
      <c r="K4107" s="20">
        <f>YEAR(Sales_Data[[#This Row],[Date]])</f>
        <v>2013</v>
      </c>
    </row>
    <row r="4108" spans="1:11" x14ac:dyDescent="0.25">
      <c r="A4108" s="1">
        <v>41625</v>
      </c>
      <c r="B4108" t="s">
        <v>63</v>
      </c>
      <c r="C4108" t="s">
        <v>27</v>
      </c>
      <c r="D4108">
        <v>2</v>
      </c>
      <c r="E4108">
        <v>355</v>
      </c>
      <c r="F4108">
        <v>710</v>
      </c>
      <c r="G4108" t="s">
        <v>64</v>
      </c>
      <c r="H4108" t="s">
        <v>65</v>
      </c>
      <c r="I4108" t="s">
        <v>14</v>
      </c>
      <c r="J4108" t="s">
        <v>19</v>
      </c>
      <c r="K4108" s="20">
        <f>YEAR(Sales_Data[[#This Row],[Date]])</f>
        <v>2013</v>
      </c>
    </row>
    <row r="4109" spans="1:11" x14ac:dyDescent="0.25">
      <c r="A4109" s="1">
        <v>41625</v>
      </c>
      <c r="B4109" t="s">
        <v>128</v>
      </c>
      <c r="C4109" t="s">
        <v>18</v>
      </c>
      <c r="D4109">
        <v>2</v>
      </c>
      <c r="E4109">
        <v>325</v>
      </c>
      <c r="F4109">
        <v>650</v>
      </c>
      <c r="G4109" t="s">
        <v>125</v>
      </c>
      <c r="H4109" t="s">
        <v>126</v>
      </c>
      <c r="I4109" t="s">
        <v>52</v>
      </c>
      <c r="J4109" t="s">
        <v>19</v>
      </c>
      <c r="K4109" s="20">
        <f>YEAR(Sales_Data[[#This Row],[Date]])</f>
        <v>2013</v>
      </c>
    </row>
    <row r="4110" spans="1:11" x14ac:dyDescent="0.25">
      <c r="A4110" s="1">
        <v>41625</v>
      </c>
      <c r="B4110" t="s">
        <v>135</v>
      </c>
      <c r="C4110" t="s">
        <v>20</v>
      </c>
      <c r="D4110">
        <v>3</v>
      </c>
      <c r="E4110">
        <v>375</v>
      </c>
      <c r="F4110">
        <v>1125</v>
      </c>
      <c r="G4110" t="s">
        <v>136</v>
      </c>
      <c r="H4110" t="s">
        <v>126</v>
      </c>
      <c r="I4110" t="s">
        <v>52</v>
      </c>
      <c r="J4110" t="s">
        <v>19</v>
      </c>
      <c r="K4110" s="20">
        <f>YEAR(Sales_Data[[#This Row],[Date]])</f>
        <v>2013</v>
      </c>
    </row>
    <row r="4111" spans="1:11" x14ac:dyDescent="0.25">
      <c r="A4111" s="1">
        <v>41625</v>
      </c>
      <c r="B4111" t="s">
        <v>139</v>
      </c>
      <c r="C4111" t="s">
        <v>30</v>
      </c>
      <c r="D4111">
        <v>3</v>
      </c>
      <c r="E4111">
        <v>164</v>
      </c>
      <c r="F4111">
        <v>492</v>
      </c>
      <c r="G4111" t="s">
        <v>136</v>
      </c>
      <c r="H4111" t="s">
        <v>126</v>
      </c>
      <c r="I4111" t="s">
        <v>52</v>
      </c>
      <c r="J4111" t="s">
        <v>19</v>
      </c>
      <c r="K4111" s="20">
        <f>YEAR(Sales_Data[[#This Row],[Date]])</f>
        <v>2013</v>
      </c>
    </row>
    <row r="4112" spans="1:11" x14ac:dyDescent="0.25">
      <c r="A4112" s="1">
        <v>41625</v>
      </c>
      <c r="B4112" t="s">
        <v>128</v>
      </c>
      <c r="C4112" t="s">
        <v>20</v>
      </c>
      <c r="D4112">
        <v>3</v>
      </c>
      <c r="E4112">
        <v>387</v>
      </c>
      <c r="F4112">
        <v>1161</v>
      </c>
      <c r="G4112" t="s">
        <v>125</v>
      </c>
      <c r="H4112" t="s">
        <v>126</v>
      </c>
      <c r="I4112" t="s">
        <v>52</v>
      </c>
      <c r="J4112" t="s">
        <v>19</v>
      </c>
      <c r="K4112" s="20">
        <f>YEAR(Sales_Data[[#This Row],[Date]])</f>
        <v>2013</v>
      </c>
    </row>
    <row r="4113" spans="1:11" x14ac:dyDescent="0.25">
      <c r="A4113" s="1">
        <v>41625</v>
      </c>
      <c r="B4113" t="s">
        <v>112</v>
      </c>
      <c r="C4113" t="s">
        <v>23</v>
      </c>
      <c r="D4113">
        <v>3</v>
      </c>
      <c r="E4113">
        <v>302</v>
      </c>
      <c r="F4113">
        <v>906</v>
      </c>
      <c r="G4113" t="s">
        <v>111</v>
      </c>
      <c r="H4113" t="s">
        <v>71</v>
      </c>
      <c r="I4113" t="s">
        <v>62</v>
      </c>
      <c r="J4113" t="s">
        <v>19</v>
      </c>
      <c r="K4113" s="20">
        <f>YEAR(Sales_Data[[#This Row],[Date]])</f>
        <v>2013</v>
      </c>
    </row>
    <row r="4114" spans="1:11" x14ac:dyDescent="0.25">
      <c r="A4114" s="1">
        <v>41625</v>
      </c>
      <c r="B4114" t="s">
        <v>42</v>
      </c>
      <c r="C4114" t="s">
        <v>16</v>
      </c>
      <c r="D4114">
        <v>3</v>
      </c>
      <c r="E4114">
        <v>122</v>
      </c>
      <c r="F4114">
        <v>366</v>
      </c>
      <c r="G4114" t="s">
        <v>43</v>
      </c>
      <c r="H4114" t="s">
        <v>44</v>
      </c>
      <c r="I4114" t="s">
        <v>45</v>
      </c>
      <c r="J4114" t="s">
        <v>19</v>
      </c>
      <c r="K4114" s="20">
        <f>YEAR(Sales_Data[[#This Row],[Date]])</f>
        <v>2013</v>
      </c>
    </row>
    <row r="4115" spans="1:11" x14ac:dyDescent="0.25">
      <c r="A4115" s="1">
        <v>41625</v>
      </c>
      <c r="B4115" t="s">
        <v>96</v>
      </c>
      <c r="C4115" t="s">
        <v>11</v>
      </c>
      <c r="D4115">
        <v>3</v>
      </c>
      <c r="E4115">
        <v>429</v>
      </c>
      <c r="F4115">
        <v>1287</v>
      </c>
      <c r="G4115" t="s">
        <v>80</v>
      </c>
      <c r="H4115" t="s">
        <v>81</v>
      </c>
      <c r="I4115" t="s">
        <v>45</v>
      </c>
      <c r="J4115" t="s">
        <v>19</v>
      </c>
      <c r="K4115" s="20">
        <f>YEAR(Sales_Data[[#This Row],[Date]])</f>
        <v>2013</v>
      </c>
    </row>
    <row r="4116" spans="1:11" x14ac:dyDescent="0.25">
      <c r="A4116" s="1">
        <v>41625</v>
      </c>
      <c r="B4116" t="s">
        <v>76</v>
      </c>
      <c r="C4116" t="s">
        <v>11</v>
      </c>
      <c r="D4116">
        <v>3</v>
      </c>
      <c r="E4116">
        <v>387</v>
      </c>
      <c r="F4116">
        <v>1161</v>
      </c>
      <c r="G4116" t="s">
        <v>77</v>
      </c>
      <c r="H4116" t="s">
        <v>78</v>
      </c>
      <c r="I4116" t="s">
        <v>14</v>
      </c>
      <c r="J4116" t="s">
        <v>19</v>
      </c>
      <c r="K4116" s="20">
        <f>YEAR(Sales_Data[[#This Row],[Date]])</f>
        <v>2013</v>
      </c>
    </row>
    <row r="4117" spans="1:11" x14ac:dyDescent="0.25">
      <c r="A4117" s="1">
        <v>41625</v>
      </c>
      <c r="B4117" t="s">
        <v>57</v>
      </c>
      <c r="C4117" t="s">
        <v>11</v>
      </c>
      <c r="D4117">
        <v>3</v>
      </c>
      <c r="E4117">
        <v>407</v>
      </c>
      <c r="F4117">
        <v>1221</v>
      </c>
      <c r="G4117" t="s">
        <v>47</v>
      </c>
      <c r="H4117" t="s">
        <v>48</v>
      </c>
      <c r="I4117" t="s">
        <v>14</v>
      </c>
      <c r="J4117" t="s">
        <v>19</v>
      </c>
      <c r="K4117" s="20">
        <f>YEAR(Sales_Data[[#This Row],[Date]])</f>
        <v>2013</v>
      </c>
    </row>
    <row r="4118" spans="1:11" x14ac:dyDescent="0.25">
      <c r="A4118" s="1">
        <v>41625</v>
      </c>
      <c r="B4118" t="s">
        <v>98</v>
      </c>
      <c r="C4118" t="s">
        <v>26</v>
      </c>
      <c r="D4118">
        <v>3</v>
      </c>
      <c r="E4118">
        <v>337</v>
      </c>
      <c r="F4118">
        <v>1011</v>
      </c>
      <c r="G4118" t="s">
        <v>54</v>
      </c>
      <c r="H4118" t="s">
        <v>55</v>
      </c>
      <c r="I4118" t="s">
        <v>52</v>
      </c>
      <c r="J4118" t="s">
        <v>19</v>
      </c>
      <c r="K4118" s="20">
        <f>YEAR(Sales_Data[[#This Row],[Date]])</f>
        <v>2013</v>
      </c>
    </row>
    <row r="4119" spans="1:11" x14ac:dyDescent="0.25">
      <c r="A4119" s="1">
        <v>41625</v>
      </c>
      <c r="B4119" t="s">
        <v>82</v>
      </c>
      <c r="C4119" t="s">
        <v>26</v>
      </c>
      <c r="D4119">
        <v>3</v>
      </c>
      <c r="E4119">
        <v>183</v>
      </c>
      <c r="F4119">
        <v>549</v>
      </c>
      <c r="G4119" t="s">
        <v>40</v>
      </c>
      <c r="H4119" t="s">
        <v>41</v>
      </c>
      <c r="I4119" t="s">
        <v>14</v>
      </c>
      <c r="J4119" t="s">
        <v>19</v>
      </c>
      <c r="K4119" s="20">
        <f>YEAR(Sales_Data[[#This Row],[Date]])</f>
        <v>2013</v>
      </c>
    </row>
    <row r="4120" spans="1:11" x14ac:dyDescent="0.25">
      <c r="A4120" s="1">
        <v>41625</v>
      </c>
      <c r="B4120" t="s">
        <v>90</v>
      </c>
      <c r="C4120" t="s">
        <v>25</v>
      </c>
      <c r="D4120">
        <v>3</v>
      </c>
      <c r="E4120">
        <v>289</v>
      </c>
      <c r="F4120">
        <v>867</v>
      </c>
      <c r="G4120" t="s">
        <v>91</v>
      </c>
      <c r="H4120" t="s">
        <v>92</v>
      </c>
      <c r="I4120" t="s">
        <v>14</v>
      </c>
      <c r="J4120" t="s">
        <v>19</v>
      </c>
      <c r="K4120" s="20">
        <f>YEAR(Sales_Data[[#This Row],[Date]])</f>
        <v>2013</v>
      </c>
    </row>
    <row r="4121" spans="1:11" x14ac:dyDescent="0.25">
      <c r="A4121" s="1">
        <v>41625</v>
      </c>
      <c r="B4121" t="s">
        <v>105</v>
      </c>
      <c r="C4121" t="s">
        <v>22</v>
      </c>
      <c r="D4121">
        <v>3</v>
      </c>
      <c r="E4121">
        <v>233</v>
      </c>
      <c r="F4121">
        <v>699</v>
      </c>
      <c r="G4121" t="s">
        <v>106</v>
      </c>
      <c r="H4121" t="s">
        <v>107</v>
      </c>
      <c r="I4121" t="s">
        <v>62</v>
      </c>
      <c r="J4121" t="s">
        <v>19</v>
      </c>
      <c r="K4121" s="20">
        <f>YEAR(Sales_Data[[#This Row],[Date]])</f>
        <v>2013</v>
      </c>
    </row>
    <row r="4122" spans="1:11" x14ac:dyDescent="0.25">
      <c r="A4122" s="1">
        <v>41625</v>
      </c>
      <c r="B4122" t="s">
        <v>103</v>
      </c>
      <c r="C4122" t="s">
        <v>22</v>
      </c>
      <c r="D4122">
        <v>3</v>
      </c>
      <c r="E4122">
        <v>299</v>
      </c>
      <c r="F4122">
        <v>897</v>
      </c>
      <c r="G4122" t="s">
        <v>104</v>
      </c>
      <c r="H4122" t="s">
        <v>81</v>
      </c>
      <c r="I4122" t="s">
        <v>45</v>
      </c>
      <c r="J4122" t="s">
        <v>19</v>
      </c>
      <c r="K4122" s="20">
        <f>YEAR(Sales_Data[[#This Row],[Date]])</f>
        <v>2013</v>
      </c>
    </row>
    <row r="4123" spans="1:11" x14ac:dyDescent="0.25">
      <c r="A4123" s="1">
        <v>41625</v>
      </c>
      <c r="B4123" t="s">
        <v>42</v>
      </c>
      <c r="C4123" t="s">
        <v>18</v>
      </c>
      <c r="D4123">
        <v>3</v>
      </c>
      <c r="E4123">
        <v>123</v>
      </c>
      <c r="F4123">
        <v>369</v>
      </c>
      <c r="G4123" t="s">
        <v>43</v>
      </c>
      <c r="H4123" t="s">
        <v>44</v>
      </c>
      <c r="I4123" t="s">
        <v>45</v>
      </c>
      <c r="J4123" t="s">
        <v>19</v>
      </c>
      <c r="K4123" s="20">
        <f>YEAR(Sales_Data[[#This Row],[Date]])</f>
        <v>2013</v>
      </c>
    </row>
    <row r="4124" spans="1:11" x14ac:dyDescent="0.25">
      <c r="A4124" s="1">
        <v>41625</v>
      </c>
      <c r="B4124" t="s">
        <v>93</v>
      </c>
      <c r="C4124" t="s">
        <v>20</v>
      </c>
      <c r="D4124">
        <v>3</v>
      </c>
      <c r="E4124">
        <v>419</v>
      </c>
      <c r="F4124">
        <v>1257</v>
      </c>
      <c r="G4124" t="s">
        <v>43</v>
      </c>
      <c r="H4124" t="s">
        <v>44</v>
      </c>
      <c r="I4124" t="s">
        <v>45</v>
      </c>
      <c r="J4124" t="s">
        <v>19</v>
      </c>
      <c r="K4124" s="20">
        <f>YEAR(Sales_Data[[#This Row],[Date]])</f>
        <v>2013</v>
      </c>
    </row>
    <row r="4125" spans="1:11" x14ac:dyDescent="0.25">
      <c r="A4125" s="1">
        <v>41625</v>
      </c>
      <c r="B4125" t="s">
        <v>76</v>
      </c>
      <c r="C4125" t="s">
        <v>20</v>
      </c>
      <c r="D4125">
        <v>3</v>
      </c>
      <c r="E4125">
        <v>306</v>
      </c>
      <c r="F4125">
        <v>918</v>
      </c>
      <c r="G4125" t="s">
        <v>77</v>
      </c>
      <c r="H4125" t="s">
        <v>78</v>
      </c>
      <c r="I4125" t="s">
        <v>14</v>
      </c>
      <c r="J4125" t="s">
        <v>19</v>
      </c>
      <c r="K4125" s="20">
        <f>YEAR(Sales_Data[[#This Row],[Date]])</f>
        <v>2013</v>
      </c>
    </row>
    <row r="4126" spans="1:11" x14ac:dyDescent="0.25">
      <c r="A4126" s="1">
        <v>41625</v>
      </c>
      <c r="B4126" t="s">
        <v>96</v>
      </c>
      <c r="C4126" t="s">
        <v>20</v>
      </c>
      <c r="D4126">
        <v>3</v>
      </c>
      <c r="E4126">
        <v>298</v>
      </c>
      <c r="F4126">
        <v>894</v>
      </c>
      <c r="G4126" t="s">
        <v>80</v>
      </c>
      <c r="H4126" t="s">
        <v>81</v>
      </c>
      <c r="I4126" t="s">
        <v>45</v>
      </c>
      <c r="J4126" t="s">
        <v>19</v>
      </c>
      <c r="K4126" s="20">
        <f>YEAR(Sales_Data[[#This Row],[Date]])</f>
        <v>2013</v>
      </c>
    </row>
    <row r="4127" spans="1:11" x14ac:dyDescent="0.25">
      <c r="A4127" s="1">
        <v>41625</v>
      </c>
      <c r="B4127" t="s">
        <v>42</v>
      </c>
      <c r="C4127" t="s">
        <v>20</v>
      </c>
      <c r="D4127">
        <v>3</v>
      </c>
      <c r="E4127">
        <v>339</v>
      </c>
      <c r="F4127">
        <v>1017</v>
      </c>
      <c r="G4127" t="s">
        <v>43</v>
      </c>
      <c r="H4127" t="s">
        <v>44</v>
      </c>
      <c r="I4127" t="s">
        <v>45</v>
      </c>
      <c r="J4127" t="s">
        <v>19</v>
      </c>
      <c r="K4127" s="20">
        <f>YEAR(Sales_Data[[#This Row],[Date]])</f>
        <v>2013</v>
      </c>
    </row>
    <row r="4128" spans="1:11" x14ac:dyDescent="0.25">
      <c r="A4128" s="1">
        <v>41625</v>
      </c>
      <c r="B4128" t="s">
        <v>120</v>
      </c>
      <c r="C4128" t="s">
        <v>27</v>
      </c>
      <c r="D4128">
        <v>3</v>
      </c>
      <c r="E4128">
        <v>482</v>
      </c>
      <c r="F4128">
        <v>1446</v>
      </c>
      <c r="G4128" t="s">
        <v>73</v>
      </c>
      <c r="H4128" t="s">
        <v>55</v>
      </c>
      <c r="I4128" t="s">
        <v>52</v>
      </c>
      <c r="J4128" t="s">
        <v>19</v>
      </c>
      <c r="K4128" s="20">
        <f>YEAR(Sales_Data[[#This Row],[Date]])</f>
        <v>2013</v>
      </c>
    </row>
    <row r="4129" spans="1:11" x14ac:dyDescent="0.25">
      <c r="A4129" s="1">
        <v>41625</v>
      </c>
      <c r="B4129" t="s">
        <v>35</v>
      </c>
      <c r="C4129" t="s">
        <v>25</v>
      </c>
      <c r="D4129">
        <v>3</v>
      </c>
      <c r="E4129">
        <v>185</v>
      </c>
      <c r="F4129">
        <v>555</v>
      </c>
      <c r="G4129" t="s">
        <v>12</v>
      </c>
      <c r="H4129" t="s">
        <v>13</v>
      </c>
      <c r="I4129" t="s">
        <v>14</v>
      </c>
      <c r="J4129" t="s">
        <v>19</v>
      </c>
      <c r="K4129" s="20">
        <f>YEAR(Sales_Data[[#This Row],[Date]])</f>
        <v>2013</v>
      </c>
    </row>
    <row r="4130" spans="1:11" x14ac:dyDescent="0.25">
      <c r="A4130" s="1">
        <v>41625</v>
      </c>
      <c r="B4130" t="s">
        <v>37</v>
      </c>
      <c r="C4130" t="s">
        <v>27</v>
      </c>
      <c r="D4130">
        <v>3</v>
      </c>
      <c r="E4130">
        <v>206</v>
      </c>
      <c r="F4130">
        <v>618</v>
      </c>
      <c r="G4130" t="s">
        <v>12</v>
      </c>
      <c r="H4130" t="s">
        <v>13</v>
      </c>
      <c r="I4130" t="s">
        <v>14</v>
      </c>
      <c r="J4130" t="s">
        <v>19</v>
      </c>
      <c r="K4130" s="20">
        <f>YEAR(Sales_Data[[#This Row],[Date]])</f>
        <v>2013</v>
      </c>
    </row>
    <row r="4131" spans="1:11" x14ac:dyDescent="0.25">
      <c r="A4131" s="1">
        <v>41625</v>
      </c>
      <c r="B4131" t="s">
        <v>37</v>
      </c>
      <c r="C4131" t="s">
        <v>18</v>
      </c>
      <c r="D4131">
        <v>3</v>
      </c>
      <c r="E4131">
        <v>272</v>
      </c>
      <c r="F4131">
        <v>816</v>
      </c>
      <c r="G4131" t="s">
        <v>12</v>
      </c>
      <c r="H4131" t="s">
        <v>13</v>
      </c>
      <c r="I4131" t="s">
        <v>14</v>
      </c>
      <c r="J4131" t="s">
        <v>19</v>
      </c>
      <c r="K4131" s="20">
        <f>YEAR(Sales_Data[[#This Row],[Date]])</f>
        <v>2013</v>
      </c>
    </row>
    <row r="4132" spans="1:11" x14ac:dyDescent="0.25">
      <c r="A4132" s="1">
        <v>41625</v>
      </c>
      <c r="B4132" t="s">
        <v>33</v>
      </c>
      <c r="C4132" t="s">
        <v>22</v>
      </c>
      <c r="D4132">
        <v>3</v>
      </c>
      <c r="E4132">
        <v>192</v>
      </c>
      <c r="F4132">
        <v>576</v>
      </c>
      <c r="G4132" t="s">
        <v>12</v>
      </c>
      <c r="H4132" t="s">
        <v>13</v>
      </c>
      <c r="I4132" t="s">
        <v>14</v>
      </c>
      <c r="J4132" t="s">
        <v>19</v>
      </c>
      <c r="K4132" s="20">
        <f>YEAR(Sales_Data[[#This Row],[Date]])</f>
        <v>2013</v>
      </c>
    </row>
    <row r="4133" spans="1:11" x14ac:dyDescent="0.25">
      <c r="A4133" s="1">
        <v>41625</v>
      </c>
      <c r="B4133" t="s">
        <v>32</v>
      </c>
      <c r="C4133" t="s">
        <v>22</v>
      </c>
      <c r="D4133">
        <v>3</v>
      </c>
      <c r="E4133">
        <v>454</v>
      </c>
      <c r="F4133">
        <v>1362</v>
      </c>
      <c r="G4133" t="s">
        <v>12</v>
      </c>
      <c r="H4133" t="s">
        <v>13</v>
      </c>
      <c r="I4133" t="s">
        <v>14</v>
      </c>
      <c r="J4133" t="s">
        <v>19</v>
      </c>
      <c r="K4133" s="20">
        <f>YEAR(Sales_Data[[#This Row],[Date]])</f>
        <v>2013</v>
      </c>
    </row>
    <row r="4134" spans="1:11" x14ac:dyDescent="0.25">
      <c r="A4134" s="1">
        <v>41625</v>
      </c>
      <c r="B4134" t="s">
        <v>34</v>
      </c>
      <c r="C4134" t="s">
        <v>11</v>
      </c>
      <c r="D4134">
        <v>1</v>
      </c>
      <c r="E4134">
        <v>324</v>
      </c>
      <c r="F4134">
        <v>324</v>
      </c>
      <c r="G4134" t="s">
        <v>12</v>
      </c>
      <c r="H4134" t="s">
        <v>13</v>
      </c>
      <c r="I4134" t="s">
        <v>14</v>
      </c>
      <c r="J4134" t="s">
        <v>19</v>
      </c>
      <c r="K4134" s="20">
        <f>YEAR(Sales_Data[[#This Row],[Date]])</f>
        <v>2013</v>
      </c>
    </row>
    <row r="4135" spans="1:11" x14ac:dyDescent="0.25">
      <c r="A4135" s="1">
        <v>41625</v>
      </c>
      <c r="B4135" t="s">
        <v>89</v>
      </c>
      <c r="C4135" t="s">
        <v>11</v>
      </c>
      <c r="D4135">
        <v>1</v>
      </c>
      <c r="E4135">
        <v>180</v>
      </c>
      <c r="F4135">
        <v>180</v>
      </c>
      <c r="G4135" t="s">
        <v>50</v>
      </c>
      <c r="H4135" t="s">
        <v>51</v>
      </c>
      <c r="I4135" t="s">
        <v>52</v>
      </c>
      <c r="J4135" t="s">
        <v>19</v>
      </c>
      <c r="K4135" s="20">
        <f>YEAR(Sales_Data[[#This Row],[Date]])</f>
        <v>2013</v>
      </c>
    </row>
    <row r="4136" spans="1:11" x14ac:dyDescent="0.25">
      <c r="A4136" s="1">
        <v>41625</v>
      </c>
      <c r="B4136" t="s">
        <v>39</v>
      </c>
      <c r="C4136" t="s">
        <v>11</v>
      </c>
      <c r="D4136">
        <v>1</v>
      </c>
      <c r="E4136">
        <v>330</v>
      </c>
      <c r="F4136">
        <v>330</v>
      </c>
      <c r="G4136" t="s">
        <v>40</v>
      </c>
      <c r="H4136" t="s">
        <v>41</v>
      </c>
      <c r="I4136" t="s">
        <v>14</v>
      </c>
      <c r="J4136" t="s">
        <v>19</v>
      </c>
      <c r="K4136" s="20">
        <f>YEAR(Sales_Data[[#This Row],[Date]])</f>
        <v>2013</v>
      </c>
    </row>
    <row r="4137" spans="1:11" x14ac:dyDescent="0.25">
      <c r="A4137" s="1">
        <v>41625</v>
      </c>
      <c r="B4137" t="s">
        <v>110</v>
      </c>
      <c r="C4137" t="s">
        <v>11</v>
      </c>
      <c r="D4137">
        <v>1</v>
      </c>
      <c r="E4137">
        <v>362</v>
      </c>
      <c r="F4137">
        <v>362</v>
      </c>
      <c r="G4137" t="s">
        <v>111</v>
      </c>
      <c r="H4137" t="s">
        <v>71</v>
      </c>
      <c r="I4137" t="s">
        <v>62</v>
      </c>
      <c r="J4137" t="s">
        <v>19</v>
      </c>
      <c r="K4137" s="20">
        <f>YEAR(Sales_Data[[#This Row],[Date]])</f>
        <v>2013</v>
      </c>
    </row>
    <row r="4138" spans="1:11" x14ac:dyDescent="0.25">
      <c r="A4138" s="1">
        <v>41625</v>
      </c>
      <c r="B4138" t="s">
        <v>112</v>
      </c>
      <c r="C4138" t="s">
        <v>25</v>
      </c>
      <c r="D4138">
        <v>1</v>
      </c>
      <c r="E4138">
        <v>346</v>
      </c>
      <c r="F4138">
        <v>346</v>
      </c>
      <c r="G4138" t="s">
        <v>111</v>
      </c>
      <c r="H4138" t="s">
        <v>71</v>
      </c>
      <c r="I4138" t="s">
        <v>62</v>
      </c>
      <c r="J4138" t="s">
        <v>19</v>
      </c>
      <c r="K4138" s="20">
        <f>YEAR(Sales_Data[[#This Row],[Date]])</f>
        <v>2013</v>
      </c>
    </row>
    <row r="4139" spans="1:11" x14ac:dyDescent="0.25">
      <c r="A4139" s="1">
        <v>41625</v>
      </c>
      <c r="B4139" t="s">
        <v>114</v>
      </c>
      <c r="C4139" t="s">
        <v>18</v>
      </c>
      <c r="D4139">
        <v>1</v>
      </c>
      <c r="E4139">
        <v>212</v>
      </c>
      <c r="F4139">
        <v>212</v>
      </c>
      <c r="G4139" t="s">
        <v>60</v>
      </c>
      <c r="H4139" t="s">
        <v>61</v>
      </c>
      <c r="I4139" t="s">
        <v>62</v>
      </c>
      <c r="J4139" t="s">
        <v>19</v>
      </c>
      <c r="K4139" s="20">
        <f>YEAR(Sales_Data[[#This Row],[Date]])</f>
        <v>2013</v>
      </c>
    </row>
    <row r="4140" spans="1:11" x14ac:dyDescent="0.25">
      <c r="A4140" s="1">
        <v>41625</v>
      </c>
      <c r="B4140" t="s">
        <v>95</v>
      </c>
      <c r="C4140" t="s">
        <v>18</v>
      </c>
      <c r="D4140">
        <v>1</v>
      </c>
      <c r="E4140">
        <v>129</v>
      </c>
      <c r="F4140">
        <v>129</v>
      </c>
      <c r="G4140" t="s">
        <v>67</v>
      </c>
      <c r="H4140" t="s">
        <v>68</v>
      </c>
      <c r="I4140" t="s">
        <v>45</v>
      </c>
      <c r="J4140" t="s">
        <v>19</v>
      </c>
      <c r="K4140" s="20">
        <f>YEAR(Sales_Data[[#This Row],[Date]])</f>
        <v>2013</v>
      </c>
    </row>
    <row r="4141" spans="1:11" x14ac:dyDescent="0.25">
      <c r="A4141" s="1">
        <v>41625</v>
      </c>
      <c r="B4141" t="s">
        <v>56</v>
      </c>
      <c r="C4141" t="s">
        <v>27</v>
      </c>
      <c r="D4141">
        <v>1</v>
      </c>
      <c r="E4141">
        <v>477</v>
      </c>
      <c r="F4141">
        <v>477</v>
      </c>
      <c r="G4141" t="s">
        <v>50</v>
      </c>
      <c r="H4141" t="s">
        <v>51</v>
      </c>
      <c r="I4141" t="s">
        <v>52</v>
      </c>
      <c r="J4141" t="s">
        <v>19</v>
      </c>
      <c r="K4141" s="20">
        <f>YEAR(Sales_Data[[#This Row],[Date]])</f>
        <v>2013</v>
      </c>
    </row>
    <row r="4142" spans="1:11" x14ac:dyDescent="0.25">
      <c r="A4142" s="1">
        <v>41625</v>
      </c>
      <c r="B4142" t="s">
        <v>74</v>
      </c>
      <c r="C4142" t="s">
        <v>27</v>
      </c>
      <c r="D4142">
        <v>1</v>
      </c>
      <c r="E4142">
        <v>166</v>
      </c>
      <c r="F4142">
        <v>166</v>
      </c>
      <c r="G4142" t="s">
        <v>75</v>
      </c>
      <c r="H4142" t="s">
        <v>71</v>
      </c>
      <c r="I4142" t="s">
        <v>62</v>
      </c>
      <c r="J4142" t="s">
        <v>19</v>
      </c>
      <c r="K4142" s="20">
        <f>YEAR(Sales_Data[[#This Row],[Date]])</f>
        <v>2013</v>
      </c>
    </row>
    <row r="4143" spans="1:11" x14ac:dyDescent="0.25">
      <c r="A4143" s="1">
        <v>41625</v>
      </c>
      <c r="B4143" t="s">
        <v>56</v>
      </c>
      <c r="C4143" t="s">
        <v>27</v>
      </c>
      <c r="D4143">
        <v>1</v>
      </c>
      <c r="E4143">
        <v>139</v>
      </c>
      <c r="F4143">
        <v>139</v>
      </c>
      <c r="G4143" t="s">
        <v>50</v>
      </c>
      <c r="H4143" t="s">
        <v>51</v>
      </c>
      <c r="I4143" t="s">
        <v>52</v>
      </c>
      <c r="J4143" t="s">
        <v>19</v>
      </c>
      <c r="K4143" s="20">
        <f>YEAR(Sales_Data[[#This Row],[Date]])</f>
        <v>2013</v>
      </c>
    </row>
    <row r="4144" spans="1:11" x14ac:dyDescent="0.25">
      <c r="A4144" s="1">
        <v>41625</v>
      </c>
      <c r="B4144" t="s">
        <v>127</v>
      </c>
      <c r="C4144" t="s">
        <v>23</v>
      </c>
      <c r="D4144">
        <v>1</v>
      </c>
      <c r="E4144">
        <v>120</v>
      </c>
      <c r="F4144">
        <v>120</v>
      </c>
      <c r="G4144" t="s">
        <v>125</v>
      </c>
      <c r="H4144" t="s">
        <v>126</v>
      </c>
      <c r="I4144" t="s">
        <v>52</v>
      </c>
      <c r="J4144" t="s">
        <v>19</v>
      </c>
      <c r="K4144" s="20">
        <f>YEAR(Sales_Data[[#This Row],[Date]])</f>
        <v>2013</v>
      </c>
    </row>
    <row r="4145" spans="1:11" x14ac:dyDescent="0.25">
      <c r="A4145" s="1">
        <v>41625</v>
      </c>
      <c r="B4145" t="s">
        <v>134</v>
      </c>
      <c r="C4145" t="s">
        <v>11</v>
      </c>
      <c r="D4145">
        <v>1</v>
      </c>
      <c r="E4145">
        <v>235</v>
      </c>
      <c r="F4145">
        <v>235</v>
      </c>
      <c r="G4145" t="s">
        <v>130</v>
      </c>
      <c r="H4145" t="s">
        <v>126</v>
      </c>
      <c r="I4145" t="s">
        <v>52</v>
      </c>
      <c r="J4145" t="s">
        <v>19</v>
      </c>
      <c r="K4145" s="20">
        <f>YEAR(Sales_Data[[#This Row],[Date]])</f>
        <v>2013</v>
      </c>
    </row>
    <row r="4146" spans="1:11" x14ac:dyDescent="0.25">
      <c r="A4146" s="1">
        <v>41625</v>
      </c>
      <c r="B4146" t="s">
        <v>141</v>
      </c>
      <c r="C4146" t="s">
        <v>25</v>
      </c>
      <c r="D4146">
        <v>1</v>
      </c>
      <c r="E4146">
        <v>417</v>
      </c>
      <c r="F4146">
        <v>417</v>
      </c>
      <c r="G4146" t="s">
        <v>136</v>
      </c>
      <c r="H4146" t="s">
        <v>126</v>
      </c>
      <c r="I4146" t="s">
        <v>52</v>
      </c>
      <c r="J4146" t="s">
        <v>19</v>
      </c>
      <c r="K4146" s="20">
        <f>YEAR(Sales_Data[[#This Row],[Date]])</f>
        <v>2013</v>
      </c>
    </row>
    <row r="4147" spans="1:11" x14ac:dyDescent="0.25">
      <c r="A4147" s="1">
        <v>41625</v>
      </c>
      <c r="B4147" t="s">
        <v>135</v>
      </c>
      <c r="C4147" t="s">
        <v>26</v>
      </c>
      <c r="D4147">
        <v>1</v>
      </c>
      <c r="E4147">
        <v>250</v>
      </c>
      <c r="F4147">
        <v>250</v>
      </c>
      <c r="G4147" t="s">
        <v>136</v>
      </c>
      <c r="H4147" t="s">
        <v>126</v>
      </c>
      <c r="I4147" t="s">
        <v>52</v>
      </c>
      <c r="J4147" t="s">
        <v>19</v>
      </c>
      <c r="K4147" s="20">
        <f>YEAR(Sales_Data[[#This Row],[Date]])</f>
        <v>2013</v>
      </c>
    </row>
    <row r="4148" spans="1:11" x14ac:dyDescent="0.25">
      <c r="A4148" s="1">
        <v>41625</v>
      </c>
      <c r="B4148" t="s">
        <v>135</v>
      </c>
      <c r="C4148" t="s">
        <v>11</v>
      </c>
      <c r="D4148">
        <v>1</v>
      </c>
      <c r="E4148">
        <v>209</v>
      </c>
      <c r="F4148">
        <v>209</v>
      </c>
      <c r="G4148" t="s">
        <v>136</v>
      </c>
      <c r="H4148" t="s">
        <v>126</v>
      </c>
      <c r="I4148" t="s">
        <v>52</v>
      </c>
      <c r="J4148" t="s">
        <v>19</v>
      </c>
      <c r="K4148" s="20">
        <f>YEAR(Sales_Data[[#This Row],[Date]])</f>
        <v>2013</v>
      </c>
    </row>
    <row r="4149" spans="1:11" x14ac:dyDescent="0.25">
      <c r="A4149" s="1">
        <v>41625</v>
      </c>
      <c r="B4149" t="s">
        <v>35</v>
      </c>
      <c r="C4149" t="s">
        <v>30</v>
      </c>
      <c r="D4149">
        <v>4</v>
      </c>
      <c r="E4149">
        <v>200</v>
      </c>
      <c r="F4149">
        <v>800</v>
      </c>
      <c r="G4149" t="s">
        <v>12</v>
      </c>
      <c r="H4149" t="s">
        <v>13</v>
      </c>
      <c r="I4149" t="s">
        <v>14</v>
      </c>
      <c r="J4149" t="s">
        <v>19</v>
      </c>
      <c r="K4149" s="20">
        <f>YEAR(Sales_Data[[#This Row],[Date]])</f>
        <v>2013</v>
      </c>
    </row>
    <row r="4150" spans="1:11" x14ac:dyDescent="0.25">
      <c r="A4150" s="1">
        <v>41625</v>
      </c>
      <c r="B4150" t="s">
        <v>66</v>
      </c>
      <c r="C4150" t="s">
        <v>27</v>
      </c>
      <c r="D4150">
        <v>4</v>
      </c>
      <c r="E4150">
        <v>444</v>
      </c>
      <c r="F4150">
        <v>1776</v>
      </c>
      <c r="G4150" t="s">
        <v>67</v>
      </c>
      <c r="H4150" t="s">
        <v>68</v>
      </c>
      <c r="I4150" t="s">
        <v>45</v>
      </c>
      <c r="J4150" t="s">
        <v>19</v>
      </c>
      <c r="K4150" s="20">
        <f>YEAR(Sales_Data[[#This Row],[Date]])</f>
        <v>2013</v>
      </c>
    </row>
    <row r="4151" spans="1:11" x14ac:dyDescent="0.25">
      <c r="A4151" s="1">
        <v>41625</v>
      </c>
      <c r="B4151" t="s">
        <v>87</v>
      </c>
      <c r="C4151" t="s">
        <v>16</v>
      </c>
      <c r="D4151">
        <v>22</v>
      </c>
      <c r="E4151">
        <v>242</v>
      </c>
      <c r="F4151">
        <v>5324</v>
      </c>
      <c r="G4151" t="s">
        <v>88</v>
      </c>
      <c r="H4151" t="s">
        <v>41</v>
      </c>
      <c r="I4151" t="s">
        <v>14</v>
      </c>
      <c r="J4151" t="s">
        <v>19</v>
      </c>
      <c r="K4151" s="20">
        <f>YEAR(Sales_Data[[#This Row],[Date]])</f>
        <v>2013</v>
      </c>
    </row>
    <row r="4152" spans="1:11" x14ac:dyDescent="0.25">
      <c r="A4152" s="1">
        <v>41625</v>
      </c>
      <c r="B4152" t="s">
        <v>117</v>
      </c>
      <c r="C4152" t="s">
        <v>11</v>
      </c>
      <c r="D4152">
        <v>6</v>
      </c>
      <c r="E4152">
        <v>443</v>
      </c>
      <c r="F4152">
        <v>2658</v>
      </c>
      <c r="G4152" t="s">
        <v>104</v>
      </c>
      <c r="H4152" t="s">
        <v>81</v>
      </c>
      <c r="I4152" t="s">
        <v>45</v>
      </c>
      <c r="J4152" t="s">
        <v>19</v>
      </c>
      <c r="K4152" s="20">
        <f>YEAR(Sales_Data[[#This Row],[Date]])</f>
        <v>2013</v>
      </c>
    </row>
    <row r="4153" spans="1:11" x14ac:dyDescent="0.25">
      <c r="A4153" s="1">
        <v>41625</v>
      </c>
      <c r="B4153" t="s">
        <v>119</v>
      </c>
      <c r="C4153" t="s">
        <v>16</v>
      </c>
      <c r="D4153">
        <v>6</v>
      </c>
      <c r="E4153">
        <v>366</v>
      </c>
      <c r="F4153">
        <v>2196</v>
      </c>
      <c r="G4153" t="s">
        <v>75</v>
      </c>
      <c r="H4153" t="s">
        <v>71</v>
      </c>
      <c r="I4153" t="s">
        <v>62</v>
      </c>
      <c r="J4153" t="s">
        <v>19</v>
      </c>
      <c r="K4153" s="20">
        <f>YEAR(Sales_Data[[#This Row],[Date]])</f>
        <v>2013</v>
      </c>
    </row>
    <row r="4154" spans="1:11" x14ac:dyDescent="0.25">
      <c r="A4154" s="1">
        <v>41625</v>
      </c>
      <c r="B4154" t="s">
        <v>95</v>
      </c>
      <c r="C4154" t="s">
        <v>26</v>
      </c>
      <c r="D4154">
        <v>11</v>
      </c>
      <c r="E4154">
        <v>353</v>
      </c>
      <c r="F4154">
        <v>3883</v>
      </c>
      <c r="G4154" t="s">
        <v>67</v>
      </c>
      <c r="H4154" t="s">
        <v>68</v>
      </c>
      <c r="I4154" t="s">
        <v>45</v>
      </c>
      <c r="J4154" t="s">
        <v>19</v>
      </c>
      <c r="K4154" s="20">
        <f>YEAR(Sales_Data[[#This Row],[Date]])</f>
        <v>2013</v>
      </c>
    </row>
    <row r="4155" spans="1:11" x14ac:dyDescent="0.25">
      <c r="A4155" s="1">
        <v>41625</v>
      </c>
      <c r="B4155" t="s">
        <v>42</v>
      </c>
      <c r="C4155" t="s">
        <v>18</v>
      </c>
      <c r="D4155">
        <v>14</v>
      </c>
      <c r="E4155">
        <v>359</v>
      </c>
      <c r="F4155">
        <v>5026</v>
      </c>
      <c r="G4155" t="s">
        <v>43</v>
      </c>
      <c r="H4155" t="s">
        <v>44</v>
      </c>
      <c r="I4155" t="s">
        <v>45</v>
      </c>
      <c r="J4155" t="s">
        <v>19</v>
      </c>
      <c r="K4155" s="20">
        <f>YEAR(Sales_Data[[#This Row],[Date]])</f>
        <v>2013</v>
      </c>
    </row>
    <row r="4156" spans="1:11" x14ac:dyDescent="0.25">
      <c r="A4156" s="1">
        <v>41625</v>
      </c>
      <c r="B4156" t="s">
        <v>42</v>
      </c>
      <c r="C4156" t="s">
        <v>27</v>
      </c>
      <c r="D4156">
        <v>8</v>
      </c>
      <c r="E4156">
        <v>135</v>
      </c>
      <c r="F4156">
        <v>1080</v>
      </c>
      <c r="G4156" t="s">
        <v>43</v>
      </c>
      <c r="H4156" t="s">
        <v>44</v>
      </c>
      <c r="I4156" t="s">
        <v>45</v>
      </c>
      <c r="J4156" t="s">
        <v>19</v>
      </c>
      <c r="K4156" s="20">
        <f>YEAR(Sales_Data[[#This Row],[Date]])</f>
        <v>2013</v>
      </c>
    </row>
    <row r="4157" spans="1:11" x14ac:dyDescent="0.25">
      <c r="A4157" s="1">
        <v>41625</v>
      </c>
      <c r="B4157" t="s">
        <v>128</v>
      </c>
      <c r="C4157" t="s">
        <v>20</v>
      </c>
      <c r="D4157">
        <v>12</v>
      </c>
      <c r="E4157">
        <v>393</v>
      </c>
      <c r="F4157">
        <v>4716</v>
      </c>
      <c r="G4157" t="s">
        <v>125</v>
      </c>
      <c r="H4157" t="s">
        <v>126</v>
      </c>
      <c r="I4157" t="s">
        <v>52</v>
      </c>
      <c r="J4157" t="s">
        <v>19</v>
      </c>
      <c r="K4157" s="20">
        <f>YEAR(Sales_Data[[#This Row],[Date]])</f>
        <v>2013</v>
      </c>
    </row>
    <row r="4158" spans="1:11" x14ac:dyDescent="0.25">
      <c r="A4158" s="1">
        <v>41625</v>
      </c>
      <c r="B4158" t="s">
        <v>34</v>
      </c>
      <c r="C4158" t="s">
        <v>27</v>
      </c>
      <c r="D4158">
        <v>11</v>
      </c>
      <c r="E4158">
        <v>346</v>
      </c>
      <c r="F4158">
        <v>3806</v>
      </c>
      <c r="G4158" t="s">
        <v>12</v>
      </c>
      <c r="H4158" t="s">
        <v>13</v>
      </c>
      <c r="I4158" t="s">
        <v>14</v>
      </c>
      <c r="J4158" t="s">
        <v>19</v>
      </c>
      <c r="K4158" s="20">
        <f>YEAR(Sales_Data[[#This Row],[Date]])</f>
        <v>2013</v>
      </c>
    </row>
    <row r="4159" spans="1:11" x14ac:dyDescent="0.25">
      <c r="A4159" s="1">
        <v>41626</v>
      </c>
      <c r="B4159" t="s">
        <v>32</v>
      </c>
      <c r="C4159" t="s">
        <v>27</v>
      </c>
      <c r="D4159">
        <v>2</v>
      </c>
      <c r="E4159">
        <v>149</v>
      </c>
      <c r="F4159">
        <v>298</v>
      </c>
      <c r="G4159" t="s">
        <v>12</v>
      </c>
      <c r="H4159" t="s">
        <v>13</v>
      </c>
      <c r="I4159" t="s">
        <v>14</v>
      </c>
      <c r="J4159" t="s">
        <v>28</v>
      </c>
      <c r="K4159" s="20">
        <f>YEAR(Sales_Data[[#This Row],[Date]])</f>
        <v>2013</v>
      </c>
    </row>
    <row r="4160" spans="1:11" x14ac:dyDescent="0.25">
      <c r="A4160" s="1">
        <v>41626</v>
      </c>
      <c r="B4160" t="s">
        <v>35</v>
      </c>
      <c r="C4160" t="s">
        <v>22</v>
      </c>
      <c r="D4160">
        <v>2</v>
      </c>
      <c r="E4160">
        <v>407</v>
      </c>
      <c r="F4160">
        <v>814</v>
      </c>
      <c r="G4160" t="s">
        <v>12</v>
      </c>
      <c r="H4160" t="s">
        <v>13</v>
      </c>
      <c r="I4160" t="s">
        <v>14</v>
      </c>
      <c r="J4160" t="s">
        <v>28</v>
      </c>
      <c r="K4160" s="20">
        <f>YEAR(Sales_Data[[#This Row],[Date]])</f>
        <v>2013</v>
      </c>
    </row>
    <row r="4161" spans="1:11" x14ac:dyDescent="0.25">
      <c r="A4161" s="1">
        <v>41626</v>
      </c>
      <c r="B4161" t="s">
        <v>59</v>
      </c>
      <c r="C4161" t="s">
        <v>16</v>
      </c>
      <c r="D4161">
        <v>2</v>
      </c>
      <c r="E4161">
        <v>213</v>
      </c>
      <c r="F4161">
        <v>426</v>
      </c>
      <c r="G4161" t="s">
        <v>60</v>
      </c>
      <c r="H4161" t="s">
        <v>61</v>
      </c>
      <c r="I4161" t="s">
        <v>62</v>
      </c>
      <c r="J4161" t="s">
        <v>28</v>
      </c>
      <c r="K4161" s="20">
        <f>YEAR(Sales_Data[[#This Row],[Date]])</f>
        <v>2013</v>
      </c>
    </row>
    <row r="4162" spans="1:11" x14ac:dyDescent="0.25">
      <c r="A4162" s="1">
        <v>41626</v>
      </c>
      <c r="B4162" t="s">
        <v>115</v>
      </c>
      <c r="C4162" t="s">
        <v>16</v>
      </c>
      <c r="D4162">
        <v>2</v>
      </c>
      <c r="E4162">
        <v>299</v>
      </c>
      <c r="F4162">
        <v>598</v>
      </c>
      <c r="G4162" t="s">
        <v>111</v>
      </c>
      <c r="H4162" t="s">
        <v>71</v>
      </c>
      <c r="I4162" t="s">
        <v>62</v>
      </c>
      <c r="J4162" t="s">
        <v>28</v>
      </c>
      <c r="K4162" s="20">
        <f>YEAR(Sales_Data[[#This Row],[Date]])</f>
        <v>2013</v>
      </c>
    </row>
    <row r="4163" spans="1:11" x14ac:dyDescent="0.25">
      <c r="A4163" s="1">
        <v>41626</v>
      </c>
      <c r="B4163" t="s">
        <v>85</v>
      </c>
      <c r="C4163" t="s">
        <v>16</v>
      </c>
      <c r="D4163">
        <v>2</v>
      </c>
      <c r="E4163">
        <v>448</v>
      </c>
      <c r="F4163">
        <v>896</v>
      </c>
      <c r="G4163" t="s">
        <v>86</v>
      </c>
      <c r="H4163" t="s">
        <v>44</v>
      </c>
      <c r="I4163" t="s">
        <v>45</v>
      </c>
      <c r="J4163" t="s">
        <v>28</v>
      </c>
      <c r="K4163" s="20">
        <f>YEAR(Sales_Data[[#This Row],[Date]])</f>
        <v>2013</v>
      </c>
    </row>
    <row r="4164" spans="1:11" x14ac:dyDescent="0.25">
      <c r="A4164" s="1">
        <v>41626</v>
      </c>
      <c r="B4164" t="s">
        <v>113</v>
      </c>
      <c r="C4164" t="s">
        <v>25</v>
      </c>
      <c r="D4164">
        <v>2</v>
      </c>
      <c r="E4164">
        <v>437</v>
      </c>
      <c r="F4164">
        <v>874</v>
      </c>
      <c r="G4164" t="s">
        <v>50</v>
      </c>
      <c r="H4164" t="s">
        <v>51</v>
      </c>
      <c r="I4164" t="s">
        <v>52</v>
      </c>
      <c r="J4164" t="s">
        <v>28</v>
      </c>
      <c r="K4164" s="20">
        <f>YEAR(Sales_Data[[#This Row],[Date]])</f>
        <v>2013</v>
      </c>
    </row>
    <row r="4165" spans="1:11" x14ac:dyDescent="0.25">
      <c r="A4165" s="1">
        <v>41626</v>
      </c>
      <c r="B4165" t="s">
        <v>94</v>
      </c>
      <c r="C4165" t="s">
        <v>25</v>
      </c>
      <c r="D4165">
        <v>2</v>
      </c>
      <c r="E4165">
        <v>391</v>
      </c>
      <c r="F4165">
        <v>782</v>
      </c>
      <c r="G4165" t="s">
        <v>77</v>
      </c>
      <c r="H4165" t="s">
        <v>78</v>
      </c>
      <c r="I4165" t="s">
        <v>14</v>
      </c>
      <c r="J4165" t="s">
        <v>28</v>
      </c>
      <c r="K4165" s="20">
        <f>YEAR(Sales_Data[[#This Row],[Date]])</f>
        <v>2013</v>
      </c>
    </row>
    <row r="4166" spans="1:11" x14ac:dyDescent="0.25">
      <c r="A4166" s="1">
        <v>41626</v>
      </c>
      <c r="B4166" t="s">
        <v>76</v>
      </c>
      <c r="C4166" t="s">
        <v>25</v>
      </c>
      <c r="D4166">
        <v>2</v>
      </c>
      <c r="E4166">
        <v>229</v>
      </c>
      <c r="F4166">
        <v>458</v>
      </c>
      <c r="G4166" t="s">
        <v>77</v>
      </c>
      <c r="H4166" t="s">
        <v>78</v>
      </c>
      <c r="I4166" t="s">
        <v>14</v>
      </c>
      <c r="J4166" t="s">
        <v>28</v>
      </c>
      <c r="K4166" s="20">
        <f>YEAR(Sales_Data[[#This Row],[Date]])</f>
        <v>2013</v>
      </c>
    </row>
    <row r="4167" spans="1:11" x14ac:dyDescent="0.25">
      <c r="A4167" s="1">
        <v>41626</v>
      </c>
      <c r="B4167" t="s">
        <v>42</v>
      </c>
      <c r="C4167" t="s">
        <v>26</v>
      </c>
      <c r="D4167">
        <v>2</v>
      </c>
      <c r="E4167">
        <v>168</v>
      </c>
      <c r="F4167">
        <v>336</v>
      </c>
      <c r="G4167" t="s">
        <v>43</v>
      </c>
      <c r="H4167" t="s">
        <v>44</v>
      </c>
      <c r="I4167" t="s">
        <v>45</v>
      </c>
      <c r="J4167" t="s">
        <v>28</v>
      </c>
      <c r="K4167" s="20">
        <f>YEAR(Sales_Data[[#This Row],[Date]])</f>
        <v>2013</v>
      </c>
    </row>
    <row r="4168" spans="1:11" x14ac:dyDescent="0.25">
      <c r="A4168" s="1">
        <v>41626</v>
      </c>
      <c r="B4168" t="s">
        <v>108</v>
      </c>
      <c r="C4168" t="s">
        <v>26</v>
      </c>
      <c r="D4168">
        <v>2</v>
      </c>
      <c r="E4168">
        <v>332</v>
      </c>
      <c r="F4168">
        <v>664</v>
      </c>
      <c r="G4168" t="s">
        <v>106</v>
      </c>
      <c r="H4168" t="s">
        <v>107</v>
      </c>
      <c r="I4168" t="s">
        <v>62</v>
      </c>
      <c r="J4168" t="s">
        <v>28</v>
      </c>
      <c r="K4168" s="20">
        <f>YEAR(Sales_Data[[#This Row],[Date]])</f>
        <v>2013</v>
      </c>
    </row>
    <row r="4169" spans="1:11" x14ac:dyDescent="0.25">
      <c r="A4169" s="1">
        <v>41626</v>
      </c>
      <c r="B4169" t="s">
        <v>49</v>
      </c>
      <c r="C4169" t="s">
        <v>22</v>
      </c>
      <c r="D4169">
        <v>2</v>
      </c>
      <c r="E4169">
        <v>111</v>
      </c>
      <c r="F4169">
        <v>222</v>
      </c>
      <c r="G4169" t="s">
        <v>50</v>
      </c>
      <c r="H4169" t="s">
        <v>51</v>
      </c>
      <c r="I4169" t="s">
        <v>52</v>
      </c>
      <c r="J4169" t="s">
        <v>28</v>
      </c>
      <c r="K4169" s="20">
        <f>YEAR(Sales_Data[[#This Row],[Date]])</f>
        <v>2013</v>
      </c>
    </row>
    <row r="4170" spans="1:11" x14ac:dyDescent="0.25">
      <c r="A4170" s="1">
        <v>41626</v>
      </c>
      <c r="B4170" t="s">
        <v>115</v>
      </c>
      <c r="C4170" t="s">
        <v>18</v>
      </c>
      <c r="D4170">
        <v>2</v>
      </c>
      <c r="E4170">
        <v>194</v>
      </c>
      <c r="F4170">
        <v>388</v>
      </c>
      <c r="G4170" t="s">
        <v>111</v>
      </c>
      <c r="H4170" t="s">
        <v>71</v>
      </c>
      <c r="I4170" t="s">
        <v>62</v>
      </c>
      <c r="J4170" t="s">
        <v>28</v>
      </c>
      <c r="K4170" s="20">
        <f>YEAR(Sales_Data[[#This Row],[Date]])</f>
        <v>2013</v>
      </c>
    </row>
    <row r="4171" spans="1:11" x14ac:dyDescent="0.25">
      <c r="A4171" s="1">
        <v>41626</v>
      </c>
      <c r="B4171" t="s">
        <v>115</v>
      </c>
      <c r="C4171" t="s">
        <v>20</v>
      </c>
      <c r="D4171">
        <v>2</v>
      </c>
      <c r="E4171">
        <v>139</v>
      </c>
      <c r="F4171">
        <v>278</v>
      </c>
      <c r="G4171" t="s">
        <v>111</v>
      </c>
      <c r="H4171" t="s">
        <v>71</v>
      </c>
      <c r="I4171" t="s">
        <v>62</v>
      </c>
      <c r="J4171" t="s">
        <v>28</v>
      </c>
      <c r="K4171" s="20">
        <f>YEAR(Sales_Data[[#This Row],[Date]])</f>
        <v>2013</v>
      </c>
    </row>
    <row r="4172" spans="1:11" x14ac:dyDescent="0.25">
      <c r="A4172" s="1">
        <v>41626</v>
      </c>
      <c r="B4172" t="s">
        <v>105</v>
      </c>
      <c r="C4172" t="s">
        <v>20</v>
      </c>
      <c r="D4172">
        <v>2</v>
      </c>
      <c r="E4172">
        <v>347</v>
      </c>
      <c r="F4172">
        <v>694</v>
      </c>
      <c r="G4172" t="s">
        <v>106</v>
      </c>
      <c r="H4172" t="s">
        <v>107</v>
      </c>
      <c r="I4172" t="s">
        <v>62</v>
      </c>
      <c r="J4172" t="s">
        <v>28</v>
      </c>
      <c r="K4172" s="20">
        <f>YEAR(Sales_Data[[#This Row],[Date]])</f>
        <v>2013</v>
      </c>
    </row>
    <row r="4173" spans="1:11" x14ac:dyDescent="0.25">
      <c r="A4173" s="1">
        <v>41626</v>
      </c>
      <c r="B4173" t="s">
        <v>132</v>
      </c>
      <c r="C4173" t="s">
        <v>27</v>
      </c>
      <c r="D4173">
        <v>2</v>
      </c>
      <c r="E4173">
        <v>147</v>
      </c>
      <c r="F4173">
        <v>294</v>
      </c>
      <c r="G4173" t="s">
        <v>130</v>
      </c>
      <c r="H4173" t="s">
        <v>126</v>
      </c>
      <c r="I4173" t="s">
        <v>52</v>
      </c>
      <c r="J4173" t="s">
        <v>28</v>
      </c>
      <c r="K4173" s="20">
        <f>YEAR(Sales_Data[[#This Row],[Date]])</f>
        <v>2013</v>
      </c>
    </row>
    <row r="4174" spans="1:11" x14ac:dyDescent="0.25">
      <c r="A4174" s="1">
        <v>41626</v>
      </c>
      <c r="B4174" t="s">
        <v>133</v>
      </c>
      <c r="C4174" t="s">
        <v>11</v>
      </c>
      <c r="D4174">
        <v>2</v>
      </c>
      <c r="E4174">
        <v>414</v>
      </c>
      <c r="F4174">
        <v>828</v>
      </c>
      <c r="G4174" t="s">
        <v>130</v>
      </c>
      <c r="H4174" t="s">
        <v>126</v>
      </c>
      <c r="I4174" t="s">
        <v>52</v>
      </c>
      <c r="J4174" t="s">
        <v>28</v>
      </c>
      <c r="K4174" s="20">
        <f>YEAR(Sales_Data[[#This Row],[Date]])</f>
        <v>2013</v>
      </c>
    </row>
    <row r="4175" spans="1:11" x14ac:dyDescent="0.25">
      <c r="A4175" s="1">
        <v>41626</v>
      </c>
      <c r="B4175" t="s">
        <v>135</v>
      </c>
      <c r="C4175" t="s">
        <v>23</v>
      </c>
      <c r="D4175">
        <v>2</v>
      </c>
      <c r="E4175">
        <v>110</v>
      </c>
      <c r="F4175">
        <v>220</v>
      </c>
      <c r="G4175" t="s">
        <v>136</v>
      </c>
      <c r="H4175" t="s">
        <v>126</v>
      </c>
      <c r="I4175" t="s">
        <v>52</v>
      </c>
      <c r="J4175" t="s">
        <v>28</v>
      </c>
      <c r="K4175" s="20">
        <f>YEAR(Sales_Data[[#This Row],[Date]])</f>
        <v>2013</v>
      </c>
    </row>
    <row r="4176" spans="1:11" x14ac:dyDescent="0.25">
      <c r="A4176" s="1">
        <v>41626</v>
      </c>
      <c r="B4176" t="s">
        <v>137</v>
      </c>
      <c r="C4176" t="s">
        <v>20</v>
      </c>
      <c r="D4176">
        <v>2</v>
      </c>
      <c r="E4176">
        <v>395</v>
      </c>
      <c r="F4176">
        <v>790</v>
      </c>
      <c r="G4176" t="s">
        <v>136</v>
      </c>
      <c r="H4176" t="s">
        <v>126</v>
      </c>
      <c r="I4176" t="s">
        <v>52</v>
      </c>
      <c r="J4176" t="s">
        <v>28</v>
      </c>
      <c r="K4176" s="20">
        <f>YEAR(Sales_Data[[#This Row],[Date]])</f>
        <v>2013</v>
      </c>
    </row>
    <row r="4177" spans="1:11" x14ac:dyDescent="0.25">
      <c r="A4177" s="1">
        <v>41626</v>
      </c>
      <c r="B4177" t="s">
        <v>128</v>
      </c>
      <c r="C4177" t="s">
        <v>23</v>
      </c>
      <c r="D4177">
        <v>3</v>
      </c>
      <c r="E4177">
        <v>461</v>
      </c>
      <c r="F4177">
        <v>1383</v>
      </c>
      <c r="G4177" t="s">
        <v>125</v>
      </c>
      <c r="H4177" t="s">
        <v>126</v>
      </c>
      <c r="I4177" t="s">
        <v>52</v>
      </c>
      <c r="J4177" t="s">
        <v>28</v>
      </c>
      <c r="K4177" s="20">
        <f>YEAR(Sales_Data[[#This Row],[Date]])</f>
        <v>2013</v>
      </c>
    </row>
    <row r="4178" spans="1:11" x14ac:dyDescent="0.25">
      <c r="A4178" s="1">
        <v>41626</v>
      </c>
      <c r="B4178" t="s">
        <v>128</v>
      </c>
      <c r="C4178" t="s">
        <v>18</v>
      </c>
      <c r="D4178">
        <v>3</v>
      </c>
      <c r="E4178">
        <v>210</v>
      </c>
      <c r="F4178">
        <v>630</v>
      </c>
      <c r="G4178" t="s">
        <v>125</v>
      </c>
      <c r="H4178" t="s">
        <v>126</v>
      </c>
      <c r="I4178" t="s">
        <v>52</v>
      </c>
      <c r="J4178" t="s">
        <v>28</v>
      </c>
      <c r="K4178" s="20">
        <f>YEAR(Sales_Data[[#This Row],[Date]])</f>
        <v>2013</v>
      </c>
    </row>
    <row r="4179" spans="1:11" x14ac:dyDescent="0.25">
      <c r="A4179" s="1">
        <v>41626</v>
      </c>
      <c r="B4179" t="s">
        <v>123</v>
      </c>
      <c r="C4179" t="s">
        <v>31</v>
      </c>
      <c r="D4179">
        <v>3</v>
      </c>
      <c r="E4179">
        <v>311</v>
      </c>
      <c r="F4179">
        <v>933</v>
      </c>
      <c r="G4179" t="s">
        <v>104</v>
      </c>
      <c r="H4179" t="s">
        <v>81</v>
      </c>
      <c r="I4179" t="s">
        <v>45</v>
      </c>
      <c r="J4179" t="s">
        <v>28</v>
      </c>
      <c r="K4179" s="20">
        <f>YEAR(Sales_Data[[#This Row],[Date]])</f>
        <v>2013</v>
      </c>
    </row>
    <row r="4180" spans="1:11" x14ac:dyDescent="0.25">
      <c r="A4180" s="1">
        <v>41626</v>
      </c>
      <c r="B4180" t="s">
        <v>121</v>
      </c>
      <c r="C4180" t="s">
        <v>31</v>
      </c>
      <c r="D4180">
        <v>3</v>
      </c>
      <c r="E4180">
        <v>111</v>
      </c>
      <c r="F4180">
        <v>333</v>
      </c>
      <c r="G4180" t="s">
        <v>64</v>
      </c>
      <c r="H4180" t="s">
        <v>65</v>
      </c>
      <c r="I4180" t="s">
        <v>14</v>
      </c>
      <c r="J4180" t="s">
        <v>28</v>
      </c>
      <c r="K4180" s="20">
        <f>YEAR(Sales_Data[[#This Row],[Date]])</f>
        <v>2013</v>
      </c>
    </row>
    <row r="4181" spans="1:11" x14ac:dyDescent="0.25">
      <c r="A4181" s="1">
        <v>41626</v>
      </c>
      <c r="B4181" t="s">
        <v>76</v>
      </c>
      <c r="C4181" t="s">
        <v>30</v>
      </c>
      <c r="D4181">
        <v>3</v>
      </c>
      <c r="E4181">
        <v>308</v>
      </c>
      <c r="F4181">
        <v>924</v>
      </c>
      <c r="G4181" t="s">
        <v>77</v>
      </c>
      <c r="H4181" t="s">
        <v>78</v>
      </c>
      <c r="I4181" t="s">
        <v>14</v>
      </c>
      <c r="J4181" t="s">
        <v>28</v>
      </c>
      <c r="K4181" s="20">
        <f>YEAR(Sales_Data[[#This Row],[Date]])</f>
        <v>2013</v>
      </c>
    </row>
    <row r="4182" spans="1:11" x14ac:dyDescent="0.25">
      <c r="A4182" s="1">
        <v>41626</v>
      </c>
      <c r="B4182" t="s">
        <v>59</v>
      </c>
      <c r="C4182" t="s">
        <v>30</v>
      </c>
      <c r="D4182">
        <v>3</v>
      </c>
      <c r="E4182">
        <v>185</v>
      </c>
      <c r="F4182">
        <v>555</v>
      </c>
      <c r="G4182" t="s">
        <v>60</v>
      </c>
      <c r="H4182" t="s">
        <v>61</v>
      </c>
      <c r="I4182" t="s">
        <v>62</v>
      </c>
      <c r="J4182" t="s">
        <v>28</v>
      </c>
      <c r="K4182" s="20">
        <f>YEAR(Sales_Data[[#This Row],[Date]])</f>
        <v>2013</v>
      </c>
    </row>
    <row r="4183" spans="1:11" x14ac:dyDescent="0.25">
      <c r="A4183" s="1">
        <v>41626</v>
      </c>
      <c r="B4183" t="s">
        <v>89</v>
      </c>
      <c r="C4183" t="s">
        <v>23</v>
      </c>
      <c r="D4183">
        <v>3</v>
      </c>
      <c r="E4183">
        <v>489</v>
      </c>
      <c r="F4183">
        <v>1467</v>
      </c>
      <c r="G4183" t="s">
        <v>50</v>
      </c>
      <c r="H4183" t="s">
        <v>51</v>
      </c>
      <c r="I4183" t="s">
        <v>52</v>
      </c>
      <c r="J4183" t="s">
        <v>28</v>
      </c>
      <c r="K4183" s="20">
        <f>YEAR(Sales_Data[[#This Row],[Date]])</f>
        <v>2013</v>
      </c>
    </row>
    <row r="4184" spans="1:11" x14ac:dyDescent="0.25">
      <c r="A4184" s="1">
        <v>41626</v>
      </c>
      <c r="B4184" t="s">
        <v>94</v>
      </c>
      <c r="C4184" t="s">
        <v>26</v>
      </c>
      <c r="D4184">
        <v>3</v>
      </c>
      <c r="E4184">
        <v>195</v>
      </c>
      <c r="F4184">
        <v>585</v>
      </c>
      <c r="G4184" t="s">
        <v>77</v>
      </c>
      <c r="H4184" t="s">
        <v>78</v>
      </c>
      <c r="I4184" t="s">
        <v>14</v>
      </c>
      <c r="J4184" t="s">
        <v>28</v>
      </c>
      <c r="K4184" s="20">
        <f>YEAR(Sales_Data[[#This Row],[Date]])</f>
        <v>2013</v>
      </c>
    </row>
    <row r="4185" spans="1:11" x14ac:dyDescent="0.25">
      <c r="A4185" s="1">
        <v>41626</v>
      </c>
      <c r="B4185" t="s">
        <v>42</v>
      </c>
      <c r="C4185" t="s">
        <v>25</v>
      </c>
      <c r="D4185">
        <v>3</v>
      </c>
      <c r="E4185">
        <v>205</v>
      </c>
      <c r="F4185">
        <v>615</v>
      </c>
      <c r="G4185" t="s">
        <v>43</v>
      </c>
      <c r="H4185" t="s">
        <v>44</v>
      </c>
      <c r="I4185" t="s">
        <v>45</v>
      </c>
      <c r="J4185" t="s">
        <v>28</v>
      </c>
      <c r="K4185" s="20">
        <f>YEAR(Sales_Data[[#This Row],[Date]])</f>
        <v>2013</v>
      </c>
    </row>
    <row r="4186" spans="1:11" x14ac:dyDescent="0.25">
      <c r="A4186" s="1">
        <v>41626</v>
      </c>
      <c r="B4186" t="s">
        <v>103</v>
      </c>
      <c r="C4186" t="s">
        <v>25</v>
      </c>
      <c r="D4186">
        <v>3</v>
      </c>
      <c r="E4186">
        <v>331</v>
      </c>
      <c r="F4186">
        <v>993</v>
      </c>
      <c r="G4186" t="s">
        <v>104</v>
      </c>
      <c r="H4186" t="s">
        <v>81</v>
      </c>
      <c r="I4186" t="s">
        <v>45</v>
      </c>
      <c r="J4186" t="s">
        <v>28</v>
      </c>
      <c r="K4186" s="20">
        <f>YEAR(Sales_Data[[#This Row],[Date]])</f>
        <v>2013</v>
      </c>
    </row>
    <row r="4187" spans="1:11" x14ac:dyDescent="0.25">
      <c r="A4187" s="1">
        <v>41626</v>
      </c>
      <c r="B4187" t="s">
        <v>42</v>
      </c>
      <c r="C4187" t="s">
        <v>25</v>
      </c>
      <c r="D4187">
        <v>3</v>
      </c>
      <c r="E4187">
        <v>368</v>
      </c>
      <c r="F4187">
        <v>1104</v>
      </c>
      <c r="G4187" t="s">
        <v>43</v>
      </c>
      <c r="H4187" t="s">
        <v>44</v>
      </c>
      <c r="I4187" t="s">
        <v>45</v>
      </c>
      <c r="J4187" t="s">
        <v>28</v>
      </c>
      <c r="K4187" s="20">
        <f>YEAR(Sales_Data[[#This Row],[Date]])</f>
        <v>2013</v>
      </c>
    </row>
    <row r="4188" spans="1:11" x14ac:dyDescent="0.25">
      <c r="A4188" s="1">
        <v>41626</v>
      </c>
      <c r="B4188" t="s">
        <v>95</v>
      </c>
      <c r="C4188" t="s">
        <v>22</v>
      </c>
      <c r="D4188">
        <v>3</v>
      </c>
      <c r="E4188">
        <v>140</v>
      </c>
      <c r="F4188">
        <v>420</v>
      </c>
      <c r="G4188" t="s">
        <v>67</v>
      </c>
      <c r="H4188" t="s">
        <v>68</v>
      </c>
      <c r="I4188" t="s">
        <v>45</v>
      </c>
      <c r="J4188" t="s">
        <v>28</v>
      </c>
      <c r="K4188" s="20">
        <f>YEAR(Sales_Data[[#This Row],[Date]])</f>
        <v>2013</v>
      </c>
    </row>
    <row r="4189" spans="1:11" x14ac:dyDescent="0.25">
      <c r="A4189" s="1">
        <v>41626</v>
      </c>
      <c r="B4189" t="s">
        <v>115</v>
      </c>
      <c r="C4189" t="s">
        <v>22</v>
      </c>
      <c r="D4189">
        <v>3</v>
      </c>
      <c r="E4189">
        <v>166</v>
      </c>
      <c r="F4189">
        <v>498</v>
      </c>
      <c r="G4189" t="s">
        <v>111</v>
      </c>
      <c r="H4189" t="s">
        <v>71</v>
      </c>
      <c r="I4189" t="s">
        <v>62</v>
      </c>
      <c r="J4189" t="s">
        <v>28</v>
      </c>
      <c r="K4189" s="20">
        <f>YEAR(Sales_Data[[#This Row],[Date]])</f>
        <v>2013</v>
      </c>
    </row>
    <row r="4190" spans="1:11" x14ac:dyDescent="0.25">
      <c r="A4190" s="1">
        <v>41626</v>
      </c>
      <c r="B4190" t="s">
        <v>103</v>
      </c>
      <c r="C4190" t="s">
        <v>18</v>
      </c>
      <c r="D4190">
        <v>3</v>
      </c>
      <c r="E4190">
        <v>241</v>
      </c>
      <c r="F4190">
        <v>723</v>
      </c>
      <c r="G4190" t="s">
        <v>104</v>
      </c>
      <c r="H4190" t="s">
        <v>81</v>
      </c>
      <c r="I4190" t="s">
        <v>45</v>
      </c>
      <c r="J4190" t="s">
        <v>28</v>
      </c>
      <c r="K4190" s="20">
        <f>YEAR(Sales_Data[[#This Row],[Date]])</f>
        <v>2013</v>
      </c>
    </row>
    <row r="4191" spans="1:11" x14ac:dyDescent="0.25">
      <c r="A4191" s="1">
        <v>41626</v>
      </c>
      <c r="B4191" t="s">
        <v>89</v>
      </c>
      <c r="C4191" t="s">
        <v>20</v>
      </c>
      <c r="D4191">
        <v>3</v>
      </c>
      <c r="E4191">
        <v>405</v>
      </c>
      <c r="F4191">
        <v>1215</v>
      </c>
      <c r="G4191" t="s">
        <v>50</v>
      </c>
      <c r="H4191" t="s">
        <v>51</v>
      </c>
      <c r="I4191" t="s">
        <v>52</v>
      </c>
      <c r="J4191" t="s">
        <v>28</v>
      </c>
      <c r="K4191" s="20">
        <f>YEAR(Sales_Data[[#This Row],[Date]])</f>
        <v>2013</v>
      </c>
    </row>
    <row r="4192" spans="1:11" x14ac:dyDescent="0.25">
      <c r="A4192" s="1">
        <v>41626</v>
      </c>
      <c r="B4192" t="s">
        <v>42</v>
      </c>
      <c r="C4192" t="s">
        <v>20</v>
      </c>
      <c r="D4192">
        <v>3</v>
      </c>
      <c r="E4192">
        <v>450</v>
      </c>
      <c r="F4192">
        <v>1350</v>
      </c>
      <c r="G4192" t="s">
        <v>43</v>
      </c>
      <c r="H4192" t="s">
        <v>44</v>
      </c>
      <c r="I4192" t="s">
        <v>45</v>
      </c>
      <c r="J4192" t="s">
        <v>28</v>
      </c>
      <c r="K4192" s="20">
        <f>YEAR(Sales_Data[[#This Row],[Date]])</f>
        <v>2013</v>
      </c>
    </row>
    <row r="4193" spans="1:11" x14ac:dyDescent="0.25">
      <c r="A4193" s="1">
        <v>41626</v>
      </c>
      <c r="B4193" t="s">
        <v>66</v>
      </c>
      <c r="C4193" t="s">
        <v>20</v>
      </c>
      <c r="D4193">
        <v>3</v>
      </c>
      <c r="E4193">
        <v>124</v>
      </c>
      <c r="F4193">
        <v>372</v>
      </c>
      <c r="G4193" t="s">
        <v>67</v>
      </c>
      <c r="H4193" t="s">
        <v>68</v>
      </c>
      <c r="I4193" t="s">
        <v>45</v>
      </c>
      <c r="J4193" t="s">
        <v>28</v>
      </c>
      <c r="K4193" s="20">
        <f>YEAR(Sales_Data[[#This Row],[Date]])</f>
        <v>2013</v>
      </c>
    </row>
    <row r="4194" spans="1:11" x14ac:dyDescent="0.25">
      <c r="A4194" s="1">
        <v>41626</v>
      </c>
      <c r="B4194" t="s">
        <v>83</v>
      </c>
      <c r="C4194" t="s">
        <v>27</v>
      </c>
      <c r="D4194">
        <v>3</v>
      </c>
      <c r="E4194">
        <v>474</v>
      </c>
      <c r="F4194">
        <v>1422</v>
      </c>
      <c r="G4194" t="s">
        <v>54</v>
      </c>
      <c r="H4194" t="s">
        <v>55</v>
      </c>
      <c r="I4194" t="s">
        <v>52</v>
      </c>
      <c r="J4194" t="s">
        <v>28</v>
      </c>
      <c r="K4194" s="20">
        <f>YEAR(Sales_Data[[#This Row],[Date]])</f>
        <v>2013</v>
      </c>
    </row>
    <row r="4195" spans="1:11" x14ac:dyDescent="0.25">
      <c r="A4195" s="1">
        <v>41626</v>
      </c>
      <c r="B4195" t="s">
        <v>93</v>
      </c>
      <c r="C4195" t="s">
        <v>27</v>
      </c>
      <c r="D4195">
        <v>3</v>
      </c>
      <c r="E4195">
        <v>225</v>
      </c>
      <c r="F4195">
        <v>675</v>
      </c>
      <c r="G4195" t="s">
        <v>43</v>
      </c>
      <c r="H4195" t="s">
        <v>44</v>
      </c>
      <c r="I4195" t="s">
        <v>45</v>
      </c>
      <c r="J4195" t="s">
        <v>28</v>
      </c>
      <c r="K4195" s="20">
        <f>YEAR(Sales_Data[[#This Row],[Date]])</f>
        <v>2013</v>
      </c>
    </row>
    <row r="4196" spans="1:11" x14ac:dyDescent="0.25">
      <c r="A4196" s="1">
        <v>41626</v>
      </c>
      <c r="B4196" t="s">
        <v>34</v>
      </c>
      <c r="C4196" t="s">
        <v>20</v>
      </c>
      <c r="D4196">
        <v>3</v>
      </c>
      <c r="E4196">
        <v>181</v>
      </c>
      <c r="F4196">
        <v>543</v>
      </c>
      <c r="G4196" t="s">
        <v>12</v>
      </c>
      <c r="H4196" t="s">
        <v>13</v>
      </c>
      <c r="I4196" t="s">
        <v>14</v>
      </c>
      <c r="J4196" t="s">
        <v>28</v>
      </c>
      <c r="K4196" s="20">
        <f>YEAR(Sales_Data[[#This Row],[Date]])</f>
        <v>2013</v>
      </c>
    </row>
    <row r="4197" spans="1:11" x14ac:dyDescent="0.25">
      <c r="A4197" s="1">
        <v>41626</v>
      </c>
      <c r="B4197" t="s">
        <v>34</v>
      </c>
      <c r="C4197" t="s">
        <v>27</v>
      </c>
      <c r="D4197">
        <v>3</v>
      </c>
      <c r="E4197">
        <v>209</v>
      </c>
      <c r="F4197">
        <v>627</v>
      </c>
      <c r="G4197" t="s">
        <v>12</v>
      </c>
      <c r="H4197" t="s">
        <v>13</v>
      </c>
      <c r="I4197" t="s">
        <v>14</v>
      </c>
      <c r="J4197" t="s">
        <v>28</v>
      </c>
      <c r="K4197" s="20">
        <f>YEAR(Sales_Data[[#This Row],[Date]])</f>
        <v>2013</v>
      </c>
    </row>
    <row r="4198" spans="1:11" x14ac:dyDescent="0.25">
      <c r="A4198" s="1">
        <v>41626</v>
      </c>
      <c r="B4198" t="s">
        <v>35</v>
      </c>
      <c r="C4198" t="s">
        <v>20</v>
      </c>
      <c r="D4198">
        <v>1</v>
      </c>
      <c r="E4198">
        <v>404</v>
      </c>
      <c r="F4198">
        <v>404</v>
      </c>
      <c r="G4198" t="s">
        <v>12</v>
      </c>
      <c r="H4198" t="s">
        <v>13</v>
      </c>
      <c r="I4198" t="s">
        <v>14</v>
      </c>
      <c r="J4198" t="s">
        <v>28</v>
      </c>
      <c r="K4198" s="20">
        <f>YEAR(Sales_Data[[#This Row],[Date]])</f>
        <v>2013</v>
      </c>
    </row>
    <row r="4199" spans="1:11" x14ac:dyDescent="0.25">
      <c r="A4199" s="1">
        <v>41626</v>
      </c>
      <c r="B4199" t="s">
        <v>32</v>
      </c>
      <c r="C4199" t="s">
        <v>22</v>
      </c>
      <c r="D4199">
        <v>1</v>
      </c>
      <c r="E4199">
        <v>232</v>
      </c>
      <c r="F4199">
        <v>232</v>
      </c>
      <c r="G4199" t="s">
        <v>12</v>
      </c>
      <c r="H4199" t="s">
        <v>13</v>
      </c>
      <c r="I4199" t="s">
        <v>14</v>
      </c>
      <c r="J4199" t="s">
        <v>28</v>
      </c>
      <c r="K4199" s="20">
        <f>YEAR(Sales_Data[[#This Row],[Date]])</f>
        <v>2013</v>
      </c>
    </row>
    <row r="4200" spans="1:11" x14ac:dyDescent="0.25">
      <c r="A4200" s="1">
        <v>41626</v>
      </c>
      <c r="B4200" t="s">
        <v>34</v>
      </c>
      <c r="C4200" t="s">
        <v>18</v>
      </c>
      <c r="D4200">
        <v>1</v>
      </c>
      <c r="E4200">
        <v>146</v>
      </c>
      <c r="F4200">
        <v>146</v>
      </c>
      <c r="G4200" t="s">
        <v>12</v>
      </c>
      <c r="H4200" t="s">
        <v>13</v>
      </c>
      <c r="I4200" t="s">
        <v>14</v>
      </c>
      <c r="J4200" t="s">
        <v>28</v>
      </c>
      <c r="K4200" s="20">
        <f>YEAR(Sales_Data[[#This Row],[Date]])</f>
        <v>2013</v>
      </c>
    </row>
    <row r="4201" spans="1:11" x14ac:dyDescent="0.25">
      <c r="A4201" s="1">
        <v>41626</v>
      </c>
      <c r="B4201" t="s">
        <v>90</v>
      </c>
      <c r="C4201" t="s">
        <v>16</v>
      </c>
      <c r="D4201">
        <v>1</v>
      </c>
      <c r="E4201">
        <v>211</v>
      </c>
      <c r="F4201">
        <v>211</v>
      </c>
      <c r="G4201" t="s">
        <v>91</v>
      </c>
      <c r="H4201" t="s">
        <v>92</v>
      </c>
      <c r="I4201" t="s">
        <v>14</v>
      </c>
      <c r="J4201" t="s">
        <v>28</v>
      </c>
      <c r="K4201" s="20">
        <f>YEAR(Sales_Data[[#This Row],[Date]])</f>
        <v>2013</v>
      </c>
    </row>
    <row r="4202" spans="1:11" x14ac:dyDescent="0.25">
      <c r="A4202" s="1">
        <v>41626</v>
      </c>
      <c r="B4202" t="s">
        <v>95</v>
      </c>
      <c r="C4202" t="s">
        <v>11</v>
      </c>
      <c r="D4202">
        <v>1</v>
      </c>
      <c r="E4202">
        <v>365</v>
      </c>
      <c r="F4202">
        <v>365</v>
      </c>
      <c r="G4202" t="s">
        <v>67</v>
      </c>
      <c r="H4202" t="s">
        <v>68</v>
      </c>
      <c r="I4202" t="s">
        <v>45</v>
      </c>
      <c r="J4202" t="s">
        <v>28</v>
      </c>
      <c r="K4202" s="20">
        <f>YEAR(Sales_Data[[#This Row],[Date]])</f>
        <v>2013</v>
      </c>
    </row>
    <row r="4203" spans="1:11" x14ac:dyDescent="0.25">
      <c r="A4203" s="1">
        <v>41626</v>
      </c>
      <c r="B4203" t="s">
        <v>42</v>
      </c>
      <c r="C4203" t="s">
        <v>25</v>
      </c>
      <c r="D4203">
        <v>1</v>
      </c>
      <c r="E4203">
        <v>301</v>
      </c>
      <c r="F4203">
        <v>301</v>
      </c>
      <c r="G4203" t="s">
        <v>43</v>
      </c>
      <c r="H4203" t="s">
        <v>44</v>
      </c>
      <c r="I4203" t="s">
        <v>45</v>
      </c>
      <c r="J4203" t="s">
        <v>28</v>
      </c>
      <c r="K4203" s="20">
        <f>YEAR(Sales_Data[[#This Row],[Date]])</f>
        <v>2013</v>
      </c>
    </row>
    <row r="4204" spans="1:11" x14ac:dyDescent="0.25">
      <c r="A4204" s="1">
        <v>41626</v>
      </c>
      <c r="B4204" t="s">
        <v>46</v>
      </c>
      <c r="C4204" t="s">
        <v>20</v>
      </c>
      <c r="D4204">
        <v>1</v>
      </c>
      <c r="E4204">
        <v>237</v>
      </c>
      <c r="F4204">
        <v>237</v>
      </c>
      <c r="G4204" t="s">
        <v>47</v>
      </c>
      <c r="H4204" t="s">
        <v>48</v>
      </c>
      <c r="I4204" t="s">
        <v>14</v>
      </c>
      <c r="J4204" t="s">
        <v>28</v>
      </c>
      <c r="K4204" s="20">
        <f>YEAR(Sales_Data[[#This Row],[Date]])</f>
        <v>2013</v>
      </c>
    </row>
    <row r="4205" spans="1:11" x14ac:dyDescent="0.25">
      <c r="A4205" s="1">
        <v>41626</v>
      </c>
      <c r="B4205" t="s">
        <v>79</v>
      </c>
      <c r="C4205" t="s">
        <v>20</v>
      </c>
      <c r="D4205">
        <v>1</v>
      </c>
      <c r="E4205">
        <v>451</v>
      </c>
      <c r="F4205">
        <v>451</v>
      </c>
      <c r="G4205" t="s">
        <v>80</v>
      </c>
      <c r="H4205" t="s">
        <v>81</v>
      </c>
      <c r="I4205" t="s">
        <v>45</v>
      </c>
      <c r="J4205" t="s">
        <v>28</v>
      </c>
      <c r="K4205" s="20">
        <f>YEAR(Sales_Data[[#This Row],[Date]])</f>
        <v>2013</v>
      </c>
    </row>
    <row r="4206" spans="1:11" x14ac:dyDescent="0.25">
      <c r="A4206" s="1">
        <v>41626</v>
      </c>
      <c r="B4206" t="s">
        <v>56</v>
      </c>
      <c r="C4206" t="s">
        <v>22</v>
      </c>
      <c r="D4206">
        <v>1</v>
      </c>
      <c r="E4206">
        <v>424</v>
      </c>
      <c r="F4206">
        <v>424</v>
      </c>
      <c r="G4206" t="s">
        <v>50</v>
      </c>
      <c r="H4206" t="s">
        <v>51</v>
      </c>
      <c r="I4206" t="s">
        <v>52</v>
      </c>
      <c r="J4206" t="s">
        <v>28</v>
      </c>
      <c r="K4206" s="20">
        <f>YEAR(Sales_Data[[#This Row],[Date]])</f>
        <v>2013</v>
      </c>
    </row>
    <row r="4207" spans="1:11" x14ac:dyDescent="0.25">
      <c r="A4207" s="1">
        <v>41626</v>
      </c>
      <c r="B4207" t="s">
        <v>76</v>
      </c>
      <c r="C4207" t="s">
        <v>27</v>
      </c>
      <c r="D4207">
        <v>1</v>
      </c>
      <c r="E4207">
        <v>248</v>
      </c>
      <c r="F4207">
        <v>248</v>
      </c>
      <c r="G4207" t="s">
        <v>77</v>
      </c>
      <c r="H4207" t="s">
        <v>78</v>
      </c>
      <c r="I4207" t="s">
        <v>14</v>
      </c>
      <c r="J4207" t="s">
        <v>28</v>
      </c>
      <c r="K4207" s="20">
        <f>YEAR(Sales_Data[[#This Row],[Date]])</f>
        <v>2013</v>
      </c>
    </row>
    <row r="4208" spans="1:11" x14ac:dyDescent="0.25">
      <c r="A4208" s="1">
        <v>41626</v>
      </c>
      <c r="B4208" t="s">
        <v>140</v>
      </c>
      <c r="C4208" t="s">
        <v>18</v>
      </c>
      <c r="D4208">
        <v>1</v>
      </c>
      <c r="E4208">
        <v>438</v>
      </c>
      <c r="F4208">
        <v>438</v>
      </c>
      <c r="G4208" t="s">
        <v>136</v>
      </c>
      <c r="H4208" t="s">
        <v>126</v>
      </c>
      <c r="I4208" t="s">
        <v>52</v>
      </c>
      <c r="J4208" t="s">
        <v>28</v>
      </c>
      <c r="K4208" s="20">
        <f>YEAR(Sales_Data[[#This Row],[Date]])</f>
        <v>2013</v>
      </c>
    </row>
    <row r="4209" spans="1:11" x14ac:dyDescent="0.25">
      <c r="A4209" s="1">
        <v>41626</v>
      </c>
      <c r="B4209" t="s">
        <v>34</v>
      </c>
      <c r="C4209" t="s">
        <v>16</v>
      </c>
      <c r="D4209">
        <v>4</v>
      </c>
      <c r="E4209">
        <v>400</v>
      </c>
      <c r="F4209">
        <v>1600</v>
      </c>
      <c r="G4209" t="s">
        <v>12</v>
      </c>
      <c r="H4209" t="s">
        <v>13</v>
      </c>
      <c r="I4209" t="s">
        <v>14</v>
      </c>
      <c r="J4209" t="s">
        <v>28</v>
      </c>
      <c r="K4209" s="20">
        <f>YEAR(Sales_Data[[#This Row],[Date]])</f>
        <v>2013</v>
      </c>
    </row>
    <row r="4210" spans="1:11" x14ac:dyDescent="0.25">
      <c r="A4210" s="1">
        <v>41626</v>
      </c>
      <c r="B4210" t="s">
        <v>133</v>
      </c>
      <c r="C4210" t="s">
        <v>11</v>
      </c>
      <c r="D4210">
        <v>4</v>
      </c>
      <c r="E4210">
        <v>411</v>
      </c>
      <c r="F4210">
        <v>1644</v>
      </c>
      <c r="G4210" t="s">
        <v>130</v>
      </c>
      <c r="H4210" t="s">
        <v>126</v>
      </c>
      <c r="I4210" t="s">
        <v>52</v>
      </c>
      <c r="J4210" t="s">
        <v>28</v>
      </c>
      <c r="K4210" s="20">
        <f>YEAR(Sales_Data[[#This Row],[Date]])</f>
        <v>2013</v>
      </c>
    </row>
    <row r="4211" spans="1:11" x14ac:dyDescent="0.25">
      <c r="A4211" s="1">
        <v>41626</v>
      </c>
      <c r="B4211" t="s">
        <v>56</v>
      </c>
      <c r="C4211" t="s">
        <v>23</v>
      </c>
      <c r="D4211">
        <v>17</v>
      </c>
      <c r="E4211">
        <v>155</v>
      </c>
      <c r="F4211">
        <v>2635</v>
      </c>
      <c r="G4211" t="s">
        <v>50</v>
      </c>
      <c r="H4211" t="s">
        <v>51</v>
      </c>
      <c r="I4211" t="s">
        <v>52</v>
      </c>
      <c r="J4211" t="s">
        <v>28</v>
      </c>
      <c r="K4211" s="20">
        <f>YEAR(Sales_Data[[#This Row],[Date]])</f>
        <v>2013</v>
      </c>
    </row>
    <row r="4212" spans="1:11" x14ac:dyDescent="0.25">
      <c r="A4212" s="1">
        <v>41626</v>
      </c>
      <c r="B4212" t="s">
        <v>85</v>
      </c>
      <c r="C4212" t="s">
        <v>22</v>
      </c>
      <c r="D4212">
        <v>10</v>
      </c>
      <c r="E4212">
        <v>303</v>
      </c>
      <c r="F4212">
        <v>3030</v>
      </c>
      <c r="G4212" t="s">
        <v>86</v>
      </c>
      <c r="H4212" t="s">
        <v>44</v>
      </c>
      <c r="I4212" t="s">
        <v>45</v>
      </c>
      <c r="J4212" t="s">
        <v>28</v>
      </c>
      <c r="K4212" s="20">
        <f>YEAR(Sales_Data[[#This Row],[Date]])</f>
        <v>2013</v>
      </c>
    </row>
    <row r="4213" spans="1:11" x14ac:dyDescent="0.25">
      <c r="A4213" s="1">
        <v>41626</v>
      </c>
      <c r="B4213" t="s">
        <v>42</v>
      </c>
      <c r="C4213" t="s">
        <v>22</v>
      </c>
      <c r="D4213">
        <v>6</v>
      </c>
      <c r="E4213">
        <v>493</v>
      </c>
      <c r="F4213">
        <v>2958</v>
      </c>
      <c r="G4213" t="s">
        <v>43</v>
      </c>
      <c r="H4213" t="s">
        <v>44</v>
      </c>
      <c r="I4213" t="s">
        <v>45</v>
      </c>
      <c r="J4213" t="s">
        <v>28</v>
      </c>
      <c r="K4213" s="20">
        <f>YEAR(Sales_Data[[#This Row],[Date]])</f>
        <v>2013</v>
      </c>
    </row>
    <row r="4214" spans="1:11" x14ac:dyDescent="0.25">
      <c r="A4214" s="1">
        <v>41626</v>
      </c>
      <c r="B4214" t="s">
        <v>57</v>
      </c>
      <c r="C4214" t="s">
        <v>18</v>
      </c>
      <c r="D4214">
        <v>7</v>
      </c>
      <c r="E4214">
        <v>485</v>
      </c>
      <c r="F4214">
        <v>3395</v>
      </c>
      <c r="G4214" t="s">
        <v>47</v>
      </c>
      <c r="H4214" t="s">
        <v>48</v>
      </c>
      <c r="I4214" t="s">
        <v>14</v>
      </c>
      <c r="J4214" t="s">
        <v>28</v>
      </c>
      <c r="K4214" s="20">
        <f>YEAR(Sales_Data[[#This Row],[Date]])</f>
        <v>2013</v>
      </c>
    </row>
    <row r="4215" spans="1:11" x14ac:dyDescent="0.25">
      <c r="A4215" s="1">
        <v>41626</v>
      </c>
      <c r="B4215" t="s">
        <v>141</v>
      </c>
      <c r="C4215" t="s">
        <v>31</v>
      </c>
      <c r="D4215">
        <v>5</v>
      </c>
      <c r="E4215">
        <v>173</v>
      </c>
      <c r="F4215">
        <v>865</v>
      </c>
      <c r="G4215" t="s">
        <v>136</v>
      </c>
      <c r="H4215" t="s">
        <v>126</v>
      </c>
      <c r="I4215" t="s">
        <v>52</v>
      </c>
      <c r="J4215" t="s">
        <v>28</v>
      </c>
      <c r="K4215" s="20">
        <f>YEAR(Sales_Data[[#This Row],[Date]])</f>
        <v>2013</v>
      </c>
    </row>
    <row r="4216" spans="1:11" x14ac:dyDescent="0.25">
      <c r="A4216" s="1">
        <v>41627</v>
      </c>
      <c r="B4216" t="s">
        <v>121</v>
      </c>
      <c r="C4216" t="s">
        <v>16</v>
      </c>
      <c r="D4216">
        <v>2</v>
      </c>
      <c r="E4216">
        <v>342</v>
      </c>
      <c r="F4216">
        <v>684</v>
      </c>
      <c r="G4216" t="s">
        <v>64</v>
      </c>
      <c r="H4216" t="s">
        <v>65</v>
      </c>
      <c r="I4216" t="s">
        <v>14</v>
      </c>
      <c r="J4216" t="s">
        <v>24</v>
      </c>
      <c r="K4216" s="20">
        <f>YEAR(Sales_Data[[#This Row],[Date]])</f>
        <v>2013</v>
      </c>
    </row>
    <row r="4217" spans="1:11" x14ac:dyDescent="0.25">
      <c r="A4217" s="1">
        <v>41627</v>
      </c>
      <c r="B4217" t="s">
        <v>113</v>
      </c>
      <c r="C4217" t="s">
        <v>25</v>
      </c>
      <c r="D4217">
        <v>2</v>
      </c>
      <c r="E4217">
        <v>110</v>
      </c>
      <c r="F4217">
        <v>220</v>
      </c>
      <c r="G4217" t="s">
        <v>50</v>
      </c>
      <c r="H4217" t="s">
        <v>51</v>
      </c>
      <c r="I4217" t="s">
        <v>52</v>
      </c>
      <c r="J4217" t="s">
        <v>24</v>
      </c>
      <c r="K4217" s="20">
        <f>YEAR(Sales_Data[[#This Row],[Date]])</f>
        <v>2013</v>
      </c>
    </row>
    <row r="4218" spans="1:11" x14ac:dyDescent="0.25">
      <c r="A4218" s="1">
        <v>41627</v>
      </c>
      <c r="B4218" t="s">
        <v>72</v>
      </c>
      <c r="C4218" t="s">
        <v>25</v>
      </c>
      <c r="D4218">
        <v>2</v>
      </c>
      <c r="E4218">
        <v>491</v>
      </c>
      <c r="F4218">
        <v>982</v>
      </c>
      <c r="G4218" t="s">
        <v>73</v>
      </c>
      <c r="H4218" t="s">
        <v>55</v>
      </c>
      <c r="I4218" t="s">
        <v>52</v>
      </c>
      <c r="J4218" t="s">
        <v>24</v>
      </c>
      <c r="K4218" s="20">
        <f>YEAR(Sales_Data[[#This Row],[Date]])</f>
        <v>2013</v>
      </c>
    </row>
    <row r="4219" spans="1:11" x14ac:dyDescent="0.25">
      <c r="A4219" s="1">
        <v>41627</v>
      </c>
      <c r="B4219" t="s">
        <v>112</v>
      </c>
      <c r="C4219" t="s">
        <v>25</v>
      </c>
      <c r="D4219">
        <v>2</v>
      </c>
      <c r="E4219">
        <v>206</v>
      </c>
      <c r="F4219">
        <v>412</v>
      </c>
      <c r="G4219" t="s">
        <v>111</v>
      </c>
      <c r="H4219" t="s">
        <v>71</v>
      </c>
      <c r="I4219" t="s">
        <v>62</v>
      </c>
      <c r="J4219" t="s">
        <v>24</v>
      </c>
      <c r="K4219" s="20">
        <f>YEAR(Sales_Data[[#This Row],[Date]])</f>
        <v>2013</v>
      </c>
    </row>
    <row r="4220" spans="1:11" x14ac:dyDescent="0.25">
      <c r="A4220" s="1">
        <v>41627</v>
      </c>
      <c r="B4220" t="s">
        <v>53</v>
      </c>
      <c r="C4220" t="s">
        <v>26</v>
      </c>
      <c r="D4220">
        <v>2</v>
      </c>
      <c r="E4220">
        <v>479</v>
      </c>
      <c r="F4220">
        <v>958</v>
      </c>
      <c r="G4220" t="s">
        <v>54</v>
      </c>
      <c r="H4220" t="s">
        <v>55</v>
      </c>
      <c r="I4220" t="s">
        <v>52</v>
      </c>
      <c r="J4220" t="s">
        <v>24</v>
      </c>
      <c r="K4220" s="20">
        <f>YEAR(Sales_Data[[#This Row],[Date]])</f>
        <v>2013</v>
      </c>
    </row>
    <row r="4221" spans="1:11" x14ac:dyDescent="0.25">
      <c r="A4221" s="1">
        <v>41627</v>
      </c>
      <c r="B4221" t="s">
        <v>84</v>
      </c>
      <c r="C4221" t="s">
        <v>22</v>
      </c>
      <c r="D4221">
        <v>2</v>
      </c>
      <c r="E4221">
        <v>176</v>
      </c>
      <c r="F4221">
        <v>352</v>
      </c>
      <c r="G4221" t="s">
        <v>70</v>
      </c>
      <c r="H4221" t="s">
        <v>71</v>
      </c>
      <c r="I4221" t="s">
        <v>62</v>
      </c>
      <c r="J4221" t="s">
        <v>24</v>
      </c>
      <c r="K4221" s="20">
        <f>YEAR(Sales_Data[[#This Row],[Date]])</f>
        <v>2013</v>
      </c>
    </row>
    <row r="4222" spans="1:11" x14ac:dyDescent="0.25">
      <c r="A4222" s="1">
        <v>41627</v>
      </c>
      <c r="B4222" t="s">
        <v>72</v>
      </c>
      <c r="C4222" t="s">
        <v>22</v>
      </c>
      <c r="D4222">
        <v>2</v>
      </c>
      <c r="E4222">
        <v>340</v>
      </c>
      <c r="F4222">
        <v>680</v>
      </c>
      <c r="G4222" t="s">
        <v>73</v>
      </c>
      <c r="H4222" t="s">
        <v>55</v>
      </c>
      <c r="I4222" t="s">
        <v>52</v>
      </c>
      <c r="J4222" t="s">
        <v>24</v>
      </c>
      <c r="K4222" s="20">
        <f>YEAR(Sales_Data[[#This Row],[Date]])</f>
        <v>2013</v>
      </c>
    </row>
    <row r="4223" spans="1:11" x14ac:dyDescent="0.25">
      <c r="A4223" s="1">
        <v>41627</v>
      </c>
      <c r="B4223" t="s">
        <v>56</v>
      </c>
      <c r="C4223" t="s">
        <v>22</v>
      </c>
      <c r="D4223">
        <v>2</v>
      </c>
      <c r="E4223">
        <v>479</v>
      </c>
      <c r="F4223">
        <v>958</v>
      </c>
      <c r="G4223" t="s">
        <v>50</v>
      </c>
      <c r="H4223" t="s">
        <v>51</v>
      </c>
      <c r="I4223" t="s">
        <v>52</v>
      </c>
      <c r="J4223" t="s">
        <v>24</v>
      </c>
      <c r="K4223" s="20">
        <f>YEAR(Sales_Data[[#This Row],[Date]])</f>
        <v>2013</v>
      </c>
    </row>
    <row r="4224" spans="1:11" x14ac:dyDescent="0.25">
      <c r="A4224" s="1">
        <v>41627</v>
      </c>
      <c r="B4224" t="s">
        <v>97</v>
      </c>
      <c r="C4224" t="s">
        <v>22</v>
      </c>
      <c r="D4224">
        <v>2</v>
      </c>
      <c r="E4224">
        <v>341</v>
      </c>
      <c r="F4224">
        <v>682</v>
      </c>
      <c r="G4224" t="s">
        <v>88</v>
      </c>
      <c r="H4224" t="s">
        <v>41</v>
      </c>
      <c r="I4224" t="s">
        <v>14</v>
      </c>
      <c r="J4224" t="s">
        <v>24</v>
      </c>
      <c r="K4224" s="20">
        <f>YEAR(Sales_Data[[#This Row],[Date]])</f>
        <v>2013</v>
      </c>
    </row>
    <row r="4225" spans="1:11" x14ac:dyDescent="0.25">
      <c r="A4225" s="1">
        <v>41627</v>
      </c>
      <c r="B4225" t="s">
        <v>42</v>
      </c>
      <c r="C4225" t="s">
        <v>20</v>
      </c>
      <c r="D4225">
        <v>2</v>
      </c>
      <c r="E4225">
        <v>292</v>
      </c>
      <c r="F4225">
        <v>584</v>
      </c>
      <c r="G4225" t="s">
        <v>43</v>
      </c>
      <c r="H4225" t="s">
        <v>44</v>
      </c>
      <c r="I4225" t="s">
        <v>45</v>
      </c>
      <c r="J4225" t="s">
        <v>24</v>
      </c>
      <c r="K4225" s="20">
        <f>YEAR(Sales_Data[[#This Row],[Date]])</f>
        <v>2013</v>
      </c>
    </row>
    <row r="4226" spans="1:11" x14ac:dyDescent="0.25">
      <c r="A4226" s="1">
        <v>41627</v>
      </c>
      <c r="B4226" t="s">
        <v>118</v>
      </c>
      <c r="C4226" t="s">
        <v>20</v>
      </c>
      <c r="D4226">
        <v>2</v>
      </c>
      <c r="E4226">
        <v>381</v>
      </c>
      <c r="F4226">
        <v>762</v>
      </c>
      <c r="G4226" t="s">
        <v>54</v>
      </c>
      <c r="H4226" t="s">
        <v>55</v>
      </c>
      <c r="I4226" t="s">
        <v>52</v>
      </c>
      <c r="J4226" t="s">
        <v>24</v>
      </c>
      <c r="K4226" s="20">
        <f>YEAR(Sales_Data[[#This Row],[Date]])</f>
        <v>2013</v>
      </c>
    </row>
    <row r="4227" spans="1:11" x14ac:dyDescent="0.25">
      <c r="A4227" s="1">
        <v>41627</v>
      </c>
      <c r="B4227" t="s">
        <v>66</v>
      </c>
      <c r="C4227" t="s">
        <v>27</v>
      </c>
      <c r="D4227">
        <v>2</v>
      </c>
      <c r="E4227">
        <v>211</v>
      </c>
      <c r="F4227">
        <v>422</v>
      </c>
      <c r="G4227" t="s">
        <v>67</v>
      </c>
      <c r="H4227" t="s">
        <v>68</v>
      </c>
      <c r="I4227" t="s">
        <v>45</v>
      </c>
      <c r="J4227" t="s">
        <v>24</v>
      </c>
      <c r="K4227" s="20">
        <f>YEAR(Sales_Data[[#This Row],[Date]])</f>
        <v>2013</v>
      </c>
    </row>
    <row r="4228" spans="1:11" x14ac:dyDescent="0.25">
      <c r="A4228" s="1">
        <v>41627</v>
      </c>
      <c r="B4228" t="s">
        <v>89</v>
      </c>
      <c r="C4228" t="s">
        <v>27</v>
      </c>
      <c r="D4228">
        <v>2</v>
      </c>
      <c r="E4228">
        <v>218</v>
      </c>
      <c r="F4228">
        <v>436</v>
      </c>
      <c r="G4228" t="s">
        <v>50</v>
      </c>
      <c r="H4228" t="s">
        <v>51</v>
      </c>
      <c r="I4228" t="s">
        <v>52</v>
      </c>
      <c r="J4228" t="s">
        <v>24</v>
      </c>
      <c r="K4228" s="20">
        <f>YEAR(Sales_Data[[#This Row],[Date]])</f>
        <v>2013</v>
      </c>
    </row>
    <row r="4229" spans="1:11" x14ac:dyDescent="0.25">
      <c r="A4229" s="1">
        <v>41627</v>
      </c>
      <c r="B4229" t="s">
        <v>90</v>
      </c>
      <c r="C4229" t="s">
        <v>27</v>
      </c>
      <c r="D4229">
        <v>2</v>
      </c>
      <c r="E4229">
        <v>459</v>
      </c>
      <c r="F4229">
        <v>918</v>
      </c>
      <c r="G4229" t="s">
        <v>91</v>
      </c>
      <c r="H4229" t="s">
        <v>92</v>
      </c>
      <c r="I4229" t="s">
        <v>14</v>
      </c>
      <c r="J4229" t="s">
        <v>24</v>
      </c>
      <c r="K4229" s="20">
        <f>YEAR(Sales_Data[[#This Row],[Date]])</f>
        <v>2013</v>
      </c>
    </row>
    <row r="4230" spans="1:11" x14ac:dyDescent="0.25">
      <c r="A4230" s="1">
        <v>41627</v>
      </c>
      <c r="B4230" t="s">
        <v>39</v>
      </c>
      <c r="C4230" t="s">
        <v>27</v>
      </c>
      <c r="D4230">
        <v>2</v>
      </c>
      <c r="E4230">
        <v>181</v>
      </c>
      <c r="F4230">
        <v>362</v>
      </c>
      <c r="G4230" t="s">
        <v>40</v>
      </c>
      <c r="H4230" t="s">
        <v>41</v>
      </c>
      <c r="I4230" t="s">
        <v>14</v>
      </c>
      <c r="J4230" t="s">
        <v>24</v>
      </c>
      <c r="K4230" s="20">
        <f>YEAR(Sales_Data[[#This Row],[Date]])</f>
        <v>2013</v>
      </c>
    </row>
    <row r="4231" spans="1:11" x14ac:dyDescent="0.25">
      <c r="A4231" s="1">
        <v>41627</v>
      </c>
      <c r="B4231" t="s">
        <v>127</v>
      </c>
      <c r="C4231" t="s">
        <v>18</v>
      </c>
      <c r="D4231">
        <v>2</v>
      </c>
      <c r="E4231">
        <v>452</v>
      </c>
      <c r="F4231">
        <v>904</v>
      </c>
      <c r="G4231" t="s">
        <v>125</v>
      </c>
      <c r="H4231" t="s">
        <v>126</v>
      </c>
      <c r="I4231" t="s">
        <v>52</v>
      </c>
      <c r="J4231" t="s">
        <v>24</v>
      </c>
      <c r="K4231" s="20">
        <f>YEAR(Sales_Data[[#This Row],[Date]])</f>
        <v>2013</v>
      </c>
    </row>
    <row r="4232" spans="1:11" x14ac:dyDescent="0.25">
      <c r="A4232" s="1">
        <v>41627</v>
      </c>
      <c r="B4232" t="s">
        <v>128</v>
      </c>
      <c r="C4232" t="s">
        <v>18</v>
      </c>
      <c r="D4232">
        <v>2</v>
      </c>
      <c r="E4232">
        <v>475</v>
      </c>
      <c r="F4232">
        <v>950</v>
      </c>
      <c r="G4232" t="s">
        <v>125</v>
      </c>
      <c r="H4232" t="s">
        <v>126</v>
      </c>
      <c r="I4232" t="s">
        <v>52</v>
      </c>
      <c r="J4232" t="s">
        <v>24</v>
      </c>
      <c r="K4232" s="20">
        <f>YEAR(Sales_Data[[#This Row],[Date]])</f>
        <v>2013</v>
      </c>
    </row>
    <row r="4233" spans="1:11" x14ac:dyDescent="0.25">
      <c r="A4233" s="1">
        <v>41627</v>
      </c>
      <c r="B4233" t="s">
        <v>131</v>
      </c>
      <c r="C4233" t="s">
        <v>26</v>
      </c>
      <c r="D4233">
        <v>2</v>
      </c>
      <c r="E4233">
        <v>220</v>
      </c>
      <c r="F4233">
        <v>440</v>
      </c>
      <c r="G4233" t="s">
        <v>130</v>
      </c>
      <c r="H4233" t="s">
        <v>126</v>
      </c>
      <c r="I4233" t="s">
        <v>52</v>
      </c>
      <c r="J4233" t="s">
        <v>24</v>
      </c>
      <c r="K4233" s="20">
        <f>YEAR(Sales_Data[[#This Row],[Date]])</f>
        <v>2013</v>
      </c>
    </row>
    <row r="4234" spans="1:11" x14ac:dyDescent="0.25">
      <c r="A4234" s="1">
        <v>41627</v>
      </c>
      <c r="B4234" t="s">
        <v>134</v>
      </c>
      <c r="C4234" t="s">
        <v>22</v>
      </c>
      <c r="D4234">
        <v>2</v>
      </c>
      <c r="E4234">
        <v>242</v>
      </c>
      <c r="F4234">
        <v>484</v>
      </c>
      <c r="G4234" t="s">
        <v>130</v>
      </c>
      <c r="H4234" t="s">
        <v>126</v>
      </c>
      <c r="I4234" t="s">
        <v>52</v>
      </c>
      <c r="J4234" t="s">
        <v>24</v>
      </c>
      <c r="K4234" s="20">
        <f>YEAR(Sales_Data[[#This Row],[Date]])</f>
        <v>2013</v>
      </c>
    </row>
    <row r="4235" spans="1:11" x14ac:dyDescent="0.25">
      <c r="A4235" s="1">
        <v>41627</v>
      </c>
      <c r="B4235" t="s">
        <v>138</v>
      </c>
      <c r="C4235" t="s">
        <v>26</v>
      </c>
      <c r="D4235">
        <v>2</v>
      </c>
      <c r="E4235">
        <v>460</v>
      </c>
      <c r="F4235">
        <v>920</v>
      </c>
      <c r="G4235" t="s">
        <v>136</v>
      </c>
      <c r="H4235" t="s">
        <v>126</v>
      </c>
      <c r="I4235" t="s">
        <v>52</v>
      </c>
      <c r="J4235" t="s">
        <v>24</v>
      </c>
      <c r="K4235" s="20">
        <f>YEAR(Sales_Data[[#This Row],[Date]])</f>
        <v>2013</v>
      </c>
    </row>
    <row r="4236" spans="1:11" x14ac:dyDescent="0.25">
      <c r="A4236" s="1">
        <v>41627</v>
      </c>
      <c r="B4236" t="s">
        <v>137</v>
      </c>
      <c r="C4236" t="s">
        <v>11</v>
      </c>
      <c r="D4236">
        <v>3</v>
      </c>
      <c r="E4236">
        <v>201</v>
      </c>
      <c r="F4236">
        <v>603</v>
      </c>
      <c r="G4236" t="s">
        <v>136</v>
      </c>
      <c r="H4236" t="s">
        <v>126</v>
      </c>
      <c r="I4236" t="s">
        <v>52</v>
      </c>
      <c r="J4236" t="s">
        <v>24</v>
      </c>
      <c r="K4236" s="20">
        <f>YEAR(Sales_Data[[#This Row],[Date]])</f>
        <v>2013</v>
      </c>
    </row>
    <row r="4237" spans="1:11" x14ac:dyDescent="0.25">
      <c r="A4237" s="1">
        <v>41627</v>
      </c>
      <c r="B4237" t="s">
        <v>137</v>
      </c>
      <c r="C4237" t="s">
        <v>20</v>
      </c>
      <c r="D4237">
        <v>3</v>
      </c>
      <c r="E4237">
        <v>235</v>
      </c>
      <c r="F4237">
        <v>705</v>
      </c>
      <c r="G4237" t="s">
        <v>136</v>
      </c>
      <c r="H4237" t="s">
        <v>126</v>
      </c>
      <c r="I4237" t="s">
        <v>52</v>
      </c>
      <c r="J4237" t="s">
        <v>24</v>
      </c>
      <c r="K4237" s="20">
        <f>YEAR(Sales_Data[[#This Row],[Date]])</f>
        <v>2013</v>
      </c>
    </row>
    <row r="4238" spans="1:11" x14ac:dyDescent="0.25">
      <c r="A4238" s="1">
        <v>41627</v>
      </c>
      <c r="B4238" t="s">
        <v>137</v>
      </c>
      <c r="C4238" t="s">
        <v>23</v>
      </c>
      <c r="D4238">
        <v>3</v>
      </c>
      <c r="E4238">
        <v>413</v>
      </c>
      <c r="F4238">
        <v>1239</v>
      </c>
      <c r="G4238" t="s">
        <v>136</v>
      </c>
      <c r="H4238" t="s">
        <v>126</v>
      </c>
      <c r="I4238" t="s">
        <v>52</v>
      </c>
      <c r="J4238" t="s">
        <v>24</v>
      </c>
      <c r="K4238" s="20">
        <f>YEAR(Sales_Data[[#This Row],[Date]])</f>
        <v>2013</v>
      </c>
    </row>
    <row r="4239" spans="1:11" x14ac:dyDescent="0.25">
      <c r="A4239" s="1">
        <v>41627</v>
      </c>
      <c r="B4239" t="s">
        <v>134</v>
      </c>
      <c r="C4239" t="s">
        <v>25</v>
      </c>
      <c r="D4239">
        <v>3</v>
      </c>
      <c r="E4239">
        <v>419</v>
      </c>
      <c r="F4239">
        <v>1257</v>
      </c>
      <c r="G4239" t="s">
        <v>130</v>
      </c>
      <c r="H4239" t="s">
        <v>126</v>
      </c>
      <c r="I4239" t="s">
        <v>52</v>
      </c>
      <c r="J4239" t="s">
        <v>24</v>
      </c>
      <c r="K4239" s="20">
        <f>YEAR(Sales_Data[[#This Row],[Date]])</f>
        <v>2013</v>
      </c>
    </row>
    <row r="4240" spans="1:11" x14ac:dyDescent="0.25">
      <c r="A4240" s="1">
        <v>41627</v>
      </c>
      <c r="B4240" t="s">
        <v>129</v>
      </c>
      <c r="C4240" t="s">
        <v>27</v>
      </c>
      <c r="D4240">
        <v>3</v>
      </c>
      <c r="E4240">
        <v>256</v>
      </c>
      <c r="F4240">
        <v>768</v>
      </c>
      <c r="G4240" t="s">
        <v>130</v>
      </c>
      <c r="H4240" t="s">
        <v>126</v>
      </c>
      <c r="I4240" t="s">
        <v>52</v>
      </c>
      <c r="J4240" t="s">
        <v>24</v>
      </c>
      <c r="K4240" s="20">
        <f>YEAR(Sales_Data[[#This Row],[Date]])</f>
        <v>2013</v>
      </c>
    </row>
    <row r="4241" spans="1:11" x14ac:dyDescent="0.25">
      <c r="A4241" s="1">
        <v>41627</v>
      </c>
      <c r="B4241" t="s">
        <v>127</v>
      </c>
      <c r="C4241" t="s">
        <v>11</v>
      </c>
      <c r="D4241">
        <v>3</v>
      </c>
      <c r="E4241">
        <v>198</v>
      </c>
      <c r="F4241">
        <v>594</v>
      </c>
      <c r="G4241" t="s">
        <v>125</v>
      </c>
      <c r="H4241" t="s">
        <v>126</v>
      </c>
      <c r="I4241" t="s">
        <v>52</v>
      </c>
      <c r="J4241" t="s">
        <v>24</v>
      </c>
      <c r="K4241" s="20">
        <f>YEAR(Sales_Data[[#This Row],[Date]])</f>
        <v>2013</v>
      </c>
    </row>
    <row r="4242" spans="1:11" x14ac:dyDescent="0.25">
      <c r="A4242" s="1">
        <v>41627</v>
      </c>
      <c r="B4242" t="s">
        <v>127</v>
      </c>
      <c r="C4242" t="s">
        <v>30</v>
      </c>
      <c r="D4242">
        <v>3</v>
      </c>
      <c r="E4242">
        <v>133</v>
      </c>
      <c r="F4242">
        <v>399</v>
      </c>
      <c r="G4242" t="s">
        <v>125</v>
      </c>
      <c r="H4242" t="s">
        <v>126</v>
      </c>
      <c r="I4242" t="s">
        <v>52</v>
      </c>
      <c r="J4242" t="s">
        <v>24</v>
      </c>
      <c r="K4242" s="20">
        <f>YEAR(Sales_Data[[#This Row],[Date]])</f>
        <v>2013</v>
      </c>
    </row>
    <row r="4243" spans="1:11" x14ac:dyDescent="0.25">
      <c r="A4243" s="1">
        <v>41627</v>
      </c>
      <c r="B4243" t="s">
        <v>112</v>
      </c>
      <c r="C4243" t="s">
        <v>16</v>
      </c>
      <c r="D4243">
        <v>3</v>
      </c>
      <c r="E4243">
        <v>407</v>
      </c>
      <c r="F4243">
        <v>1221</v>
      </c>
      <c r="G4243" t="s">
        <v>111</v>
      </c>
      <c r="H4243" t="s">
        <v>71</v>
      </c>
      <c r="I4243" t="s">
        <v>62</v>
      </c>
      <c r="J4243" t="s">
        <v>24</v>
      </c>
      <c r="K4243" s="20">
        <f>YEAR(Sales_Data[[#This Row],[Date]])</f>
        <v>2013</v>
      </c>
    </row>
    <row r="4244" spans="1:11" x14ac:dyDescent="0.25">
      <c r="A4244" s="1">
        <v>41627</v>
      </c>
      <c r="B4244" t="s">
        <v>123</v>
      </c>
      <c r="C4244" t="s">
        <v>16</v>
      </c>
      <c r="D4244">
        <v>3</v>
      </c>
      <c r="E4244">
        <v>225</v>
      </c>
      <c r="F4244">
        <v>675</v>
      </c>
      <c r="G4244" t="s">
        <v>104</v>
      </c>
      <c r="H4244" t="s">
        <v>81</v>
      </c>
      <c r="I4244" t="s">
        <v>45</v>
      </c>
      <c r="J4244" t="s">
        <v>24</v>
      </c>
      <c r="K4244" s="20">
        <f>YEAR(Sales_Data[[#This Row],[Date]])</f>
        <v>2013</v>
      </c>
    </row>
    <row r="4245" spans="1:11" x14ac:dyDescent="0.25">
      <c r="A4245" s="1">
        <v>41627</v>
      </c>
      <c r="B4245" t="s">
        <v>114</v>
      </c>
      <c r="C4245" t="s">
        <v>11</v>
      </c>
      <c r="D4245">
        <v>3</v>
      </c>
      <c r="E4245">
        <v>246</v>
      </c>
      <c r="F4245">
        <v>738</v>
      </c>
      <c r="G4245" t="s">
        <v>60</v>
      </c>
      <c r="H4245" t="s">
        <v>61</v>
      </c>
      <c r="I4245" t="s">
        <v>62</v>
      </c>
      <c r="J4245" t="s">
        <v>24</v>
      </c>
      <c r="K4245" s="20">
        <f>YEAR(Sales_Data[[#This Row],[Date]])</f>
        <v>2013</v>
      </c>
    </row>
    <row r="4246" spans="1:11" x14ac:dyDescent="0.25">
      <c r="A4246" s="1">
        <v>41627</v>
      </c>
      <c r="B4246" t="s">
        <v>59</v>
      </c>
      <c r="C4246" t="s">
        <v>26</v>
      </c>
      <c r="D4246">
        <v>3</v>
      </c>
      <c r="E4246">
        <v>214</v>
      </c>
      <c r="F4246">
        <v>642</v>
      </c>
      <c r="G4246" t="s">
        <v>60</v>
      </c>
      <c r="H4246" t="s">
        <v>61</v>
      </c>
      <c r="I4246" t="s">
        <v>62</v>
      </c>
      <c r="J4246" t="s">
        <v>24</v>
      </c>
      <c r="K4246" s="20">
        <f>YEAR(Sales_Data[[#This Row],[Date]])</f>
        <v>2013</v>
      </c>
    </row>
    <row r="4247" spans="1:11" x14ac:dyDescent="0.25">
      <c r="A4247" s="1">
        <v>41627</v>
      </c>
      <c r="B4247" t="s">
        <v>63</v>
      </c>
      <c r="C4247" t="s">
        <v>26</v>
      </c>
      <c r="D4247">
        <v>3</v>
      </c>
      <c r="E4247">
        <v>188</v>
      </c>
      <c r="F4247">
        <v>564</v>
      </c>
      <c r="G4247" t="s">
        <v>64</v>
      </c>
      <c r="H4247" t="s">
        <v>65</v>
      </c>
      <c r="I4247" t="s">
        <v>14</v>
      </c>
      <c r="J4247" t="s">
        <v>24</v>
      </c>
      <c r="K4247" s="20">
        <f>YEAR(Sales_Data[[#This Row],[Date]])</f>
        <v>2013</v>
      </c>
    </row>
    <row r="4248" spans="1:11" x14ac:dyDescent="0.25">
      <c r="A4248" s="1">
        <v>41627</v>
      </c>
      <c r="B4248" t="s">
        <v>59</v>
      </c>
      <c r="C4248" t="s">
        <v>25</v>
      </c>
      <c r="D4248">
        <v>3</v>
      </c>
      <c r="E4248">
        <v>367</v>
      </c>
      <c r="F4248">
        <v>1101</v>
      </c>
      <c r="G4248" t="s">
        <v>60</v>
      </c>
      <c r="H4248" t="s">
        <v>61</v>
      </c>
      <c r="I4248" t="s">
        <v>62</v>
      </c>
      <c r="J4248" t="s">
        <v>24</v>
      </c>
      <c r="K4248" s="20">
        <f>YEAR(Sales_Data[[#This Row],[Date]])</f>
        <v>2013</v>
      </c>
    </row>
    <row r="4249" spans="1:11" x14ac:dyDescent="0.25">
      <c r="A4249" s="1">
        <v>41627</v>
      </c>
      <c r="B4249" t="s">
        <v>100</v>
      </c>
      <c r="C4249" t="s">
        <v>25</v>
      </c>
      <c r="D4249">
        <v>3</v>
      </c>
      <c r="E4249">
        <v>432</v>
      </c>
      <c r="F4249">
        <v>1296</v>
      </c>
      <c r="G4249" t="s">
        <v>43</v>
      </c>
      <c r="H4249" t="s">
        <v>44</v>
      </c>
      <c r="I4249" t="s">
        <v>45</v>
      </c>
      <c r="J4249" t="s">
        <v>24</v>
      </c>
      <c r="K4249" s="20">
        <f>YEAR(Sales_Data[[#This Row],[Date]])</f>
        <v>2013</v>
      </c>
    </row>
    <row r="4250" spans="1:11" x14ac:dyDescent="0.25">
      <c r="A4250" s="1">
        <v>41627</v>
      </c>
      <c r="B4250" t="s">
        <v>79</v>
      </c>
      <c r="C4250" t="s">
        <v>25</v>
      </c>
      <c r="D4250">
        <v>3</v>
      </c>
      <c r="E4250">
        <v>402</v>
      </c>
      <c r="F4250">
        <v>1206</v>
      </c>
      <c r="G4250" t="s">
        <v>80</v>
      </c>
      <c r="H4250" t="s">
        <v>81</v>
      </c>
      <c r="I4250" t="s">
        <v>45</v>
      </c>
      <c r="J4250" t="s">
        <v>24</v>
      </c>
      <c r="K4250" s="20">
        <f>YEAR(Sales_Data[[#This Row],[Date]])</f>
        <v>2013</v>
      </c>
    </row>
    <row r="4251" spans="1:11" x14ac:dyDescent="0.25">
      <c r="A4251" s="1">
        <v>41627</v>
      </c>
      <c r="B4251" t="s">
        <v>85</v>
      </c>
      <c r="C4251" t="s">
        <v>18</v>
      </c>
      <c r="D4251">
        <v>3</v>
      </c>
      <c r="E4251">
        <v>374</v>
      </c>
      <c r="F4251">
        <v>1122</v>
      </c>
      <c r="G4251" t="s">
        <v>86</v>
      </c>
      <c r="H4251" t="s">
        <v>44</v>
      </c>
      <c r="I4251" t="s">
        <v>45</v>
      </c>
      <c r="J4251" t="s">
        <v>24</v>
      </c>
      <c r="K4251" s="20">
        <f>YEAR(Sales_Data[[#This Row],[Date]])</f>
        <v>2013</v>
      </c>
    </row>
    <row r="4252" spans="1:11" x14ac:dyDescent="0.25">
      <c r="A4252" s="1">
        <v>41627</v>
      </c>
      <c r="B4252" t="s">
        <v>123</v>
      </c>
      <c r="C4252" t="s">
        <v>18</v>
      </c>
      <c r="D4252">
        <v>3</v>
      </c>
      <c r="E4252">
        <v>144</v>
      </c>
      <c r="F4252">
        <v>432</v>
      </c>
      <c r="G4252" t="s">
        <v>104</v>
      </c>
      <c r="H4252" t="s">
        <v>81</v>
      </c>
      <c r="I4252" t="s">
        <v>45</v>
      </c>
      <c r="J4252" t="s">
        <v>24</v>
      </c>
      <c r="K4252" s="20">
        <f>YEAR(Sales_Data[[#This Row],[Date]])</f>
        <v>2013</v>
      </c>
    </row>
    <row r="4253" spans="1:11" x14ac:dyDescent="0.25">
      <c r="A4253" s="1">
        <v>41627</v>
      </c>
      <c r="B4253" t="s">
        <v>63</v>
      </c>
      <c r="C4253" t="s">
        <v>20</v>
      </c>
      <c r="D4253">
        <v>3</v>
      </c>
      <c r="E4253">
        <v>400</v>
      </c>
      <c r="F4253">
        <v>1200</v>
      </c>
      <c r="G4253" t="s">
        <v>64</v>
      </c>
      <c r="H4253" t="s">
        <v>65</v>
      </c>
      <c r="I4253" t="s">
        <v>14</v>
      </c>
      <c r="J4253" t="s">
        <v>24</v>
      </c>
      <c r="K4253" s="20">
        <f>YEAR(Sales_Data[[#This Row],[Date]])</f>
        <v>2013</v>
      </c>
    </row>
    <row r="4254" spans="1:11" x14ac:dyDescent="0.25">
      <c r="A4254" s="1">
        <v>41627</v>
      </c>
      <c r="B4254" t="s">
        <v>56</v>
      </c>
      <c r="C4254" t="s">
        <v>20</v>
      </c>
      <c r="D4254">
        <v>3</v>
      </c>
      <c r="E4254">
        <v>247</v>
      </c>
      <c r="F4254">
        <v>741</v>
      </c>
      <c r="G4254" t="s">
        <v>50</v>
      </c>
      <c r="H4254" t="s">
        <v>51</v>
      </c>
      <c r="I4254" t="s">
        <v>52</v>
      </c>
      <c r="J4254" t="s">
        <v>24</v>
      </c>
      <c r="K4254" s="20">
        <f>YEAR(Sales_Data[[#This Row],[Date]])</f>
        <v>2013</v>
      </c>
    </row>
    <row r="4255" spans="1:11" x14ac:dyDescent="0.25">
      <c r="A4255" s="1">
        <v>41627</v>
      </c>
      <c r="B4255" t="s">
        <v>53</v>
      </c>
      <c r="C4255" t="s">
        <v>20</v>
      </c>
      <c r="D4255">
        <v>3</v>
      </c>
      <c r="E4255">
        <v>365</v>
      </c>
      <c r="F4255">
        <v>1095</v>
      </c>
      <c r="G4255" t="s">
        <v>54</v>
      </c>
      <c r="H4255" t="s">
        <v>55</v>
      </c>
      <c r="I4255" t="s">
        <v>52</v>
      </c>
      <c r="J4255" t="s">
        <v>24</v>
      </c>
      <c r="K4255" s="20">
        <f>YEAR(Sales_Data[[#This Row],[Date]])</f>
        <v>2013</v>
      </c>
    </row>
    <row r="4256" spans="1:11" x14ac:dyDescent="0.25">
      <c r="A4256" s="1">
        <v>41627</v>
      </c>
      <c r="B4256" t="s">
        <v>87</v>
      </c>
      <c r="C4256" t="s">
        <v>20</v>
      </c>
      <c r="D4256">
        <v>3</v>
      </c>
      <c r="E4256">
        <v>301</v>
      </c>
      <c r="F4256">
        <v>903</v>
      </c>
      <c r="G4256" t="s">
        <v>88</v>
      </c>
      <c r="H4256" t="s">
        <v>41</v>
      </c>
      <c r="I4256" t="s">
        <v>14</v>
      </c>
      <c r="J4256" t="s">
        <v>24</v>
      </c>
      <c r="K4256" s="20">
        <f>YEAR(Sales_Data[[#This Row],[Date]])</f>
        <v>2013</v>
      </c>
    </row>
    <row r="4257" spans="1:11" x14ac:dyDescent="0.25">
      <c r="A4257" s="1">
        <v>41627</v>
      </c>
      <c r="B4257" t="s">
        <v>105</v>
      </c>
      <c r="C4257" t="s">
        <v>20</v>
      </c>
      <c r="D4257">
        <v>3</v>
      </c>
      <c r="E4257">
        <v>420</v>
      </c>
      <c r="F4257">
        <v>1260</v>
      </c>
      <c r="G4257" t="s">
        <v>106</v>
      </c>
      <c r="H4257" t="s">
        <v>107</v>
      </c>
      <c r="I4257" t="s">
        <v>62</v>
      </c>
      <c r="J4257" t="s">
        <v>24</v>
      </c>
      <c r="K4257" s="20">
        <f>YEAR(Sales_Data[[#This Row],[Date]])</f>
        <v>2013</v>
      </c>
    </row>
    <row r="4258" spans="1:11" x14ac:dyDescent="0.25">
      <c r="A4258" s="1">
        <v>41627</v>
      </c>
      <c r="B4258" t="s">
        <v>35</v>
      </c>
      <c r="C4258" t="s">
        <v>22</v>
      </c>
      <c r="D4258">
        <v>3</v>
      </c>
      <c r="E4258">
        <v>114</v>
      </c>
      <c r="F4258">
        <v>342</v>
      </c>
      <c r="G4258" t="s">
        <v>12</v>
      </c>
      <c r="H4258" t="s">
        <v>13</v>
      </c>
      <c r="I4258" t="s">
        <v>14</v>
      </c>
      <c r="J4258" t="s">
        <v>24</v>
      </c>
      <c r="K4258" s="20">
        <f>YEAR(Sales_Data[[#This Row],[Date]])</f>
        <v>2013</v>
      </c>
    </row>
    <row r="4259" spans="1:11" x14ac:dyDescent="0.25">
      <c r="A4259" s="1">
        <v>41627</v>
      </c>
      <c r="B4259" t="s">
        <v>34</v>
      </c>
      <c r="C4259" t="s">
        <v>26</v>
      </c>
      <c r="D4259">
        <v>3</v>
      </c>
      <c r="E4259">
        <v>334</v>
      </c>
      <c r="F4259">
        <v>1002</v>
      </c>
      <c r="G4259" t="s">
        <v>12</v>
      </c>
      <c r="H4259" t="s">
        <v>13</v>
      </c>
      <c r="I4259" t="s">
        <v>14</v>
      </c>
      <c r="J4259" t="s">
        <v>24</v>
      </c>
      <c r="K4259" s="20">
        <f>YEAR(Sales_Data[[#This Row],[Date]])</f>
        <v>2013</v>
      </c>
    </row>
    <row r="4260" spans="1:11" x14ac:dyDescent="0.25">
      <c r="A4260" s="1">
        <v>41627</v>
      </c>
      <c r="B4260" t="s">
        <v>34</v>
      </c>
      <c r="C4260" t="s">
        <v>25</v>
      </c>
      <c r="D4260">
        <v>3</v>
      </c>
      <c r="E4260">
        <v>110</v>
      </c>
      <c r="F4260">
        <v>330</v>
      </c>
      <c r="G4260" t="s">
        <v>12</v>
      </c>
      <c r="H4260" t="s">
        <v>13</v>
      </c>
      <c r="I4260" t="s">
        <v>14</v>
      </c>
      <c r="J4260" t="s">
        <v>24</v>
      </c>
      <c r="K4260" s="20">
        <f>YEAR(Sales_Data[[#This Row],[Date]])</f>
        <v>2013</v>
      </c>
    </row>
    <row r="4261" spans="1:11" x14ac:dyDescent="0.25">
      <c r="A4261" s="1">
        <v>41627</v>
      </c>
      <c r="B4261" t="s">
        <v>34</v>
      </c>
      <c r="C4261" t="s">
        <v>27</v>
      </c>
      <c r="D4261">
        <v>3</v>
      </c>
      <c r="E4261">
        <v>368</v>
      </c>
      <c r="F4261">
        <v>1104</v>
      </c>
      <c r="G4261" t="s">
        <v>12</v>
      </c>
      <c r="H4261" t="s">
        <v>13</v>
      </c>
      <c r="I4261" t="s">
        <v>14</v>
      </c>
      <c r="J4261" t="s">
        <v>24</v>
      </c>
      <c r="K4261" s="20">
        <f>YEAR(Sales_Data[[#This Row],[Date]])</f>
        <v>2013</v>
      </c>
    </row>
    <row r="4262" spans="1:11" x14ac:dyDescent="0.25">
      <c r="A4262" s="1">
        <v>41627</v>
      </c>
      <c r="B4262" t="s">
        <v>37</v>
      </c>
      <c r="C4262" t="s">
        <v>23</v>
      </c>
      <c r="D4262">
        <v>1</v>
      </c>
      <c r="E4262">
        <v>198</v>
      </c>
      <c r="F4262">
        <v>198</v>
      </c>
      <c r="G4262" t="s">
        <v>12</v>
      </c>
      <c r="H4262" t="s">
        <v>13</v>
      </c>
      <c r="I4262" t="s">
        <v>14</v>
      </c>
      <c r="J4262" t="s">
        <v>24</v>
      </c>
      <c r="K4262" s="20">
        <f>YEAR(Sales_Data[[#This Row],[Date]])</f>
        <v>2013</v>
      </c>
    </row>
    <row r="4263" spans="1:11" x14ac:dyDescent="0.25">
      <c r="A4263" s="1">
        <v>41627</v>
      </c>
      <c r="B4263" t="s">
        <v>114</v>
      </c>
      <c r="C4263" t="s">
        <v>31</v>
      </c>
      <c r="D4263">
        <v>1</v>
      </c>
      <c r="E4263">
        <v>383</v>
      </c>
      <c r="F4263">
        <v>383</v>
      </c>
      <c r="G4263" t="s">
        <v>60</v>
      </c>
      <c r="H4263" t="s">
        <v>61</v>
      </c>
      <c r="I4263" t="s">
        <v>62</v>
      </c>
      <c r="J4263" t="s">
        <v>24</v>
      </c>
      <c r="K4263" s="20">
        <f>YEAR(Sales_Data[[#This Row],[Date]])</f>
        <v>2013</v>
      </c>
    </row>
    <row r="4264" spans="1:11" x14ac:dyDescent="0.25">
      <c r="A4264" s="1">
        <v>41627</v>
      </c>
      <c r="B4264" t="s">
        <v>114</v>
      </c>
      <c r="C4264" t="s">
        <v>23</v>
      </c>
      <c r="D4264">
        <v>1</v>
      </c>
      <c r="E4264">
        <v>342</v>
      </c>
      <c r="F4264">
        <v>342</v>
      </c>
      <c r="G4264" t="s">
        <v>60</v>
      </c>
      <c r="H4264" t="s">
        <v>61</v>
      </c>
      <c r="I4264" t="s">
        <v>62</v>
      </c>
      <c r="J4264" t="s">
        <v>24</v>
      </c>
      <c r="K4264" s="20">
        <f>YEAR(Sales_Data[[#This Row],[Date]])</f>
        <v>2013</v>
      </c>
    </row>
    <row r="4265" spans="1:11" x14ac:dyDescent="0.25">
      <c r="A4265" s="1">
        <v>41627</v>
      </c>
      <c r="B4265" t="s">
        <v>120</v>
      </c>
      <c r="C4265" t="s">
        <v>11</v>
      </c>
      <c r="D4265">
        <v>1</v>
      </c>
      <c r="E4265">
        <v>178</v>
      </c>
      <c r="F4265">
        <v>178</v>
      </c>
      <c r="G4265" t="s">
        <v>73</v>
      </c>
      <c r="H4265" t="s">
        <v>55</v>
      </c>
      <c r="I4265" t="s">
        <v>52</v>
      </c>
      <c r="J4265" t="s">
        <v>24</v>
      </c>
      <c r="K4265" s="20">
        <f>YEAR(Sales_Data[[#This Row],[Date]])</f>
        <v>2013</v>
      </c>
    </row>
    <row r="4266" spans="1:11" x14ac:dyDescent="0.25">
      <c r="A4266" s="1">
        <v>41627</v>
      </c>
      <c r="B4266" t="s">
        <v>83</v>
      </c>
      <c r="C4266" t="s">
        <v>26</v>
      </c>
      <c r="D4266">
        <v>1</v>
      </c>
      <c r="E4266">
        <v>479</v>
      </c>
      <c r="F4266">
        <v>479</v>
      </c>
      <c r="G4266" t="s">
        <v>54</v>
      </c>
      <c r="H4266" t="s">
        <v>55</v>
      </c>
      <c r="I4266" t="s">
        <v>52</v>
      </c>
      <c r="J4266" t="s">
        <v>24</v>
      </c>
      <c r="K4266" s="20">
        <f>YEAR(Sales_Data[[#This Row],[Date]])</f>
        <v>2013</v>
      </c>
    </row>
    <row r="4267" spans="1:11" x14ac:dyDescent="0.25">
      <c r="A4267" s="1">
        <v>41627</v>
      </c>
      <c r="B4267" t="s">
        <v>110</v>
      </c>
      <c r="C4267" t="s">
        <v>25</v>
      </c>
      <c r="D4267">
        <v>1</v>
      </c>
      <c r="E4267">
        <v>449</v>
      </c>
      <c r="F4267">
        <v>449</v>
      </c>
      <c r="G4267" t="s">
        <v>111</v>
      </c>
      <c r="H4267" t="s">
        <v>71</v>
      </c>
      <c r="I4267" t="s">
        <v>62</v>
      </c>
      <c r="J4267" t="s">
        <v>24</v>
      </c>
      <c r="K4267" s="20">
        <f>YEAR(Sales_Data[[#This Row],[Date]])</f>
        <v>2013</v>
      </c>
    </row>
    <row r="4268" spans="1:11" x14ac:dyDescent="0.25">
      <c r="A4268" s="1">
        <v>41627</v>
      </c>
      <c r="B4268" t="s">
        <v>85</v>
      </c>
      <c r="C4268" t="s">
        <v>25</v>
      </c>
      <c r="D4268">
        <v>1</v>
      </c>
      <c r="E4268">
        <v>358</v>
      </c>
      <c r="F4268">
        <v>358</v>
      </c>
      <c r="G4268" t="s">
        <v>86</v>
      </c>
      <c r="H4268" t="s">
        <v>44</v>
      </c>
      <c r="I4268" t="s">
        <v>45</v>
      </c>
      <c r="J4268" t="s">
        <v>24</v>
      </c>
      <c r="K4268" s="20">
        <f>YEAR(Sales_Data[[#This Row],[Date]])</f>
        <v>2013</v>
      </c>
    </row>
    <row r="4269" spans="1:11" x14ac:dyDescent="0.25">
      <c r="A4269" s="1">
        <v>41627</v>
      </c>
      <c r="B4269" t="s">
        <v>99</v>
      </c>
      <c r="C4269" t="s">
        <v>22</v>
      </c>
      <c r="D4269">
        <v>1</v>
      </c>
      <c r="E4269">
        <v>281</v>
      </c>
      <c r="F4269">
        <v>281</v>
      </c>
      <c r="G4269" t="s">
        <v>77</v>
      </c>
      <c r="H4269" t="s">
        <v>78</v>
      </c>
      <c r="I4269" t="s">
        <v>14</v>
      </c>
      <c r="J4269" t="s">
        <v>24</v>
      </c>
      <c r="K4269" s="20">
        <f>YEAR(Sales_Data[[#This Row],[Date]])</f>
        <v>2013</v>
      </c>
    </row>
    <row r="4270" spans="1:11" x14ac:dyDescent="0.25">
      <c r="A4270" s="1">
        <v>41627</v>
      </c>
      <c r="B4270" t="s">
        <v>117</v>
      </c>
      <c r="C4270" t="s">
        <v>27</v>
      </c>
      <c r="D4270">
        <v>1</v>
      </c>
      <c r="E4270">
        <v>167</v>
      </c>
      <c r="F4270">
        <v>167</v>
      </c>
      <c r="G4270" t="s">
        <v>104</v>
      </c>
      <c r="H4270" t="s">
        <v>81</v>
      </c>
      <c r="I4270" t="s">
        <v>45</v>
      </c>
      <c r="J4270" t="s">
        <v>24</v>
      </c>
      <c r="K4270" s="20">
        <f>YEAR(Sales_Data[[#This Row],[Date]])</f>
        <v>2013</v>
      </c>
    </row>
    <row r="4271" spans="1:11" x14ac:dyDescent="0.25">
      <c r="A4271" s="1">
        <v>41627</v>
      </c>
      <c r="B4271" t="s">
        <v>105</v>
      </c>
      <c r="C4271" t="s">
        <v>27</v>
      </c>
      <c r="D4271">
        <v>1</v>
      </c>
      <c r="E4271">
        <v>466</v>
      </c>
      <c r="F4271">
        <v>466</v>
      </c>
      <c r="G4271" t="s">
        <v>106</v>
      </c>
      <c r="H4271" t="s">
        <v>107</v>
      </c>
      <c r="I4271" t="s">
        <v>62</v>
      </c>
      <c r="J4271" t="s">
        <v>24</v>
      </c>
      <c r="K4271" s="20">
        <f>YEAR(Sales_Data[[#This Row],[Date]])</f>
        <v>2013</v>
      </c>
    </row>
    <row r="4272" spans="1:11" x14ac:dyDescent="0.25">
      <c r="A4272" s="1">
        <v>41627</v>
      </c>
      <c r="B4272" t="s">
        <v>128</v>
      </c>
      <c r="C4272" t="s">
        <v>18</v>
      </c>
      <c r="D4272">
        <v>1</v>
      </c>
      <c r="E4272">
        <v>459</v>
      </c>
      <c r="F4272">
        <v>459</v>
      </c>
      <c r="G4272" t="s">
        <v>125</v>
      </c>
      <c r="H4272" t="s">
        <v>126</v>
      </c>
      <c r="I4272" t="s">
        <v>52</v>
      </c>
      <c r="J4272" t="s">
        <v>24</v>
      </c>
      <c r="K4272" s="20">
        <f>YEAR(Sales_Data[[#This Row],[Date]])</f>
        <v>2013</v>
      </c>
    </row>
    <row r="4273" spans="1:11" x14ac:dyDescent="0.25">
      <c r="A4273" s="1">
        <v>41627</v>
      </c>
      <c r="B4273" t="s">
        <v>131</v>
      </c>
      <c r="C4273" t="s">
        <v>26</v>
      </c>
      <c r="D4273">
        <v>1</v>
      </c>
      <c r="E4273">
        <v>223</v>
      </c>
      <c r="F4273">
        <v>223</v>
      </c>
      <c r="G4273" t="s">
        <v>130</v>
      </c>
      <c r="H4273" t="s">
        <v>126</v>
      </c>
      <c r="I4273" t="s">
        <v>52</v>
      </c>
      <c r="J4273" t="s">
        <v>24</v>
      </c>
      <c r="K4273" s="20">
        <f>YEAR(Sales_Data[[#This Row],[Date]])</f>
        <v>2013</v>
      </c>
    </row>
    <row r="4274" spans="1:11" x14ac:dyDescent="0.25">
      <c r="A4274" s="1">
        <v>41627</v>
      </c>
      <c r="B4274" t="s">
        <v>137</v>
      </c>
      <c r="C4274" t="s">
        <v>22</v>
      </c>
      <c r="D4274">
        <v>1</v>
      </c>
      <c r="E4274">
        <v>475</v>
      </c>
      <c r="F4274">
        <v>475</v>
      </c>
      <c r="G4274" t="s">
        <v>136</v>
      </c>
      <c r="H4274" t="s">
        <v>126</v>
      </c>
      <c r="I4274" t="s">
        <v>52</v>
      </c>
      <c r="J4274" t="s">
        <v>24</v>
      </c>
      <c r="K4274" s="20">
        <f>YEAR(Sales_Data[[#This Row],[Date]])</f>
        <v>2013</v>
      </c>
    </row>
    <row r="4275" spans="1:11" x14ac:dyDescent="0.25">
      <c r="A4275" s="1">
        <v>41627</v>
      </c>
      <c r="B4275" t="s">
        <v>105</v>
      </c>
      <c r="C4275" t="s">
        <v>20</v>
      </c>
      <c r="D4275">
        <v>4</v>
      </c>
      <c r="E4275">
        <v>455</v>
      </c>
      <c r="F4275">
        <v>1820</v>
      </c>
      <c r="G4275" t="s">
        <v>106</v>
      </c>
      <c r="H4275" t="s">
        <v>107</v>
      </c>
      <c r="I4275" t="s">
        <v>62</v>
      </c>
      <c r="J4275" t="s">
        <v>24</v>
      </c>
      <c r="K4275" s="20">
        <f>YEAR(Sales_Data[[#This Row],[Date]])</f>
        <v>2013</v>
      </c>
    </row>
    <row r="4276" spans="1:11" x14ac:dyDescent="0.25">
      <c r="A4276" s="1">
        <v>41627</v>
      </c>
      <c r="B4276" t="s">
        <v>131</v>
      </c>
      <c r="C4276" t="s">
        <v>26</v>
      </c>
      <c r="D4276">
        <v>4</v>
      </c>
      <c r="E4276">
        <v>222</v>
      </c>
      <c r="F4276">
        <v>888</v>
      </c>
      <c r="G4276" t="s">
        <v>130</v>
      </c>
      <c r="H4276" t="s">
        <v>126</v>
      </c>
      <c r="I4276" t="s">
        <v>52</v>
      </c>
      <c r="J4276" t="s">
        <v>24</v>
      </c>
      <c r="K4276" s="20">
        <f>YEAR(Sales_Data[[#This Row],[Date]])</f>
        <v>2013</v>
      </c>
    </row>
    <row r="4277" spans="1:11" x14ac:dyDescent="0.25">
      <c r="A4277" s="1">
        <v>41627</v>
      </c>
      <c r="B4277" t="s">
        <v>42</v>
      </c>
      <c r="C4277" t="s">
        <v>31</v>
      </c>
      <c r="D4277">
        <v>15</v>
      </c>
      <c r="E4277">
        <v>432</v>
      </c>
      <c r="F4277">
        <v>6480</v>
      </c>
      <c r="G4277" t="s">
        <v>43</v>
      </c>
      <c r="H4277" t="s">
        <v>44</v>
      </c>
      <c r="I4277" t="s">
        <v>45</v>
      </c>
      <c r="J4277" t="s">
        <v>24</v>
      </c>
      <c r="K4277" s="20">
        <f>YEAR(Sales_Data[[#This Row],[Date]])</f>
        <v>2013</v>
      </c>
    </row>
    <row r="4278" spans="1:11" x14ac:dyDescent="0.25">
      <c r="A4278" s="1">
        <v>41627</v>
      </c>
      <c r="B4278" t="s">
        <v>83</v>
      </c>
      <c r="C4278" t="s">
        <v>30</v>
      </c>
      <c r="D4278">
        <v>18</v>
      </c>
      <c r="E4278">
        <v>181</v>
      </c>
      <c r="F4278">
        <v>3258</v>
      </c>
      <c r="G4278" t="s">
        <v>54</v>
      </c>
      <c r="H4278" t="s">
        <v>55</v>
      </c>
      <c r="I4278" t="s">
        <v>52</v>
      </c>
      <c r="J4278" t="s">
        <v>24</v>
      </c>
      <c r="K4278" s="20">
        <f>YEAR(Sales_Data[[#This Row],[Date]])</f>
        <v>2013</v>
      </c>
    </row>
    <row r="4279" spans="1:11" x14ac:dyDescent="0.25">
      <c r="A4279" s="1">
        <v>41627</v>
      </c>
      <c r="B4279" t="s">
        <v>102</v>
      </c>
      <c r="C4279" t="s">
        <v>31</v>
      </c>
      <c r="D4279">
        <v>16</v>
      </c>
      <c r="E4279">
        <v>456</v>
      </c>
      <c r="F4279">
        <v>7296</v>
      </c>
      <c r="G4279" t="s">
        <v>91</v>
      </c>
      <c r="H4279" t="s">
        <v>92</v>
      </c>
      <c r="I4279" t="s">
        <v>14</v>
      </c>
      <c r="J4279" t="s">
        <v>24</v>
      </c>
      <c r="K4279" s="20">
        <f>YEAR(Sales_Data[[#This Row],[Date]])</f>
        <v>2013</v>
      </c>
    </row>
    <row r="4280" spans="1:11" x14ac:dyDescent="0.25">
      <c r="A4280" s="1">
        <v>41627</v>
      </c>
      <c r="B4280" t="s">
        <v>121</v>
      </c>
      <c r="C4280" t="s">
        <v>16</v>
      </c>
      <c r="D4280">
        <v>12</v>
      </c>
      <c r="E4280">
        <v>229</v>
      </c>
      <c r="F4280">
        <v>2748</v>
      </c>
      <c r="G4280" t="s">
        <v>64</v>
      </c>
      <c r="H4280" t="s">
        <v>65</v>
      </c>
      <c r="I4280" t="s">
        <v>14</v>
      </c>
      <c r="J4280" t="s">
        <v>24</v>
      </c>
      <c r="K4280" s="20">
        <f>YEAR(Sales_Data[[#This Row],[Date]])</f>
        <v>2013</v>
      </c>
    </row>
    <row r="4281" spans="1:11" x14ac:dyDescent="0.25">
      <c r="A4281" s="1">
        <v>41627</v>
      </c>
      <c r="B4281" t="s">
        <v>132</v>
      </c>
      <c r="C4281" t="s">
        <v>26</v>
      </c>
      <c r="D4281">
        <v>16</v>
      </c>
      <c r="E4281">
        <v>397</v>
      </c>
      <c r="F4281">
        <v>6352</v>
      </c>
      <c r="G4281" t="s">
        <v>130</v>
      </c>
      <c r="H4281" t="s">
        <v>126</v>
      </c>
      <c r="I4281" t="s">
        <v>52</v>
      </c>
      <c r="J4281" t="s">
        <v>24</v>
      </c>
      <c r="K4281" s="20">
        <f>YEAR(Sales_Data[[#This Row],[Date]])</f>
        <v>2013</v>
      </c>
    </row>
    <row r="4282" spans="1:11" x14ac:dyDescent="0.25">
      <c r="A4282" s="1">
        <v>41627</v>
      </c>
      <c r="B4282" t="s">
        <v>38</v>
      </c>
      <c r="C4282" t="s">
        <v>22</v>
      </c>
      <c r="D4282">
        <v>15</v>
      </c>
      <c r="E4282">
        <v>384</v>
      </c>
      <c r="F4282">
        <v>5760</v>
      </c>
      <c r="G4282" t="s">
        <v>12</v>
      </c>
      <c r="H4282" t="s">
        <v>13</v>
      </c>
      <c r="I4282" t="s">
        <v>14</v>
      </c>
      <c r="J4282" t="s">
        <v>24</v>
      </c>
      <c r="K4282" s="20">
        <f>YEAR(Sales_Data[[#This Row],[Date]])</f>
        <v>2013</v>
      </c>
    </row>
    <row r="4283" spans="1:11" x14ac:dyDescent="0.25">
      <c r="A4283" s="1">
        <v>41628</v>
      </c>
      <c r="B4283" t="s">
        <v>10</v>
      </c>
      <c r="C4283" t="s">
        <v>27</v>
      </c>
      <c r="D4283">
        <v>2</v>
      </c>
      <c r="E4283">
        <v>310</v>
      </c>
      <c r="F4283">
        <v>620</v>
      </c>
      <c r="G4283" t="s">
        <v>12</v>
      </c>
      <c r="H4283" t="s">
        <v>13</v>
      </c>
      <c r="I4283" t="s">
        <v>14</v>
      </c>
      <c r="J4283" t="s">
        <v>15</v>
      </c>
      <c r="K4283" s="20">
        <f>YEAR(Sales_Data[[#This Row],[Date]])</f>
        <v>2013</v>
      </c>
    </row>
    <row r="4284" spans="1:11" x14ac:dyDescent="0.25">
      <c r="A4284" s="1">
        <v>41628</v>
      </c>
      <c r="B4284" t="s">
        <v>32</v>
      </c>
      <c r="C4284" t="s">
        <v>20</v>
      </c>
      <c r="D4284">
        <v>2</v>
      </c>
      <c r="E4284">
        <v>376</v>
      </c>
      <c r="F4284">
        <v>752</v>
      </c>
      <c r="G4284" t="s">
        <v>12</v>
      </c>
      <c r="H4284" t="s">
        <v>13</v>
      </c>
      <c r="I4284" t="s">
        <v>14</v>
      </c>
      <c r="J4284" t="s">
        <v>15</v>
      </c>
      <c r="K4284" s="20">
        <f>YEAR(Sales_Data[[#This Row],[Date]])</f>
        <v>2013</v>
      </c>
    </row>
    <row r="4285" spans="1:11" x14ac:dyDescent="0.25">
      <c r="A4285" s="1">
        <v>41628</v>
      </c>
      <c r="B4285" t="s">
        <v>34</v>
      </c>
      <c r="C4285" t="s">
        <v>22</v>
      </c>
      <c r="D4285">
        <v>2</v>
      </c>
      <c r="E4285">
        <v>393</v>
      </c>
      <c r="F4285">
        <v>786</v>
      </c>
      <c r="G4285" t="s">
        <v>12</v>
      </c>
      <c r="H4285" t="s">
        <v>13</v>
      </c>
      <c r="I4285" t="s">
        <v>14</v>
      </c>
      <c r="J4285" t="s">
        <v>15</v>
      </c>
      <c r="K4285" s="20">
        <f>YEAR(Sales_Data[[#This Row],[Date]])</f>
        <v>2013</v>
      </c>
    </row>
    <row r="4286" spans="1:11" x14ac:dyDescent="0.25">
      <c r="A4286" s="1">
        <v>41628</v>
      </c>
      <c r="B4286" t="s">
        <v>63</v>
      </c>
      <c r="C4286" t="s">
        <v>16</v>
      </c>
      <c r="D4286">
        <v>2</v>
      </c>
      <c r="E4286">
        <v>106</v>
      </c>
      <c r="F4286">
        <v>212</v>
      </c>
      <c r="G4286" t="s">
        <v>64</v>
      </c>
      <c r="H4286" t="s">
        <v>65</v>
      </c>
      <c r="I4286" t="s">
        <v>14</v>
      </c>
      <c r="J4286" t="s">
        <v>15</v>
      </c>
      <c r="K4286" s="20">
        <f>YEAR(Sales_Data[[#This Row],[Date]])</f>
        <v>2013</v>
      </c>
    </row>
    <row r="4287" spans="1:11" x14ac:dyDescent="0.25">
      <c r="A4287" s="1">
        <v>41628</v>
      </c>
      <c r="B4287" t="s">
        <v>56</v>
      </c>
      <c r="C4287" t="s">
        <v>25</v>
      </c>
      <c r="D4287">
        <v>2</v>
      </c>
      <c r="E4287">
        <v>317</v>
      </c>
      <c r="F4287">
        <v>634</v>
      </c>
      <c r="G4287" t="s">
        <v>50</v>
      </c>
      <c r="H4287" t="s">
        <v>51</v>
      </c>
      <c r="I4287" t="s">
        <v>52</v>
      </c>
      <c r="J4287" t="s">
        <v>15</v>
      </c>
      <c r="K4287" s="20">
        <f>YEAR(Sales_Data[[#This Row],[Date]])</f>
        <v>2013</v>
      </c>
    </row>
    <row r="4288" spans="1:11" x14ac:dyDescent="0.25">
      <c r="A4288" s="1">
        <v>41628</v>
      </c>
      <c r="B4288" t="s">
        <v>109</v>
      </c>
      <c r="C4288" t="s">
        <v>25</v>
      </c>
      <c r="D4288">
        <v>2</v>
      </c>
      <c r="E4288">
        <v>194</v>
      </c>
      <c r="F4288">
        <v>388</v>
      </c>
      <c r="G4288" t="s">
        <v>88</v>
      </c>
      <c r="H4288" t="s">
        <v>41</v>
      </c>
      <c r="I4288" t="s">
        <v>14</v>
      </c>
      <c r="J4288" t="s">
        <v>15</v>
      </c>
      <c r="K4288" s="20">
        <f>YEAR(Sales_Data[[#This Row],[Date]])</f>
        <v>2013</v>
      </c>
    </row>
    <row r="4289" spans="1:11" x14ac:dyDescent="0.25">
      <c r="A4289" s="1">
        <v>41628</v>
      </c>
      <c r="B4289" t="s">
        <v>84</v>
      </c>
      <c r="C4289" t="s">
        <v>26</v>
      </c>
      <c r="D4289">
        <v>2</v>
      </c>
      <c r="E4289">
        <v>368</v>
      </c>
      <c r="F4289">
        <v>736</v>
      </c>
      <c r="G4289" t="s">
        <v>70</v>
      </c>
      <c r="H4289" t="s">
        <v>71</v>
      </c>
      <c r="I4289" t="s">
        <v>62</v>
      </c>
      <c r="J4289" t="s">
        <v>15</v>
      </c>
      <c r="K4289" s="20">
        <f>YEAR(Sales_Data[[#This Row],[Date]])</f>
        <v>2013</v>
      </c>
    </row>
    <row r="4290" spans="1:11" x14ac:dyDescent="0.25">
      <c r="A4290" s="1">
        <v>41628</v>
      </c>
      <c r="B4290" t="s">
        <v>42</v>
      </c>
      <c r="C4290" t="s">
        <v>26</v>
      </c>
      <c r="D4290">
        <v>2</v>
      </c>
      <c r="E4290">
        <v>118</v>
      </c>
      <c r="F4290">
        <v>236</v>
      </c>
      <c r="G4290" t="s">
        <v>43</v>
      </c>
      <c r="H4290" t="s">
        <v>44</v>
      </c>
      <c r="I4290" t="s">
        <v>45</v>
      </c>
      <c r="J4290" t="s">
        <v>15</v>
      </c>
      <c r="K4290" s="20">
        <f>YEAR(Sales_Data[[#This Row],[Date]])</f>
        <v>2013</v>
      </c>
    </row>
    <row r="4291" spans="1:11" x14ac:dyDescent="0.25">
      <c r="A4291" s="1">
        <v>41628</v>
      </c>
      <c r="B4291" t="s">
        <v>82</v>
      </c>
      <c r="C4291" t="s">
        <v>26</v>
      </c>
      <c r="D4291">
        <v>2</v>
      </c>
      <c r="E4291">
        <v>455</v>
      </c>
      <c r="F4291">
        <v>910</v>
      </c>
      <c r="G4291" t="s">
        <v>40</v>
      </c>
      <c r="H4291" t="s">
        <v>41</v>
      </c>
      <c r="I4291" t="s">
        <v>14</v>
      </c>
      <c r="J4291" t="s">
        <v>15</v>
      </c>
      <c r="K4291" s="20">
        <f>YEAR(Sales_Data[[#This Row],[Date]])</f>
        <v>2013</v>
      </c>
    </row>
    <row r="4292" spans="1:11" x14ac:dyDescent="0.25">
      <c r="A4292" s="1">
        <v>41628</v>
      </c>
      <c r="B4292" t="s">
        <v>121</v>
      </c>
      <c r="C4292" t="s">
        <v>22</v>
      </c>
      <c r="D4292">
        <v>2</v>
      </c>
      <c r="E4292">
        <v>282</v>
      </c>
      <c r="F4292">
        <v>564</v>
      </c>
      <c r="G4292" t="s">
        <v>64</v>
      </c>
      <c r="H4292" t="s">
        <v>65</v>
      </c>
      <c r="I4292" t="s">
        <v>14</v>
      </c>
      <c r="J4292" t="s">
        <v>15</v>
      </c>
      <c r="K4292" s="20">
        <f>YEAR(Sales_Data[[#This Row],[Date]])</f>
        <v>2013</v>
      </c>
    </row>
    <row r="4293" spans="1:11" x14ac:dyDescent="0.25">
      <c r="A4293" s="1">
        <v>41628</v>
      </c>
      <c r="B4293" t="s">
        <v>56</v>
      </c>
      <c r="C4293" t="s">
        <v>18</v>
      </c>
      <c r="D4293">
        <v>2</v>
      </c>
      <c r="E4293">
        <v>456</v>
      </c>
      <c r="F4293">
        <v>912</v>
      </c>
      <c r="G4293" t="s">
        <v>50</v>
      </c>
      <c r="H4293" t="s">
        <v>51</v>
      </c>
      <c r="I4293" t="s">
        <v>52</v>
      </c>
      <c r="J4293" t="s">
        <v>15</v>
      </c>
      <c r="K4293" s="20">
        <f>YEAR(Sales_Data[[#This Row],[Date]])</f>
        <v>2013</v>
      </c>
    </row>
    <row r="4294" spans="1:11" x14ac:dyDescent="0.25">
      <c r="A4294" s="1">
        <v>41628</v>
      </c>
      <c r="B4294" t="s">
        <v>87</v>
      </c>
      <c r="C4294" t="s">
        <v>18</v>
      </c>
      <c r="D4294">
        <v>2</v>
      </c>
      <c r="E4294">
        <v>440</v>
      </c>
      <c r="F4294">
        <v>880</v>
      </c>
      <c r="G4294" t="s">
        <v>88</v>
      </c>
      <c r="H4294" t="s">
        <v>41</v>
      </c>
      <c r="I4294" t="s">
        <v>14</v>
      </c>
      <c r="J4294" t="s">
        <v>15</v>
      </c>
      <c r="K4294" s="20">
        <f>YEAR(Sales_Data[[#This Row],[Date]])</f>
        <v>2013</v>
      </c>
    </row>
    <row r="4295" spans="1:11" x14ac:dyDescent="0.25">
      <c r="A4295" s="1">
        <v>41628</v>
      </c>
      <c r="B4295" t="s">
        <v>117</v>
      </c>
      <c r="C4295" t="s">
        <v>20</v>
      </c>
      <c r="D4295">
        <v>2</v>
      </c>
      <c r="E4295">
        <v>463</v>
      </c>
      <c r="F4295">
        <v>926</v>
      </c>
      <c r="G4295" t="s">
        <v>104</v>
      </c>
      <c r="H4295" t="s">
        <v>81</v>
      </c>
      <c r="I4295" t="s">
        <v>45</v>
      </c>
      <c r="J4295" t="s">
        <v>15</v>
      </c>
      <c r="K4295" s="20">
        <f>YEAR(Sales_Data[[#This Row],[Date]])</f>
        <v>2013</v>
      </c>
    </row>
    <row r="4296" spans="1:11" x14ac:dyDescent="0.25">
      <c r="A4296" s="1">
        <v>41628</v>
      </c>
      <c r="B4296" t="s">
        <v>100</v>
      </c>
      <c r="C4296" t="s">
        <v>20</v>
      </c>
      <c r="D4296">
        <v>2</v>
      </c>
      <c r="E4296">
        <v>136</v>
      </c>
      <c r="F4296">
        <v>272</v>
      </c>
      <c r="G4296" t="s">
        <v>43</v>
      </c>
      <c r="H4296" t="s">
        <v>44</v>
      </c>
      <c r="I4296" t="s">
        <v>45</v>
      </c>
      <c r="J4296" t="s">
        <v>15</v>
      </c>
      <c r="K4296" s="20">
        <f>YEAR(Sales_Data[[#This Row],[Date]])</f>
        <v>2013</v>
      </c>
    </row>
    <row r="4297" spans="1:11" x14ac:dyDescent="0.25">
      <c r="A4297" s="1">
        <v>41628</v>
      </c>
      <c r="B4297" t="s">
        <v>108</v>
      </c>
      <c r="C4297" t="s">
        <v>27</v>
      </c>
      <c r="D4297">
        <v>2</v>
      </c>
      <c r="E4297">
        <v>337</v>
      </c>
      <c r="F4297">
        <v>674</v>
      </c>
      <c r="G4297" t="s">
        <v>106</v>
      </c>
      <c r="H4297" t="s">
        <v>107</v>
      </c>
      <c r="I4297" t="s">
        <v>62</v>
      </c>
      <c r="J4297" t="s">
        <v>15</v>
      </c>
      <c r="K4297" s="20">
        <f>YEAR(Sales_Data[[#This Row],[Date]])</f>
        <v>2013</v>
      </c>
    </row>
    <row r="4298" spans="1:11" x14ac:dyDescent="0.25">
      <c r="A4298" s="1">
        <v>41628</v>
      </c>
      <c r="B4298" t="s">
        <v>76</v>
      </c>
      <c r="C4298" t="s">
        <v>27</v>
      </c>
      <c r="D4298">
        <v>2</v>
      </c>
      <c r="E4298">
        <v>476</v>
      </c>
      <c r="F4298">
        <v>952</v>
      </c>
      <c r="G4298" t="s">
        <v>77</v>
      </c>
      <c r="H4298" t="s">
        <v>78</v>
      </c>
      <c r="I4298" t="s">
        <v>14</v>
      </c>
      <c r="J4298" t="s">
        <v>15</v>
      </c>
      <c r="K4298" s="20">
        <f>YEAR(Sales_Data[[#This Row],[Date]])</f>
        <v>2013</v>
      </c>
    </row>
    <row r="4299" spans="1:11" x14ac:dyDescent="0.25">
      <c r="A4299" s="1">
        <v>41628</v>
      </c>
      <c r="B4299" t="s">
        <v>99</v>
      </c>
      <c r="C4299" t="s">
        <v>27</v>
      </c>
      <c r="D4299">
        <v>2</v>
      </c>
      <c r="E4299">
        <v>157</v>
      </c>
      <c r="F4299">
        <v>314</v>
      </c>
      <c r="G4299" t="s">
        <v>77</v>
      </c>
      <c r="H4299" t="s">
        <v>78</v>
      </c>
      <c r="I4299" t="s">
        <v>14</v>
      </c>
      <c r="J4299" t="s">
        <v>15</v>
      </c>
      <c r="K4299" s="20">
        <f>YEAR(Sales_Data[[#This Row],[Date]])</f>
        <v>2013</v>
      </c>
    </row>
    <row r="4300" spans="1:11" x14ac:dyDescent="0.25">
      <c r="A4300" s="1">
        <v>41628</v>
      </c>
      <c r="B4300" t="s">
        <v>127</v>
      </c>
      <c r="C4300" t="s">
        <v>25</v>
      </c>
      <c r="D4300">
        <v>2</v>
      </c>
      <c r="E4300">
        <v>410</v>
      </c>
      <c r="F4300">
        <v>820</v>
      </c>
      <c r="G4300" t="s">
        <v>125</v>
      </c>
      <c r="H4300" t="s">
        <v>126</v>
      </c>
      <c r="I4300" t="s">
        <v>52</v>
      </c>
      <c r="J4300" t="s">
        <v>15</v>
      </c>
      <c r="K4300" s="20">
        <f>YEAR(Sales_Data[[#This Row],[Date]])</f>
        <v>2013</v>
      </c>
    </row>
    <row r="4301" spans="1:11" x14ac:dyDescent="0.25">
      <c r="A4301" s="1">
        <v>41628</v>
      </c>
      <c r="B4301" t="s">
        <v>128</v>
      </c>
      <c r="C4301" t="s">
        <v>25</v>
      </c>
      <c r="D4301">
        <v>2</v>
      </c>
      <c r="E4301">
        <v>468</v>
      </c>
      <c r="F4301">
        <v>936</v>
      </c>
      <c r="G4301" t="s">
        <v>125</v>
      </c>
      <c r="H4301" t="s">
        <v>126</v>
      </c>
      <c r="I4301" t="s">
        <v>52</v>
      </c>
      <c r="J4301" t="s">
        <v>15</v>
      </c>
      <c r="K4301" s="20">
        <f>YEAR(Sales_Data[[#This Row],[Date]])</f>
        <v>2013</v>
      </c>
    </row>
    <row r="4302" spans="1:11" x14ac:dyDescent="0.25">
      <c r="A4302" s="1">
        <v>41628</v>
      </c>
      <c r="B4302" t="s">
        <v>141</v>
      </c>
      <c r="C4302" t="s">
        <v>23</v>
      </c>
      <c r="D4302">
        <v>2</v>
      </c>
      <c r="E4302">
        <v>420</v>
      </c>
      <c r="F4302">
        <v>840</v>
      </c>
      <c r="G4302" t="s">
        <v>136</v>
      </c>
      <c r="H4302" t="s">
        <v>126</v>
      </c>
      <c r="I4302" t="s">
        <v>52</v>
      </c>
      <c r="J4302" t="s">
        <v>15</v>
      </c>
      <c r="K4302" s="20">
        <f>YEAR(Sales_Data[[#This Row],[Date]])</f>
        <v>2013</v>
      </c>
    </row>
    <row r="4303" spans="1:11" x14ac:dyDescent="0.25">
      <c r="A4303" s="1">
        <v>41628</v>
      </c>
      <c r="B4303" t="s">
        <v>140</v>
      </c>
      <c r="C4303" t="s">
        <v>26</v>
      </c>
      <c r="D4303">
        <v>3</v>
      </c>
      <c r="E4303">
        <v>395</v>
      </c>
      <c r="F4303">
        <v>1185</v>
      </c>
      <c r="G4303" t="s">
        <v>136</v>
      </c>
      <c r="H4303" t="s">
        <v>126</v>
      </c>
      <c r="I4303" t="s">
        <v>52</v>
      </c>
      <c r="J4303" t="s">
        <v>15</v>
      </c>
      <c r="K4303" s="20">
        <f>YEAR(Sales_Data[[#This Row],[Date]])</f>
        <v>2013</v>
      </c>
    </row>
    <row r="4304" spans="1:11" x14ac:dyDescent="0.25">
      <c r="A4304" s="1">
        <v>41628</v>
      </c>
      <c r="B4304" t="s">
        <v>128</v>
      </c>
      <c r="C4304" t="s">
        <v>27</v>
      </c>
      <c r="D4304">
        <v>3</v>
      </c>
      <c r="E4304">
        <v>342</v>
      </c>
      <c r="F4304">
        <v>1026</v>
      </c>
      <c r="G4304" t="s">
        <v>125</v>
      </c>
      <c r="H4304" t="s">
        <v>126</v>
      </c>
      <c r="I4304" t="s">
        <v>52</v>
      </c>
      <c r="J4304" t="s">
        <v>15</v>
      </c>
      <c r="K4304" s="20">
        <f>YEAR(Sales_Data[[#This Row],[Date]])</f>
        <v>2013</v>
      </c>
    </row>
    <row r="4305" spans="1:11" x14ac:dyDescent="0.25">
      <c r="A4305" s="1">
        <v>41628</v>
      </c>
      <c r="B4305" t="s">
        <v>128</v>
      </c>
      <c r="C4305" t="s">
        <v>26</v>
      </c>
      <c r="D4305">
        <v>3</v>
      </c>
      <c r="E4305">
        <v>175</v>
      </c>
      <c r="F4305">
        <v>525</v>
      </c>
      <c r="G4305" t="s">
        <v>125</v>
      </c>
      <c r="H4305" t="s">
        <v>126</v>
      </c>
      <c r="I4305" t="s">
        <v>52</v>
      </c>
      <c r="J4305" t="s">
        <v>15</v>
      </c>
      <c r="K4305" s="20">
        <f>YEAR(Sales_Data[[#This Row],[Date]])</f>
        <v>2013</v>
      </c>
    </row>
    <row r="4306" spans="1:11" x14ac:dyDescent="0.25">
      <c r="A4306" s="1">
        <v>41628</v>
      </c>
      <c r="B4306" t="s">
        <v>97</v>
      </c>
      <c r="C4306" t="s">
        <v>16</v>
      </c>
      <c r="D4306">
        <v>3</v>
      </c>
      <c r="E4306">
        <v>209</v>
      </c>
      <c r="F4306">
        <v>627</v>
      </c>
      <c r="G4306" t="s">
        <v>88</v>
      </c>
      <c r="H4306" t="s">
        <v>41</v>
      </c>
      <c r="I4306" t="s">
        <v>14</v>
      </c>
      <c r="J4306" t="s">
        <v>15</v>
      </c>
      <c r="K4306" s="20">
        <f>YEAR(Sales_Data[[#This Row],[Date]])</f>
        <v>2013</v>
      </c>
    </row>
    <row r="4307" spans="1:11" x14ac:dyDescent="0.25">
      <c r="A4307" s="1">
        <v>41628</v>
      </c>
      <c r="B4307" t="s">
        <v>59</v>
      </c>
      <c r="C4307" t="s">
        <v>16</v>
      </c>
      <c r="D4307">
        <v>3</v>
      </c>
      <c r="E4307">
        <v>429</v>
      </c>
      <c r="F4307">
        <v>1287</v>
      </c>
      <c r="G4307" t="s">
        <v>60</v>
      </c>
      <c r="H4307" t="s">
        <v>61</v>
      </c>
      <c r="I4307" t="s">
        <v>62</v>
      </c>
      <c r="J4307" t="s">
        <v>15</v>
      </c>
      <c r="K4307" s="20">
        <f>YEAR(Sales_Data[[#This Row],[Date]])</f>
        <v>2013</v>
      </c>
    </row>
    <row r="4308" spans="1:11" x14ac:dyDescent="0.25">
      <c r="A4308" s="1">
        <v>41628</v>
      </c>
      <c r="B4308" t="s">
        <v>116</v>
      </c>
      <c r="C4308" t="s">
        <v>11</v>
      </c>
      <c r="D4308">
        <v>3</v>
      </c>
      <c r="E4308">
        <v>416</v>
      </c>
      <c r="F4308">
        <v>1248</v>
      </c>
      <c r="G4308" t="s">
        <v>77</v>
      </c>
      <c r="H4308" t="s">
        <v>78</v>
      </c>
      <c r="I4308" t="s">
        <v>14</v>
      </c>
      <c r="J4308" t="s">
        <v>15</v>
      </c>
      <c r="K4308" s="20">
        <f>YEAR(Sales_Data[[#This Row],[Date]])</f>
        <v>2013</v>
      </c>
    </row>
    <row r="4309" spans="1:11" x14ac:dyDescent="0.25">
      <c r="A4309" s="1">
        <v>41628</v>
      </c>
      <c r="B4309" t="s">
        <v>123</v>
      </c>
      <c r="C4309" t="s">
        <v>11</v>
      </c>
      <c r="D4309">
        <v>3</v>
      </c>
      <c r="E4309">
        <v>188</v>
      </c>
      <c r="F4309">
        <v>564</v>
      </c>
      <c r="G4309" t="s">
        <v>104</v>
      </c>
      <c r="H4309" t="s">
        <v>81</v>
      </c>
      <c r="I4309" t="s">
        <v>45</v>
      </c>
      <c r="J4309" t="s">
        <v>15</v>
      </c>
      <c r="K4309" s="20">
        <f>YEAR(Sales_Data[[#This Row],[Date]])</f>
        <v>2013</v>
      </c>
    </row>
    <row r="4310" spans="1:11" x14ac:dyDescent="0.25">
      <c r="A4310" s="1">
        <v>41628</v>
      </c>
      <c r="B4310" t="s">
        <v>118</v>
      </c>
      <c r="C4310" t="s">
        <v>26</v>
      </c>
      <c r="D4310">
        <v>3</v>
      </c>
      <c r="E4310">
        <v>183</v>
      </c>
      <c r="F4310">
        <v>549</v>
      </c>
      <c r="G4310" t="s">
        <v>54</v>
      </c>
      <c r="H4310" t="s">
        <v>55</v>
      </c>
      <c r="I4310" t="s">
        <v>52</v>
      </c>
      <c r="J4310" t="s">
        <v>15</v>
      </c>
      <c r="K4310" s="20">
        <f>YEAR(Sales_Data[[#This Row],[Date]])</f>
        <v>2013</v>
      </c>
    </row>
    <row r="4311" spans="1:11" x14ac:dyDescent="0.25">
      <c r="A4311" s="1">
        <v>41628</v>
      </c>
      <c r="B4311" t="s">
        <v>46</v>
      </c>
      <c r="C4311" t="s">
        <v>25</v>
      </c>
      <c r="D4311">
        <v>3</v>
      </c>
      <c r="E4311">
        <v>150</v>
      </c>
      <c r="F4311">
        <v>450</v>
      </c>
      <c r="G4311" t="s">
        <v>47</v>
      </c>
      <c r="H4311" t="s">
        <v>48</v>
      </c>
      <c r="I4311" t="s">
        <v>14</v>
      </c>
      <c r="J4311" t="s">
        <v>15</v>
      </c>
      <c r="K4311" s="20">
        <f>YEAR(Sales_Data[[#This Row],[Date]])</f>
        <v>2013</v>
      </c>
    </row>
    <row r="4312" spans="1:11" x14ac:dyDescent="0.25">
      <c r="A4312" s="1">
        <v>41628</v>
      </c>
      <c r="B4312" t="s">
        <v>76</v>
      </c>
      <c r="C4312" t="s">
        <v>27</v>
      </c>
      <c r="D4312">
        <v>3</v>
      </c>
      <c r="E4312">
        <v>439</v>
      </c>
      <c r="F4312">
        <v>1317</v>
      </c>
      <c r="G4312" t="s">
        <v>77</v>
      </c>
      <c r="H4312" t="s">
        <v>78</v>
      </c>
      <c r="I4312" t="s">
        <v>14</v>
      </c>
      <c r="J4312" t="s">
        <v>15</v>
      </c>
      <c r="K4312" s="20">
        <f>YEAR(Sales_Data[[#This Row],[Date]])</f>
        <v>2013</v>
      </c>
    </row>
    <row r="4313" spans="1:11" x14ac:dyDescent="0.25">
      <c r="A4313" s="1">
        <v>41628</v>
      </c>
      <c r="B4313" t="s">
        <v>35</v>
      </c>
      <c r="C4313" t="s">
        <v>27</v>
      </c>
      <c r="D4313">
        <v>3</v>
      </c>
      <c r="E4313">
        <v>303</v>
      </c>
      <c r="F4313">
        <v>909</v>
      </c>
      <c r="G4313" t="s">
        <v>12</v>
      </c>
      <c r="H4313" t="s">
        <v>13</v>
      </c>
      <c r="I4313" t="s">
        <v>14</v>
      </c>
      <c r="J4313" t="s">
        <v>15</v>
      </c>
      <c r="K4313" s="20">
        <f>YEAR(Sales_Data[[#This Row],[Date]])</f>
        <v>2013</v>
      </c>
    </row>
    <row r="4314" spans="1:11" x14ac:dyDescent="0.25">
      <c r="A4314" s="1">
        <v>41628</v>
      </c>
      <c r="B4314" t="s">
        <v>10</v>
      </c>
      <c r="C4314" t="s">
        <v>20</v>
      </c>
      <c r="D4314">
        <v>3</v>
      </c>
      <c r="E4314">
        <v>165</v>
      </c>
      <c r="F4314">
        <v>495</v>
      </c>
      <c r="G4314" t="s">
        <v>12</v>
      </c>
      <c r="H4314" t="s">
        <v>13</v>
      </c>
      <c r="I4314" t="s">
        <v>14</v>
      </c>
      <c r="J4314" t="s">
        <v>15</v>
      </c>
      <c r="K4314" s="20">
        <f>YEAR(Sales_Data[[#This Row],[Date]])</f>
        <v>2013</v>
      </c>
    </row>
    <row r="4315" spans="1:11" x14ac:dyDescent="0.25">
      <c r="A4315" s="1">
        <v>41628</v>
      </c>
      <c r="B4315" t="s">
        <v>10</v>
      </c>
      <c r="C4315" t="s">
        <v>11</v>
      </c>
      <c r="D4315">
        <v>1</v>
      </c>
      <c r="E4315">
        <v>349</v>
      </c>
      <c r="F4315">
        <v>349</v>
      </c>
      <c r="G4315" t="s">
        <v>12</v>
      </c>
      <c r="H4315" t="s">
        <v>13</v>
      </c>
      <c r="I4315" t="s">
        <v>14</v>
      </c>
      <c r="J4315" t="s">
        <v>15</v>
      </c>
      <c r="K4315" s="20">
        <f>YEAR(Sales_Data[[#This Row],[Date]])</f>
        <v>2013</v>
      </c>
    </row>
    <row r="4316" spans="1:11" x14ac:dyDescent="0.25">
      <c r="A4316" s="1">
        <v>41628</v>
      </c>
      <c r="B4316" t="s">
        <v>10</v>
      </c>
      <c r="C4316" t="s">
        <v>27</v>
      </c>
      <c r="D4316">
        <v>1</v>
      </c>
      <c r="E4316">
        <v>389</v>
      </c>
      <c r="F4316">
        <v>389</v>
      </c>
      <c r="G4316" t="s">
        <v>12</v>
      </c>
      <c r="H4316" t="s">
        <v>13</v>
      </c>
      <c r="I4316" t="s">
        <v>14</v>
      </c>
      <c r="J4316" t="s">
        <v>15</v>
      </c>
      <c r="K4316" s="20">
        <f>YEAR(Sales_Data[[#This Row],[Date]])</f>
        <v>2013</v>
      </c>
    </row>
    <row r="4317" spans="1:11" x14ac:dyDescent="0.25">
      <c r="A4317" s="1">
        <v>41628</v>
      </c>
      <c r="B4317" t="s">
        <v>33</v>
      </c>
      <c r="C4317" t="s">
        <v>27</v>
      </c>
      <c r="D4317">
        <v>1</v>
      </c>
      <c r="E4317">
        <v>496</v>
      </c>
      <c r="F4317">
        <v>496</v>
      </c>
      <c r="G4317" t="s">
        <v>12</v>
      </c>
      <c r="H4317" t="s">
        <v>13</v>
      </c>
      <c r="I4317" t="s">
        <v>14</v>
      </c>
      <c r="J4317" t="s">
        <v>15</v>
      </c>
      <c r="K4317" s="20">
        <f>YEAR(Sales_Data[[#This Row],[Date]])</f>
        <v>2013</v>
      </c>
    </row>
    <row r="4318" spans="1:11" x14ac:dyDescent="0.25">
      <c r="A4318" s="1">
        <v>41628</v>
      </c>
      <c r="B4318" t="s">
        <v>42</v>
      </c>
      <c r="C4318" t="s">
        <v>16</v>
      </c>
      <c r="D4318">
        <v>1</v>
      </c>
      <c r="E4318">
        <v>188</v>
      </c>
      <c r="F4318">
        <v>188</v>
      </c>
      <c r="G4318" t="s">
        <v>43</v>
      </c>
      <c r="H4318" t="s">
        <v>44</v>
      </c>
      <c r="I4318" t="s">
        <v>45</v>
      </c>
      <c r="J4318" t="s">
        <v>15</v>
      </c>
      <c r="K4318" s="20">
        <f>YEAR(Sales_Data[[#This Row],[Date]])</f>
        <v>2013</v>
      </c>
    </row>
    <row r="4319" spans="1:11" x14ac:dyDescent="0.25">
      <c r="A4319" s="1">
        <v>41628</v>
      </c>
      <c r="B4319" t="s">
        <v>39</v>
      </c>
      <c r="C4319" t="s">
        <v>23</v>
      </c>
      <c r="D4319">
        <v>1</v>
      </c>
      <c r="E4319">
        <v>355</v>
      </c>
      <c r="F4319">
        <v>355</v>
      </c>
      <c r="G4319" t="s">
        <v>40</v>
      </c>
      <c r="H4319" t="s">
        <v>41</v>
      </c>
      <c r="I4319" t="s">
        <v>14</v>
      </c>
      <c r="J4319" t="s">
        <v>15</v>
      </c>
      <c r="K4319" s="20">
        <f>YEAR(Sales_Data[[#This Row],[Date]])</f>
        <v>2013</v>
      </c>
    </row>
    <row r="4320" spans="1:11" x14ac:dyDescent="0.25">
      <c r="A4320" s="1">
        <v>41628</v>
      </c>
      <c r="B4320" t="s">
        <v>110</v>
      </c>
      <c r="C4320" t="s">
        <v>25</v>
      </c>
      <c r="D4320">
        <v>1</v>
      </c>
      <c r="E4320">
        <v>500</v>
      </c>
      <c r="F4320">
        <v>500</v>
      </c>
      <c r="G4320" t="s">
        <v>111</v>
      </c>
      <c r="H4320" t="s">
        <v>71</v>
      </c>
      <c r="I4320" t="s">
        <v>62</v>
      </c>
      <c r="J4320" t="s">
        <v>15</v>
      </c>
      <c r="K4320" s="20">
        <f>YEAR(Sales_Data[[#This Row],[Date]])</f>
        <v>2013</v>
      </c>
    </row>
    <row r="4321" spans="1:11" x14ac:dyDescent="0.25">
      <c r="A4321" s="1">
        <v>41628</v>
      </c>
      <c r="B4321" t="s">
        <v>118</v>
      </c>
      <c r="C4321" t="s">
        <v>25</v>
      </c>
      <c r="D4321">
        <v>1</v>
      </c>
      <c r="E4321">
        <v>260</v>
      </c>
      <c r="F4321">
        <v>260</v>
      </c>
      <c r="G4321" t="s">
        <v>54</v>
      </c>
      <c r="H4321" t="s">
        <v>55</v>
      </c>
      <c r="I4321" t="s">
        <v>52</v>
      </c>
      <c r="J4321" t="s">
        <v>15</v>
      </c>
      <c r="K4321" s="20">
        <f>YEAR(Sales_Data[[#This Row],[Date]])</f>
        <v>2013</v>
      </c>
    </row>
    <row r="4322" spans="1:11" x14ac:dyDescent="0.25">
      <c r="A4322" s="1">
        <v>41628</v>
      </c>
      <c r="B4322" t="s">
        <v>117</v>
      </c>
      <c r="C4322" t="s">
        <v>18</v>
      </c>
      <c r="D4322">
        <v>1</v>
      </c>
      <c r="E4322">
        <v>455</v>
      </c>
      <c r="F4322">
        <v>455</v>
      </c>
      <c r="G4322" t="s">
        <v>104</v>
      </c>
      <c r="H4322" t="s">
        <v>81</v>
      </c>
      <c r="I4322" t="s">
        <v>45</v>
      </c>
      <c r="J4322" t="s">
        <v>15</v>
      </c>
      <c r="K4322" s="20">
        <f>YEAR(Sales_Data[[#This Row],[Date]])</f>
        <v>2013</v>
      </c>
    </row>
    <row r="4323" spans="1:11" x14ac:dyDescent="0.25">
      <c r="A4323" s="1">
        <v>41628</v>
      </c>
      <c r="B4323" t="s">
        <v>96</v>
      </c>
      <c r="C4323" t="s">
        <v>18</v>
      </c>
      <c r="D4323">
        <v>1</v>
      </c>
      <c r="E4323">
        <v>178</v>
      </c>
      <c r="F4323">
        <v>178</v>
      </c>
      <c r="G4323" t="s">
        <v>80</v>
      </c>
      <c r="H4323" t="s">
        <v>81</v>
      </c>
      <c r="I4323" t="s">
        <v>45</v>
      </c>
      <c r="J4323" t="s">
        <v>15</v>
      </c>
      <c r="K4323" s="20">
        <f>YEAR(Sales_Data[[#This Row],[Date]])</f>
        <v>2013</v>
      </c>
    </row>
    <row r="4324" spans="1:11" x14ac:dyDescent="0.25">
      <c r="A4324" s="1">
        <v>41628</v>
      </c>
      <c r="B4324" t="s">
        <v>66</v>
      </c>
      <c r="C4324" t="s">
        <v>18</v>
      </c>
      <c r="D4324">
        <v>1</v>
      </c>
      <c r="E4324">
        <v>301</v>
      </c>
      <c r="F4324">
        <v>301</v>
      </c>
      <c r="G4324" t="s">
        <v>67</v>
      </c>
      <c r="H4324" t="s">
        <v>68</v>
      </c>
      <c r="I4324" t="s">
        <v>45</v>
      </c>
      <c r="J4324" t="s">
        <v>15</v>
      </c>
      <c r="K4324" s="20">
        <f>YEAR(Sales_Data[[#This Row],[Date]])</f>
        <v>2013</v>
      </c>
    </row>
    <row r="4325" spans="1:11" x14ac:dyDescent="0.25">
      <c r="A4325" s="1">
        <v>41628</v>
      </c>
      <c r="B4325" t="s">
        <v>87</v>
      </c>
      <c r="C4325" t="s">
        <v>27</v>
      </c>
      <c r="D4325">
        <v>1</v>
      </c>
      <c r="E4325">
        <v>456</v>
      </c>
      <c r="F4325">
        <v>456</v>
      </c>
      <c r="G4325" t="s">
        <v>88</v>
      </c>
      <c r="H4325" t="s">
        <v>41</v>
      </c>
      <c r="I4325" t="s">
        <v>14</v>
      </c>
      <c r="J4325" t="s">
        <v>15</v>
      </c>
      <c r="K4325" s="20">
        <f>YEAR(Sales_Data[[#This Row],[Date]])</f>
        <v>2013</v>
      </c>
    </row>
    <row r="4326" spans="1:11" x14ac:dyDescent="0.25">
      <c r="A4326" s="1">
        <v>41628</v>
      </c>
      <c r="B4326" t="s">
        <v>109</v>
      </c>
      <c r="C4326" t="s">
        <v>27</v>
      </c>
      <c r="D4326">
        <v>1</v>
      </c>
      <c r="E4326">
        <v>463</v>
      </c>
      <c r="F4326">
        <v>463</v>
      </c>
      <c r="G4326" t="s">
        <v>88</v>
      </c>
      <c r="H4326" t="s">
        <v>41</v>
      </c>
      <c r="I4326" t="s">
        <v>14</v>
      </c>
      <c r="J4326" t="s">
        <v>15</v>
      </c>
      <c r="K4326" s="20">
        <f>YEAR(Sales_Data[[#This Row],[Date]])</f>
        <v>2013</v>
      </c>
    </row>
    <row r="4327" spans="1:11" x14ac:dyDescent="0.25">
      <c r="A4327" s="1">
        <v>41628</v>
      </c>
      <c r="B4327" t="s">
        <v>137</v>
      </c>
      <c r="C4327" t="s">
        <v>27</v>
      </c>
      <c r="D4327">
        <v>1</v>
      </c>
      <c r="E4327">
        <v>343</v>
      </c>
      <c r="F4327">
        <v>343</v>
      </c>
      <c r="G4327" t="s">
        <v>136</v>
      </c>
      <c r="H4327" t="s">
        <v>126</v>
      </c>
      <c r="I4327" t="s">
        <v>52</v>
      </c>
      <c r="J4327" t="s">
        <v>15</v>
      </c>
      <c r="K4327" s="20">
        <f>YEAR(Sales_Data[[#This Row],[Date]])</f>
        <v>2013</v>
      </c>
    </row>
    <row r="4328" spans="1:11" x14ac:dyDescent="0.25">
      <c r="A4328" s="1">
        <v>41628</v>
      </c>
      <c r="B4328" t="s">
        <v>10</v>
      </c>
      <c r="C4328" t="s">
        <v>27</v>
      </c>
      <c r="D4328">
        <v>4</v>
      </c>
      <c r="E4328">
        <v>267</v>
      </c>
      <c r="F4328">
        <v>1068</v>
      </c>
      <c r="G4328" t="s">
        <v>12</v>
      </c>
      <c r="H4328" t="s">
        <v>13</v>
      </c>
      <c r="I4328" t="s">
        <v>14</v>
      </c>
      <c r="J4328" t="s">
        <v>15</v>
      </c>
      <c r="K4328" s="20">
        <f>YEAR(Sales_Data[[#This Row],[Date]])</f>
        <v>2013</v>
      </c>
    </row>
    <row r="4329" spans="1:11" x14ac:dyDescent="0.25">
      <c r="A4329" s="1">
        <v>41628</v>
      </c>
      <c r="B4329" t="s">
        <v>109</v>
      </c>
      <c r="C4329" t="s">
        <v>18</v>
      </c>
      <c r="D4329">
        <v>4</v>
      </c>
      <c r="E4329">
        <v>455</v>
      </c>
      <c r="F4329">
        <v>1820</v>
      </c>
      <c r="G4329" t="s">
        <v>88</v>
      </c>
      <c r="H4329" t="s">
        <v>41</v>
      </c>
      <c r="I4329" t="s">
        <v>14</v>
      </c>
      <c r="J4329" t="s">
        <v>15</v>
      </c>
      <c r="K4329" s="20">
        <f>YEAR(Sales_Data[[#This Row],[Date]])</f>
        <v>2013</v>
      </c>
    </row>
    <row r="4330" spans="1:11" x14ac:dyDescent="0.25">
      <c r="A4330" s="1">
        <v>41628</v>
      </c>
      <c r="B4330" t="s">
        <v>59</v>
      </c>
      <c r="C4330" t="s">
        <v>22</v>
      </c>
      <c r="D4330">
        <v>4</v>
      </c>
      <c r="E4330">
        <v>358</v>
      </c>
      <c r="F4330">
        <v>1432</v>
      </c>
      <c r="G4330" t="s">
        <v>60</v>
      </c>
      <c r="H4330" t="s">
        <v>61</v>
      </c>
      <c r="I4330" t="s">
        <v>62</v>
      </c>
      <c r="J4330" t="s">
        <v>15</v>
      </c>
      <c r="K4330" s="20">
        <f>YEAR(Sales_Data[[#This Row],[Date]])</f>
        <v>2013</v>
      </c>
    </row>
    <row r="4331" spans="1:11" x14ac:dyDescent="0.25">
      <c r="A4331" s="1">
        <v>41628</v>
      </c>
      <c r="B4331" t="s">
        <v>57</v>
      </c>
      <c r="C4331" t="s">
        <v>18</v>
      </c>
      <c r="D4331">
        <v>4</v>
      </c>
      <c r="E4331">
        <v>277</v>
      </c>
      <c r="F4331">
        <v>1108</v>
      </c>
      <c r="G4331" t="s">
        <v>47</v>
      </c>
      <c r="H4331" t="s">
        <v>48</v>
      </c>
      <c r="I4331" t="s">
        <v>14</v>
      </c>
      <c r="J4331" t="s">
        <v>15</v>
      </c>
      <c r="K4331" s="20">
        <f>YEAR(Sales_Data[[#This Row],[Date]])</f>
        <v>2013</v>
      </c>
    </row>
    <row r="4332" spans="1:11" x14ac:dyDescent="0.25">
      <c r="A4332" s="1">
        <v>41628</v>
      </c>
      <c r="B4332" t="s">
        <v>128</v>
      </c>
      <c r="C4332" t="s">
        <v>20</v>
      </c>
      <c r="D4332">
        <v>4</v>
      </c>
      <c r="E4332">
        <v>198</v>
      </c>
      <c r="F4332">
        <v>792</v>
      </c>
      <c r="G4332" t="s">
        <v>125</v>
      </c>
      <c r="H4332" t="s">
        <v>126</v>
      </c>
      <c r="I4332" t="s">
        <v>52</v>
      </c>
      <c r="J4332" t="s">
        <v>15</v>
      </c>
      <c r="K4332" s="20">
        <f>YEAR(Sales_Data[[#This Row],[Date]])</f>
        <v>2013</v>
      </c>
    </row>
    <row r="4333" spans="1:11" x14ac:dyDescent="0.25">
      <c r="A4333" s="1">
        <v>41628</v>
      </c>
      <c r="B4333" t="s">
        <v>113</v>
      </c>
      <c r="C4333" t="s">
        <v>25</v>
      </c>
      <c r="D4333">
        <v>7</v>
      </c>
      <c r="E4333">
        <v>494</v>
      </c>
      <c r="F4333">
        <v>3458</v>
      </c>
      <c r="G4333" t="s">
        <v>50</v>
      </c>
      <c r="H4333" t="s">
        <v>51</v>
      </c>
      <c r="I4333" t="s">
        <v>52</v>
      </c>
      <c r="J4333" t="s">
        <v>15</v>
      </c>
      <c r="K4333" s="20">
        <f>YEAR(Sales_Data[[#This Row],[Date]])</f>
        <v>2013</v>
      </c>
    </row>
    <row r="4334" spans="1:11" x14ac:dyDescent="0.25">
      <c r="A4334" s="1">
        <v>41628</v>
      </c>
      <c r="B4334" t="s">
        <v>124</v>
      </c>
      <c r="C4334" t="s">
        <v>20</v>
      </c>
      <c r="D4334">
        <v>15</v>
      </c>
      <c r="E4334">
        <v>429</v>
      </c>
      <c r="F4334">
        <v>6435</v>
      </c>
      <c r="G4334" t="s">
        <v>125</v>
      </c>
      <c r="H4334" t="s">
        <v>126</v>
      </c>
      <c r="I4334" t="s">
        <v>52</v>
      </c>
      <c r="J4334" t="s">
        <v>15</v>
      </c>
      <c r="K4334" s="20">
        <f>YEAR(Sales_Data[[#This Row],[Date]])</f>
        <v>2013</v>
      </c>
    </row>
    <row r="4335" spans="1:11" x14ac:dyDescent="0.25">
      <c r="A4335" s="1">
        <v>41628</v>
      </c>
      <c r="B4335" t="s">
        <v>128</v>
      </c>
      <c r="C4335" t="s">
        <v>18</v>
      </c>
      <c r="D4335">
        <v>12</v>
      </c>
      <c r="E4335">
        <v>462</v>
      </c>
      <c r="F4335">
        <v>5544</v>
      </c>
      <c r="G4335" t="s">
        <v>125</v>
      </c>
      <c r="H4335" t="s">
        <v>126</v>
      </c>
      <c r="I4335" t="s">
        <v>52</v>
      </c>
      <c r="J4335" t="s">
        <v>15</v>
      </c>
      <c r="K4335" s="20">
        <f>YEAR(Sales_Data[[#This Row],[Date]])</f>
        <v>2013</v>
      </c>
    </row>
    <row r="4336" spans="1:11" x14ac:dyDescent="0.25">
      <c r="A4336" s="1">
        <v>41628</v>
      </c>
      <c r="B4336" t="s">
        <v>10</v>
      </c>
      <c r="C4336" t="s">
        <v>27</v>
      </c>
      <c r="D4336">
        <v>25</v>
      </c>
      <c r="E4336">
        <v>101</v>
      </c>
      <c r="F4336">
        <v>2525</v>
      </c>
      <c r="G4336" t="s">
        <v>12</v>
      </c>
      <c r="H4336" t="s">
        <v>13</v>
      </c>
      <c r="I4336" t="s">
        <v>14</v>
      </c>
      <c r="J4336" t="s">
        <v>15</v>
      </c>
      <c r="K4336" s="20">
        <f>YEAR(Sales_Data[[#This Row],[Date]])</f>
        <v>2013</v>
      </c>
    </row>
    <row r="4337" spans="1:11" x14ac:dyDescent="0.25">
      <c r="A4337" s="1">
        <v>41629</v>
      </c>
      <c r="B4337" t="s">
        <v>10</v>
      </c>
      <c r="C4337" t="s">
        <v>31</v>
      </c>
      <c r="D4337">
        <v>2</v>
      </c>
      <c r="E4337">
        <v>344</v>
      </c>
      <c r="F4337">
        <v>688</v>
      </c>
      <c r="G4337" t="s">
        <v>12</v>
      </c>
      <c r="H4337" t="s">
        <v>13</v>
      </c>
      <c r="I4337" t="s">
        <v>14</v>
      </c>
      <c r="J4337" t="s">
        <v>29</v>
      </c>
      <c r="K4337" s="20">
        <f>YEAR(Sales_Data[[#This Row],[Date]])</f>
        <v>2013</v>
      </c>
    </row>
    <row r="4338" spans="1:11" x14ac:dyDescent="0.25">
      <c r="A4338" s="1">
        <v>41629</v>
      </c>
      <c r="B4338" t="s">
        <v>10</v>
      </c>
      <c r="C4338" t="s">
        <v>27</v>
      </c>
      <c r="D4338">
        <v>2</v>
      </c>
      <c r="E4338">
        <v>487</v>
      </c>
      <c r="F4338">
        <v>974</v>
      </c>
      <c r="G4338" t="s">
        <v>12</v>
      </c>
      <c r="H4338" t="s">
        <v>13</v>
      </c>
      <c r="I4338" t="s">
        <v>14</v>
      </c>
      <c r="J4338" t="s">
        <v>29</v>
      </c>
      <c r="K4338" s="20">
        <f>YEAR(Sales_Data[[#This Row],[Date]])</f>
        <v>2013</v>
      </c>
    </row>
    <row r="4339" spans="1:11" x14ac:dyDescent="0.25">
      <c r="A4339" s="1">
        <v>41629</v>
      </c>
      <c r="B4339" t="s">
        <v>32</v>
      </c>
      <c r="C4339" t="s">
        <v>20</v>
      </c>
      <c r="D4339">
        <v>2</v>
      </c>
      <c r="E4339">
        <v>218</v>
      </c>
      <c r="F4339">
        <v>436</v>
      </c>
      <c r="G4339" t="s">
        <v>12</v>
      </c>
      <c r="H4339" t="s">
        <v>13</v>
      </c>
      <c r="I4339" t="s">
        <v>14</v>
      </c>
      <c r="J4339" t="s">
        <v>29</v>
      </c>
      <c r="K4339" s="20">
        <f>YEAR(Sales_Data[[#This Row],[Date]])</f>
        <v>2013</v>
      </c>
    </row>
    <row r="4340" spans="1:11" x14ac:dyDescent="0.25">
      <c r="A4340" s="1">
        <v>41629</v>
      </c>
      <c r="B4340" t="s">
        <v>33</v>
      </c>
      <c r="C4340" t="s">
        <v>25</v>
      </c>
      <c r="D4340">
        <v>2</v>
      </c>
      <c r="E4340">
        <v>186</v>
      </c>
      <c r="F4340">
        <v>372</v>
      </c>
      <c r="G4340" t="s">
        <v>12</v>
      </c>
      <c r="H4340" t="s">
        <v>13</v>
      </c>
      <c r="I4340" t="s">
        <v>14</v>
      </c>
      <c r="J4340" t="s">
        <v>29</v>
      </c>
      <c r="K4340" s="20">
        <f>YEAR(Sales_Data[[#This Row],[Date]])</f>
        <v>2013</v>
      </c>
    </row>
    <row r="4341" spans="1:11" x14ac:dyDescent="0.25">
      <c r="A4341" s="1">
        <v>41629</v>
      </c>
      <c r="B4341" t="s">
        <v>87</v>
      </c>
      <c r="C4341" t="s">
        <v>30</v>
      </c>
      <c r="D4341">
        <v>2</v>
      </c>
      <c r="E4341">
        <v>478</v>
      </c>
      <c r="F4341">
        <v>956</v>
      </c>
      <c r="G4341" t="s">
        <v>88</v>
      </c>
      <c r="H4341" t="s">
        <v>41</v>
      </c>
      <c r="I4341" t="s">
        <v>14</v>
      </c>
      <c r="J4341" t="s">
        <v>29</v>
      </c>
      <c r="K4341" s="20">
        <f>YEAR(Sales_Data[[#This Row],[Date]])</f>
        <v>2013</v>
      </c>
    </row>
    <row r="4342" spans="1:11" x14ac:dyDescent="0.25">
      <c r="A4342" s="1">
        <v>41629</v>
      </c>
      <c r="B4342" t="s">
        <v>59</v>
      </c>
      <c r="C4342" t="s">
        <v>11</v>
      </c>
      <c r="D4342">
        <v>2</v>
      </c>
      <c r="E4342">
        <v>286</v>
      </c>
      <c r="F4342">
        <v>572</v>
      </c>
      <c r="G4342" t="s">
        <v>60</v>
      </c>
      <c r="H4342" t="s">
        <v>61</v>
      </c>
      <c r="I4342" t="s">
        <v>62</v>
      </c>
      <c r="J4342" t="s">
        <v>29</v>
      </c>
      <c r="K4342" s="20">
        <f>YEAR(Sales_Data[[#This Row],[Date]])</f>
        <v>2013</v>
      </c>
    </row>
    <row r="4343" spans="1:11" x14ac:dyDescent="0.25">
      <c r="A4343" s="1">
        <v>41629</v>
      </c>
      <c r="B4343" t="s">
        <v>59</v>
      </c>
      <c r="C4343" t="s">
        <v>25</v>
      </c>
      <c r="D4343">
        <v>2</v>
      </c>
      <c r="E4343">
        <v>446</v>
      </c>
      <c r="F4343">
        <v>892</v>
      </c>
      <c r="G4343" t="s">
        <v>60</v>
      </c>
      <c r="H4343" t="s">
        <v>61</v>
      </c>
      <c r="I4343" t="s">
        <v>62</v>
      </c>
      <c r="J4343" t="s">
        <v>29</v>
      </c>
      <c r="K4343" s="20">
        <f>YEAR(Sales_Data[[#This Row],[Date]])</f>
        <v>2013</v>
      </c>
    </row>
    <row r="4344" spans="1:11" x14ac:dyDescent="0.25">
      <c r="A4344" s="1">
        <v>41629</v>
      </c>
      <c r="B4344" t="s">
        <v>118</v>
      </c>
      <c r="C4344" t="s">
        <v>26</v>
      </c>
      <c r="D4344">
        <v>2</v>
      </c>
      <c r="E4344">
        <v>286</v>
      </c>
      <c r="F4344">
        <v>572</v>
      </c>
      <c r="G4344" t="s">
        <v>54</v>
      </c>
      <c r="H4344" t="s">
        <v>55</v>
      </c>
      <c r="I4344" t="s">
        <v>52</v>
      </c>
      <c r="J4344" t="s">
        <v>29</v>
      </c>
      <c r="K4344" s="20">
        <f>YEAR(Sales_Data[[#This Row],[Date]])</f>
        <v>2013</v>
      </c>
    </row>
    <row r="4345" spans="1:11" x14ac:dyDescent="0.25">
      <c r="A4345" s="1">
        <v>41629</v>
      </c>
      <c r="B4345" t="s">
        <v>112</v>
      </c>
      <c r="C4345" t="s">
        <v>20</v>
      </c>
      <c r="D4345">
        <v>2</v>
      </c>
      <c r="E4345">
        <v>122</v>
      </c>
      <c r="F4345">
        <v>244</v>
      </c>
      <c r="G4345" t="s">
        <v>111</v>
      </c>
      <c r="H4345" t="s">
        <v>71</v>
      </c>
      <c r="I4345" t="s">
        <v>62</v>
      </c>
      <c r="J4345" t="s">
        <v>29</v>
      </c>
      <c r="K4345" s="20">
        <f>YEAR(Sales_Data[[#This Row],[Date]])</f>
        <v>2013</v>
      </c>
    </row>
    <row r="4346" spans="1:11" x14ac:dyDescent="0.25">
      <c r="A4346" s="1">
        <v>41629</v>
      </c>
      <c r="B4346" t="s">
        <v>122</v>
      </c>
      <c r="C4346" t="s">
        <v>27</v>
      </c>
      <c r="D4346">
        <v>2</v>
      </c>
      <c r="E4346">
        <v>349</v>
      </c>
      <c r="F4346">
        <v>698</v>
      </c>
      <c r="G4346" t="s">
        <v>111</v>
      </c>
      <c r="H4346" t="s">
        <v>71</v>
      </c>
      <c r="I4346" t="s">
        <v>62</v>
      </c>
      <c r="J4346" t="s">
        <v>29</v>
      </c>
      <c r="K4346" s="20">
        <f>YEAR(Sales_Data[[#This Row],[Date]])</f>
        <v>2013</v>
      </c>
    </row>
    <row r="4347" spans="1:11" x14ac:dyDescent="0.25">
      <c r="A4347" s="1">
        <v>41629</v>
      </c>
      <c r="B4347" t="s">
        <v>128</v>
      </c>
      <c r="C4347" t="s">
        <v>26</v>
      </c>
      <c r="D4347">
        <v>2</v>
      </c>
      <c r="E4347">
        <v>225</v>
      </c>
      <c r="F4347">
        <v>450</v>
      </c>
      <c r="G4347" t="s">
        <v>125</v>
      </c>
      <c r="H4347" t="s">
        <v>126</v>
      </c>
      <c r="I4347" t="s">
        <v>52</v>
      </c>
      <c r="J4347" t="s">
        <v>29</v>
      </c>
      <c r="K4347" s="20">
        <f>YEAR(Sales_Data[[#This Row],[Date]])</f>
        <v>2013</v>
      </c>
    </row>
    <row r="4348" spans="1:11" x14ac:dyDescent="0.25">
      <c r="A4348" s="1">
        <v>41629</v>
      </c>
      <c r="B4348" t="s">
        <v>133</v>
      </c>
      <c r="C4348" t="s">
        <v>20</v>
      </c>
      <c r="D4348">
        <v>2</v>
      </c>
      <c r="E4348">
        <v>143</v>
      </c>
      <c r="F4348">
        <v>286</v>
      </c>
      <c r="G4348" t="s">
        <v>130</v>
      </c>
      <c r="H4348" t="s">
        <v>126</v>
      </c>
      <c r="I4348" t="s">
        <v>52</v>
      </c>
      <c r="J4348" t="s">
        <v>29</v>
      </c>
      <c r="K4348" s="20">
        <f>YEAR(Sales_Data[[#This Row],[Date]])</f>
        <v>2013</v>
      </c>
    </row>
    <row r="4349" spans="1:11" x14ac:dyDescent="0.25">
      <c r="A4349" s="1">
        <v>41629</v>
      </c>
      <c r="B4349" t="s">
        <v>132</v>
      </c>
      <c r="C4349" t="s">
        <v>26</v>
      </c>
      <c r="D4349">
        <v>2</v>
      </c>
      <c r="E4349">
        <v>243</v>
      </c>
      <c r="F4349">
        <v>486</v>
      </c>
      <c r="G4349" t="s">
        <v>130</v>
      </c>
      <c r="H4349" t="s">
        <v>126</v>
      </c>
      <c r="I4349" t="s">
        <v>52</v>
      </c>
      <c r="J4349" t="s">
        <v>29</v>
      </c>
      <c r="K4349" s="20">
        <f>YEAR(Sales_Data[[#This Row],[Date]])</f>
        <v>2013</v>
      </c>
    </row>
    <row r="4350" spans="1:11" x14ac:dyDescent="0.25">
      <c r="A4350" s="1">
        <v>41629</v>
      </c>
      <c r="B4350" t="s">
        <v>132</v>
      </c>
      <c r="C4350" t="s">
        <v>18</v>
      </c>
      <c r="D4350">
        <v>2</v>
      </c>
      <c r="E4350">
        <v>328</v>
      </c>
      <c r="F4350">
        <v>656</v>
      </c>
      <c r="G4350" t="s">
        <v>130</v>
      </c>
      <c r="H4350" t="s">
        <v>126</v>
      </c>
      <c r="I4350" t="s">
        <v>52</v>
      </c>
      <c r="J4350" t="s">
        <v>29</v>
      </c>
      <c r="K4350" s="20">
        <f>YEAR(Sales_Data[[#This Row],[Date]])</f>
        <v>2013</v>
      </c>
    </row>
    <row r="4351" spans="1:11" x14ac:dyDescent="0.25">
      <c r="A4351" s="1">
        <v>41629</v>
      </c>
      <c r="B4351" t="s">
        <v>131</v>
      </c>
      <c r="C4351" t="s">
        <v>20</v>
      </c>
      <c r="D4351">
        <v>2</v>
      </c>
      <c r="E4351">
        <v>121</v>
      </c>
      <c r="F4351">
        <v>242</v>
      </c>
      <c r="G4351" t="s">
        <v>130</v>
      </c>
      <c r="H4351" t="s">
        <v>126</v>
      </c>
      <c r="I4351" t="s">
        <v>52</v>
      </c>
      <c r="J4351" t="s">
        <v>29</v>
      </c>
      <c r="K4351" s="20">
        <f>YEAR(Sales_Data[[#This Row],[Date]])</f>
        <v>2013</v>
      </c>
    </row>
    <row r="4352" spans="1:11" x14ac:dyDescent="0.25">
      <c r="A4352" s="1">
        <v>41629</v>
      </c>
      <c r="B4352" t="s">
        <v>134</v>
      </c>
      <c r="C4352" t="s">
        <v>18</v>
      </c>
      <c r="D4352">
        <v>2</v>
      </c>
      <c r="E4352">
        <v>444</v>
      </c>
      <c r="F4352">
        <v>888</v>
      </c>
      <c r="G4352" t="s">
        <v>130</v>
      </c>
      <c r="H4352" t="s">
        <v>126</v>
      </c>
      <c r="I4352" t="s">
        <v>52</v>
      </c>
      <c r="J4352" t="s">
        <v>29</v>
      </c>
      <c r="K4352" s="20">
        <f>YEAR(Sales_Data[[#This Row],[Date]])</f>
        <v>2013</v>
      </c>
    </row>
    <row r="4353" spans="1:11" x14ac:dyDescent="0.25">
      <c r="A4353" s="1">
        <v>41629</v>
      </c>
      <c r="B4353" t="s">
        <v>135</v>
      </c>
      <c r="C4353" t="s">
        <v>20</v>
      </c>
      <c r="D4353">
        <v>2</v>
      </c>
      <c r="E4353">
        <v>390</v>
      </c>
      <c r="F4353">
        <v>780</v>
      </c>
      <c r="G4353" t="s">
        <v>136</v>
      </c>
      <c r="H4353" t="s">
        <v>126</v>
      </c>
      <c r="I4353" t="s">
        <v>52</v>
      </c>
      <c r="J4353" t="s">
        <v>29</v>
      </c>
      <c r="K4353" s="20">
        <f>YEAR(Sales_Data[[#This Row],[Date]])</f>
        <v>2013</v>
      </c>
    </row>
    <row r="4354" spans="1:11" x14ac:dyDescent="0.25">
      <c r="A4354" s="1">
        <v>41629</v>
      </c>
      <c r="B4354" t="s">
        <v>138</v>
      </c>
      <c r="C4354" t="s">
        <v>27</v>
      </c>
      <c r="D4354">
        <v>2</v>
      </c>
      <c r="E4354">
        <v>325</v>
      </c>
      <c r="F4354">
        <v>650</v>
      </c>
      <c r="G4354" t="s">
        <v>136</v>
      </c>
      <c r="H4354" t="s">
        <v>126</v>
      </c>
      <c r="I4354" t="s">
        <v>52</v>
      </c>
      <c r="J4354" t="s">
        <v>29</v>
      </c>
      <c r="K4354" s="20">
        <f>YEAR(Sales_Data[[#This Row],[Date]])</f>
        <v>2013</v>
      </c>
    </row>
    <row r="4355" spans="1:11" x14ac:dyDescent="0.25">
      <c r="A4355" s="1">
        <v>41629</v>
      </c>
      <c r="B4355" t="s">
        <v>139</v>
      </c>
      <c r="C4355" t="s">
        <v>22</v>
      </c>
      <c r="D4355">
        <v>2</v>
      </c>
      <c r="E4355">
        <v>412</v>
      </c>
      <c r="F4355">
        <v>824</v>
      </c>
      <c r="G4355" t="s">
        <v>136</v>
      </c>
      <c r="H4355" t="s">
        <v>126</v>
      </c>
      <c r="I4355" t="s">
        <v>52</v>
      </c>
      <c r="J4355" t="s">
        <v>29</v>
      </c>
      <c r="K4355" s="20">
        <f>YEAR(Sales_Data[[#This Row],[Date]])</f>
        <v>2013</v>
      </c>
    </row>
    <row r="4356" spans="1:11" x14ac:dyDescent="0.25">
      <c r="A4356" s="1">
        <v>41629</v>
      </c>
      <c r="B4356" t="s">
        <v>137</v>
      </c>
      <c r="C4356" t="s">
        <v>22</v>
      </c>
      <c r="D4356">
        <v>3</v>
      </c>
      <c r="E4356">
        <v>153</v>
      </c>
      <c r="F4356">
        <v>459</v>
      </c>
      <c r="G4356" t="s">
        <v>136</v>
      </c>
      <c r="H4356" t="s">
        <v>126</v>
      </c>
      <c r="I4356" t="s">
        <v>52</v>
      </c>
      <c r="J4356" t="s">
        <v>29</v>
      </c>
      <c r="K4356" s="20">
        <f>YEAR(Sales_Data[[#This Row],[Date]])</f>
        <v>2013</v>
      </c>
    </row>
    <row r="4357" spans="1:11" x14ac:dyDescent="0.25">
      <c r="A4357" s="1">
        <v>41629</v>
      </c>
      <c r="B4357" t="s">
        <v>72</v>
      </c>
      <c r="C4357" t="s">
        <v>16</v>
      </c>
      <c r="D4357">
        <v>3</v>
      </c>
      <c r="E4357">
        <v>111</v>
      </c>
      <c r="F4357">
        <v>333</v>
      </c>
      <c r="G4357" t="s">
        <v>73</v>
      </c>
      <c r="H4357" t="s">
        <v>55</v>
      </c>
      <c r="I4357" t="s">
        <v>52</v>
      </c>
      <c r="J4357" t="s">
        <v>29</v>
      </c>
      <c r="K4357" s="20">
        <f>YEAR(Sales_Data[[#This Row],[Date]])</f>
        <v>2013</v>
      </c>
    </row>
    <row r="4358" spans="1:11" x14ac:dyDescent="0.25">
      <c r="A4358" s="1">
        <v>41629</v>
      </c>
      <c r="B4358" t="s">
        <v>89</v>
      </c>
      <c r="C4358" t="s">
        <v>11</v>
      </c>
      <c r="D4358">
        <v>3</v>
      </c>
      <c r="E4358">
        <v>456</v>
      </c>
      <c r="F4358">
        <v>1368</v>
      </c>
      <c r="G4358" t="s">
        <v>50</v>
      </c>
      <c r="H4358" t="s">
        <v>51</v>
      </c>
      <c r="I4358" t="s">
        <v>52</v>
      </c>
      <c r="J4358" t="s">
        <v>29</v>
      </c>
      <c r="K4358" s="20">
        <f>YEAR(Sales_Data[[#This Row],[Date]])</f>
        <v>2013</v>
      </c>
    </row>
    <row r="4359" spans="1:11" x14ac:dyDescent="0.25">
      <c r="A4359" s="1">
        <v>41629</v>
      </c>
      <c r="B4359" t="s">
        <v>53</v>
      </c>
      <c r="C4359" t="s">
        <v>26</v>
      </c>
      <c r="D4359">
        <v>3</v>
      </c>
      <c r="E4359">
        <v>372</v>
      </c>
      <c r="F4359">
        <v>1116</v>
      </c>
      <c r="G4359" t="s">
        <v>54</v>
      </c>
      <c r="H4359" t="s">
        <v>55</v>
      </c>
      <c r="I4359" t="s">
        <v>52</v>
      </c>
      <c r="J4359" t="s">
        <v>29</v>
      </c>
      <c r="K4359" s="20">
        <f>YEAR(Sales_Data[[#This Row],[Date]])</f>
        <v>2013</v>
      </c>
    </row>
    <row r="4360" spans="1:11" x14ac:dyDescent="0.25">
      <c r="A4360" s="1">
        <v>41629</v>
      </c>
      <c r="B4360" t="s">
        <v>84</v>
      </c>
      <c r="C4360" t="s">
        <v>26</v>
      </c>
      <c r="D4360">
        <v>3</v>
      </c>
      <c r="E4360">
        <v>130</v>
      </c>
      <c r="F4360">
        <v>390</v>
      </c>
      <c r="G4360" t="s">
        <v>70</v>
      </c>
      <c r="H4360" t="s">
        <v>71</v>
      </c>
      <c r="I4360" t="s">
        <v>62</v>
      </c>
      <c r="J4360" t="s">
        <v>29</v>
      </c>
      <c r="K4360" s="20">
        <f>YEAR(Sales_Data[[#This Row],[Date]])</f>
        <v>2013</v>
      </c>
    </row>
    <row r="4361" spans="1:11" x14ac:dyDescent="0.25">
      <c r="A4361" s="1">
        <v>41629</v>
      </c>
      <c r="B4361" t="s">
        <v>53</v>
      </c>
      <c r="C4361" t="s">
        <v>25</v>
      </c>
      <c r="D4361">
        <v>3</v>
      </c>
      <c r="E4361">
        <v>304</v>
      </c>
      <c r="F4361">
        <v>912</v>
      </c>
      <c r="G4361" t="s">
        <v>54</v>
      </c>
      <c r="H4361" t="s">
        <v>55</v>
      </c>
      <c r="I4361" t="s">
        <v>52</v>
      </c>
      <c r="J4361" t="s">
        <v>29</v>
      </c>
      <c r="K4361" s="20">
        <f>YEAR(Sales_Data[[#This Row],[Date]])</f>
        <v>2013</v>
      </c>
    </row>
    <row r="4362" spans="1:11" x14ac:dyDescent="0.25">
      <c r="A4362" s="1">
        <v>41629</v>
      </c>
      <c r="B4362" t="s">
        <v>57</v>
      </c>
      <c r="C4362" t="s">
        <v>25</v>
      </c>
      <c r="D4362">
        <v>3</v>
      </c>
      <c r="E4362">
        <v>407</v>
      </c>
      <c r="F4362">
        <v>1221</v>
      </c>
      <c r="G4362" t="s">
        <v>47</v>
      </c>
      <c r="H4362" t="s">
        <v>48</v>
      </c>
      <c r="I4362" t="s">
        <v>14</v>
      </c>
      <c r="J4362" t="s">
        <v>29</v>
      </c>
      <c r="K4362" s="20">
        <f>YEAR(Sales_Data[[#This Row],[Date]])</f>
        <v>2013</v>
      </c>
    </row>
    <row r="4363" spans="1:11" x14ac:dyDescent="0.25">
      <c r="A4363" s="1">
        <v>41629</v>
      </c>
      <c r="B4363" t="s">
        <v>82</v>
      </c>
      <c r="C4363" t="s">
        <v>22</v>
      </c>
      <c r="D4363">
        <v>3</v>
      </c>
      <c r="E4363">
        <v>314</v>
      </c>
      <c r="F4363">
        <v>942</v>
      </c>
      <c r="G4363" t="s">
        <v>40</v>
      </c>
      <c r="H4363" t="s">
        <v>41</v>
      </c>
      <c r="I4363" t="s">
        <v>14</v>
      </c>
      <c r="J4363" t="s">
        <v>29</v>
      </c>
      <c r="K4363" s="20">
        <f>YEAR(Sales_Data[[#This Row],[Date]])</f>
        <v>2013</v>
      </c>
    </row>
    <row r="4364" spans="1:11" x14ac:dyDescent="0.25">
      <c r="A4364" s="1">
        <v>41629</v>
      </c>
      <c r="B4364" t="s">
        <v>110</v>
      </c>
      <c r="C4364" t="s">
        <v>18</v>
      </c>
      <c r="D4364">
        <v>3</v>
      </c>
      <c r="E4364">
        <v>179</v>
      </c>
      <c r="F4364">
        <v>537</v>
      </c>
      <c r="G4364" t="s">
        <v>111</v>
      </c>
      <c r="H4364" t="s">
        <v>71</v>
      </c>
      <c r="I4364" t="s">
        <v>62</v>
      </c>
      <c r="J4364" t="s">
        <v>29</v>
      </c>
      <c r="K4364" s="20">
        <f>YEAR(Sales_Data[[#This Row],[Date]])</f>
        <v>2013</v>
      </c>
    </row>
    <row r="4365" spans="1:11" x14ac:dyDescent="0.25">
      <c r="A4365" s="1">
        <v>41629</v>
      </c>
      <c r="B4365" t="s">
        <v>42</v>
      </c>
      <c r="C4365" t="s">
        <v>20</v>
      </c>
      <c r="D4365">
        <v>3</v>
      </c>
      <c r="E4365">
        <v>411</v>
      </c>
      <c r="F4365">
        <v>1233</v>
      </c>
      <c r="G4365" t="s">
        <v>43</v>
      </c>
      <c r="H4365" t="s">
        <v>44</v>
      </c>
      <c r="I4365" t="s">
        <v>45</v>
      </c>
      <c r="J4365" t="s">
        <v>29</v>
      </c>
      <c r="K4365" s="20">
        <f>YEAR(Sales_Data[[#This Row],[Date]])</f>
        <v>2013</v>
      </c>
    </row>
    <row r="4366" spans="1:11" x14ac:dyDescent="0.25">
      <c r="A4366" s="1">
        <v>41629</v>
      </c>
      <c r="B4366" t="s">
        <v>93</v>
      </c>
      <c r="C4366" t="s">
        <v>27</v>
      </c>
      <c r="D4366">
        <v>3</v>
      </c>
      <c r="E4366">
        <v>249</v>
      </c>
      <c r="F4366">
        <v>747</v>
      </c>
      <c r="G4366" t="s">
        <v>43</v>
      </c>
      <c r="H4366" t="s">
        <v>44</v>
      </c>
      <c r="I4366" t="s">
        <v>45</v>
      </c>
      <c r="J4366" t="s">
        <v>29</v>
      </c>
      <c r="K4366" s="20">
        <f>YEAR(Sales_Data[[#This Row],[Date]])</f>
        <v>2013</v>
      </c>
    </row>
    <row r="4367" spans="1:11" x14ac:dyDescent="0.25">
      <c r="A4367" s="1">
        <v>41629</v>
      </c>
      <c r="B4367" t="s">
        <v>85</v>
      </c>
      <c r="C4367" t="s">
        <v>27</v>
      </c>
      <c r="D4367">
        <v>3</v>
      </c>
      <c r="E4367">
        <v>229</v>
      </c>
      <c r="F4367">
        <v>687</v>
      </c>
      <c r="G4367" t="s">
        <v>86</v>
      </c>
      <c r="H4367" t="s">
        <v>44</v>
      </c>
      <c r="I4367" t="s">
        <v>45</v>
      </c>
      <c r="J4367" t="s">
        <v>29</v>
      </c>
      <c r="K4367" s="20">
        <f>YEAR(Sales_Data[[#This Row],[Date]])</f>
        <v>2013</v>
      </c>
    </row>
    <row r="4368" spans="1:11" x14ac:dyDescent="0.25">
      <c r="A4368" s="1">
        <v>41629</v>
      </c>
      <c r="B4368" t="s">
        <v>100</v>
      </c>
      <c r="C4368" t="s">
        <v>27</v>
      </c>
      <c r="D4368">
        <v>3</v>
      </c>
      <c r="E4368">
        <v>365</v>
      </c>
      <c r="F4368">
        <v>1095</v>
      </c>
      <c r="G4368" t="s">
        <v>43</v>
      </c>
      <c r="H4368" t="s">
        <v>44</v>
      </c>
      <c r="I4368" t="s">
        <v>45</v>
      </c>
      <c r="J4368" t="s">
        <v>29</v>
      </c>
      <c r="K4368" s="20">
        <f>YEAR(Sales_Data[[#This Row],[Date]])</f>
        <v>2013</v>
      </c>
    </row>
    <row r="4369" spans="1:11" x14ac:dyDescent="0.25">
      <c r="A4369" s="1">
        <v>41629</v>
      </c>
      <c r="B4369" t="s">
        <v>33</v>
      </c>
      <c r="C4369" t="s">
        <v>30</v>
      </c>
      <c r="D4369">
        <v>3</v>
      </c>
      <c r="E4369">
        <v>239</v>
      </c>
      <c r="F4369">
        <v>717</v>
      </c>
      <c r="G4369" t="s">
        <v>12</v>
      </c>
      <c r="H4369" t="s">
        <v>13</v>
      </c>
      <c r="I4369" t="s">
        <v>14</v>
      </c>
      <c r="J4369" t="s">
        <v>29</v>
      </c>
      <c r="K4369" s="20">
        <f>YEAR(Sales_Data[[#This Row],[Date]])</f>
        <v>2013</v>
      </c>
    </row>
    <row r="4370" spans="1:11" x14ac:dyDescent="0.25">
      <c r="A4370" s="1">
        <v>41629</v>
      </c>
      <c r="B4370" t="s">
        <v>10</v>
      </c>
      <c r="C4370" t="s">
        <v>27</v>
      </c>
      <c r="D4370">
        <v>1</v>
      </c>
      <c r="E4370">
        <v>489</v>
      </c>
      <c r="F4370">
        <v>489</v>
      </c>
      <c r="G4370" t="s">
        <v>12</v>
      </c>
      <c r="H4370" t="s">
        <v>13</v>
      </c>
      <c r="I4370" t="s">
        <v>14</v>
      </c>
      <c r="J4370" t="s">
        <v>29</v>
      </c>
      <c r="K4370" s="20">
        <f>YEAR(Sales_Data[[#This Row],[Date]])</f>
        <v>2013</v>
      </c>
    </row>
    <row r="4371" spans="1:11" x14ac:dyDescent="0.25">
      <c r="A4371" s="1">
        <v>41629</v>
      </c>
      <c r="B4371" t="s">
        <v>112</v>
      </c>
      <c r="C4371" t="s">
        <v>30</v>
      </c>
      <c r="D4371">
        <v>1</v>
      </c>
      <c r="E4371">
        <v>349</v>
      </c>
      <c r="F4371">
        <v>349</v>
      </c>
      <c r="G4371" t="s">
        <v>111</v>
      </c>
      <c r="H4371" t="s">
        <v>71</v>
      </c>
      <c r="I4371" t="s">
        <v>62</v>
      </c>
      <c r="J4371" t="s">
        <v>29</v>
      </c>
      <c r="K4371" s="20">
        <f>YEAR(Sales_Data[[#This Row],[Date]])</f>
        <v>2013</v>
      </c>
    </row>
    <row r="4372" spans="1:11" x14ac:dyDescent="0.25">
      <c r="A4372" s="1">
        <v>41629</v>
      </c>
      <c r="B4372" t="s">
        <v>84</v>
      </c>
      <c r="C4372" t="s">
        <v>16</v>
      </c>
      <c r="D4372">
        <v>1</v>
      </c>
      <c r="E4372">
        <v>107</v>
      </c>
      <c r="F4372">
        <v>107</v>
      </c>
      <c r="G4372" t="s">
        <v>70</v>
      </c>
      <c r="H4372" t="s">
        <v>71</v>
      </c>
      <c r="I4372" t="s">
        <v>62</v>
      </c>
      <c r="J4372" t="s">
        <v>29</v>
      </c>
      <c r="K4372" s="20">
        <f>YEAR(Sales_Data[[#This Row],[Date]])</f>
        <v>2013</v>
      </c>
    </row>
    <row r="4373" spans="1:11" x14ac:dyDescent="0.25">
      <c r="A4373" s="1">
        <v>41629</v>
      </c>
      <c r="B4373" t="s">
        <v>84</v>
      </c>
      <c r="C4373" t="s">
        <v>23</v>
      </c>
      <c r="D4373">
        <v>1</v>
      </c>
      <c r="E4373">
        <v>311</v>
      </c>
      <c r="F4373">
        <v>311</v>
      </c>
      <c r="G4373" t="s">
        <v>70</v>
      </c>
      <c r="H4373" t="s">
        <v>71</v>
      </c>
      <c r="I4373" t="s">
        <v>62</v>
      </c>
      <c r="J4373" t="s">
        <v>29</v>
      </c>
      <c r="K4373" s="20">
        <f>YEAR(Sales_Data[[#This Row],[Date]])</f>
        <v>2013</v>
      </c>
    </row>
    <row r="4374" spans="1:11" x14ac:dyDescent="0.25">
      <c r="A4374" s="1">
        <v>41629</v>
      </c>
      <c r="B4374" t="s">
        <v>108</v>
      </c>
      <c r="C4374" t="s">
        <v>11</v>
      </c>
      <c r="D4374">
        <v>1</v>
      </c>
      <c r="E4374">
        <v>396</v>
      </c>
      <c r="F4374">
        <v>396</v>
      </c>
      <c r="G4374" t="s">
        <v>106</v>
      </c>
      <c r="H4374" t="s">
        <v>107</v>
      </c>
      <c r="I4374" t="s">
        <v>62</v>
      </c>
      <c r="J4374" t="s">
        <v>29</v>
      </c>
      <c r="K4374" s="20">
        <f>YEAR(Sales_Data[[#This Row],[Date]])</f>
        <v>2013</v>
      </c>
    </row>
    <row r="4375" spans="1:11" x14ac:dyDescent="0.25">
      <c r="A4375" s="1">
        <v>41629</v>
      </c>
      <c r="B4375" t="s">
        <v>117</v>
      </c>
      <c r="C4375" t="s">
        <v>26</v>
      </c>
      <c r="D4375">
        <v>1</v>
      </c>
      <c r="E4375">
        <v>415</v>
      </c>
      <c r="F4375">
        <v>415</v>
      </c>
      <c r="G4375" t="s">
        <v>104</v>
      </c>
      <c r="H4375" t="s">
        <v>81</v>
      </c>
      <c r="I4375" t="s">
        <v>45</v>
      </c>
      <c r="J4375" t="s">
        <v>29</v>
      </c>
      <c r="K4375" s="20">
        <f>YEAR(Sales_Data[[#This Row],[Date]])</f>
        <v>2013</v>
      </c>
    </row>
    <row r="4376" spans="1:11" x14ac:dyDescent="0.25">
      <c r="A4376" s="1">
        <v>41629</v>
      </c>
      <c r="B4376" t="s">
        <v>105</v>
      </c>
      <c r="C4376" t="s">
        <v>25</v>
      </c>
      <c r="D4376">
        <v>1</v>
      </c>
      <c r="E4376">
        <v>401</v>
      </c>
      <c r="F4376">
        <v>401</v>
      </c>
      <c r="G4376" t="s">
        <v>106</v>
      </c>
      <c r="H4376" t="s">
        <v>107</v>
      </c>
      <c r="I4376" t="s">
        <v>62</v>
      </c>
      <c r="J4376" t="s">
        <v>29</v>
      </c>
      <c r="K4376" s="20">
        <f>YEAR(Sales_Data[[#This Row],[Date]])</f>
        <v>2013</v>
      </c>
    </row>
    <row r="4377" spans="1:11" x14ac:dyDescent="0.25">
      <c r="A4377" s="1">
        <v>41629</v>
      </c>
      <c r="B4377" t="s">
        <v>42</v>
      </c>
      <c r="C4377" t="s">
        <v>20</v>
      </c>
      <c r="D4377">
        <v>1</v>
      </c>
      <c r="E4377">
        <v>488</v>
      </c>
      <c r="F4377">
        <v>488</v>
      </c>
      <c r="G4377" t="s">
        <v>43</v>
      </c>
      <c r="H4377" t="s">
        <v>44</v>
      </c>
      <c r="I4377" t="s">
        <v>45</v>
      </c>
      <c r="J4377" t="s">
        <v>29</v>
      </c>
      <c r="K4377" s="20">
        <f>YEAR(Sales_Data[[#This Row],[Date]])</f>
        <v>2013</v>
      </c>
    </row>
    <row r="4378" spans="1:11" x14ac:dyDescent="0.25">
      <c r="A4378" s="1">
        <v>41629</v>
      </c>
      <c r="B4378" t="s">
        <v>118</v>
      </c>
      <c r="C4378" t="s">
        <v>20</v>
      </c>
      <c r="D4378">
        <v>1</v>
      </c>
      <c r="E4378">
        <v>181</v>
      </c>
      <c r="F4378">
        <v>181</v>
      </c>
      <c r="G4378" t="s">
        <v>54</v>
      </c>
      <c r="H4378" t="s">
        <v>55</v>
      </c>
      <c r="I4378" t="s">
        <v>52</v>
      </c>
      <c r="J4378" t="s">
        <v>29</v>
      </c>
      <c r="K4378" s="20">
        <f>YEAR(Sales_Data[[#This Row],[Date]])</f>
        <v>2013</v>
      </c>
    </row>
    <row r="4379" spans="1:11" x14ac:dyDescent="0.25">
      <c r="A4379" s="1">
        <v>41629</v>
      </c>
      <c r="B4379" t="s">
        <v>112</v>
      </c>
      <c r="C4379" t="s">
        <v>27</v>
      </c>
      <c r="D4379">
        <v>1</v>
      </c>
      <c r="E4379">
        <v>248</v>
      </c>
      <c r="F4379">
        <v>248</v>
      </c>
      <c r="G4379" t="s">
        <v>111</v>
      </c>
      <c r="H4379" t="s">
        <v>71</v>
      </c>
      <c r="I4379" t="s">
        <v>62</v>
      </c>
      <c r="J4379" t="s">
        <v>29</v>
      </c>
      <c r="K4379" s="20">
        <f>YEAR(Sales_Data[[#This Row],[Date]])</f>
        <v>2013</v>
      </c>
    </row>
    <row r="4380" spans="1:11" x14ac:dyDescent="0.25">
      <c r="A4380" s="1">
        <v>41629</v>
      </c>
      <c r="B4380" t="s">
        <v>85</v>
      </c>
      <c r="C4380" t="s">
        <v>27</v>
      </c>
      <c r="D4380">
        <v>1</v>
      </c>
      <c r="E4380">
        <v>206</v>
      </c>
      <c r="F4380">
        <v>206</v>
      </c>
      <c r="G4380" t="s">
        <v>86</v>
      </c>
      <c r="H4380" t="s">
        <v>44</v>
      </c>
      <c r="I4380" t="s">
        <v>45</v>
      </c>
      <c r="J4380" t="s">
        <v>29</v>
      </c>
      <c r="K4380" s="20">
        <f>YEAR(Sales_Data[[#This Row],[Date]])</f>
        <v>2013</v>
      </c>
    </row>
    <row r="4381" spans="1:11" x14ac:dyDescent="0.25">
      <c r="A4381" s="1">
        <v>41629</v>
      </c>
      <c r="B4381" t="s">
        <v>85</v>
      </c>
      <c r="C4381" t="s">
        <v>27</v>
      </c>
      <c r="D4381">
        <v>1</v>
      </c>
      <c r="E4381">
        <v>200</v>
      </c>
      <c r="F4381">
        <v>200</v>
      </c>
      <c r="G4381" t="s">
        <v>86</v>
      </c>
      <c r="H4381" t="s">
        <v>44</v>
      </c>
      <c r="I4381" t="s">
        <v>45</v>
      </c>
      <c r="J4381" t="s">
        <v>29</v>
      </c>
      <c r="K4381" s="20">
        <f>YEAR(Sales_Data[[#This Row],[Date]])</f>
        <v>2013</v>
      </c>
    </row>
    <row r="4382" spans="1:11" x14ac:dyDescent="0.25">
      <c r="A4382" s="1">
        <v>41629</v>
      </c>
      <c r="B4382" t="s">
        <v>127</v>
      </c>
      <c r="C4382" t="s">
        <v>27</v>
      </c>
      <c r="D4382">
        <v>1</v>
      </c>
      <c r="E4382">
        <v>367</v>
      </c>
      <c r="F4382">
        <v>367</v>
      </c>
      <c r="G4382" t="s">
        <v>125</v>
      </c>
      <c r="H4382" t="s">
        <v>126</v>
      </c>
      <c r="I4382" t="s">
        <v>52</v>
      </c>
      <c r="J4382" t="s">
        <v>29</v>
      </c>
      <c r="K4382" s="20">
        <f>YEAR(Sales_Data[[#This Row],[Date]])</f>
        <v>2013</v>
      </c>
    </row>
    <row r="4383" spans="1:11" x14ac:dyDescent="0.25">
      <c r="A4383" s="1">
        <v>41629</v>
      </c>
      <c r="B4383" t="s">
        <v>113</v>
      </c>
      <c r="C4383" t="s">
        <v>18</v>
      </c>
      <c r="D4383">
        <v>4</v>
      </c>
      <c r="E4383">
        <v>375</v>
      </c>
      <c r="F4383">
        <v>1500</v>
      </c>
      <c r="G4383" t="s">
        <v>50</v>
      </c>
      <c r="H4383" t="s">
        <v>51</v>
      </c>
      <c r="I4383" t="s">
        <v>52</v>
      </c>
      <c r="J4383" t="s">
        <v>29</v>
      </c>
      <c r="K4383" s="20">
        <f>YEAR(Sales_Data[[#This Row],[Date]])</f>
        <v>2013</v>
      </c>
    </row>
    <row r="4384" spans="1:11" x14ac:dyDescent="0.25">
      <c r="A4384" s="1">
        <v>41629</v>
      </c>
      <c r="B4384" t="s">
        <v>134</v>
      </c>
      <c r="C4384" t="s">
        <v>16</v>
      </c>
      <c r="D4384">
        <v>4</v>
      </c>
      <c r="E4384">
        <v>173</v>
      </c>
      <c r="F4384">
        <v>692</v>
      </c>
      <c r="G4384" t="s">
        <v>130</v>
      </c>
      <c r="H4384" t="s">
        <v>126</v>
      </c>
      <c r="I4384" t="s">
        <v>52</v>
      </c>
      <c r="J4384" t="s">
        <v>29</v>
      </c>
      <c r="K4384" s="20">
        <f>YEAR(Sales_Data[[#This Row],[Date]])</f>
        <v>2013</v>
      </c>
    </row>
    <row r="4385" spans="1:11" x14ac:dyDescent="0.25">
      <c r="A4385" s="1">
        <v>41629</v>
      </c>
      <c r="B4385" t="s">
        <v>100</v>
      </c>
      <c r="C4385" t="s">
        <v>16</v>
      </c>
      <c r="D4385">
        <v>21</v>
      </c>
      <c r="E4385">
        <v>179</v>
      </c>
      <c r="F4385">
        <v>3759</v>
      </c>
      <c r="G4385" t="s">
        <v>43</v>
      </c>
      <c r="H4385" t="s">
        <v>44</v>
      </c>
      <c r="I4385" t="s">
        <v>45</v>
      </c>
      <c r="J4385" t="s">
        <v>29</v>
      </c>
      <c r="K4385" s="20">
        <f>YEAR(Sales_Data[[#This Row],[Date]])</f>
        <v>2013</v>
      </c>
    </row>
    <row r="4386" spans="1:11" x14ac:dyDescent="0.25">
      <c r="A4386" s="1">
        <v>41629</v>
      </c>
      <c r="B4386" t="s">
        <v>85</v>
      </c>
      <c r="C4386" t="s">
        <v>23</v>
      </c>
      <c r="D4386">
        <v>7</v>
      </c>
      <c r="E4386">
        <v>459</v>
      </c>
      <c r="F4386">
        <v>3213</v>
      </c>
      <c r="G4386" t="s">
        <v>86</v>
      </c>
      <c r="H4386" t="s">
        <v>44</v>
      </c>
      <c r="I4386" t="s">
        <v>45</v>
      </c>
      <c r="J4386" t="s">
        <v>29</v>
      </c>
      <c r="K4386" s="20">
        <f>YEAR(Sales_Data[[#This Row],[Date]])</f>
        <v>2013</v>
      </c>
    </row>
    <row r="4387" spans="1:11" x14ac:dyDescent="0.25">
      <c r="A4387" s="1">
        <v>41629</v>
      </c>
      <c r="B4387" t="s">
        <v>56</v>
      </c>
      <c r="C4387" t="s">
        <v>26</v>
      </c>
      <c r="D4387">
        <v>9</v>
      </c>
      <c r="E4387">
        <v>459</v>
      </c>
      <c r="F4387">
        <v>4131</v>
      </c>
      <c r="G4387" t="s">
        <v>50</v>
      </c>
      <c r="H4387" t="s">
        <v>51</v>
      </c>
      <c r="I4387" t="s">
        <v>52</v>
      </c>
      <c r="J4387" t="s">
        <v>29</v>
      </c>
      <c r="K4387" s="20">
        <f>YEAR(Sales_Data[[#This Row],[Date]])</f>
        <v>2013</v>
      </c>
    </row>
    <row r="4388" spans="1:11" x14ac:dyDescent="0.25">
      <c r="A4388" s="1">
        <v>41629</v>
      </c>
      <c r="B4388" t="s">
        <v>49</v>
      </c>
      <c r="C4388" t="s">
        <v>18</v>
      </c>
      <c r="D4388">
        <v>15</v>
      </c>
      <c r="E4388">
        <v>341</v>
      </c>
      <c r="F4388">
        <v>5115</v>
      </c>
      <c r="G4388" t="s">
        <v>50</v>
      </c>
      <c r="H4388" t="s">
        <v>51</v>
      </c>
      <c r="I4388" t="s">
        <v>52</v>
      </c>
      <c r="J4388" t="s">
        <v>29</v>
      </c>
      <c r="K4388" s="20">
        <f>YEAR(Sales_Data[[#This Row],[Date]])</f>
        <v>2013</v>
      </c>
    </row>
    <row r="4389" spans="1:11" x14ac:dyDescent="0.25">
      <c r="A4389" s="1">
        <v>41629</v>
      </c>
      <c r="B4389" t="s">
        <v>69</v>
      </c>
      <c r="C4389" t="s">
        <v>27</v>
      </c>
      <c r="D4389">
        <v>6</v>
      </c>
      <c r="E4389">
        <v>383</v>
      </c>
      <c r="F4389">
        <v>2298</v>
      </c>
      <c r="G4389" t="s">
        <v>70</v>
      </c>
      <c r="H4389" t="s">
        <v>71</v>
      </c>
      <c r="I4389" t="s">
        <v>62</v>
      </c>
      <c r="J4389" t="s">
        <v>29</v>
      </c>
      <c r="K4389" s="20">
        <f>YEAR(Sales_Data[[#This Row],[Date]])</f>
        <v>2013</v>
      </c>
    </row>
    <row r="4390" spans="1:11" x14ac:dyDescent="0.25">
      <c r="A4390" s="1">
        <v>41630</v>
      </c>
      <c r="B4390" t="s">
        <v>10</v>
      </c>
      <c r="C4390" t="s">
        <v>18</v>
      </c>
      <c r="D4390">
        <v>2</v>
      </c>
      <c r="E4390">
        <v>299</v>
      </c>
      <c r="F4390">
        <v>598</v>
      </c>
      <c r="G4390" t="s">
        <v>12</v>
      </c>
      <c r="H4390" t="s">
        <v>13</v>
      </c>
      <c r="I4390" t="s">
        <v>14</v>
      </c>
      <c r="J4390" t="s">
        <v>17</v>
      </c>
      <c r="K4390" s="20">
        <f>YEAR(Sales_Data[[#This Row],[Date]])</f>
        <v>2013</v>
      </c>
    </row>
    <row r="4391" spans="1:11" x14ac:dyDescent="0.25">
      <c r="A4391" s="1">
        <v>41630</v>
      </c>
      <c r="B4391" t="s">
        <v>33</v>
      </c>
      <c r="C4391" t="s">
        <v>25</v>
      </c>
      <c r="D4391">
        <v>2</v>
      </c>
      <c r="E4391">
        <v>415</v>
      </c>
      <c r="F4391">
        <v>830</v>
      </c>
      <c r="G4391" t="s">
        <v>12</v>
      </c>
      <c r="H4391" t="s">
        <v>13</v>
      </c>
      <c r="I4391" t="s">
        <v>14</v>
      </c>
      <c r="J4391" t="s">
        <v>17</v>
      </c>
      <c r="K4391" s="20">
        <f>YEAR(Sales_Data[[#This Row],[Date]])</f>
        <v>2013</v>
      </c>
    </row>
    <row r="4392" spans="1:11" x14ac:dyDescent="0.25">
      <c r="A4392" s="1">
        <v>41630</v>
      </c>
      <c r="B4392" t="s">
        <v>38</v>
      </c>
      <c r="C4392" t="s">
        <v>31</v>
      </c>
      <c r="D4392">
        <v>2</v>
      </c>
      <c r="E4392">
        <v>472</v>
      </c>
      <c r="F4392">
        <v>944</v>
      </c>
      <c r="G4392" t="s">
        <v>12</v>
      </c>
      <c r="H4392" t="s">
        <v>13</v>
      </c>
      <c r="I4392" t="s">
        <v>14</v>
      </c>
      <c r="J4392" t="s">
        <v>17</v>
      </c>
      <c r="K4392" s="20">
        <f>YEAR(Sales_Data[[#This Row],[Date]])</f>
        <v>2013</v>
      </c>
    </row>
    <row r="4393" spans="1:11" x14ac:dyDescent="0.25">
      <c r="A4393" s="1">
        <v>41630</v>
      </c>
      <c r="B4393" t="s">
        <v>79</v>
      </c>
      <c r="C4393" t="s">
        <v>30</v>
      </c>
      <c r="D4393">
        <v>2</v>
      </c>
      <c r="E4393">
        <v>267</v>
      </c>
      <c r="F4393">
        <v>534</v>
      </c>
      <c r="G4393" t="s">
        <v>80</v>
      </c>
      <c r="H4393" t="s">
        <v>81</v>
      </c>
      <c r="I4393" t="s">
        <v>45</v>
      </c>
      <c r="J4393" t="s">
        <v>17</v>
      </c>
      <c r="K4393" s="20">
        <f>YEAR(Sales_Data[[#This Row],[Date]])</f>
        <v>2013</v>
      </c>
    </row>
    <row r="4394" spans="1:11" x14ac:dyDescent="0.25">
      <c r="A4394" s="1">
        <v>41630</v>
      </c>
      <c r="B4394" t="s">
        <v>114</v>
      </c>
      <c r="C4394" t="s">
        <v>23</v>
      </c>
      <c r="D4394">
        <v>2</v>
      </c>
      <c r="E4394">
        <v>290</v>
      </c>
      <c r="F4394">
        <v>580</v>
      </c>
      <c r="G4394" t="s">
        <v>60</v>
      </c>
      <c r="H4394" t="s">
        <v>61</v>
      </c>
      <c r="I4394" t="s">
        <v>62</v>
      </c>
      <c r="J4394" t="s">
        <v>17</v>
      </c>
      <c r="K4394" s="20">
        <f>YEAR(Sales_Data[[#This Row],[Date]])</f>
        <v>2013</v>
      </c>
    </row>
    <row r="4395" spans="1:11" x14ac:dyDescent="0.25">
      <c r="A4395" s="1">
        <v>41630</v>
      </c>
      <c r="B4395" t="s">
        <v>95</v>
      </c>
      <c r="C4395" t="s">
        <v>25</v>
      </c>
      <c r="D4395">
        <v>2</v>
      </c>
      <c r="E4395">
        <v>177</v>
      </c>
      <c r="F4395">
        <v>354</v>
      </c>
      <c r="G4395" t="s">
        <v>67</v>
      </c>
      <c r="H4395" t="s">
        <v>68</v>
      </c>
      <c r="I4395" t="s">
        <v>45</v>
      </c>
      <c r="J4395" t="s">
        <v>17</v>
      </c>
      <c r="K4395" s="20">
        <f>YEAR(Sales_Data[[#This Row],[Date]])</f>
        <v>2013</v>
      </c>
    </row>
    <row r="4396" spans="1:11" x14ac:dyDescent="0.25">
      <c r="A4396" s="1">
        <v>41630</v>
      </c>
      <c r="B4396" t="s">
        <v>57</v>
      </c>
      <c r="C4396" t="s">
        <v>25</v>
      </c>
      <c r="D4396">
        <v>2</v>
      </c>
      <c r="E4396">
        <v>166</v>
      </c>
      <c r="F4396">
        <v>332</v>
      </c>
      <c r="G4396" t="s">
        <v>47</v>
      </c>
      <c r="H4396" t="s">
        <v>48</v>
      </c>
      <c r="I4396" t="s">
        <v>14</v>
      </c>
      <c r="J4396" t="s">
        <v>17</v>
      </c>
      <c r="K4396" s="20">
        <f>YEAR(Sales_Data[[#This Row],[Date]])</f>
        <v>2013</v>
      </c>
    </row>
    <row r="4397" spans="1:11" x14ac:dyDescent="0.25">
      <c r="A4397" s="1">
        <v>41630</v>
      </c>
      <c r="B4397" t="s">
        <v>102</v>
      </c>
      <c r="C4397" t="s">
        <v>22</v>
      </c>
      <c r="D4397">
        <v>2</v>
      </c>
      <c r="E4397">
        <v>494</v>
      </c>
      <c r="F4397">
        <v>988</v>
      </c>
      <c r="G4397" t="s">
        <v>91</v>
      </c>
      <c r="H4397" t="s">
        <v>92</v>
      </c>
      <c r="I4397" t="s">
        <v>14</v>
      </c>
      <c r="J4397" t="s">
        <v>17</v>
      </c>
      <c r="K4397" s="20">
        <f>YEAR(Sales_Data[[#This Row],[Date]])</f>
        <v>2013</v>
      </c>
    </row>
    <row r="4398" spans="1:11" x14ac:dyDescent="0.25">
      <c r="A4398" s="1">
        <v>41630</v>
      </c>
      <c r="B4398" t="s">
        <v>119</v>
      </c>
      <c r="C4398" t="s">
        <v>22</v>
      </c>
      <c r="D4398">
        <v>2</v>
      </c>
      <c r="E4398">
        <v>293</v>
      </c>
      <c r="F4398">
        <v>586</v>
      </c>
      <c r="G4398" t="s">
        <v>75</v>
      </c>
      <c r="H4398" t="s">
        <v>71</v>
      </c>
      <c r="I4398" t="s">
        <v>62</v>
      </c>
      <c r="J4398" t="s">
        <v>17</v>
      </c>
      <c r="K4398" s="20">
        <f>YEAR(Sales_Data[[#This Row],[Date]])</f>
        <v>2013</v>
      </c>
    </row>
    <row r="4399" spans="1:11" x14ac:dyDescent="0.25">
      <c r="A4399" s="1">
        <v>41630</v>
      </c>
      <c r="B4399" t="s">
        <v>42</v>
      </c>
      <c r="C4399" t="s">
        <v>20</v>
      </c>
      <c r="D4399">
        <v>2</v>
      </c>
      <c r="E4399">
        <v>122</v>
      </c>
      <c r="F4399">
        <v>244</v>
      </c>
      <c r="G4399" t="s">
        <v>43</v>
      </c>
      <c r="H4399" t="s">
        <v>44</v>
      </c>
      <c r="I4399" t="s">
        <v>45</v>
      </c>
      <c r="J4399" t="s">
        <v>17</v>
      </c>
      <c r="K4399" s="20">
        <f>YEAR(Sales_Data[[#This Row],[Date]])</f>
        <v>2013</v>
      </c>
    </row>
    <row r="4400" spans="1:11" x14ac:dyDescent="0.25">
      <c r="A4400" s="1">
        <v>41630</v>
      </c>
      <c r="B4400" t="s">
        <v>124</v>
      </c>
      <c r="C4400" t="s">
        <v>30</v>
      </c>
      <c r="D4400">
        <v>2</v>
      </c>
      <c r="E4400">
        <v>162</v>
      </c>
      <c r="F4400">
        <v>324</v>
      </c>
      <c r="G4400" t="s">
        <v>125</v>
      </c>
      <c r="H4400" t="s">
        <v>126</v>
      </c>
      <c r="I4400" t="s">
        <v>52</v>
      </c>
      <c r="J4400" t="s">
        <v>17</v>
      </c>
      <c r="K4400" s="20">
        <f>YEAR(Sales_Data[[#This Row],[Date]])</f>
        <v>2013</v>
      </c>
    </row>
    <row r="4401" spans="1:11" x14ac:dyDescent="0.25">
      <c r="A4401" s="1">
        <v>41630</v>
      </c>
      <c r="B4401" t="s">
        <v>134</v>
      </c>
      <c r="C4401" t="s">
        <v>25</v>
      </c>
      <c r="D4401">
        <v>2</v>
      </c>
      <c r="E4401">
        <v>465</v>
      </c>
      <c r="F4401">
        <v>930</v>
      </c>
      <c r="G4401" t="s">
        <v>130</v>
      </c>
      <c r="H4401" t="s">
        <v>126</v>
      </c>
      <c r="I4401" t="s">
        <v>52</v>
      </c>
      <c r="J4401" t="s">
        <v>17</v>
      </c>
      <c r="K4401" s="20">
        <f>YEAR(Sales_Data[[#This Row],[Date]])</f>
        <v>2013</v>
      </c>
    </row>
    <row r="4402" spans="1:11" x14ac:dyDescent="0.25">
      <c r="A4402" s="1">
        <v>41630</v>
      </c>
      <c r="B4402" t="s">
        <v>135</v>
      </c>
      <c r="C4402" t="s">
        <v>18</v>
      </c>
      <c r="D4402">
        <v>2</v>
      </c>
      <c r="E4402">
        <v>290</v>
      </c>
      <c r="F4402">
        <v>580</v>
      </c>
      <c r="G4402" t="s">
        <v>136</v>
      </c>
      <c r="H4402" t="s">
        <v>126</v>
      </c>
      <c r="I4402" t="s">
        <v>52</v>
      </c>
      <c r="J4402" t="s">
        <v>17</v>
      </c>
      <c r="K4402" s="20">
        <f>YEAR(Sales_Data[[#This Row],[Date]])</f>
        <v>2013</v>
      </c>
    </row>
    <row r="4403" spans="1:11" x14ac:dyDescent="0.25">
      <c r="A4403" s="1">
        <v>41630</v>
      </c>
      <c r="B4403" t="s">
        <v>140</v>
      </c>
      <c r="C4403" t="s">
        <v>20</v>
      </c>
      <c r="D4403">
        <v>2</v>
      </c>
      <c r="E4403">
        <v>332</v>
      </c>
      <c r="F4403">
        <v>664</v>
      </c>
      <c r="G4403" t="s">
        <v>136</v>
      </c>
      <c r="H4403" t="s">
        <v>126</v>
      </c>
      <c r="I4403" t="s">
        <v>52</v>
      </c>
      <c r="J4403" t="s">
        <v>17</v>
      </c>
      <c r="K4403" s="20">
        <f>YEAR(Sales_Data[[#This Row],[Date]])</f>
        <v>2013</v>
      </c>
    </row>
    <row r="4404" spans="1:11" x14ac:dyDescent="0.25">
      <c r="A4404" s="1">
        <v>41630</v>
      </c>
      <c r="B4404" t="s">
        <v>137</v>
      </c>
      <c r="C4404" t="s">
        <v>26</v>
      </c>
      <c r="D4404">
        <v>2</v>
      </c>
      <c r="E4404">
        <v>476</v>
      </c>
      <c r="F4404">
        <v>952</v>
      </c>
      <c r="G4404" t="s">
        <v>136</v>
      </c>
      <c r="H4404" t="s">
        <v>126</v>
      </c>
      <c r="I4404" t="s">
        <v>52</v>
      </c>
      <c r="J4404" t="s">
        <v>17</v>
      </c>
      <c r="K4404" s="20">
        <f>YEAR(Sales_Data[[#This Row],[Date]])</f>
        <v>2013</v>
      </c>
    </row>
    <row r="4405" spans="1:11" x14ac:dyDescent="0.25">
      <c r="A4405" s="1">
        <v>41630</v>
      </c>
      <c r="B4405" t="s">
        <v>135</v>
      </c>
      <c r="C4405" t="s">
        <v>25</v>
      </c>
      <c r="D4405">
        <v>2</v>
      </c>
      <c r="E4405">
        <v>281</v>
      </c>
      <c r="F4405">
        <v>562</v>
      </c>
      <c r="G4405" t="s">
        <v>136</v>
      </c>
      <c r="H4405" t="s">
        <v>126</v>
      </c>
      <c r="I4405" t="s">
        <v>52</v>
      </c>
      <c r="J4405" t="s">
        <v>17</v>
      </c>
      <c r="K4405" s="20">
        <f>YEAR(Sales_Data[[#This Row],[Date]])</f>
        <v>2013</v>
      </c>
    </row>
    <row r="4406" spans="1:11" x14ac:dyDescent="0.25">
      <c r="A4406" s="1">
        <v>41630</v>
      </c>
      <c r="B4406" t="s">
        <v>134</v>
      </c>
      <c r="C4406" t="s">
        <v>25</v>
      </c>
      <c r="D4406">
        <v>3</v>
      </c>
      <c r="E4406">
        <v>483</v>
      </c>
      <c r="F4406">
        <v>1449</v>
      </c>
      <c r="G4406" t="s">
        <v>130</v>
      </c>
      <c r="H4406" t="s">
        <v>126</v>
      </c>
      <c r="I4406" t="s">
        <v>52</v>
      </c>
      <c r="J4406" t="s">
        <v>17</v>
      </c>
      <c r="K4406" s="20">
        <f>YEAR(Sales_Data[[#This Row],[Date]])</f>
        <v>2013</v>
      </c>
    </row>
    <row r="4407" spans="1:11" x14ac:dyDescent="0.25">
      <c r="A4407" s="1">
        <v>41630</v>
      </c>
      <c r="B4407" t="s">
        <v>133</v>
      </c>
      <c r="C4407" t="s">
        <v>25</v>
      </c>
      <c r="D4407">
        <v>3</v>
      </c>
      <c r="E4407">
        <v>433</v>
      </c>
      <c r="F4407">
        <v>1299</v>
      </c>
      <c r="G4407" t="s">
        <v>130</v>
      </c>
      <c r="H4407" t="s">
        <v>126</v>
      </c>
      <c r="I4407" t="s">
        <v>52</v>
      </c>
      <c r="J4407" t="s">
        <v>17</v>
      </c>
      <c r="K4407" s="20">
        <f>YEAR(Sales_Data[[#This Row],[Date]])</f>
        <v>2013</v>
      </c>
    </row>
    <row r="4408" spans="1:11" x14ac:dyDescent="0.25">
      <c r="A4408" s="1">
        <v>41630</v>
      </c>
      <c r="B4408" t="s">
        <v>56</v>
      </c>
      <c r="C4408" t="s">
        <v>23</v>
      </c>
      <c r="D4408">
        <v>3</v>
      </c>
      <c r="E4408">
        <v>113</v>
      </c>
      <c r="F4408">
        <v>339</v>
      </c>
      <c r="G4408" t="s">
        <v>50</v>
      </c>
      <c r="H4408" t="s">
        <v>51</v>
      </c>
      <c r="I4408" t="s">
        <v>52</v>
      </c>
      <c r="J4408" t="s">
        <v>17</v>
      </c>
      <c r="K4408" s="20">
        <f>YEAR(Sales_Data[[#This Row],[Date]])</f>
        <v>2013</v>
      </c>
    </row>
    <row r="4409" spans="1:11" x14ac:dyDescent="0.25">
      <c r="A4409" s="1">
        <v>41630</v>
      </c>
      <c r="B4409" t="s">
        <v>103</v>
      </c>
      <c r="C4409" t="s">
        <v>23</v>
      </c>
      <c r="D4409">
        <v>3</v>
      </c>
      <c r="E4409">
        <v>301</v>
      </c>
      <c r="F4409">
        <v>903</v>
      </c>
      <c r="G4409" t="s">
        <v>104</v>
      </c>
      <c r="H4409" t="s">
        <v>81</v>
      </c>
      <c r="I4409" t="s">
        <v>45</v>
      </c>
      <c r="J4409" t="s">
        <v>17</v>
      </c>
      <c r="K4409" s="20">
        <f>YEAR(Sales_Data[[#This Row],[Date]])</f>
        <v>2013</v>
      </c>
    </row>
    <row r="4410" spans="1:11" x14ac:dyDescent="0.25">
      <c r="A4410" s="1">
        <v>41630</v>
      </c>
      <c r="B4410" t="s">
        <v>59</v>
      </c>
      <c r="C4410" t="s">
        <v>23</v>
      </c>
      <c r="D4410">
        <v>3</v>
      </c>
      <c r="E4410">
        <v>107</v>
      </c>
      <c r="F4410">
        <v>321</v>
      </c>
      <c r="G4410" t="s">
        <v>60</v>
      </c>
      <c r="H4410" t="s">
        <v>61</v>
      </c>
      <c r="I4410" t="s">
        <v>62</v>
      </c>
      <c r="J4410" t="s">
        <v>17</v>
      </c>
      <c r="K4410" s="20">
        <f>YEAR(Sales_Data[[#This Row],[Date]])</f>
        <v>2013</v>
      </c>
    </row>
    <row r="4411" spans="1:11" x14ac:dyDescent="0.25">
      <c r="A4411" s="1">
        <v>41630</v>
      </c>
      <c r="B4411" t="s">
        <v>103</v>
      </c>
      <c r="C4411" t="s">
        <v>16</v>
      </c>
      <c r="D4411">
        <v>3</v>
      </c>
      <c r="E4411">
        <v>171</v>
      </c>
      <c r="F4411">
        <v>513</v>
      </c>
      <c r="G4411" t="s">
        <v>104</v>
      </c>
      <c r="H4411" t="s">
        <v>81</v>
      </c>
      <c r="I4411" t="s">
        <v>45</v>
      </c>
      <c r="J4411" t="s">
        <v>17</v>
      </c>
      <c r="K4411" s="20">
        <f>YEAR(Sales_Data[[#This Row],[Date]])</f>
        <v>2013</v>
      </c>
    </row>
    <row r="4412" spans="1:11" x14ac:dyDescent="0.25">
      <c r="A4412" s="1">
        <v>41630</v>
      </c>
      <c r="B4412" t="s">
        <v>97</v>
      </c>
      <c r="C4412" t="s">
        <v>16</v>
      </c>
      <c r="D4412">
        <v>3</v>
      </c>
      <c r="E4412">
        <v>298</v>
      </c>
      <c r="F4412">
        <v>894</v>
      </c>
      <c r="G4412" t="s">
        <v>88</v>
      </c>
      <c r="H4412" t="s">
        <v>41</v>
      </c>
      <c r="I4412" t="s">
        <v>14</v>
      </c>
      <c r="J4412" t="s">
        <v>17</v>
      </c>
      <c r="K4412" s="20">
        <f>YEAR(Sales_Data[[#This Row],[Date]])</f>
        <v>2013</v>
      </c>
    </row>
    <row r="4413" spans="1:11" x14ac:dyDescent="0.25">
      <c r="A4413" s="1">
        <v>41630</v>
      </c>
      <c r="B4413" t="s">
        <v>109</v>
      </c>
      <c r="C4413" t="s">
        <v>11</v>
      </c>
      <c r="D4413">
        <v>3</v>
      </c>
      <c r="E4413">
        <v>444</v>
      </c>
      <c r="F4413">
        <v>1332</v>
      </c>
      <c r="G4413" t="s">
        <v>88</v>
      </c>
      <c r="H4413" t="s">
        <v>41</v>
      </c>
      <c r="I4413" t="s">
        <v>14</v>
      </c>
      <c r="J4413" t="s">
        <v>17</v>
      </c>
      <c r="K4413" s="20">
        <f>YEAR(Sales_Data[[#This Row],[Date]])</f>
        <v>2013</v>
      </c>
    </row>
    <row r="4414" spans="1:11" x14ac:dyDescent="0.25">
      <c r="A4414" s="1">
        <v>41630</v>
      </c>
      <c r="B4414" t="s">
        <v>97</v>
      </c>
      <c r="C4414" t="s">
        <v>22</v>
      </c>
      <c r="D4414">
        <v>3</v>
      </c>
      <c r="E4414">
        <v>373</v>
      </c>
      <c r="F4414">
        <v>1119</v>
      </c>
      <c r="G4414" t="s">
        <v>88</v>
      </c>
      <c r="H4414" t="s">
        <v>41</v>
      </c>
      <c r="I4414" t="s">
        <v>14</v>
      </c>
      <c r="J4414" t="s">
        <v>17</v>
      </c>
      <c r="K4414" s="20">
        <f>YEAR(Sales_Data[[#This Row],[Date]])</f>
        <v>2013</v>
      </c>
    </row>
    <row r="4415" spans="1:11" x14ac:dyDescent="0.25">
      <c r="A4415" s="1">
        <v>41630</v>
      </c>
      <c r="B4415" t="s">
        <v>118</v>
      </c>
      <c r="C4415" t="s">
        <v>22</v>
      </c>
      <c r="D4415">
        <v>3</v>
      </c>
      <c r="E4415">
        <v>251</v>
      </c>
      <c r="F4415">
        <v>753</v>
      </c>
      <c r="G4415" t="s">
        <v>54</v>
      </c>
      <c r="H4415" t="s">
        <v>55</v>
      </c>
      <c r="I4415" t="s">
        <v>52</v>
      </c>
      <c r="J4415" t="s">
        <v>17</v>
      </c>
      <c r="K4415" s="20">
        <f>YEAR(Sales_Data[[#This Row],[Date]])</f>
        <v>2013</v>
      </c>
    </row>
    <row r="4416" spans="1:11" x14ac:dyDescent="0.25">
      <c r="A4416" s="1">
        <v>41630</v>
      </c>
      <c r="B4416" t="s">
        <v>95</v>
      </c>
      <c r="C4416" t="s">
        <v>18</v>
      </c>
      <c r="D4416">
        <v>3</v>
      </c>
      <c r="E4416">
        <v>420</v>
      </c>
      <c r="F4416">
        <v>1260</v>
      </c>
      <c r="G4416" t="s">
        <v>67</v>
      </c>
      <c r="H4416" t="s">
        <v>68</v>
      </c>
      <c r="I4416" t="s">
        <v>45</v>
      </c>
      <c r="J4416" t="s">
        <v>17</v>
      </c>
      <c r="K4416" s="20">
        <f>YEAR(Sales_Data[[#This Row],[Date]])</f>
        <v>2013</v>
      </c>
    </row>
    <row r="4417" spans="1:11" x14ac:dyDescent="0.25">
      <c r="A4417" s="1">
        <v>41630</v>
      </c>
      <c r="B4417" t="s">
        <v>119</v>
      </c>
      <c r="C4417" t="s">
        <v>20</v>
      </c>
      <c r="D4417">
        <v>3</v>
      </c>
      <c r="E4417">
        <v>183</v>
      </c>
      <c r="F4417">
        <v>549</v>
      </c>
      <c r="G4417" t="s">
        <v>75</v>
      </c>
      <c r="H4417" t="s">
        <v>71</v>
      </c>
      <c r="I4417" t="s">
        <v>62</v>
      </c>
      <c r="J4417" t="s">
        <v>17</v>
      </c>
      <c r="K4417" s="20">
        <f>YEAR(Sales_Data[[#This Row],[Date]])</f>
        <v>2013</v>
      </c>
    </row>
    <row r="4418" spans="1:11" x14ac:dyDescent="0.25">
      <c r="A4418" s="1">
        <v>41630</v>
      </c>
      <c r="B4418" t="s">
        <v>39</v>
      </c>
      <c r="C4418" t="s">
        <v>20</v>
      </c>
      <c r="D4418">
        <v>3</v>
      </c>
      <c r="E4418">
        <v>328</v>
      </c>
      <c r="F4418">
        <v>984</v>
      </c>
      <c r="G4418" t="s">
        <v>40</v>
      </c>
      <c r="H4418" t="s">
        <v>41</v>
      </c>
      <c r="I4418" t="s">
        <v>14</v>
      </c>
      <c r="J4418" t="s">
        <v>17</v>
      </c>
      <c r="K4418" s="20">
        <f>YEAR(Sales_Data[[#This Row],[Date]])</f>
        <v>2013</v>
      </c>
    </row>
    <row r="4419" spans="1:11" x14ac:dyDescent="0.25">
      <c r="A4419" s="1">
        <v>41630</v>
      </c>
      <c r="B4419" t="s">
        <v>110</v>
      </c>
      <c r="C4419" t="s">
        <v>20</v>
      </c>
      <c r="D4419">
        <v>3</v>
      </c>
      <c r="E4419">
        <v>397</v>
      </c>
      <c r="F4419">
        <v>1191</v>
      </c>
      <c r="G4419" t="s">
        <v>111</v>
      </c>
      <c r="H4419" t="s">
        <v>71</v>
      </c>
      <c r="I4419" t="s">
        <v>62</v>
      </c>
      <c r="J4419" t="s">
        <v>17</v>
      </c>
      <c r="K4419" s="20">
        <f>YEAR(Sales_Data[[#This Row],[Date]])</f>
        <v>2013</v>
      </c>
    </row>
    <row r="4420" spans="1:11" x14ac:dyDescent="0.25">
      <c r="A4420" s="1">
        <v>41630</v>
      </c>
      <c r="B4420" t="s">
        <v>66</v>
      </c>
      <c r="C4420" t="s">
        <v>27</v>
      </c>
      <c r="D4420">
        <v>3</v>
      </c>
      <c r="E4420">
        <v>401</v>
      </c>
      <c r="F4420">
        <v>1203</v>
      </c>
      <c r="G4420" t="s">
        <v>67</v>
      </c>
      <c r="H4420" t="s">
        <v>68</v>
      </c>
      <c r="I4420" t="s">
        <v>45</v>
      </c>
      <c r="J4420" t="s">
        <v>17</v>
      </c>
      <c r="K4420" s="20">
        <f>YEAR(Sales_Data[[#This Row],[Date]])</f>
        <v>2013</v>
      </c>
    </row>
    <row r="4421" spans="1:11" x14ac:dyDescent="0.25">
      <c r="A4421" s="1">
        <v>41630</v>
      </c>
      <c r="B4421" t="s">
        <v>33</v>
      </c>
      <c r="C4421" t="s">
        <v>23</v>
      </c>
      <c r="D4421">
        <v>3</v>
      </c>
      <c r="E4421">
        <v>431</v>
      </c>
      <c r="F4421">
        <v>1293</v>
      </c>
      <c r="G4421" t="s">
        <v>12</v>
      </c>
      <c r="H4421" t="s">
        <v>13</v>
      </c>
      <c r="I4421" t="s">
        <v>14</v>
      </c>
      <c r="J4421" t="s">
        <v>17</v>
      </c>
      <c r="K4421" s="20">
        <f>YEAR(Sales_Data[[#This Row],[Date]])</f>
        <v>2013</v>
      </c>
    </row>
    <row r="4422" spans="1:11" x14ac:dyDescent="0.25">
      <c r="A4422" s="1">
        <v>41630</v>
      </c>
      <c r="B4422" t="s">
        <v>34</v>
      </c>
      <c r="C4422" t="s">
        <v>22</v>
      </c>
      <c r="D4422">
        <v>3</v>
      </c>
      <c r="E4422">
        <v>344</v>
      </c>
      <c r="F4422">
        <v>1032</v>
      </c>
      <c r="G4422" t="s">
        <v>12</v>
      </c>
      <c r="H4422" t="s">
        <v>13</v>
      </c>
      <c r="I4422" t="s">
        <v>14</v>
      </c>
      <c r="J4422" t="s">
        <v>17</v>
      </c>
      <c r="K4422" s="20">
        <f>YEAR(Sales_Data[[#This Row],[Date]])</f>
        <v>2013</v>
      </c>
    </row>
    <row r="4423" spans="1:11" x14ac:dyDescent="0.25">
      <c r="A4423" s="1">
        <v>41630</v>
      </c>
      <c r="B4423" t="s">
        <v>37</v>
      </c>
      <c r="C4423" t="s">
        <v>23</v>
      </c>
      <c r="D4423">
        <v>1</v>
      </c>
      <c r="E4423">
        <v>355</v>
      </c>
      <c r="F4423">
        <v>355</v>
      </c>
      <c r="G4423" t="s">
        <v>12</v>
      </c>
      <c r="H4423" t="s">
        <v>13</v>
      </c>
      <c r="I4423" t="s">
        <v>14</v>
      </c>
      <c r="J4423" t="s">
        <v>17</v>
      </c>
      <c r="K4423" s="20">
        <f>YEAR(Sales_Data[[#This Row],[Date]])</f>
        <v>2013</v>
      </c>
    </row>
    <row r="4424" spans="1:11" x14ac:dyDescent="0.25">
      <c r="A4424" s="1">
        <v>41630</v>
      </c>
      <c r="B4424" t="s">
        <v>36</v>
      </c>
      <c r="C4424" t="s">
        <v>20</v>
      </c>
      <c r="D4424">
        <v>1</v>
      </c>
      <c r="E4424">
        <v>307</v>
      </c>
      <c r="F4424">
        <v>307</v>
      </c>
      <c r="G4424" t="s">
        <v>12</v>
      </c>
      <c r="H4424" t="s">
        <v>13</v>
      </c>
      <c r="I4424" t="s">
        <v>14</v>
      </c>
      <c r="J4424" t="s">
        <v>17</v>
      </c>
      <c r="K4424" s="20">
        <f>YEAR(Sales_Data[[#This Row],[Date]])</f>
        <v>2013</v>
      </c>
    </row>
    <row r="4425" spans="1:11" x14ac:dyDescent="0.25">
      <c r="A4425" s="1">
        <v>41630</v>
      </c>
      <c r="B4425" t="s">
        <v>82</v>
      </c>
      <c r="C4425" t="s">
        <v>23</v>
      </c>
      <c r="D4425">
        <v>1</v>
      </c>
      <c r="E4425">
        <v>318</v>
      </c>
      <c r="F4425">
        <v>318</v>
      </c>
      <c r="G4425" t="s">
        <v>40</v>
      </c>
      <c r="H4425" t="s">
        <v>41</v>
      </c>
      <c r="I4425" t="s">
        <v>14</v>
      </c>
      <c r="J4425" t="s">
        <v>17</v>
      </c>
      <c r="K4425" s="20">
        <f>YEAR(Sales_Data[[#This Row],[Date]])</f>
        <v>2013</v>
      </c>
    </row>
    <row r="4426" spans="1:11" x14ac:dyDescent="0.25">
      <c r="A4426" s="1">
        <v>41630</v>
      </c>
      <c r="B4426" t="s">
        <v>56</v>
      </c>
      <c r="C4426" t="s">
        <v>23</v>
      </c>
      <c r="D4426">
        <v>1</v>
      </c>
      <c r="E4426">
        <v>174</v>
      </c>
      <c r="F4426">
        <v>174</v>
      </c>
      <c r="G4426" t="s">
        <v>50</v>
      </c>
      <c r="H4426" t="s">
        <v>51</v>
      </c>
      <c r="I4426" t="s">
        <v>52</v>
      </c>
      <c r="J4426" t="s">
        <v>17</v>
      </c>
      <c r="K4426" s="20">
        <f>YEAR(Sales_Data[[#This Row],[Date]])</f>
        <v>2013</v>
      </c>
    </row>
    <row r="4427" spans="1:11" x14ac:dyDescent="0.25">
      <c r="A4427" s="1">
        <v>41630</v>
      </c>
      <c r="B4427" t="s">
        <v>42</v>
      </c>
      <c r="C4427" t="s">
        <v>11</v>
      </c>
      <c r="D4427">
        <v>1</v>
      </c>
      <c r="E4427">
        <v>102</v>
      </c>
      <c r="F4427">
        <v>102</v>
      </c>
      <c r="G4427" t="s">
        <v>43</v>
      </c>
      <c r="H4427" t="s">
        <v>44</v>
      </c>
      <c r="I4427" t="s">
        <v>45</v>
      </c>
      <c r="J4427" t="s">
        <v>17</v>
      </c>
      <c r="K4427" s="20">
        <f>YEAR(Sales_Data[[#This Row],[Date]])</f>
        <v>2013</v>
      </c>
    </row>
    <row r="4428" spans="1:11" x14ac:dyDescent="0.25">
      <c r="A4428" s="1">
        <v>41630</v>
      </c>
      <c r="B4428" t="s">
        <v>112</v>
      </c>
      <c r="C4428" t="s">
        <v>26</v>
      </c>
      <c r="D4428">
        <v>1</v>
      </c>
      <c r="E4428">
        <v>382</v>
      </c>
      <c r="F4428">
        <v>382</v>
      </c>
      <c r="G4428" t="s">
        <v>111</v>
      </c>
      <c r="H4428" t="s">
        <v>71</v>
      </c>
      <c r="I4428" t="s">
        <v>62</v>
      </c>
      <c r="J4428" t="s">
        <v>17</v>
      </c>
      <c r="K4428" s="20">
        <f>YEAR(Sales_Data[[#This Row],[Date]])</f>
        <v>2013</v>
      </c>
    </row>
    <row r="4429" spans="1:11" x14ac:dyDescent="0.25">
      <c r="A4429" s="1">
        <v>41630</v>
      </c>
      <c r="B4429" t="s">
        <v>118</v>
      </c>
      <c r="C4429" t="s">
        <v>25</v>
      </c>
      <c r="D4429">
        <v>1</v>
      </c>
      <c r="E4429">
        <v>444</v>
      </c>
      <c r="F4429">
        <v>444</v>
      </c>
      <c r="G4429" t="s">
        <v>54</v>
      </c>
      <c r="H4429" t="s">
        <v>55</v>
      </c>
      <c r="I4429" t="s">
        <v>52</v>
      </c>
      <c r="J4429" t="s">
        <v>17</v>
      </c>
      <c r="K4429" s="20">
        <f>YEAR(Sales_Data[[#This Row],[Date]])</f>
        <v>2013</v>
      </c>
    </row>
    <row r="4430" spans="1:11" x14ac:dyDescent="0.25">
      <c r="A4430" s="1">
        <v>41630</v>
      </c>
      <c r="B4430" t="s">
        <v>56</v>
      </c>
      <c r="C4430" t="s">
        <v>25</v>
      </c>
      <c r="D4430">
        <v>1</v>
      </c>
      <c r="E4430">
        <v>102</v>
      </c>
      <c r="F4430">
        <v>102</v>
      </c>
      <c r="G4430" t="s">
        <v>50</v>
      </c>
      <c r="H4430" t="s">
        <v>51</v>
      </c>
      <c r="I4430" t="s">
        <v>52</v>
      </c>
      <c r="J4430" t="s">
        <v>17</v>
      </c>
      <c r="K4430" s="20">
        <f>YEAR(Sales_Data[[#This Row],[Date]])</f>
        <v>2013</v>
      </c>
    </row>
    <row r="4431" spans="1:11" x14ac:dyDescent="0.25">
      <c r="A4431" s="1">
        <v>41630</v>
      </c>
      <c r="B4431" t="s">
        <v>49</v>
      </c>
      <c r="C4431" t="s">
        <v>20</v>
      </c>
      <c r="D4431">
        <v>1</v>
      </c>
      <c r="E4431">
        <v>137</v>
      </c>
      <c r="F4431">
        <v>137</v>
      </c>
      <c r="G4431" t="s">
        <v>50</v>
      </c>
      <c r="H4431" t="s">
        <v>51</v>
      </c>
      <c r="I4431" t="s">
        <v>52</v>
      </c>
      <c r="J4431" t="s">
        <v>17</v>
      </c>
      <c r="K4431" s="20">
        <f>YEAR(Sales_Data[[#This Row],[Date]])</f>
        <v>2013</v>
      </c>
    </row>
    <row r="4432" spans="1:11" x14ac:dyDescent="0.25">
      <c r="A4432" s="1">
        <v>41630</v>
      </c>
      <c r="B4432" t="s">
        <v>42</v>
      </c>
      <c r="C4432" t="s">
        <v>22</v>
      </c>
      <c r="D4432">
        <v>1</v>
      </c>
      <c r="E4432">
        <v>241</v>
      </c>
      <c r="F4432">
        <v>241</v>
      </c>
      <c r="G4432" t="s">
        <v>43</v>
      </c>
      <c r="H4432" t="s">
        <v>44</v>
      </c>
      <c r="I4432" t="s">
        <v>45</v>
      </c>
      <c r="J4432" t="s">
        <v>17</v>
      </c>
      <c r="K4432" s="20">
        <f>YEAR(Sales_Data[[#This Row],[Date]])</f>
        <v>2013</v>
      </c>
    </row>
    <row r="4433" spans="1:11" x14ac:dyDescent="0.25">
      <c r="A4433" s="1">
        <v>41630</v>
      </c>
      <c r="B4433" t="s">
        <v>96</v>
      </c>
      <c r="C4433" t="s">
        <v>27</v>
      </c>
      <c r="D4433">
        <v>1</v>
      </c>
      <c r="E4433">
        <v>356</v>
      </c>
      <c r="F4433">
        <v>356</v>
      </c>
      <c r="G4433" t="s">
        <v>80</v>
      </c>
      <c r="H4433" t="s">
        <v>81</v>
      </c>
      <c r="I4433" t="s">
        <v>45</v>
      </c>
      <c r="J4433" t="s">
        <v>17</v>
      </c>
      <c r="K4433" s="20">
        <f>YEAR(Sales_Data[[#This Row],[Date]])</f>
        <v>2013</v>
      </c>
    </row>
    <row r="4434" spans="1:11" x14ac:dyDescent="0.25">
      <c r="A4434" s="1">
        <v>41630</v>
      </c>
      <c r="B4434" t="s">
        <v>39</v>
      </c>
      <c r="C4434" t="s">
        <v>27</v>
      </c>
      <c r="D4434">
        <v>1</v>
      </c>
      <c r="E4434">
        <v>317</v>
      </c>
      <c r="F4434">
        <v>317</v>
      </c>
      <c r="G4434" t="s">
        <v>40</v>
      </c>
      <c r="H4434" t="s">
        <v>41</v>
      </c>
      <c r="I4434" t="s">
        <v>14</v>
      </c>
      <c r="J4434" t="s">
        <v>17</v>
      </c>
      <c r="K4434" s="20">
        <f>YEAR(Sales_Data[[#This Row],[Date]])</f>
        <v>2013</v>
      </c>
    </row>
    <row r="4435" spans="1:11" x14ac:dyDescent="0.25">
      <c r="A4435" s="1">
        <v>41630</v>
      </c>
      <c r="B4435" t="s">
        <v>139</v>
      </c>
      <c r="C4435" t="s">
        <v>23</v>
      </c>
      <c r="D4435">
        <v>1</v>
      </c>
      <c r="E4435">
        <v>203</v>
      </c>
      <c r="F4435">
        <v>203</v>
      </c>
      <c r="G4435" t="s">
        <v>136</v>
      </c>
      <c r="H4435" t="s">
        <v>126</v>
      </c>
      <c r="I4435" t="s">
        <v>52</v>
      </c>
      <c r="J4435" t="s">
        <v>17</v>
      </c>
      <c r="K4435" s="20">
        <f>YEAR(Sales_Data[[#This Row],[Date]])</f>
        <v>2013</v>
      </c>
    </row>
    <row r="4436" spans="1:11" x14ac:dyDescent="0.25">
      <c r="A4436" s="1">
        <v>41630</v>
      </c>
      <c r="B4436" t="s">
        <v>135</v>
      </c>
      <c r="C4436" t="s">
        <v>25</v>
      </c>
      <c r="D4436">
        <v>1</v>
      </c>
      <c r="E4436">
        <v>322</v>
      </c>
      <c r="F4436">
        <v>322</v>
      </c>
      <c r="G4436" t="s">
        <v>136</v>
      </c>
      <c r="H4436" t="s">
        <v>126</v>
      </c>
      <c r="I4436" t="s">
        <v>52</v>
      </c>
      <c r="J4436" t="s">
        <v>17</v>
      </c>
      <c r="K4436" s="20">
        <f>YEAR(Sales_Data[[#This Row],[Date]])</f>
        <v>2013</v>
      </c>
    </row>
    <row r="4437" spans="1:11" x14ac:dyDescent="0.25">
      <c r="A4437" s="1">
        <v>41630</v>
      </c>
      <c r="B4437" t="s">
        <v>141</v>
      </c>
      <c r="C4437" t="s">
        <v>27</v>
      </c>
      <c r="D4437">
        <v>1</v>
      </c>
      <c r="E4437">
        <v>277</v>
      </c>
      <c r="F4437">
        <v>277</v>
      </c>
      <c r="G4437" t="s">
        <v>136</v>
      </c>
      <c r="H4437" t="s">
        <v>126</v>
      </c>
      <c r="I4437" t="s">
        <v>52</v>
      </c>
      <c r="J4437" t="s">
        <v>17</v>
      </c>
      <c r="K4437" s="20">
        <f>YEAR(Sales_Data[[#This Row],[Date]])</f>
        <v>2013</v>
      </c>
    </row>
    <row r="4438" spans="1:11" x14ac:dyDescent="0.25">
      <c r="A4438" s="1">
        <v>41630</v>
      </c>
      <c r="B4438" t="s">
        <v>33</v>
      </c>
      <c r="C4438" t="s">
        <v>16</v>
      </c>
      <c r="D4438">
        <v>4</v>
      </c>
      <c r="E4438">
        <v>244</v>
      </c>
      <c r="F4438">
        <v>976</v>
      </c>
      <c r="G4438" t="s">
        <v>12</v>
      </c>
      <c r="H4438" t="s">
        <v>13</v>
      </c>
      <c r="I4438" t="s">
        <v>14</v>
      </c>
      <c r="J4438" t="s">
        <v>17</v>
      </c>
      <c r="K4438" s="20">
        <f>YEAR(Sales_Data[[#This Row],[Date]])</f>
        <v>2013</v>
      </c>
    </row>
    <row r="4439" spans="1:11" x14ac:dyDescent="0.25">
      <c r="A4439" s="1">
        <v>41630</v>
      </c>
      <c r="B4439" t="s">
        <v>33</v>
      </c>
      <c r="C4439" t="s">
        <v>18</v>
      </c>
      <c r="D4439">
        <v>4</v>
      </c>
      <c r="E4439">
        <v>363</v>
      </c>
      <c r="F4439">
        <v>1452</v>
      </c>
      <c r="G4439" t="s">
        <v>12</v>
      </c>
      <c r="H4439" t="s">
        <v>13</v>
      </c>
      <c r="I4439" t="s">
        <v>14</v>
      </c>
      <c r="J4439" t="s">
        <v>17</v>
      </c>
      <c r="K4439" s="20">
        <f>YEAR(Sales_Data[[#This Row],[Date]])</f>
        <v>2013</v>
      </c>
    </row>
    <row r="4440" spans="1:11" x14ac:dyDescent="0.25">
      <c r="A4440" s="1">
        <v>41630</v>
      </c>
      <c r="B4440" t="s">
        <v>105</v>
      </c>
      <c r="C4440" t="s">
        <v>27</v>
      </c>
      <c r="D4440">
        <v>4</v>
      </c>
      <c r="E4440">
        <v>119</v>
      </c>
      <c r="F4440">
        <v>476</v>
      </c>
      <c r="G4440" t="s">
        <v>106</v>
      </c>
      <c r="H4440" t="s">
        <v>107</v>
      </c>
      <c r="I4440" t="s">
        <v>62</v>
      </c>
      <c r="J4440" t="s">
        <v>17</v>
      </c>
      <c r="K4440" s="20">
        <f>YEAR(Sales_Data[[#This Row],[Date]])</f>
        <v>2013</v>
      </c>
    </row>
    <row r="4441" spans="1:11" x14ac:dyDescent="0.25">
      <c r="A4441" s="1">
        <v>41630</v>
      </c>
      <c r="B4441" t="s">
        <v>110</v>
      </c>
      <c r="C4441" t="s">
        <v>25</v>
      </c>
      <c r="D4441">
        <v>4</v>
      </c>
      <c r="E4441">
        <v>148</v>
      </c>
      <c r="F4441">
        <v>592</v>
      </c>
      <c r="G4441" t="s">
        <v>111</v>
      </c>
      <c r="H4441" t="s">
        <v>71</v>
      </c>
      <c r="I4441" t="s">
        <v>62</v>
      </c>
      <c r="J4441" t="s">
        <v>17</v>
      </c>
      <c r="K4441" s="20">
        <f>YEAR(Sales_Data[[#This Row],[Date]])</f>
        <v>2013</v>
      </c>
    </row>
    <row r="4442" spans="1:11" x14ac:dyDescent="0.25">
      <c r="A4442" s="1">
        <v>41630</v>
      </c>
      <c r="B4442" t="s">
        <v>110</v>
      </c>
      <c r="C4442" t="s">
        <v>27</v>
      </c>
      <c r="D4442">
        <v>4</v>
      </c>
      <c r="E4442">
        <v>324</v>
      </c>
      <c r="F4442">
        <v>1296</v>
      </c>
      <c r="G4442" t="s">
        <v>111</v>
      </c>
      <c r="H4442" t="s">
        <v>71</v>
      </c>
      <c r="I4442" t="s">
        <v>62</v>
      </c>
      <c r="J4442" t="s">
        <v>17</v>
      </c>
      <c r="K4442" s="20">
        <f>YEAR(Sales_Data[[#This Row],[Date]])</f>
        <v>2013</v>
      </c>
    </row>
    <row r="4443" spans="1:11" x14ac:dyDescent="0.25">
      <c r="A4443" s="1">
        <v>41630</v>
      </c>
      <c r="B4443" t="s">
        <v>74</v>
      </c>
      <c r="C4443" t="s">
        <v>20</v>
      </c>
      <c r="D4443">
        <v>23</v>
      </c>
      <c r="E4443">
        <v>364</v>
      </c>
      <c r="F4443">
        <v>8372</v>
      </c>
      <c r="G4443" t="s">
        <v>75</v>
      </c>
      <c r="H4443" t="s">
        <v>71</v>
      </c>
      <c r="I4443" t="s">
        <v>62</v>
      </c>
      <c r="J4443" t="s">
        <v>17</v>
      </c>
      <c r="K4443" s="20">
        <f>YEAR(Sales_Data[[#This Row],[Date]])</f>
        <v>2013</v>
      </c>
    </row>
    <row r="4444" spans="1:11" x14ac:dyDescent="0.25">
      <c r="A4444" s="1">
        <v>41630</v>
      </c>
      <c r="B4444" t="s">
        <v>108</v>
      </c>
      <c r="C4444" t="s">
        <v>16</v>
      </c>
      <c r="D4444">
        <v>21</v>
      </c>
      <c r="E4444">
        <v>295</v>
      </c>
      <c r="F4444">
        <v>6195</v>
      </c>
      <c r="G4444" t="s">
        <v>106</v>
      </c>
      <c r="H4444" t="s">
        <v>107</v>
      </c>
      <c r="I4444" t="s">
        <v>62</v>
      </c>
      <c r="J4444" t="s">
        <v>17</v>
      </c>
      <c r="K4444" s="20">
        <f>YEAR(Sales_Data[[#This Row],[Date]])</f>
        <v>2013</v>
      </c>
    </row>
    <row r="4445" spans="1:11" x14ac:dyDescent="0.25">
      <c r="A4445" s="1">
        <v>41630</v>
      </c>
      <c r="B4445" t="s">
        <v>42</v>
      </c>
      <c r="C4445" t="s">
        <v>22</v>
      </c>
      <c r="D4445">
        <v>20</v>
      </c>
      <c r="E4445">
        <v>431</v>
      </c>
      <c r="F4445">
        <v>8620</v>
      </c>
      <c r="G4445" t="s">
        <v>43</v>
      </c>
      <c r="H4445" t="s">
        <v>44</v>
      </c>
      <c r="I4445" t="s">
        <v>45</v>
      </c>
      <c r="J4445" t="s">
        <v>17</v>
      </c>
      <c r="K4445" s="20">
        <f>YEAR(Sales_Data[[#This Row],[Date]])</f>
        <v>2013</v>
      </c>
    </row>
    <row r="4446" spans="1:11" x14ac:dyDescent="0.25">
      <c r="A4446" s="1">
        <v>41630</v>
      </c>
      <c r="B4446" t="s">
        <v>89</v>
      </c>
      <c r="C4446" t="s">
        <v>18</v>
      </c>
      <c r="D4446">
        <v>11</v>
      </c>
      <c r="E4446">
        <v>449</v>
      </c>
      <c r="F4446">
        <v>4939</v>
      </c>
      <c r="G4446" t="s">
        <v>50</v>
      </c>
      <c r="H4446" t="s">
        <v>51</v>
      </c>
      <c r="I4446" t="s">
        <v>52</v>
      </c>
      <c r="J4446" t="s">
        <v>17</v>
      </c>
      <c r="K4446" s="20">
        <f>YEAR(Sales_Data[[#This Row],[Date]])</f>
        <v>2013</v>
      </c>
    </row>
    <row r="4447" spans="1:11" x14ac:dyDescent="0.25">
      <c r="A4447" s="1">
        <v>41630</v>
      </c>
      <c r="B4447" t="s">
        <v>115</v>
      </c>
      <c r="C4447" t="s">
        <v>27</v>
      </c>
      <c r="D4447">
        <v>12</v>
      </c>
      <c r="E4447">
        <v>149</v>
      </c>
      <c r="F4447">
        <v>1788</v>
      </c>
      <c r="G4447" t="s">
        <v>111</v>
      </c>
      <c r="H4447" t="s">
        <v>71</v>
      </c>
      <c r="I4447" t="s">
        <v>62</v>
      </c>
      <c r="J4447" t="s">
        <v>17</v>
      </c>
      <c r="K4447" s="20">
        <f>YEAR(Sales_Data[[#This Row],[Date]])</f>
        <v>2013</v>
      </c>
    </row>
    <row r="4448" spans="1:11" x14ac:dyDescent="0.25">
      <c r="A4448" s="1">
        <v>41630</v>
      </c>
      <c r="B4448" t="s">
        <v>139</v>
      </c>
      <c r="C4448" t="s">
        <v>23</v>
      </c>
      <c r="D4448">
        <v>13</v>
      </c>
      <c r="E4448">
        <v>369</v>
      </c>
      <c r="F4448">
        <v>4797</v>
      </c>
      <c r="G4448" t="s">
        <v>136</v>
      </c>
      <c r="H4448" t="s">
        <v>126</v>
      </c>
      <c r="I4448" t="s">
        <v>52</v>
      </c>
      <c r="J4448" t="s">
        <v>17</v>
      </c>
      <c r="K4448" s="20">
        <f>YEAR(Sales_Data[[#This Row],[Date]])</f>
        <v>2013</v>
      </c>
    </row>
    <row r="4449" spans="1:11" x14ac:dyDescent="0.25">
      <c r="A4449" s="1">
        <v>41630</v>
      </c>
      <c r="B4449" t="s">
        <v>132</v>
      </c>
      <c r="C4449" t="s">
        <v>20</v>
      </c>
      <c r="D4449">
        <v>25</v>
      </c>
      <c r="E4449">
        <v>224</v>
      </c>
      <c r="F4449">
        <v>5600</v>
      </c>
      <c r="G4449" t="s">
        <v>130</v>
      </c>
      <c r="H4449" t="s">
        <v>126</v>
      </c>
      <c r="I4449" t="s">
        <v>52</v>
      </c>
      <c r="J4449" t="s">
        <v>17</v>
      </c>
      <c r="K4449" s="20">
        <f>YEAR(Sales_Data[[#This Row],[Date]])</f>
        <v>2013</v>
      </c>
    </row>
    <row r="4450" spans="1:11" x14ac:dyDescent="0.25">
      <c r="A4450" s="1">
        <v>41631</v>
      </c>
      <c r="B4450" t="s">
        <v>32</v>
      </c>
      <c r="C4450" t="s">
        <v>22</v>
      </c>
      <c r="D4450">
        <v>2</v>
      </c>
      <c r="E4450">
        <v>377</v>
      </c>
      <c r="F4450">
        <v>754</v>
      </c>
      <c r="G4450" t="s">
        <v>12</v>
      </c>
      <c r="H4450" t="s">
        <v>13</v>
      </c>
      <c r="I4450" t="s">
        <v>14</v>
      </c>
      <c r="J4450" t="s">
        <v>21</v>
      </c>
      <c r="K4450" s="20">
        <f>YEAR(Sales_Data[[#This Row],[Date]])</f>
        <v>2013</v>
      </c>
    </row>
    <row r="4451" spans="1:11" x14ac:dyDescent="0.25">
      <c r="A4451" s="1">
        <v>41631</v>
      </c>
      <c r="B4451" t="s">
        <v>33</v>
      </c>
      <c r="C4451" t="s">
        <v>26</v>
      </c>
      <c r="D4451">
        <v>2</v>
      </c>
      <c r="E4451">
        <v>336</v>
      </c>
      <c r="F4451">
        <v>672</v>
      </c>
      <c r="G4451" t="s">
        <v>12</v>
      </c>
      <c r="H4451" t="s">
        <v>13</v>
      </c>
      <c r="I4451" t="s">
        <v>14</v>
      </c>
      <c r="J4451" t="s">
        <v>21</v>
      </c>
      <c r="K4451" s="20">
        <f>YEAR(Sales_Data[[#This Row],[Date]])</f>
        <v>2013</v>
      </c>
    </row>
    <row r="4452" spans="1:11" x14ac:dyDescent="0.25">
      <c r="A4452" s="1">
        <v>41631</v>
      </c>
      <c r="B4452" t="s">
        <v>93</v>
      </c>
      <c r="C4452" t="s">
        <v>30</v>
      </c>
      <c r="D4452">
        <v>2</v>
      </c>
      <c r="E4452">
        <v>412</v>
      </c>
      <c r="F4452">
        <v>824</v>
      </c>
      <c r="G4452" t="s">
        <v>43</v>
      </c>
      <c r="H4452" t="s">
        <v>44</v>
      </c>
      <c r="I4452" t="s">
        <v>45</v>
      </c>
      <c r="J4452" t="s">
        <v>21</v>
      </c>
      <c r="K4452" s="20">
        <f>YEAR(Sales_Data[[#This Row],[Date]])</f>
        <v>2013</v>
      </c>
    </row>
    <row r="4453" spans="1:11" x14ac:dyDescent="0.25">
      <c r="A4453" s="1">
        <v>41631</v>
      </c>
      <c r="B4453" t="s">
        <v>97</v>
      </c>
      <c r="C4453" t="s">
        <v>16</v>
      </c>
      <c r="D4453">
        <v>2</v>
      </c>
      <c r="E4453">
        <v>305</v>
      </c>
      <c r="F4453">
        <v>610</v>
      </c>
      <c r="G4453" t="s">
        <v>88</v>
      </c>
      <c r="H4453" t="s">
        <v>41</v>
      </c>
      <c r="I4453" t="s">
        <v>14</v>
      </c>
      <c r="J4453" t="s">
        <v>21</v>
      </c>
      <c r="K4453" s="20">
        <f>YEAR(Sales_Data[[#This Row],[Date]])</f>
        <v>2013</v>
      </c>
    </row>
    <row r="4454" spans="1:11" x14ac:dyDescent="0.25">
      <c r="A4454" s="1">
        <v>41631</v>
      </c>
      <c r="B4454" t="s">
        <v>99</v>
      </c>
      <c r="C4454" t="s">
        <v>11</v>
      </c>
      <c r="D4454">
        <v>2</v>
      </c>
      <c r="E4454">
        <v>390</v>
      </c>
      <c r="F4454">
        <v>780</v>
      </c>
      <c r="G4454" t="s">
        <v>77</v>
      </c>
      <c r="H4454" t="s">
        <v>78</v>
      </c>
      <c r="I4454" t="s">
        <v>14</v>
      </c>
      <c r="J4454" t="s">
        <v>21</v>
      </c>
      <c r="K4454" s="20">
        <f>YEAR(Sales_Data[[#This Row],[Date]])</f>
        <v>2013</v>
      </c>
    </row>
    <row r="4455" spans="1:11" x14ac:dyDescent="0.25">
      <c r="A4455" s="1">
        <v>41631</v>
      </c>
      <c r="B4455" t="s">
        <v>82</v>
      </c>
      <c r="C4455" t="s">
        <v>11</v>
      </c>
      <c r="D4455">
        <v>2</v>
      </c>
      <c r="E4455">
        <v>162</v>
      </c>
      <c r="F4455">
        <v>324</v>
      </c>
      <c r="G4455" t="s">
        <v>40</v>
      </c>
      <c r="H4455" t="s">
        <v>41</v>
      </c>
      <c r="I4455" t="s">
        <v>14</v>
      </c>
      <c r="J4455" t="s">
        <v>21</v>
      </c>
      <c r="K4455" s="20">
        <f>YEAR(Sales_Data[[#This Row],[Date]])</f>
        <v>2013</v>
      </c>
    </row>
    <row r="4456" spans="1:11" x14ac:dyDescent="0.25">
      <c r="A4456" s="1">
        <v>41631</v>
      </c>
      <c r="B4456" t="s">
        <v>42</v>
      </c>
      <c r="C4456" t="s">
        <v>25</v>
      </c>
      <c r="D4456">
        <v>2</v>
      </c>
      <c r="E4456">
        <v>461</v>
      </c>
      <c r="F4456">
        <v>922</v>
      </c>
      <c r="G4456" t="s">
        <v>43</v>
      </c>
      <c r="H4456" t="s">
        <v>44</v>
      </c>
      <c r="I4456" t="s">
        <v>45</v>
      </c>
      <c r="J4456" t="s">
        <v>21</v>
      </c>
      <c r="K4456" s="20">
        <f>YEAR(Sales_Data[[#This Row],[Date]])</f>
        <v>2013</v>
      </c>
    </row>
    <row r="4457" spans="1:11" x14ac:dyDescent="0.25">
      <c r="A4457" s="1">
        <v>41631</v>
      </c>
      <c r="B4457" t="s">
        <v>105</v>
      </c>
      <c r="C4457" t="s">
        <v>25</v>
      </c>
      <c r="D4457">
        <v>2</v>
      </c>
      <c r="E4457">
        <v>234</v>
      </c>
      <c r="F4457">
        <v>468</v>
      </c>
      <c r="G4457" t="s">
        <v>106</v>
      </c>
      <c r="H4457" t="s">
        <v>107</v>
      </c>
      <c r="I4457" t="s">
        <v>62</v>
      </c>
      <c r="J4457" t="s">
        <v>21</v>
      </c>
      <c r="K4457" s="20">
        <f>YEAR(Sales_Data[[#This Row],[Date]])</f>
        <v>2013</v>
      </c>
    </row>
    <row r="4458" spans="1:11" x14ac:dyDescent="0.25">
      <c r="A4458" s="1">
        <v>41631</v>
      </c>
      <c r="B4458" t="s">
        <v>56</v>
      </c>
      <c r="C4458" t="s">
        <v>26</v>
      </c>
      <c r="D4458">
        <v>2</v>
      </c>
      <c r="E4458">
        <v>486</v>
      </c>
      <c r="F4458">
        <v>972</v>
      </c>
      <c r="G4458" t="s">
        <v>50</v>
      </c>
      <c r="H4458" t="s">
        <v>51</v>
      </c>
      <c r="I4458" t="s">
        <v>52</v>
      </c>
      <c r="J4458" t="s">
        <v>21</v>
      </c>
      <c r="K4458" s="20">
        <f>YEAR(Sales_Data[[#This Row],[Date]])</f>
        <v>2013</v>
      </c>
    </row>
    <row r="4459" spans="1:11" x14ac:dyDescent="0.25">
      <c r="A4459" s="1">
        <v>41631</v>
      </c>
      <c r="B4459" t="s">
        <v>108</v>
      </c>
      <c r="C4459" t="s">
        <v>18</v>
      </c>
      <c r="D4459">
        <v>2</v>
      </c>
      <c r="E4459">
        <v>273</v>
      </c>
      <c r="F4459">
        <v>546</v>
      </c>
      <c r="G4459" t="s">
        <v>106</v>
      </c>
      <c r="H4459" t="s">
        <v>107</v>
      </c>
      <c r="I4459" t="s">
        <v>62</v>
      </c>
      <c r="J4459" t="s">
        <v>21</v>
      </c>
      <c r="K4459" s="20">
        <f>YEAR(Sales_Data[[#This Row],[Date]])</f>
        <v>2013</v>
      </c>
    </row>
    <row r="4460" spans="1:11" x14ac:dyDescent="0.25">
      <c r="A4460" s="1">
        <v>41631</v>
      </c>
      <c r="B4460" t="s">
        <v>85</v>
      </c>
      <c r="C4460" t="s">
        <v>18</v>
      </c>
      <c r="D4460">
        <v>2</v>
      </c>
      <c r="E4460">
        <v>362</v>
      </c>
      <c r="F4460">
        <v>724</v>
      </c>
      <c r="G4460" t="s">
        <v>86</v>
      </c>
      <c r="H4460" t="s">
        <v>44</v>
      </c>
      <c r="I4460" t="s">
        <v>45</v>
      </c>
      <c r="J4460" t="s">
        <v>21</v>
      </c>
      <c r="K4460" s="20">
        <f>YEAR(Sales_Data[[#This Row],[Date]])</f>
        <v>2013</v>
      </c>
    </row>
    <row r="4461" spans="1:11" x14ac:dyDescent="0.25">
      <c r="A4461" s="1">
        <v>41631</v>
      </c>
      <c r="B4461" t="s">
        <v>76</v>
      </c>
      <c r="C4461" t="s">
        <v>18</v>
      </c>
      <c r="D4461">
        <v>2</v>
      </c>
      <c r="E4461">
        <v>451</v>
      </c>
      <c r="F4461">
        <v>902</v>
      </c>
      <c r="G4461" t="s">
        <v>77</v>
      </c>
      <c r="H4461" t="s">
        <v>78</v>
      </c>
      <c r="I4461" t="s">
        <v>14</v>
      </c>
      <c r="J4461" t="s">
        <v>21</v>
      </c>
      <c r="K4461" s="20">
        <f>YEAR(Sales_Data[[#This Row],[Date]])</f>
        <v>2013</v>
      </c>
    </row>
    <row r="4462" spans="1:11" x14ac:dyDescent="0.25">
      <c r="A4462" s="1">
        <v>41631</v>
      </c>
      <c r="B4462" t="s">
        <v>87</v>
      </c>
      <c r="C4462" t="s">
        <v>20</v>
      </c>
      <c r="D4462">
        <v>2</v>
      </c>
      <c r="E4462">
        <v>321</v>
      </c>
      <c r="F4462">
        <v>642</v>
      </c>
      <c r="G4462" t="s">
        <v>88</v>
      </c>
      <c r="H4462" t="s">
        <v>41</v>
      </c>
      <c r="I4462" t="s">
        <v>14</v>
      </c>
      <c r="J4462" t="s">
        <v>21</v>
      </c>
      <c r="K4462" s="20">
        <f>YEAR(Sales_Data[[#This Row],[Date]])</f>
        <v>2013</v>
      </c>
    </row>
    <row r="4463" spans="1:11" x14ac:dyDescent="0.25">
      <c r="A4463" s="1">
        <v>41631</v>
      </c>
      <c r="B4463" t="s">
        <v>63</v>
      </c>
      <c r="C4463" t="s">
        <v>27</v>
      </c>
      <c r="D4463">
        <v>2</v>
      </c>
      <c r="E4463">
        <v>446</v>
      </c>
      <c r="F4463">
        <v>892</v>
      </c>
      <c r="G4463" t="s">
        <v>64</v>
      </c>
      <c r="H4463" t="s">
        <v>65</v>
      </c>
      <c r="I4463" t="s">
        <v>14</v>
      </c>
      <c r="J4463" t="s">
        <v>21</v>
      </c>
      <c r="K4463" s="20">
        <f>YEAR(Sales_Data[[#This Row],[Date]])</f>
        <v>2013</v>
      </c>
    </row>
    <row r="4464" spans="1:11" x14ac:dyDescent="0.25">
      <c r="A4464" s="1">
        <v>41631</v>
      </c>
      <c r="B4464" t="s">
        <v>134</v>
      </c>
      <c r="C4464" t="s">
        <v>30</v>
      </c>
      <c r="D4464">
        <v>2</v>
      </c>
      <c r="E4464">
        <v>180</v>
      </c>
      <c r="F4464">
        <v>360</v>
      </c>
      <c r="G4464" t="s">
        <v>130</v>
      </c>
      <c r="H4464" t="s">
        <v>126</v>
      </c>
      <c r="I4464" t="s">
        <v>52</v>
      </c>
      <c r="J4464" t="s">
        <v>21</v>
      </c>
      <c r="K4464" s="20">
        <f>YEAR(Sales_Data[[#This Row],[Date]])</f>
        <v>2013</v>
      </c>
    </row>
    <row r="4465" spans="1:11" x14ac:dyDescent="0.25">
      <c r="A4465" s="1">
        <v>41631</v>
      </c>
      <c r="B4465" t="s">
        <v>138</v>
      </c>
      <c r="C4465" t="s">
        <v>18</v>
      </c>
      <c r="D4465">
        <v>2</v>
      </c>
      <c r="E4465">
        <v>329</v>
      </c>
      <c r="F4465">
        <v>658</v>
      </c>
      <c r="G4465" t="s">
        <v>136</v>
      </c>
      <c r="H4465" t="s">
        <v>126</v>
      </c>
      <c r="I4465" t="s">
        <v>52</v>
      </c>
      <c r="J4465" t="s">
        <v>21</v>
      </c>
      <c r="K4465" s="20">
        <f>YEAR(Sales_Data[[#This Row],[Date]])</f>
        <v>2013</v>
      </c>
    </row>
    <row r="4466" spans="1:11" x14ac:dyDescent="0.25">
      <c r="A4466" s="1">
        <v>41631</v>
      </c>
      <c r="B4466" t="s">
        <v>137</v>
      </c>
      <c r="C4466" t="s">
        <v>25</v>
      </c>
      <c r="D4466">
        <v>3</v>
      </c>
      <c r="E4466">
        <v>269</v>
      </c>
      <c r="F4466">
        <v>807</v>
      </c>
      <c r="G4466" t="s">
        <v>136</v>
      </c>
      <c r="H4466" t="s">
        <v>126</v>
      </c>
      <c r="I4466" t="s">
        <v>52</v>
      </c>
      <c r="J4466" t="s">
        <v>21</v>
      </c>
      <c r="K4466" s="20">
        <f>YEAR(Sales_Data[[#This Row],[Date]])</f>
        <v>2013</v>
      </c>
    </row>
    <row r="4467" spans="1:11" x14ac:dyDescent="0.25">
      <c r="A4467" s="1">
        <v>41631</v>
      </c>
      <c r="B4467" t="s">
        <v>135</v>
      </c>
      <c r="C4467" t="s">
        <v>26</v>
      </c>
      <c r="D4467">
        <v>3</v>
      </c>
      <c r="E4467">
        <v>466</v>
      </c>
      <c r="F4467">
        <v>1398</v>
      </c>
      <c r="G4467" t="s">
        <v>136</v>
      </c>
      <c r="H4467" t="s">
        <v>126</v>
      </c>
      <c r="I4467" t="s">
        <v>52</v>
      </c>
      <c r="J4467" t="s">
        <v>21</v>
      </c>
      <c r="K4467" s="20">
        <f>YEAR(Sales_Data[[#This Row],[Date]])</f>
        <v>2013</v>
      </c>
    </row>
    <row r="4468" spans="1:11" x14ac:dyDescent="0.25">
      <c r="A4468" s="1">
        <v>41631</v>
      </c>
      <c r="B4468" t="s">
        <v>134</v>
      </c>
      <c r="C4468" t="s">
        <v>22</v>
      </c>
      <c r="D4468">
        <v>3</v>
      </c>
      <c r="E4468">
        <v>355</v>
      </c>
      <c r="F4468">
        <v>1065</v>
      </c>
      <c r="G4468" t="s">
        <v>130</v>
      </c>
      <c r="H4468" t="s">
        <v>126</v>
      </c>
      <c r="I4468" t="s">
        <v>52</v>
      </c>
      <c r="J4468" t="s">
        <v>21</v>
      </c>
      <c r="K4468" s="20">
        <f>YEAR(Sales_Data[[#This Row],[Date]])</f>
        <v>2013</v>
      </c>
    </row>
    <row r="4469" spans="1:11" x14ac:dyDescent="0.25">
      <c r="A4469" s="1">
        <v>41631</v>
      </c>
      <c r="B4469" t="s">
        <v>110</v>
      </c>
      <c r="C4469" t="s">
        <v>30</v>
      </c>
      <c r="D4469">
        <v>3</v>
      </c>
      <c r="E4469">
        <v>330</v>
      </c>
      <c r="F4469">
        <v>990</v>
      </c>
      <c r="G4469" t="s">
        <v>111</v>
      </c>
      <c r="H4469" t="s">
        <v>71</v>
      </c>
      <c r="I4469" t="s">
        <v>62</v>
      </c>
      <c r="J4469" t="s">
        <v>21</v>
      </c>
      <c r="K4469" s="20">
        <f>YEAR(Sales_Data[[#This Row],[Date]])</f>
        <v>2013</v>
      </c>
    </row>
    <row r="4470" spans="1:11" x14ac:dyDescent="0.25">
      <c r="A4470" s="1">
        <v>41631</v>
      </c>
      <c r="B4470" t="s">
        <v>53</v>
      </c>
      <c r="C4470" t="s">
        <v>23</v>
      </c>
      <c r="D4470">
        <v>3</v>
      </c>
      <c r="E4470">
        <v>493</v>
      </c>
      <c r="F4470">
        <v>1479</v>
      </c>
      <c r="G4470" t="s">
        <v>54</v>
      </c>
      <c r="H4470" t="s">
        <v>55</v>
      </c>
      <c r="I4470" t="s">
        <v>52</v>
      </c>
      <c r="J4470" t="s">
        <v>21</v>
      </c>
      <c r="K4470" s="20">
        <f>YEAR(Sales_Data[[#This Row],[Date]])</f>
        <v>2013</v>
      </c>
    </row>
    <row r="4471" spans="1:11" x14ac:dyDescent="0.25">
      <c r="A4471" s="1">
        <v>41631</v>
      </c>
      <c r="B4471" t="s">
        <v>114</v>
      </c>
      <c r="C4471" t="s">
        <v>11</v>
      </c>
      <c r="D4471">
        <v>3</v>
      </c>
      <c r="E4471">
        <v>455</v>
      </c>
      <c r="F4471">
        <v>1365</v>
      </c>
      <c r="G4471" t="s">
        <v>60</v>
      </c>
      <c r="H4471" t="s">
        <v>61</v>
      </c>
      <c r="I4471" t="s">
        <v>62</v>
      </c>
      <c r="J4471" t="s">
        <v>21</v>
      </c>
      <c r="K4471" s="20">
        <f>YEAR(Sales_Data[[#This Row],[Date]])</f>
        <v>2013</v>
      </c>
    </row>
    <row r="4472" spans="1:11" x14ac:dyDescent="0.25">
      <c r="A4472" s="1">
        <v>41631</v>
      </c>
      <c r="B4472" t="s">
        <v>93</v>
      </c>
      <c r="C4472" t="s">
        <v>20</v>
      </c>
      <c r="D4472">
        <v>3</v>
      </c>
      <c r="E4472">
        <v>345</v>
      </c>
      <c r="F4472">
        <v>1035</v>
      </c>
      <c r="G4472" t="s">
        <v>43</v>
      </c>
      <c r="H4472" t="s">
        <v>44</v>
      </c>
      <c r="I4472" t="s">
        <v>45</v>
      </c>
      <c r="J4472" t="s">
        <v>21</v>
      </c>
      <c r="K4472" s="20">
        <f>YEAR(Sales_Data[[#This Row],[Date]])</f>
        <v>2013</v>
      </c>
    </row>
    <row r="4473" spans="1:11" x14ac:dyDescent="0.25">
      <c r="A4473" s="1">
        <v>41631</v>
      </c>
      <c r="B4473" t="s">
        <v>101</v>
      </c>
      <c r="C4473" t="s">
        <v>27</v>
      </c>
      <c r="D4473">
        <v>3</v>
      </c>
      <c r="E4473">
        <v>309</v>
      </c>
      <c r="F4473">
        <v>927</v>
      </c>
      <c r="G4473" t="s">
        <v>67</v>
      </c>
      <c r="H4473" t="s">
        <v>68</v>
      </c>
      <c r="I4473" t="s">
        <v>45</v>
      </c>
      <c r="J4473" t="s">
        <v>21</v>
      </c>
      <c r="K4473" s="20">
        <f>YEAR(Sales_Data[[#This Row],[Date]])</f>
        <v>2013</v>
      </c>
    </row>
    <row r="4474" spans="1:11" x14ac:dyDescent="0.25">
      <c r="A4474" s="1">
        <v>41631</v>
      </c>
      <c r="B4474" t="s">
        <v>35</v>
      </c>
      <c r="C4474" t="s">
        <v>26</v>
      </c>
      <c r="D4474">
        <v>3</v>
      </c>
      <c r="E4474">
        <v>366</v>
      </c>
      <c r="F4474">
        <v>1098</v>
      </c>
      <c r="G4474" t="s">
        <v>12</v>
      </c>
      <c r="H4474" t="s">
        <v>13</v>
      </c>
      <c r="I4474" t="s">
        <v>14</v>
      </c>
      <c r="J4474" t="s">
        <v>21</v>
      </c>
      <c r="K4474" s="20">
        <f>YEAR(Sales_Data[[#This Row],[Date]])</f>
        <v>2013</v>
      </c>
    </row>
    <row r="4475" spans="1:11" x14ac:dyDescent="0.25">
      <c r="A4475" s="1">
        <v>41631</v>
      </c>
      <c r="B4475" t="s">
        <v>36</v>
      </c>
      <c r="C4475" t="s">
        <v>16</v>
      </c>
      <c r="D4475">
        <v>3</v>
      </c>
      <c r="E4475">
        <v>231</v>
      </c>
      <c r="F4475">
        <v>693</v>
      </c>
      <c r="G4475" t="s">
        <v>12</v>
      </c>
      <c r="H4475" t="s">
        <v>13</v>
      </c>
      <c r="I4475" t="s">
        <v>14</v>
      </c>
      <c r="J4475" t="s">
        <v>21</v>
      </c>
      <c r="K4475" s="20">
        <f>YEAR(Sales_Data[[#This Row],[Date]])</f>
        <v>2013</v>
      </c>
    </row>
    <row r="4476" spans="1:11" x14ac:dyDescent="0.25">
      <c r="A4476" s="1">
        <v>41631</v>
      </c>
      <c r="B4476" t="s">
        <v>10</v>
      </c>
      <c r="C4476" t="s">
        <v>27</v>
      </c>
      <c r="D4476">
        <v>3</v>
      </c>
      <c r="E4476">
        <v>269</v>
      </c>
      <c r="F4476">
        <v>807</v>
      </c>
      <c r="G4476" t="s">
        <v>12</v>
      </c>
      <c r="H4476" t="s">
        <v>13</v>
      </c>
      <c r="I4476" t="s">
        <v>14</v>
      </c>
      <c r="J4476" t="s">
        <v>21</v>
      </c>
      <c r="K4476" s="20">
        <f>YEAR(Sales_Data[[#This Row],[Date]])</f>
        <v>2013</v>
      </c>
    </row>
    <row r="4477" spans="1:11" x14ac:dyDescent="0.25">
      <c r="A4477" s="1">
        <v>41631</v>
      </c>
      <c r="B4477" t="s">
        <v>34</v>
      </c>
      <c r="C4477" t="s">
        <v>18</v>
      </c>
      <c r="D4477">
        <v>1</v>
      </c>
      <c r="E4477">
        <v>255</v>
      </c>
      <c r="F4477">
        <v>255</v>
      </c>
      <c r="G4477" t="s">
        <v>12</v>
      </c>
      <c r="H4477" t="s">
        <v>13</v>
      </c>
      <c r="I4477" t="s">
        <v>14</v>
      </c>
      <c r="J4477" t="s">
        <v>21</v>
      </c>
      <c r="K4477" s="20">
        <f>YEAR(Sales_Data[[#This Row],[Date]])</f>
        <v>2013</v>
      </c>
    </row>
    <row r="4478" spans="1:11" x14ac:dyDescent="0.25">
      <c r="A4478" s="1">
        <v>41631</v>
      </c>
      <c r="B4478" t="s">
        <v>35</v>
      </c>
      <c r="C4478" t="s">
        <v>22</v>
      </c>
      <c r="D4478">
        <v>1</v>
      </c>
      <c r="E4478">
        <v>390</v>
      </c>
      <c r="F4478">
        <v>390</v>
      </c>
      <c r="G4478" t="s">
        <v>12</v>
      </c>
      <c r="H4478" t="s">
        <v>13</v>
      </c>
      <c r="I4478" t="s">
        <v>14</v>
      </c>
      <c r="J4478" t="s">
        <v>21</v>
      </c>
      <c r="K4478" s="20">
        <f>YEAR(Sales_Data[[#This Row],[Date]])</f>
        <v>2013</v>
      </c>
    </row>
    <row r="4479" spans="1:11" x14ac:dyDescent="0.25">
      <c r="A4479" s="1">
        <v>41631</v>
      </c>
      <c r="B4479" t="s">
        <v>76</v>
      </c>
      <c r="C4479" t="s">
        <v>16</v>
      </c>
      <c r="D4479">
        <v>1</v>
      </c>
      <c r="E4479">
        <v>124</v>
      </c>
      <c r="F4479">
        <v>124</v>
      </c>
      <c r="G4479" t="s">
        <v>77</v>
      </c>
      <c r="H4479" t="s">
        <v>78</v>
      </c>
      <c r="I4479" t="s">
        <v>14</v>
      </c>
      <c r="J4479" t="s">
        <v>21</v>
      </c>
      <c r="K4479" s="20">
        <f>YEAR(Sales_Data[[#This Row],[Date]])</f>
        <v>2013</v>
      </c>
    </row>
    <row r="4480" spans="1:11" x14ac:dyDescent="0.25">
      <c r="A4480" s="1">
        <v>41631</v>
      </c>
      <c r="B4480" t="s">
        <v>72</v>
      </c>
      <c r="C4480" t="s">
        <v>16</v>
      </c>
      <c r="D4480">
        <v>1</v>
      </c>
      <c r="E4480">
        <v>322</v>
      </c>
      <c r="F4480">
        <v>322</v>
      </c>
      <c r="G4480" t="s">
        <v>73</v>
      </c>
      <c r="H4480" t="s">
        <v>55</v>
      </c>
      <c r="I4480" t="s">
        <v>52</v>
      </c>
      <c r="J4480" t="s">
        <v>21</v>
      </c>
      <c r="K4480" s="20">
        <f>YEAR(Sales_Data[[#This Row],[Date]])</f>
        <v>2013</v>
      </c>
    </row>
    <row r="4481" spans="1:11" x14ac:dyDescent="0.25">
      <c r="A4481" s="1">
        <v>41631</v>
      </c>
      <c r="B4481" t="s">
        <v>112</v>
      </c>
      <c r="C4481" t="s">
        <v>23</v>
      </c>
      <c r="D4481">
        <v>1</v>
      </c>
      <c r="E4481">
        <v>279</v>
      </c>
      <c r="F4481">
        <v>279</v>
      </c>
      <c r="G4481" t="s">
        <v>111</v>
      </c>
      <c r="H4481" t="s">
        <v>71</v>
      </c>
      <c r="I4481" t="s">
        <v>62</v>
      </c>
      <c r="J4481" t="s">
        <v>21</v>
      </c>
      <c r="K4481" s="20">
        <f>YEAR(Sales_Data[[#This Row],[Date]])</f>
        <v>2013</v>
      </c>
    </row>
    <row r="4482" spans="1:11" x14ac:dyDescent="0.25">
      <c r="A4482" s="1">
        <v>41631</v>
      </c>
      <c r="B4482" t="s">
        <v>82</v>
      </c>
      <c r="C4482" t="s">
        <v>11</v>
      </c>
      <c r="D4482">
        <v>1</v>
      </c>
      <c r="E4482">
        <v>352</v>
      </c>
      <c r="F4482">
        <v>352</v>
      </c>
      <c r="G4482" t="s">
        <v>40</v>
      </c>
      <c r="H4482" t="s">
        <v>41</v>
      </c>
      <c r="I4482" t="s">
        <v>14</v>
      </c>
      <c r="J4482" t="s">
        <v>21</v>
      </c>
      <c r="K4482" s="20">
        <f>YEAR(Sales_Data[[#This Row],[Date]])</f>
        <v>2013</v>
      </c>
    </row>
    <row r="4483" spans="1:11" x14ac:dyDescent="0.25">
      <c r="A4483" s="1">
        <v>41631</v>
      </c>
      <c r="B4483" t="s">
        <v>56</v>
      </c>
      <c r="C4483" t="s">
        <v>26</v>
      </c>
      <c r="D4483">
        <v>1</v>
      </c>
      <c r="E4483">
        <v>374</v>
      </c>
      <c r="F4483">
        <v>374</v>
      </c>
      <c r="G4483" t="s">
        <v>50</v>
      </c>
      <c r="H4483" t="s">
        <v>51</v>
      </c>
      <c r="I4483" t="s">
        <v>52</v>
      </c>
      <c r="J4483" t="s">
        <v>21</v>
      </c>
      <c r="K4483" s="20">
        <f>YEAR(Sales_Data[[#This Row],[Date]])</f>
        <v>2013</v>
      </c>
    </row>
    <row r="4484" spans="1:11" x14ac:dyDescent="0.25">
      <c r="A4484" s="1">
        <v>41631</v>
      </c>
      <c r="B4484" t="s">
        <v>42</v>
      </c>
      <c r="C4484" t="s">
        <v>25</v>
      </c>
      <c r="D4484">
        <v>1</v>
      </c>
      <c r="E4484">
        <v>185</v>
      </c>
      <c r="F4484">
        <v>185</v>
      </c>
      <c r="G4484" t="s">
        <v>43</v>
      </c>
      <c r="H4484" t="s">
        <v>44</v>
      </c>
      <c r="I4484" t="s">
        <v>45</v>
      </c>
      <c r="J4484" t="s">
        <v>21</v>
      </c>
      <c r="K4484" s="20">
        <f>YEAR(Sales_Data[[#This Row],[Date]])</f>
        <v>2013</v>
      </c>
    </row>
    <row r="4485" spans="1:11" x14ac:dyDescent="0.25">
      <c r="A4485" s="1">
        <v>41631</v>
      </c>
      <c r="B4485" t="s">
        <v>59</v>
      </c>
      <c r="C4485" t="s">
        <v>20</v>
      </c>
      <c r="D4485">
        <v>1</v>
      </c>
      <c r="E4485">
        <v>352</v>
      </c>
      <c r="F4485">
        <v>352</v>
      </c>
      <c r="G4485" t="s">
        <v>60</v>
      </c>
      <c r="H4485" t="s">
        <v>61</v>
      </c>
      <c r="I4485" t="s">
        <v>62</v>
      </c>
      <c r="J4485" t="s">
        <v>21</v>
      </c>
      <c r="K4485" s="20">
        <f>YEAR(Sales_Data[[#This Row],[Date]])</f>
        <v>2013</v>
      </c>
    </row>
    <row r="4486" spans="1:11" x14ac:dyDescent="0.25">
      <c r="A4486" s="1">
        <v>41631</v>
      </c>
      <c r="B4486" t="s">
        <v>46</v>
      </c>
      <c r="C4486" t="s">
        <v>22</v>
      </c>
      <c r="D4486">
        <v>1</v>
      </c>
      <c r="E4486">
        <v>315</v>
      </c>
      <c r="F4486">
        <v>315</v>
      </c>
      <c r="G4486" t="s">
        <v>47</v>
      </c>
      <c r="H4486" t="s">
        <v>48</v>
      </c>
      <c r="I4486" t="s">
        <v>14</v>
      </c>
      <c r="J4486" t="s">
        <v>21</v>
      </c>
      <c r="K4486" s="20">
        <f>YEAR(Sales_Data[[#This Row],[Date]])</f>
        <v>2013</v>
      </c>
    </row>
    <row r="4487" spans="1:11" x14ac:dyDescent="0.25">
      <c r="A4487" s="1">
        <v>41631</v>
      </c>
      <c r="B4487" t="s">
        <v>98</v>
      </c>
      <c r="C4487" t="s">
        <v>22</v>
      </c>
      <c r="D4487">
        <v>1</v>
      </c>
      <c r="E4487">
        <v>332</v>
      </c>
      <c r="F4487">
        <v>332</v>
      </c>
      <c r="G4487" t="s">
        <v>54</v>
      </c>
      <c r="H4487" t="s">
        <v>55</v>
      </c>
      <c r="I4487" t="s">
        <v>52</v>
      </c>
      <c r="J4487" t="s">
        <v>21</v>
      </c>
      <c r="K4487" s="20">
        <f>YEAR(Sales_Data[[#This Row],[Date]])</f>
        <v>2013</v>
      </c>
    </row>
    <row r="4488" spans="1:11" x14ac:dyDescent="0.25">
      <c r="A4488" s="1">
        <v>41631</v>
      </c>
      <c r="B4488" t="s">
        <v>131</v>
      </c>
      <c r="C4488" t="s">
        <v>18</v>
      </c>
      <c r="D4488">
        <v>1</v>
      </c>
      <c r="E4488">
        <v>218</v>
      </c>
      <c r="F4488">
        <v>218</v>
      </c>
      <c r="G4488" t="s">
        <v>130</v>
      </c>
      <c r="H4488" t="s">
        <v>126</v>
      </c>
      <c r="I4488" t="s">
        <v>52</v>
      </c>
      <c r="J4488" t="s">
        <v>21</v>
      </c>
      <c r="K4488" s="20">
        <f>YEAR(Sales_Data[[#This Row],[Date]])</f>
        <v>2013</v>
      </c>
    </row>
    <row r="4489" spans="1:11" x14ac:dyDescent="0.25">
      <c r="A4489" s="1">
        <v>41631</v>
      </c>
      <c r="B4489" t="s">
        <v>141</v>
      </c>
      <c r="C4489" t="s">
        <v>27</v>
      </c>
      <c r="D4489">
        <v>1</v>
      </c>
      <c r="E4489">
        <v>288</v>
      </c>
      <c r="F4489">
        <v>288</v>
      </c>
      <c r="G4489" t="s">
        <v>136</v>
      </c>
      <c r="H4489" t="s">
        <v>126</v>
      </c>
      <c r="I4489" t="s">
        <v>52</v>
      </c>
      <c r="J4489" t="s">
        <v>21</v>
      </c>
      <c r="K4489" s="20">
        <f>YEAR(Sales_Data[[#This Row],[Date]])</f>
        <v>2013</v>
      </c>
    </row>
    <row r="4490" spans="1:11" x14ac:dyDescent="0.25">
      <c r="A4490" s="1">
        <v>41631</v>
      </c>
      <c r="B4490" t="s">
        <v>32</v>
      </c>
      <c r="C4490" t="s">
        <v>16</v>
      </c>
      <c r="D4490">
        <v>4</v>
      </c>
      <c r="E4490">
        <v>414</v>
      </c>
      <c r="F4490">
        <v>1656</v>
      </c>
      <c r="G4490" t="s">
        <v>12</v>
      </c>
      <c r="H4490" t="s">
        <v>13</v>
      </c>
      <c r="I4490" t="s">
        <v>14</v>
      </c>
      <c r="J4490" t="s">
        <v>21</v>
      </c>
      <c r="K4490" s="20">
        <f>YEAR(Sales_Data[[#This Row],[Date]])</f>
        <v>2013</v>
      </c>
    </row>
    <row r="4491" spans="1:11" x14ac:dyDescent="0.25">
      <c r="A4491" s="1">
        <v>41631</v>
      </c>
      <c r="B4491" t="s">
        <v>10</v>
      </c>
      <c r="C4491" t="s">
        <v>26</v>
      </c>
      <c r="D4491">
        <v>4</v>
      </c>
      <c r="E4491">
        <v>488</v>
      </c>
      <c r="F4491">
        <v>1952</v>
      </c>
      <c r="G4491" t="s">
        <v>12</v>
      </c>
      <c r="H4491" t="s">
        <v>13</v>
      </c>
      <c r="I4491" t="s">
        <v>14</v>
      </c>
      <c r="J4491" t="s">
        <v>21</v>
      </c>
      <c r="K4491" s="20">
        <f>YEAR(Sales_Data[[#This Row],[Date]])</f>
        <v>2013</v>
      </c>
    </row>
    <row r="4492" spans="1:11" x14ac:dyDescent="0.25">
      <c r="A4492" s="1">
        <v>41631</v>
      </c>
      <c r="B4492" t="s">
        <v>49</v>
      </c>
      <c r="C4492" t="s">
        <v>20</v>
      </c>
      <c r="D4492">
        <v>5</v>
      </c>
      <c r="E4492">
        <v>215</v>
      </c>
      <c r="F4492">
        <v>1075</v>
      </c>
      <c r="G4492" t="s">
        <v>50</v>
      </c>
      <c r="H4492" t="s">
        <v>51</v>
      </c>
      <c r="I4492" t="s">
        <v>52</v>
      </c>
      <c r="J4492" t="s">
        <v>21</v>
      </c>
      <c r="K4492" s="20">
        <f>YEAR(Sales_Data[[#This Row],[Date]])</f>
        <v>2013</v>
      </c>
    </row>
    <row r="4493" spans="1:11" x14ac:dyDescent="0.25">
      <c r="A4493" s="1">
        <v>41631</v>
      </c>
      <c r="B4493" t="s">
        <v>103</v>
      </c>
      <c r="C4493" t="s">
        <v>20</v>
      </c>
      <c r="D4493">
        <v>10</v>
      </c>
      <c r="E4493">
        <v>473</v>
      </c>
      <c r="F4493">
        <v>4730</v>
      </c>
      <c r="G4493" t="s">
        <v>104</v>
      </c>
      <c r="H4493" t="s">
        <v>81</v>
      </c>
      <c r="I4493" t="s">
        <v>45</v>
      </c>
      <c r="J4493" t="s">
        <v>21</v>
      </c>
      <c r="K4493" s="20">
        <f>YEAR(Sales_Data[[#This Row],[Date]])</f>
        <v>2013</v>
      </c>
    </row>
    <row r="4494" spans="1:11" x14ac:dyDescent="0.25">
      <c r="A4494" s="1">
        <v>41631</v>
      </c>
      <c r="B4494" t="s">
        <v>85</v>
      </c>
      <c r="C4494" t="s">
        <v>22</v>
      </c>
      <c r="D4494">
        <v>13</v>
      </c>
      <c r="E4494">
        <v>315</v>
      </c>
      <c r="F4494">
        <v>4095</v>
      </c>
      <c r="G4494" t="s">
        <v>86</v>
      </c>
      <c r="H4494" t="s">
        <v>44</v>
      </c>
      <c r="I4494" t="s">
        <v>45</v>
      </c>
      <c r="J4494" t="s">
        <v>21</v>
      </c>
      <c r="K4494" s="20">
        <f>YEAR(Sales_Data[[#This Row],[Date]])</f>
        <v>2013</v>
      </c>
    </row>
    <row r="4495" spans="1:11" x14ac:dyDescent="0.25">
      <c r="A4495" s="1">
        <v>41631</v>
      </c>
      <c r="B4495" t="s">
        <v>128</v>
      </c>
      <c r="C4495" t="s">
        <v>11</v>
      </c>
      <c r="D4495">
        <v>10</v>
      </c>
      <c r="E4495">
        <v>393</v>
      </c>
      <c r="F4495">
        <v>3930</v>
      </c>
      <c r="G4495" t="s">
        <v>125</v>
      </c>
      <c r="H4495" t="s">
        <v>126</v>
      </c>
      <c r="I4495" t="s">
        <v>52</v>
      </c>
      <c r="J4495" t="s">
        <v>21</v>
      </c>
      <c r="K4495" s="20">
        <f>YEAR(Sales_Data[[#This Row],[Date]])</f>
        <v>2013</v>
      </c>
    </row>
    <row r="4496" spans="1:11" x14ac:dyDescent="0.25">
      <c r="A4496" s="1">
        <v>41631</v>
      </c>
      <c r="B4496" t="s">
        <v>32</v>
      </c>
      <c r="C4496" t="s">
        <v>31</v>
      </c>
      <c r="D4496">
        <v>11</v>
      </c>
      <c r="E4496">
        <v>423</v>
      </c>
      <c r="F4496">
        <v>4653</v>
      </c>
      <c r="G4496" t="s">
        <v>12</v>
      </c>
      <c r="H4496" t="s">
        <v>13</v>
      </c>
      <c r="I4496" t="s">
        <v>14</v>
      </c>
      <c r="J4496" t="s">
        <v>21</v>
      </c>
      <c r="K4496" s="20">
        <f>YEAR(Sales_Data[[#This Row],[Date]])</f>
        <v>2013</v>
      </c>
    </row>
    <row r="4497" spans="1:11" x14ac:dyDescent="0.25">
      <c r="A4497" s="1">
        <v>41632</v>
      </c>
      <c r="B4497" t="s">
        <v>10</v>
      </c>
      <c r="C4497" t="s">
        <v>20</v>
      </c>
      <c r="D4497">
        <v>2</v>
      </c>
      <c r="E4497">
        <v>228</v>
      </c>
      <c r="F4497">
        <v>456</v>
      </c>
      <c r="G4497" t="s">
        <v>12</v>
      </c>
      <c r="H4497" t="s">
        <v>13</v>
      </c>
      <c r="I4497" t="s">
        <v>14</v>
      </c>
      <c r="J4497" t="s">
        <v>19</v>
      </c>
      <c r="K4497" s="20">
        <f>YEAR(Sales_Data[[#This Row],[Date]])</f>
        <v>2013</v>
      </c>
    </row>
    <row r="4498" spans="1:11" x14ac:dyDescent="0.25">
      <c r="A4498" s="1">
        <v>41632</v>
      </c>
      <c r="B4498" t="s">
        <v>32</v>
      </c>
      <c r="C4498" t="s">
        <v>22</v>
      </c>
      <c r="D4498">
        <v>2</v>
      </c>
      <c r="E4498">
        <v>438</v>
      </c>
      <c r="F4498">
        <v>876</v>
      </c>
      <c r="G4498" t="s">
        <v>12</v>
      </c>
      <c r="H4498" t="s">
        <v>13</v>
      </c>
      <c r="I4498" t="s">
        <v>14</v>
      </c>
      <c r="J4498" t="s">
        <v>19</v>
      </c>
      <c r="K4498" s="20">
        <f>YEAR(Sales_Data[[#This Row],[Date]])</f>
        <v>2013</v>
      </c>
    </row>
    <row r="4499" spans="1:11" x14ac:dyDescent="0.25">
      <c r="A4499" s="1">
        <v>41632</v>
      </c>
      <c r="B4499" t="s">
        <v>33</v>
      </c>
      <c r="C4499" t="s">
        <v>16</v>
      </c>
      <c r="D4499">
        <v>2</v>
      </c>
      <c r="E4499">
        <v>189</v>
      </c>
      <c r="F4499">
        <v>378</v>
      </c>
      <c r="G4499" t="s">
        <v>12</v>
      </c>
      <c r="H4499" t="s">
        <v>13</v>
      </c>
      <c r="I4499" t="s">
        <v>14</v>
      </c>
      <c r="J4499" t="s">
        <v>19</v>
      </c>
      <c r="K4499" s="20">
        <f>YEAR(Sales_Data[[#This Row],[Date]])</f>
        <v>2013</v>
      </c>
    </row>
    <row r="4500" spans="1:11" x14ac:dyDescent="0.25">
      <c r="A4500" s="1">
        <v>41632</v>
      </c>
      <c r="B4500" t="s">
        <v>34</v>
      </c>
      <c r="C4500" t="s">
        <v>18</v>
      </c>
      <c r="D4500">
        <v>2</v>
      </c>
      <c r="E4500">
        <v>229</v>
      </c>
      <c r="F4500">
        <v>458</v>
      </c>
      <c r="G4500" t="s">
        <v>12</v>
      </c>
      <c r="H4500" t="s">
        <v>13</v>
      </c>
      <c r="I4500" t="s">
        <v>14</v>
      </c>
      <c r="J4500" t="s">
        <v>19</v>
      </c>
      <c r="K4500" s="20">
        <f>YEAR(Sales_Data[[#This Row],[Date]])</f>
        <v>2013</v>
      </c>
    </row>
    <row r="4501" spans="1:11" x14ac:dyDescent="0.25">
      <c r="A4501" s="1">
        <v>41632</v>
      </c>
      <c r="B4501" t="s">
        <v>38</v>
      </c>
      <c r="C4501" t="s">
        <v>22</v>
      </c>
      <c r="D4501">
        <v>2</v>
      </c>
      <c r="E4501">
        <v>203</v>
      </c>
      <c r="F4501">
        <v>406</v>
      </c>
      <c r="G4501" t="s">
        <v>12</v>
      </c>
      <c r="H4501" t="s">
        <v>13</v>
      </c>
      <c r="I4501" t="s">
        <v>14</v>
      </c>
      <c r="J4501" t="s">
        <v>19</v>
      </c>
      <c r="K4501" s="20">
        <f>YEAR(Sales_Data[[#This Row],[Date]])</f>
        <v>2013</v>
      </c>
    </row>
    <row r="4502" spans="1:11" x14ac:dyDescent="0.25">
      <c r="A4502" s="1">
        <v>41632</v>
      </c>
      <c r="B4502" t="s">
        <v>58</v>
      </c>
      <c r="C4502" t="s">
        <v>11</v>
      </c>
      <c r="D4502">
        <v>2</v>
      </c>
      <c r="E4502">
        <v>194</v>
      </c>
      <c r="F4502">
        <v>388</v>
      </c>
      <c r="G4502" t="s">
        <v>47</v>
      </c>
      <c r="H4502" t="s">
        <v>48</v>
      </c>
      <c r="I4502" t="s">
        <v>14</v>
      </c>
      <c r="J4502" t="s">
        <v>19</v>
      </c>
      <c r="K4502" s="20">
        <f>YEAR(Sales_Data[[#This Row],[Date]])</f>
        <v>2013</v>
      </c>
    </row>
    <row r="4503" spans="1:11" x14ac:dyDescent="0.25">
      <c r="A4503" s="1">
        <v>41632</v>
      </c>
      <c r="B4503" t="s">
        <v>108</v>
      </c>
      <c r="C4503" t="s">
        <v>11</v>
      </c>
      <c r="D4503">
        <v>2</v>
      </c>
      <c r="E4503">
        <v>493</v>
      </c>
      <c r="F4503">
        <v>986</v>
      </c>
      <c r="G4503" t="s">
        <v>106</v>
      </c>
      <c r="H4503" t="s">
        <v>107</v>
      </c>
      <c r="I4503" t="s">
        <v>62</v>
      </c>
      <c r="J4503" t="s">
        <v>19</v>
      </c>
      <c r="K4503" s="20">
        <f>YEAR(Sales_Data[[#This Row],[Date]])</f>
        <v>2013</v>
      </c>
    </row>
    <row r="4504" spans="1:11" x14ac:dyDescent="0.25">
      <c r="A4504" s="1">
        <v>41632</v>
      </c>
      <c r="B4504" t="s">
        <v>114</v>
      </c>
      <c r="C4504" t="s">
        <v>23</v>
      </c>
      <c r="D4504">
        <v>2</v>
      </c>
      <c r="E4504">
        <v>156</v>
      </c>
      <c r="F4504">
        <v>312</v>
      </c>
      <c r="G4504" t="s">
        <v>60</v>
      </c>
      <c r="H4504" t="s">
        <v>61</v>
      </c>
      <c r="I4504" t="s">
        <v>62</v>
      </c>
      <c r="J4504" t="s">
        <v>19</v>
      </c>
      <c r="K4504" s="20">
        <f>YEAR(Sales_Data[[#This Row],[Date]])</f>
        <v>2013</v>
      </c>
    </row>
    <row r="4505" spans="1:11" x14ac:dyDescent="0.25">
      <c r="A4505" s="1">
        <v>41632</v>
      </c>
      <c r="B4505" t="s">
        <v>57</v>
      </c>
      <c r="C4505" t="s">
        <v>26</v>
      </c>
      <c r="D4505">
        <v>2</v>
      </c>
      <c r="E4505">
        <v>188</v>
      </c>
      <c r="F4505">
        <v>376</v>
      </c>
      <c r="G4505" t="s">
        <v>47</v>
      </c>
      <c r="H4505" t="s">
        <v>48</v>
      </c>
      <c r="I4505" t="s">
        <v>14</v>
      </c>
      <c r="J4505" t="s">
        <v>19</v>
      </c>
      <c r="K4505" s="20">
        <f>YEAR(Sales_Data[[#This Row],[Date]])</f>
        <v>2013</v>
      </c>
    </row>
    <row r="4506" spans="1:11" x14ac:dyDescent="0.25">
      <c r="A4506" s="1">
        <v>41632</v>
      </c>
      <c r="B4506" t="s">
        <v>83</v>
      </c>
      <c r="C4506" t="s">
        <v>18</v>
      </c>
      <c r="D4506">
        <v>2</v>
      </c>
      <c r="E4506">
        <v>348</v>
      </c>
      <c r="F4506">
        <v>696</v>
      </c>
      <c r="G4506" t="s">
        <v>54</v>
      </c>
      <c r="H4506" t="s">
        <v>55</v>
      </c>
      <c r="I4506" t="s">
        <v>52</v>
      </c>
      <c r="J4506" t="s">
        <v>19</v>
      </c>
      <c r="K4506" s="20">
        <f>YEAR(Sales_Data[[#This Row],[Date]])</f>
        <v>2013</v>
      </c>
    </row>
    <row r="4507" spans="1:11" x14ac:dyDescent="0.25">
      <c r="A4507" s="1">
        <v>41632</v>
      </c>
      <c r="B4507" t="s">
        <v>83</v>
      </c>
      <c r="C4507" t="s">
        <v>18</v>
      </c>
      <c r="D4507">
        <v>2</v>
      </c>
      <c r="E4507">
        <v>436</v>
      </c>
      <c r="F4507">
        <v>872</v>
      </c>
      <c r="G4507" t="s">
        <v>54</v>
      </c>
      <c r="H4507" t="s">
        <v>55</v>
      </c>
      <c r="I4507" t="s">
        <v>52</v>
      </c>
      <c r="J4507" t="s">
        <v>19</v>
      </c>
      <c r="K4507" s="20">
        <f>YEAR(Sales_Data[[#This Row],[Date]])</f>
        <v>2013</v>
      </c>
    </row>
    <row r="4508" spans="1:11" x14ac:dyDescent="0.25">
      <c r="A4508" s="1">
        <v>41632</v>
      </c>
      <c r="B4508" t="s">
        <v>57</v>
      </c>
      <c r="C4508" t="s">
        <v>18</v>
      </c>
      <c r="D4508">
        <v>2</v>
      </c>
      <c r="E4508">
        <v>491</v>
      </c>
      <c r="F4508">
        <v>982</v>
      </c>
      <c r="G4508" t="s">
        <v>47</v>
      </c>
      <c r="H4508" t="s">
        <v>48</v>
      </c>
      <c r="I4508" t="s">
        <v>14</v>
      </c>
      <c r="J4508" t="s">
        <v>19</v>
      </c>
      <c r="K4508" s="20">
        <f>YEAR(Sales_Data[[#This Row],[Date]])</f>
        <v>2013</v>
      </c>
    </row>
    <row r="4509" spans="1:11" x14ac:dyDescent="0.25">
      <c r="A4509" s="1">
        <v>41632</v>
      </c>
      <c r="B4509" t="s">
        <v>66</v>
      </c>
      <c r="C4509" t="s">
        <v>20</v>
      </c>
      <c r="D4509">
        <v>2</v>
      </c>
      <c r="E4509">
        <v>419</v>
      </c>
      <c r="F4509">
        <v>838</v>
      </c>
      <c r="G4509" t="s">
        <v>67</v>
      </c>
      <c r="H4509" t="s">
        <v>68</v>
      </c>
      <c r="I4509" t="s">
        <v>45</v>
      </c>
      <c r="J4509" t="s">
        <v>19</v>
      </c>
      <c r="K4509" s="20">
        <f>YEAR(Sales_Data[[#This Row],[Date]])</f>
        <v>2013</v>
      </c>
    </row>
    <row r="4510" spans="1:11" x14ac:dyDescent="0.25">
      <c r="A4510" s="1">
        <v>41632</v>
      </c>
      <c r="B4510" t="s">
        <v>59</v>
      </c>
      <c r="C4510" t="s">
        <v>20</v>
      </c>
      <c r="D4510">
        <v>2</v>
      </c>
      <c r="E4510">
        <v>222</v>
      </c>
      <c r="F4510">
        <v>444</v>
      </c>
      <c r="G4510" t="s">
        <v>60</v>
      </c>
      <c r="H4510" t="s">
        <v>61</v>
      </c>
      <c r="I4510" t="s">
        <v>62</v>
      </c>
      <c r="J4510" t="s">
        <v>19</v>
      </c>
      <c r="K4510" s="20">
        <f>YEAR(Sales_Data[[#This Row],[Date]])</f>
        <v>2013</v>
      </c>
    </row>
    <row r="4511" spans="1:11" x14ac:dyDescent="0.25">
      <c r="A4511" s="1">
        <v>41632</v>
      </c>
      <c r="B4511" t="s">
        <v>59</v>
      </c>
      <c r="C4511" t="s">
        <v>27</v>
      </c>
      <c r="D4511">
        <v>2</v>
      </c>
      <c r="E4511">
        <v>484</v>
      </c>
      <c r="F4511">
        <v>968</v>
      </c>
      <c r="G4511" t="s">
        <v>60</v>
      </c>
      <c r="H4511" t="s">
        <v>61</v>
      </c>
      <c r="I4511" t="s">
        <v>62</v>
      </c>
      <c r="J4511" t="s">
        <v>19</v>
      </c>
      <c r="K4511" s="20">
        <f>YEAR(Sales_Data[[#This Row],[Date]])</f>
        <v>2013</v>
      </c>
    </row>
    <row r="4512" spans="1:11" x14ac:dyDescent="0.25">
      <c r="A4512" s="1">
        <v>41632</v>
      </c>
      <c r="B4512" t="s">
        <v>128</v>
      </c>
      <c r="C4512" t="s">
        <v>25</v>
      </c>
      <c r="D4512">
        <v>2</v>
      </c>
      <c r="E4512">
        <v>263</v>
      </c>
      <c r="F4512">
        <v>526</v>
      </c>
      <c r="G4512" t="s">
        <v>125</v>
      </c>
      <c r="H4512" t="s">
        <v>126</v>
      </c>
      <c r="I4512" t="s">
        <v>52</v>
      </c>
      <c r="J4512" t="s">
        <v>19</v>
      </c>
      <c r="K4512" s="20">
        <f>YEAR(Sales_Data[[#This Row],[Date]])</f>
        <v>2013</v>
      </c>
    </row>
    <row r="4513" spans="1:11" x14ac:dyDescent="0.25">
      <c r="A4513" s="1">
        <v>41632</v>
      </c>
      <c r="B4513" t="s">
        <v>138</v>
      </c>
      <c r="C4513" t="s">
        <v>27</v>
      </c>
      <c r="D4513">
        <v>2</v>
      </c>
      <c r="E4513">
        <v>290</v>
      </c>
      <c r="F4513">
        <v>580</v>
      </c>
      <c r="G4513" t="s">
        <v>136</v>
      </c>
      <c r="H4513" t="s">
        <v>126</v>
      </c>
      <c r="I4513" t="s">
        <v>52</v>
      </c>
      <c r="J4513" t="s">
        <v>19</v>
      </c>
      <c r="K4513" s="20">
        <f>YEAR(Sales_Data[[#This Row],[Date]])</f>
        <v>2013</v>
      </c>
    </row>
    <row r="4514" spans="1:11" x14ac:dyDescent="0.25">
      <c r="A4514" s="1">
        <v>41632</v>
      </c>
      <c r="B4514" t="s">
        <v>135</v>
      </c>
      <c r="C4514" t="s">
        <v>22</v>
      </c>
      <c r="D4514">
        <v>2</v>
      </c>
      <c r="E4514">
        <v>227</v>
      </c>
      <c r="F4514">
        <v>454</v>
      </c>
      <c r="G4514" t="s">
        <v>136</v>
      </c>
      <c r="H4514" t="s">
        <v>126</v>
      </c>
      <c r="I4514" t="s">
        <v>52</v>
      </c>
      <c r="J4514" t="s">
        <v>19</v>
      </c>
      <c r="K4514" s="20">
        <f>YEAR(Sales_Data[[#This Row],[Date]])</f>
        <v>2013</v>
      </c>
    </row>
    <row r="4515" spans="1:11" x14ac:dyDescent="0.25">
      <c r="A4515" s="1">
        <v>41632</v>
      </c>
      <c r="B4515" t="s">
        <v>141</v>
      </c>
      <c r="C4515" t="s">
        <v>27</v>
      </c>
      <c r="D4515">
        <v>2</v>
      </c>
      <c r="E4515">
        <v>455</v>
      </c>
      <c r="F4515">
        <v>910</v>
      </c>
      <c r="G4515" t="s">
        <v>136</v>
      </c>
      <c r="H4515" t="s">
        <v>126</v>
      </c>
      <c r="I4515" t="s">
        <v>52</v>
      </c>
      <c r="J4515" t="s">
        <v>19</v>
      </c>
      <c r="K4515" s="20">
        <f>YEAR(Sales_Data[[#This Row],[Date]])</f>
        <v>2013</v>
      </c>
    </row>
    <row r="4516" spans="1:11" x14ac:dyDescent="0.25">
      <c r="A4516" s="1">
        <v>41632</v>
      </c>
      <c r="B4516" t="s">
        <v>141</v>
      </c>
      <c r="C4516" t="s">
        <v>20</v>
      </c>
      <c r="D4516">
        <v>2</v>
      </c>
      <c r="E4516">
        <v>201</v>
      </c>
      <c r="F4516">
        <v>402</v>
      </c>
      <c r="G4516" t="s">
        <v>136</v>
      </c>
      <c r="H4516" t="s">
        <v>126</v>
      </c>
      <c r="I4516" t="s">
        <v>52</v>
      </c>
      <c r="J4516" t="s">
        <v>19</v>
      </c>
      <c r="K4516" s="20">
        <f>YEAR(Sales_Data[[#This Row],[Date]])</f>
        <v>2013</v>
      </c>
    </row>
    <row r="4517" spans="1:11" x14ac:dyDescent="0.25">
      <c r="A4517" s="1">
        <v>41632</v>
      </c>
      <c r="B4517" t="s">
        <v>140</v>
      </c>
      <c r="C4517" t="s">
        <v>18</v>
      </c>
      <c r="D4517">
        <v>3</v>
      </c>
      <c r="E4517">
        <v>162</v>
      </c>
      <c r="F4517">
        <v>486</v>
      </c>
      <c r="G4517" t="s">
        <v>136</v>
      </c>
      <c r="H4517" t="s">
        <v>126</v>
      </c>
      <c r="I4517" t="s">
        <v>52</v>
      </c>
      <c r="J4517" t="s">
        <v>19</v>
      </c>
      <c r="K4517" s="20">
        <f>YEAR(Sales_Data[[#This Row],[Date]])</f>
        <v>2013</v>
      </c>
    </row>
    <row r="4518" spans="1:11" x14ac:dyDescent="0.25">
      <c r="A4518" s="1">
        <v>41632</v>
      </c>
      <c r="B4518" t="s">
        <v>59</v>
      </c>
      <c r="C4518" t="s">
        <v>31</v>
      </c>
      <c r="D4518">
        <v>3</v>
      </c>
      <c r="E4518">
        <v>499</v>
      </c>
      <c r="F4518">
        <v>1497</v>
      </c>
      <c r="G4518" t="s">
        <v>60</v>
      </c>
      <c r="H4518" t="s">
        <v>61</v>
      </c>
      <c r="I4518" t="s">
        <v>62</v>
      </c>
      <c r="J4518" t="s">
        <v>19</v>
      </c>
      <c r="K4518" s="20">
        <f>YEAR(Sales_Data[[#This Row],[Date]])</f>
        <v>2013</v>
      </c>
    </row>
    <row r="4519" spans="1:11" x14ac:dyDescent="0.25">
      <c r="A4519" s="1">
        <v>41632</v>
      </c>
      <c r="B4519" t="s">
        <v>121</v>
      </c>
      <c r="C4519" t="s">
        <v>16</v>
      </c>
      <c r="D4519">
        <v>3</v>
      </c>
      <c r="E4519">
        <v>477</v>
      </c>
      <c r="F4519">
        <v>1431</v>
      </c>
      <c r="G4519" t="s">
        <v>64</v>
      </c>
      <c r="H4519" t="s">
        <v>65</v>
      </c>
      <c r="I4519" t="s">
        <v>14</v>
      </c>
      <c r="J4519" t="s">
        <v>19</v>
      </c>
      <c r="K4519" s="20">
        <f>YEAR(Sales_Data[[#This Row],[Date]])</f>
        <v>2013</v>
      </c>
    </row>
    <row r="4520" spans="1:11" x14ac:dyDescent="0.25">
      <c r="A4520" s="1">
        <v>41632</v>
      </c>
      <c r="B4520" t="s">
        <v>84</v>
      </c>
      <c r="C4520" t="s">
        <v>11</v>
      </c>
      <c r="D4520">
        <v>3</v>
      </c>
      <c r="E4520">
        <v>102</v>
      </c>
      <c r="F4520">
        <v>306</v>
      </c>
      <c r="G4520" t="s">
        <v>70</v>
      </c>
      <c r="H4520" t="s">
        <v>71</v>
      </c>
      <c r="I4520" t="s">
        <v>62</v>
      </c>
      <c r="J4520" t="s">
        <v>19</v>
      </c>
      <c r="K4520" s="20">
        <f>YEAR(Sales_Data[[#This Row],[Date]])</f>
        <v>2013</v>
      </c>
    </row>
    <row r="4521" spans="1:11" x14ac:dyDescent="0.25">
      <c r="A4521" s="1">
        <v>41632</v>
      </c>
      <c r="B4521" t="s">
        <v>105</v>
      </c>
      <c r="C4521" t="s">
        <v>11</v>
      </c>
      <c r="D4521">
        <v>3</v>
      </c>
      <c r="E4521">
        <v>319</v>
      </c>
      <c r="F4521">
        <v>957</v>
      </c>
      <c r="G4521" t="s">
        <v>106</v>
      </c>
      <c r="H4521" t="s">
        <v>107</v>
      </c>
      <c r="I4521" t="s">
        <v>62</v>
      </c>
      <c r="J4521" t="s">
        <v>19</v>
      </c>
      <c r="K4521" s="20">
        <f>YEAR(Sales_Data[[#This Row],[Date]])</f>
        <v>2013</v>
      </c>
    </row>
    <row r="4522" spans="1:11" x14ac:dyDescent="0.25">
      <c r="A4522" s="1">
        <v>41632</v>
      </c>
      <c r="B4522" t="s">
        <v>96</v>
      </c>
      <c r="C4522" t="s">
        <v>11</v>
      </c>
      <c r="D4522">
        <v>3</v>
      </c>
      <c r="E4522">
        <v>326</v>
      </c>
      <c r="F4522">
        <v>978</v>
      </c>
      <c r="G4522" t="s">
        <v>80</v>
      </c>
      <c r="H4522" t="s">
        <v>81</v>
      </c>
      <c r="I4522" t="s">
        <v>45</v>
      </c>
      <c r="J4522" t="s">
        <v>19</v>
      </c>
      <c r="K4522" s="20">
        <f>YEAR(Sales_Data[[#This Row],[Date]])</f>
        <v>2013</v>
      </c>
    </row>
    <row r="4523" spans="1:11" x14ac:dyDescent="0.25">
      <c r="A4523" s="1">
        <v>41632</v>
      </c>
      <c r="B4523" t="s">
        <v>42</v>
      </c>
      <c r="C4523" t="s">
        <v>25</v>
      </c>
      <c r="D4523">
        <v>3</v>
      </c>
      <c r="E4523">
        <v>252</v>
      </c>
      <c r="F4523">
        <v>756</v>
      </c>
      <c r="G4523" t="s">
        <v>43</v>
      </c>
      <c r="H4523" t="s">
        <v>44</v>
      </c>
      <c r="I4523" t="s">
        <v>45</v>
      </c>
      <c r="J4523" t="s">
        <v>19</v>
      </c>
      <c r="K4523" s="20">
        <f>YEAR(Sales_Data[[#This Row],[Date]])</f>
        <v>2013</v>
      </c>
    </row>
    <row r="4524" spans="1:11" x14ac:dyDescent="0.25">
      <c r="A4524" s="1">
        <v>41632</v>
      </c>
      <c r="B4524" t="s">
        <v>113</v>
      </c>
      <c r="C4524" t="s">
        <v>18</v>
      </c>
      <c r="D4524">
        <v>3</v>
      </c>
      <c r="E4524">
        <v>436</v>
      </c>
      <c r="F4524">
        <v>1308</v>
      </c>
      <c r="G4524" t="s">
        <v>50</v>
      </c>
      <c r="H4524" t="s">
        <v>51</v>
      </c>
      <c r="I4524" t="s">
        <v>52</v>
      </c>
      <c r="J4524" t="s">
        <v>19</v>
      </c>
      <c r="K4524" s="20">
        <f>YEAR(Sales_Data[[#This Row],[Date]])</f>
        <v>2013</v>
      </c>
    </row>
    <row r="4525" spans="1:11" x14ac:dyDescent="0.25">
      <c r="A4525" s="1">
        <v>41632</v>
      </c>
      <c r="B4525" t="s">
        <v>79</v>
      </c>
      <c r="C4525" t="s">
        <v>18</v>
      </c>
      <c r="D4525">
        <v>3</v>
      </c>
      <c r="E4525">
        <v>485</v>
      </c>
      <c r="F4525">
        <v>1455</v>
      </c>
      <c r="G4525" t="s">
        <v>80</v>
      </c>
      <c r="H4525" t="s">
        <v>81</v>
      </c>
      <c r="I4525" t="s">
        <v>45</v>
      </c>
      <c r="J4525" t="s">
        <v>19</v>
      </c>
      <c r="K4525" s="20">
        <f>YEAR(Sales_Data[[#This Row],[Date]])</f>
        <v>2013</v>
      </c>
    </row>
    <row r="4526" spans="1:11" x14ac:dyDescent="0.25">
      <c r="A4526" s="1">
        <v>41632</v>
      </c>
      <c r="B4526" t="s">
        <v>94</v>
      </c>
      <c r="C4526" t="s">
        <v>18</v>
      </c>
      <c r="D4526">
        <v>3</v>
      </c>
      <c r="E4526">
        <v>164</v>
      </c>
      <c r="F4526">
        <v>492</v>
      </c>
      <c r="G4526" t="s">
        <v>77</v>
      </c>
      <c r="H4526" t="s">
        <v>78</v>
      </c>
      <c r="I4526" t="s">
        <v>14</v>
      </c>
      <c r="J4526" t="s">
        <v>19</v>
      </c>
      <c r="K4526" s="20">
        <f>YEAR(Sales_Data[[#This Row],[Date]])</f>
        <v>2013</v>
      </c>
    </row>
    <row r="4527" spans="1:11" x14ac:dyDescent="0.25">
      <c r="A4527" s="1">
        <v>41632</v>
      </c>
      <c r="B4527" t="s">
        <v>42</v>
      </c>
      <c r="C4527" t="s">
        <v>20</v>
      </c>
      <c r="D4527">
        <v>3</v>
      </c>
      <c r="E4527">
        <v>266</v>
      </c>
      <c r="F4527">
        <v>798</v>
      </c>
      <c r="G4527" t="s">
        <v>43</v>
      </c>
      <c r="H4527" t="s">
        <v>44</v>
      </c>
      <c r="I4527" t="s">
        <v>45</v>
      </c>
      <c r="J4527" t="s">
        <v>19</v>
      </c>
      <c r="K4527" s="20">
        <f>YEAR(Sales_Data[[#This Row],[Date]])</f>
        <v>2013</v>
      </c>
    </row>
    <row r="4528" spans="1:11" x14ac:dyDescent="0.25">
      <c r="A4528" s="1">
        <v>41632</v>
      </c>
      <c r="B4528" t="s">
        <v>93</v>
      </c>
      <c r="C4528" t="s">
        <v>27</v>
      </c>
      <c r="D4528">
        <v>3</v>
      </c>
      <c r="E4528">
        <v>144</v>
      </c>
      <c r="F4528">
        <v>432</v>
      </c>
      <c r="G4528" t="s">
        <v>43</v>
      </c>
      <c r="H4528" t="s">
        <v>44</v>
      </c>
      <c r="I4528" t="s">
        <v>45</v>
      </c>
      <c r="J4528" t="s">
        <v>19</v>
      </c>
      <c r="K4528" s="20">
        <f>YEAR(Sales_Data[[#This Row],[Date]])</f>
        <v>2013</v>
      </c>
    </row>
    <row r="4529" spans="1:11" x14ac:dyDescent="0.25">
      <c r="A4529" s="1">
        <v>41632</v>
      </c>
      <c r="B4529" t="s">
        <v>42</v>
      </c>
      <c r="C4529" t="s">
        <v>27</v>
      </c>
      <c r="D4529">
        <v>3</v>
      </c>
      <c r="E4529">
        <v>239</v>
      </c>
      <c r="F4529">
        <v>717</v>
      </c>
      <c r="G4529" t="s">
        <v>43</v>
      </c>
      <c r="H4529" t="s">
        <v>44</v>
      </c>
      <c r="I4529" t="s">
        <v>45</v>
      </c>
      <c r="J4529" t="s">
        <v>19</v>
      </c>
      <c r="K4529" s="20">
        <f>YEAR(Sales_Data[[#This Row],[Date]])</f>
        <v>2013</v>
      </c>
    </row>
    <row r="4530" spans="1:11" x14ac:dyDescent="0.25">
      <c r="A4530" s="1">
        <v>41632</v>
      </c>
      <c r="B4530" t="s">
        <v>35</v>
      </c>
      <c r="C4530" t="s">
        <v>25</v>
      </c>
      <c r="D4530">
        <v>3</v>
      </c>
      <c r="E4530">
        <v>425</v>
      </c>
      <c r="F4530">
        <v>1275</v>
      </c>
      <c r="G4530" t="s">
        <v>12</v>
      </c>
      <c r="H4530" t="s">
        <v>13</v>
      </c>
      <c r="I4530" t="s">
        <v>14</v>
      </c>
      <c r="J4530" t="s">
        <v>19</v>
      </c>
      <c r="K4530" s="20">
        <f>YEAR(Sales_Data[[#This Row],[Date]])</f>
        <v>2013</v>
      </c>
    </row>
    <row r="4531" spans="1:11" x14ac:dyDescent="0.25">
      <c r="A4531" s="1">
        <v>41632</v>
      </c>
      <c r="B4531" t="s">
        <v>37</v>
      </c>
      <c r="C4531" t="s">
        <v>27</v>
      </c>
      <c r="D4531">
        <v>3</v>
      </c>
      <c r="E4531">
        <v>359</v>
      </c>
      <c r="F4531">
        <v>1077</v>
      </c>
      <c r="G4531" t="s">
        <v>12</v>
      </c>
      <c r="H4531" t="s">
        <v>13</v>
      </c>
      <c r="I4531" t="s">
        <v>14</v>
      </c>
      <c r="J4531" t="s">
        <v>19</v>
      </c>
      <c r="K4531" s="20">
        <f>YEAR(Sales_Data[[#This Row],[Date]])</f>
        <v>2013</v>
      </c>
    </row>
    <row r="4532" spans="1:11" x14ac:dyDescent="0.25">
      <c r="A4532" s="1">
        <v>41632</v>
      </c>
      <c r="B4532" t="s">
        <v>38</v>
      </c>
      <c r="C4532" t="s">
        <v>16</v>
      </c>
      <c r="D4532">
        <v>3</v>
      </c>
      <c r="E4532">
        <v>106</v>
      </c>
      <c r="F4532">
        <v>318</v>
      </c>
      <c r="G4532" t="s">
        <v>12</v>
      </c>
      <c r="H4532" t="s">
        <v>13</v>
      </c>
      <c r="I4532" t="s">
        <v>14</v>
      </c>
      <c r="J4532" t="s">
        <v>19</v>
      </c>
      <c r="K4532" s="20">
        <f>YEAR(Sales_Data[[#This Row],[Date]])</f>
        <v>2013</v>
      </c>
    </row>
    <row r="4533" spans="1:11" x14ac:dyDescent="0.25">
      <c r="A4533" s="1">
        <v>41632</v>
      </c>
      <c r="B4533" t="s">
        <v>36</v>
      </c>
      <c r="C4533" t="s">
        <v>26</v>
      </c>
      <c r="D4533">
        <v>3</v>
      </c>
      <c r="E4533">
        <v>248</v>
      </c>
      <c r="F4533">
        <v>744</v>
      </c>
      <c r="G4533" t="s">
        <v>12</v>
      </c>
      <c r="H4533" t="s">
        <v>13</v>
      </c>
      <c r="I4533" t="s">
        <v>14</v>
      </c>
      <c r="J4533" t="s">
        <v>19</v>
      </c>
      <c r="K4533" s="20">
        <f>YEAR(Sales_Data[[#This Row],[Date]])</f>
        <v>2013</v>
      </c>
    </row>
    <row r="4534" spans="1:11" x14ac:dyDescent="0.25">
      <c r="A4534" s="1">
        <v>41632</v>
      </c>
      <c r="B4534" t="s">
        <v>38</v>
      </c>
      <c r="C4534" t="s">
        <v>20</v>
      </c>
      <c r="D4534">
        <v>1</v>
      </c>
      <c r="E4534">
        <v>149</v>
      </c>
      <c r="F4534">
        <v>149</v>
      </c>
      <c r="G4534" t="s">
        <v>12</v>
      </c>
      <c r="H4534" t="s">
        <v>13</v>
      </c>
      <c r="I4534" t="s">
        <v>14</v>
      </c>
      <c r="J4534" t="s">
        <v>19</v>
      </c>
      <c r="K4534" s="20">
        <f>YEAR(Sales_Data[[#This Row],[Date]])</f>
        <v>2013</v>
      </c>
    </row>
    <row r="4535" spans="1:11" x14ac:dyDescent="0.25">
      <c r="A4535" s="1">
        <v>41632</v>
      </c>
      <c r="B4535" t="s">
        <v>32</v>
      </c>
      <c r="C4535" t="s">
        <v>20</v>
      </c>
      <c r="D4535">
        <v>1</v>
      </c>
      <c r="E4535">
        <v>349</v>
      </c>
      <c r="F4535">
        <v>349</v>
      </c>
      <c r="G4535" t="s">
        <v>12</v>
      </c>
      <c r="H4535" t="s">
        <v>13</v>
      </c>
      <c r="I4535" t="s">
        <v>14</v>
      </c>
      <c r="J4535" t="s">
        <v>19</v>
      </c>
      <c r="K4535" s="20">
        <f>YEAR(Sales_Data[[#This Row],[Date]])</f>
        <v>2013</v>
      </c>
    </row>
    <row r="4536" spans="1:11" x14ac:dyDescent="0.25">
      <c r="A4536" s="1">
        <v>41632</v>
      </c>
      <c r="B4536" t="s">
        <v>53</v>
      </c>
      <c r="C4536" t="s">
        <v>30</v>
      </c>
      <c r="D4536">
        <v>1</v>
      </c>
      <c r="E4536">
        <v>256</v>
      </c>
      <c r="F4536">
        <v>256</v>
      </c>
      <c r="G4536" t="s">
        <v>54</v>
      </c>
      <c r="H4536" t="s">
        <v>55</v>
      </c>
      <c r="I4536" t="s">
        <v>52</v>
      </c>
      <c r="J4536" t="s">
        <v>19</v>
      </c>
      <c r="K4536" s="20">
        <f>YEAR(Sales_Data[[#This Row],[Date]])</f>
        <v>2013</v>
      </c>
    </row>
    <row r="4537" spans="1:11" x14ac:dyDescent="0.25">
      <c r="A4537" s="1">
        <v>41632</v>
      </c>
      <c r="B4537" t="s">
        <v>72</v>
      </c>
      <c r="C4537" t="s">
        <v>31</v>
      </c>
      <c r="D4537">
        <v>1</v>
      </c>
      <c r="E4537">
        <v>157</v>
      </c>
      <c r="F4537">
        <v>157</v>
      </c>
      <c r="G4537" t="s">
        <v>73</v>
      </c>
      <c r="H4537" t="s">
        <v>55</v>
      </c>
      <c r="I4537" t="s">
        <v>52</v>
      </c>
      <c r="J4537" t="s">
        <v>19</v>
      </c>
      <c r="K4537" s="20">
        <f>YEAR(Sales_Data[[#This Row],[Date]])</f>
        <v>2013</v>
      </c>
    </row>
    <row r="4538" spans="1:11" x14ac:dyDescent="0.25">
      <c r="A4538" s="1">
        <v>41632</v>
      </c>
      <c r="B4538" t="s">
        <v>57</v>
      </c>
      <c r="C4538" t="s">
        <v>16</v>
      </c>
      <c r="D4538">
        <v>1</v>
      </c>
      <c r="E4538">
        <v>268</v>
      </c>
      <c r="F4538">
        <v>268</v>
      </c>
      <c r="G4538" t="s">
        <v>47</v>
      </c>
      <c r="H4538" t="s">
        <v>48</v>
      </c>
      <c r="I4538" t="s">
        <v>14</v>
      </c>
      <c r="J4538" t="s">
        <v>19</v>
      </c>
      <c r="K4538" s="20">
        <f>YEAR(Sales_Data[[#This Row],[Date]])</f>
        <v>2013</v>
      </c>
    </row>
    <row r="4539" spans="1:11" x14ac:dyDescent="0.25">
      <c r="A4539" s="1">
        <v>41632</v>
      </c>
      <c r="B4539" t="s">
        <v>108</v>
      </c>
      <c r="C4539" t="s">
        <v>11</v>
      </c>
      <c r="D4539">
        <v>1</v>
      </c>
      <c r="E4539">
        <v>308</v>
      </c>
      <c r="F4539">
        <v>308</v>
      </c>
      <c r="G4539" t="s">
        <v>106</v>
      </c>
      <c r="H4539" t="s">
        <v>107</v>
      </c>
      <c r="I4539" t="s">
        <v>62</v>
      </c>
      <c r="J4539" t="s">
        <v>19</v>
      </c>
      <c r="K4539" s="20">
        <f>YEAR(Sales_Data[[#This Row],[Date]])</f>
        <v>2013</v>
      </c>
    </row>
    <row r="4540" spans="1:11" x14ac:dyDescent="0.25">
      <c r="A4540" s="1">
        <v>41632</v>
      </c>
      <c r="B4540" t="s">
        <v>119</v>
      </c>
      <c r="C4540" t="s">
        <v>25</v>
      </c>
      <c r="D4540">
        <v>1</v>
      </c>
      <c r="E4540">
        <v>284</v>
      </c>
      <c r="F4540">
        <v>284</v>
      </c>
      <c r="G4540" t="s">
        <v>75</v>
      </c>
      <c r="H4540" t="s">
        <v>71</v>
      </c>
      <c r="I4540" t="s">
        <v>62</v>
      </c>
      <c r="J4540" t="s">
        <v>19</v>
      </c>
      <c r="K4540" s="20">
        <f>YEAR(Sales_Data[[#This Row],[Date]])</f>
        <v>2013</v>
      </c>
    </row>
    <row r="4541" spans="1:11" x14ac:dyDescent="0.25">
      <c r="A4541" s="1">
        <v>41632</v>
      </c>
      <c r="B4541" t="s">
        <v>72</v>
      </c>
      <c r="C4541" t="s">
        <v>25</v>
      </c>
      <c r="D4541">
        <v>1</v>
      </c>
      <c r="E4541">
        <v>151</v>
      </c>
      <c r="F4541">
        <v>151</v>
      </c>
      <c r="G4541" t="s">
        <v>73</v>
      </c>
      <c r="H4541" t="s">
        <v>55</v>
      </c>
      <c r="I4541" t="s">
        <v>52</v>
      </c>
      <c r="J4541" t="s">
        <v>19</v>
      </c>
      <c r="K4541" s="20">
        <f>YEAR(Sales_Data[[#This Row],[Date]])</f>
        <v>2013</v>
      </c>
    </row>
    <row r="4542" spans="1:11" x14ac:dyDescent="0.25">
      <c r="A4542" s="1">
        <v>41632</v>
      </c>
      <c r="B4542" t="s">
        <v>59</v>
      </c>
      <c r="C4542" t="s">
        <v>20</v>
      </c>
      <c r="D4542">
        <v>1</v>
      </c>
      <c r="E4542">
        <v>280</v>
      </c>
      <c r="F4542">
        <v>280</v>
      </c>
      <c r="G4542" t="s">
        <v>60</v>
      </c>
      <c r="H4542" t="s">
        <v>61</v>
      </c>
      <c r="I4542" t="s">
        <v>62</v>
      </c>
      <c r="J4542" t="s">
        <v>19</v>
      </c>
      <c r="K4542" s="20">
        <f>YEAR(Sales_Data[[#This Row],[Date]])</f>
        <v>2013</v>
      </c>
    </row>
    <row r="4543" spans="1:11" x14ac:dyDescent="0.25">
      <c r="A4543" s="1">
        <v>41632</v>
      </c>
      <c r="B4543" t="s">
        <v>53</v>
      </c>
      <c r="C4543" t="s">
        <v>20</v>
      </c>
      <c r="D4543">
        <v>1</v>
      </c>
      <c r="E4543">
        <v>187</v>
      </c>
      <c r="F4543">
        <v>187</v>
      </c>
      <c r="G4543" t="s">
        <v>54</v>
      </c>
      <c r="H4543" t="s">
        <v>55</v>
      </c>
      <c r="I4543" t="s">
        <v>52</v>
      </c>
      <c r="J4543" t="s">
        <v>19</v>
      </c>
      <c r="K4543" s="20">
        <f>YEAR(Sales_Data[[#This Row],[Date]])</f>
        <v>2013</v>
      </c>
    </row>
    <row r="4544" spans="1:11" x14ac:dyDescent="0.25">
      <c r="A4544" s="1">
        <v>41632</v>
      </c>
      <c r="B4544" t="s">
        <v>120</v>
      </c>
      <c r="C4544" t="s">
        <v>22</v>
      </c>
      <c r="D4544">
        <v>1</v>
      </c>
      <c r="E4544">
        <v>146</v>
      </c>
      <c r="F4544">
        <v>146</v>
      </c>
      <c r="G4544" t="s">
        <v>73</v>
      </c>
      <c r="H4544" t="s">
        <v>55</v>
      </c>
      <c r="I4544" t="s">
        <v>52</v>
      </c>
      <c r="J4544" t="s">
        <v>19</v>
      </c>
      <c r="K4544" s="20">
        <f>YEAR(Sales_Data[[#This Row],[Date]])</f>
        <v>2013</v>
      </c>
    </row>
    <row r="4545" spans="1:11" x14ac:dyDescent="0.25">
      <c r="A4545" s="1">
        <v>41632</v>
      </c>
      <c r="B4545" t="s">
        <v>42</v>
      </c>
      <c r="C4545" t="s">
        <v>22</v>
      </c>
      <c r="D4545">
        <v>4</v>
      </c>
      <c r="E4545">
        <v>356</v>
      </c>
      <c r="F4545">
        <v>1424</v>
      </c>
      <c r="G4545" t="s">
        <v>43</v>
      </c>
      <c r="H4545" t="s">
        <v>44</v>
      </c>
      <c r="I4545" t="s">
        <v>45</v>
      </c>
      <c r="J4545" t="s">
        <v>19</v>
      </c>
      <c r="K4545" s="20">
        <f>YEAR(Sales_Data[[#This Row],[Date]])</f>
        <v>2013</v>
      </c>
    </row>
    <row r="4546" spans="1:11" x14ac:dyDescent="0.25">
      <c r="A4546" s="1">
        <v>41632</v>
      </c>
      <c r="B4546" t="s">
        <v>112</v>
      </c>
      <c r="C4546" t="s">
        <v>18</v>
      </c>
      <c r="D4546">
        <v>4</v>
      </c>
      <c r="E4546">
        <v>247</v>
      </c>
      <c r="F4546">
        <v>988</v>
      </c>
      <c r="G4546" t="s">
        <v>111</v>
      </c>
      <c r="H4546" t="s">
        <v>71</v>
      </c>
      <c r="I4546" t="s">
        <v>62</v>
      </c>
      <c r="J4546" t="s">
        <v>19</v>
      </c>
      <c r="K4546" s="20">
        <f>YEAR(Sales_Data[[#This Row],[Date]])</f>
        <v>2013</v>
      </c>
    </row>
    <row r="4547" spans="1:11" x14ac:dyDescent="0.25">
      <c r="A4547" s="1">
        <v>41632</v>
      </c>
      <c r="B4547" t="s">
        <v>59</v>
      </c>
      <c r="C4547" t="s">
        <v>25</v>
      </c>
      <c r="D4547">
        <v>16</v>
      </c>
      <c r="E4547">
        <v>449</v>
      </c>
      <c r="F4547">
        <v>7184</v>
      </c>
      <c r="G4547" t="s">
        <v>60</v>
      </c>
      <c r="H4547" t="s">
        <v>61</v>
      </c>
      <c r="I4547" t="s">
        <v>62</v>
      </c>
      <c r="J4547" t="s">
        <v>19</v>
      </c>
      <c r="K4547" s="20">
        <f>YEAR(Sales_Data[[#This Row],[Date]])</f>
        <v>2013</v>
      </c>
    </row>
    <row r="4548" spans="1:11" x14ac:dyDescent="0.25">
      <c r="A4548" s="1">
        <v>41632</v>
      </c>
      <c r="B4548" t="s">
        <v>105</v>
      </c>
      <c r="C4548" t="s">
        <v>27</v>
      </c>
      <c r="D4548">
        <v>17</v>
      </c>
      <c r="E4548">
        <v>476</v>
      </c>
      <c r="F4548">
        <v>8092</v>
      </c>
      <c r="G4548" t="s">
        <v>106</v>
      </c>
      <c r="H4548" t="s">
        <v>107</v>
      </c>
      <c r="I4548" t="s">
        <v>62</v>
      </c>
      <c r="J4548" t="s">
        <v>19</v>
      </c>
      <c r="K4548" s="20">
        <f>YEAR(Sales_Data[[#This Row],[Date]])</f>
        <v>2013</v>
      </c>
    </row>
    <row r="4549" spans="1:11" x14ac:dyDescent="0.25">
      <c r="A4549" s="1">
        <v>41632</v>
      </c>
      <c r="B4549" t="s">
        <v>131</v>
      </c>
      <c r="C4549" t="s">
        <v>27</v>
      </c>
      <c r="D4549">
        <v>8</v>
      </c>
      <c r="E4549">
        <v>322</v>
      </c>
      <c r="F4549">
        <v>2576</v>
      </c>
      <c r="G4549" t="s">
        <v>130</v>
      </c>
      <c r="H4549" t="s">
        <v>126</v>
      </c>
      <c r="I4549" t="s">
        <v>52</v>
      </c>
      <c r="J4549" t="s">
        <v>19</v>
      </c>
      <c r="K4549" s="20">
        <f>YEAR(Sales_Data[[#This Row],[Date]])</f>
        <v>2013</v>
      </c>
    </row>
    <row r="4550" spans="1:11" x14ac:dyDescent="0.25">
      <c r="A4550" s="1">
        <v>41632</v>
      </c>
      <c r="B4550" t="s">
        <v>134</v>
      </c>
      <c r="C4550" t="s">
        <v>16</v>
      </c>
      <c r="D4550">
        <v>15</v>
      </c>
      <c r="E4550">
        <v>305</v>
      </c>
      <c r="F4550">
        <v>4575</v>
      </c>
      <c r="G4550" t="s">
        <v>130</v>
      </c>
      <c r="H4550" t="s">
        <v>126</v>
      </c>
      <c r="I4550" t="s">
        <v>52</v>
      </c>
      <c r="J4550" t="s">
        <v>19</v>
      </c>
      <c r="K4550" s="20">
        <f>YEAR(Sales_Data[[#This Row],[Date]])</f>
        <v>2013</v>
      </c>
    </row>
    <row r="4551" spans="1:11" x14ac:dyDescent="0.25">
      <c r="A4551" s="1">
        <v>41633</v>
      </c>
      <c r="B4551" t="s">
        <v>32</v>
      </c>
      <c r="C4551" t="s">
        <v>22</v>
      </c>
      <c r="D4551">
        <v>2</v>
      </c>
      <c r="E4551">
        <v>101</v>
      </c>
      <c r="F4551">
        <v>202</v>
      </c>
      <c r="G4551" t="s">
        <v>12</v>
      </c>
      <c r="H4551" t="s">
        <v>13</v>
      </c>
      <c r="I4551" t="s">
        <v>14</v>
      </c>
      <c r="J4551" t="s">
        <v>28</v>
      </c>
      <c r="K4551" s="20">
        <f>YEAR(Sales_Data[[#This Row],[Date]])</f>
        <v>2013</v>
      </c>
    </row>
    <row r="4552" spans="1:11" x14ac:dyDescent="0.25">
      <c r="A4552" s="1">
        <v>41633</v>
      </c>
      <c r="B4552" t="s">
        <v>34</v>
      </c>
      <c r="C4552" t="s">
        <v>26</v>
      </c>
      <c r="D4552">
        <v>2</v>
      </c>
      <c r="E4552">
        <v>284</v>
      </c>
      <c r="F4552">
        <v>568</v>
      </c>
      <c r="G4552" t="s">
        <v>12</v>
      </c>
      <c r="H4552" t="s">
        <v>13</v>
      </c>
      <c r="I4552" t="s">
        <v>14</v>
      </c>
      <c r="J4552" t="s">
        <v>28</v>
      </c>
      <c r="K4552" s="20">
        <f>YEAR(Sales_Data[[#This Row],[Date]])</f>
        <v>2013</v>
      </c>
    </row>
    <row r="4553" spans="1:11" x14ac:dyDescent="0.25">
      <c r="A4553" s="1">
        <v>41633</v>
      </c>
      <c r="B4553" t="s">
        <v>94</v>
      </c>
      <c r="C4553" t="s">
        <v>30</v>
      </c>
      <c r="D4553">
        <v>2</v>
      </c>
      <c r="E4553">
        <v>414</v>
      </c>
      <c r="F4553">
        <v>828</v>
      </c>
      <c r="G4553" t="s">
        <v>77</v>
      </c>
      <c r="H4553" t="s">
        <v>78</v>
      </c>
      <c r="I4553" t="s">
        <v>14</v>
      </c>
      <c r="J4553" t="s">
        <v>28</v>
      </c>
      <c r="K4553" s="20">
        <f>YEAR(Sales_Data[[#This Row],[Date]])</f>
        <v>2013</v>
      </c>
    </row>
    <row r="4554" spans="1:11" x14ac:dyDescent="0.25">
      <c r="A4554" s="1">
        <v>41633</v>
      </c>
      <c r="B4554" t="s">
        <v>94</v>
      </c>
      <c r="C4554" t="s">
        <v>31</v>
      </c>
      <c r="D4554">
        <v>2</v>
      </c>
      <c r="E4554">
        <v>299</v>
      </c>
      <c r="F4554">
        <v>598</v>
      </c>
      <c r="G4554" t="s">
        <v>77</v>
      </c>
      <c r="H4554" t="s">
        <v>78</v>
      </c>
      <c r="I4554" t="s">
        <v>14</v>
      </c>
      <c r="J4554" t="s">
        <v>28</v>
      </c>
      <c r="K4554" s="20">
        <f>YEAR(Sales_Data[[#This Row],[Date]])</f>
        <v>2013</v>
      </c>
    </row>
    <row r="4555" spans="1:11" x14ac:dyDescent="0.25">
      <c r="A4555" s="1">
        <v>41633</v>
      </c>
      <c r="B4555" t="s">
        <v>94</v>
      </c>
      <c r="C4555" t="s">
        <v>31</v>
      </c>
      <c r="D4555">
        <v>2</v>
      </c>
      <c r="E4555">
        <v>386</v>
      </c>
      <c r="F4555">
        <v>772</v>
      </c>
      <c r="G4555" t="s">
        <v>77</v>
      </c>
      <c r="H4555" t="s">
        <v>78</v>
      </c>
      <c r="I4555" t="s">
        <v>14</v>
      </c>
      <c r="J4555" t="s">
        <v>28</v>
      </c>
      <c r="K4555" s="20">
        <f>YEAR(Sales_Data[[#This Row],[Date]])</f>
        <v>2013</v>
      </c>
    </row>
    <row r="4556" spans="1:11" x14ac:dyDescent="0.25">
      <c r="A4556" s="1">
        <v>41633</v>
      </c>
      <c r="B4556" t="s">
        <v>56</v>
      </c>
      <c r="C4556" t="s">
        <v>11</v>
      </c>
      <c r="D4556">
        <v>2</v>
      </c>
      <c r="E4556">
        <v>193</v>
      </c>
      <c r="F4556">
        <v>386</v>
      </c>
      <c r="G4556" t="s">
        <v>50</v>
      </c>
      <c r="H4556" t="s">
        <v>51</v>
      </c>
      <c r="I4556" t="s">
        <v>52</v>
      </c>
      <c r="J4556" t="s">
        <v>28</v>
      </c>
      <c r="K4556" s="20">
        <f>YEAR(Sales_Data[[#This Row],[Date]])</f>
        <v>2013</v>
      </c>
    </row>
    <row r="4557" spans="1:11" x14ac:dyDescent="0.25">
      <c r="A4557" s="1">
        <v>41633</v>
      </c>
      <c r="B4557" t="s">
        <v>110</v>
      </c>
      <c r="C4557" t="s">
        <v>23</v>
      </c>
      <c r="D4557">
        <v>2</v>
      </c>
      <c r="E4557">
        <v>254</v>
      </c>
      <c r="F4557">
        <v>508</v>
      </c>
      <c r="G4557" t="s">
        <v>111</v>
      </c>
      <c r="H4557" t="s">
        <v>71</v>
      </c>
      <c r="I4557" t="s">
        <v>62</v>
      </c>
      <c r="J4557" t="s">
        <v>28</v>
      </c>
      <c r="K4557" s="20">
        <f>YEAR(Sales_Data[[#This Row],[Date]])</f>
        <v>2013</v>
      </c>
    </row>
    <row r="4558" spans="1:11" x14ac:dyDescent="0.25">
      <c r="A4558" s="1">
        <v>41633</v>
      </c>
      <c r="B4558" t="s">
        <v>108</v>
      </c>
      <c r="C4558" t="s">
        <v>25</v>
      </c>
      <c r="D4558">
        <v>2</v>
      </c>
      <c r="E4558">
        <v>297</v>
      </c>
      <c r="F4558">
        <v>594</v>
      </c>
      <c r="G4558" t="s">
        <v>106</v>
      </c>
      <c r="H4558" t="s">
        <v>107</v>
      </c>
      <c r="I4558" t="s">
        <v>62</v>
      </c>
      <c r="J4558" t="s">
        <v>28</v>
      </c>
      <c r="K4558" s="20">
        <f>YEAR(Sales_Data[[#This Row],[Date]])</f>
        <v>2013</v>
      </c>
    </row>
    <row r="4559" spans="1:11" x14ac:dyDescent="0.25">
      <c r="A4559" s="1">
        <v>41633</v>
      </c>
      <c r="B4559" t="s">
        <v>121</v>
      </c>
      <c r="C4559" t="s">
        <v>25</v>
      </c>
      <c r="D4559">
        <v>2</v>
      </c>
      <c r="E4559">
        <v>110</v>
      </c>
      <c r="F4559">
        <v>220</v>
      </c>
      <c r="G4559" t="s">
        <v>64</v>
      </c>
      <c r="H4559" t="s">
        <v>65</v>
      </c>
      <c r="I4559" t="s">
        <v>14</v>
      </c>
      <c r="J4559" t="s">
        <v>28</v>
      </c>
      <c r="K4559" s="20">
        <f>YEAR(Sales_Data[[#This Row],[Date]])</f>
        <v>2013</v>
      </c>
    </row>
    <row r="4560" spans="1:11" x14ac:dyDescent="0.25">
      <c r="A4560" s="1">
        <v>41633</v>
      </c>
      <c r="B4560" t="s">
        <v>76</v>
      </c>
      <c r="C4560" t="s">
        <v>26</v>
      </c>
      <c r="D4560">
        <v>2</v>
      </c>
      <c r="E4560">
        <v>269</v>
      </c>
      <c r="F4560">
        <v>538</v>
      </c>
      <c r="G4560" t="s">
        <v>77</v>
      </c>
      <c r="H4560" t="s">
        <v>78</v>
      </c>
      <c r="I4560" t="s">
        <v>14</v>
      </c>
      <c r="J4560" t="s">
        <v>28</v>
      </c>
      <c r="K4560" s="20">
        <f>YEAR(Sales_Data[[#This Row],[Date]])</f>
        <v>2013</v>
      </c>
    </row>
    <row r="4561" spans="1:11" x14ac:dyDescent="0.25">
      <c r="A4561" s="1">
        <v>41633</v>
      </c>
      <c r="B4561" t="s">
        <v>56</v>
      </c>
      <c r="C4561" t="s">
        <v>22</v>
      </c>
      <c r="D4561">
        <v>2</v>
      </c>
      <c r="E4561">
        <v>158</v>
      </c>
      <c r="F4561">
        <v>316</v>
      </c>
      <c r="G4561" t="s">
        <v>50</v>
      </c>
      <c r="H4561" t="s">
        <v>51</v>
      </c>
      <c r="I4561" t="s">
        <v>52</v>
      </c>
      <c r="J4561" t="s">
        <v>28</v>
      </c>
      <c r="K4561" s="20">
        <f>YEAR(Sales_Data[[#This Row],[Date]])</f>
        <v>2013</v>
      </c>
    </row>
    <row r="4562" spans="1:11" x14ac:dyDescent="0.25">
      <c r="A4562" s="1">
        <v>41633</v>
      </c>
      <c r="B4562" t="s">
        <v>57</v>
      </c>
      <c r="C4562" t="s">
        <v>22</v>
      </c>
      <c r="D4562">
        <v>2</v>
      </c>
      <c r="E4562">
        <v>325</v>
      </c>
      <c r="F4562">
        <v>650</v>
      </c>
      <c r="G4562" t="s">
        <v>47</v>
      </c>
      <c r="H4562" t="s">
        <v>48</v>
      </c>
      <c r="I4562" t="s">
        <v>14</v>
      </c>
      <c r="J4562" t="s">
        <v>28</v>
      </c>
      <c r="K4562" s="20">
        <f>YEAR(Sales_Data[[#This Row],[Date]])</f>
        <v>2013</v>
      </c>
    </row>
    <row r="4563" spans="1:11" x14ac:dyDescent="0.25">
      <c r="A4563" s="1">
        <v>41633</v>
      </c>
      <c r="B4563" t="s">
        <v>103</v>
      </c>
      <c r="C4563" t="s">
        <v>18</v>
      </c>
      <c r="D4563">
        <v>2</v>
      </c>
      <c r="E4563">
        <v>162</v>
      </c>
      <c r="F4563">
        <v>324</v>
      </c>
      <c r="G4563" t="s">
        <v>104</v>
      </c>
      <c r="H4563" t="s">
        <v>81</v>
      </c>
      <c r="I4563" t="s">
        <v>45</v>
      </c>
      <c r="J4563" t="s">
        <v>28</v>
      </c>
      <c r="K4563" s="20">
        <f>YEAR(Sales_Data[[#This Row],[Date]])</f>
        <v>2013</v>
      </c>
    </row>
    <row r="4564" spans="1:11" x14ac:dyDescent="0.25">
      <c r="A4564" s="1">
        <v>41633</v>
      </c>
      <c r="B4564" t="s">
        <v>53</v>
      </c>
      <c r="C4564" t="s">
        <v>20</v>
      </c>
      <c r="D4564">
        <v>2</v>
      </c>
      <c r="E4564">
        <v>157</v>
      </c>
      <c r="F4564">
        <v>314</v>
      </c>
      <c r="G4564" t="s">
        <v>54</v>
      </c>
      <c r="H4564" t="s">
        <v>55</v>
      </c>
      <c r="I4564" t="s">
        <v>52</v>
      </c>
      <c r="J4564" t="s">
        <v>28</v>
      </c>
      <c r="K4564" s="20">
        <f>YEAR(Sales_Data[[#This Row],[Date]])</f>
        <v>2013</v>
      </c>
    </row>
    <row r="4565" spans="1:11" x14ac:dyDescent="0.25">
      <c r="A4565" s="1">
        <v>41633</v>
      </c>
      <c r="B4565" t="s">
        <v>72</v>
      </c>
      <c r="C4565" t="s">
        <v>20</v>
      </c>
      <c r="D4565">
        <v>2</v>
      </c>
      <c r="E4565">
        <v>293</v>
      </c>
      <c r="F4565">
        <v>586</v>
      </c>
      <c r="G4565" t="s">
        <v>73</v>
      </c>
      <c r="H4565" t="s">
        <v>55</v>
      </c>
      <c r="I4565" t="s">
        <v>52</v>
      </c>
      <c r="J4565" t="s">
        <v>28</v>
      </c>
      <c r="K4565" s="20">
        <f>YEAR(Sales_Data[[#This Row],[Date]])</f>
        <v>2013</v>
      </c>
    </row>
    <row r="4566" spans="1:11" x14ac:dyDescent="0.25">
      <c r="A4566" s="1">
        <v>41633</v>
      </c>
      <c r="B4566" t="s">
        <v>56</v>
      </c>
      <c r="C4566" t="s">
        <v>20</v>
      </c>
      <c r="D4566">
        <v>2</v>
      </c>
      <c r="E4566">
        <v>120</v>
      </c>
      <c r="F4566">
        <v>240</v>
      </c>
      <c r="G4566" t="s">
        <v>50</v>
      </c>
      <c r="H4566" t="s">
        <v>51</v>
      </c>
      <c r="I4566" t="s">
        <v>52</v>
      </c>
      <c r="J4566" t="s">
        <v>28</v>
      </c>
      <c r="K4566" s="20">
        <f>YEAR(Sales_Data[[#This Row],[Date]])</f>
        <v>2013</v>
      </c>
    </row>
    <row r="4567" spans="1:11" x14ac:dyDescent="0.25">
      <c r="A4567" s="1">
        <v>41633</v>
      </c>
      <c r="B4567" t="s">
        <v>114</v>
      </c>
      <c r="C4567" t="s">
        <v>20</v>
      </c>
      <c r="D4567">
        <v>2</v>
      </c>
      <c r="E4567">
        <v>451</v>
      </c>
      <c r="F4567">
        <v>902</v>
      </c>
      <c r="G4567" t="s">
        <v>60</v>
      </c>
      <c r="H4567" t="s">
        <v>61</v>
      </c>
      <c r="I4567" t="s">
        <v>62</v>
      </c>
      <c r="J4567" t="s">
        <v>28</v>
      </c>
      <c r="K4567" s="20">
        <f>YEAR(Sales_Data[[#This Row],[Date]])</f>
        <v>2013</v>
      </c>
    </row>
    <row r="4568" spans="1:11" x14ac:dyDescent="0.25">
      <c r="A4568" s="1">
        <v>41633</v>
      </c>
      <c r="B4568" t="s">
        <v>72</v>
      </c>
      <c r="C4568" t="s">
        <v>20</v>
      </c>
      <c r="D4568">
        <v>2</v>
      </c>
      <c r="E4568">
        <v>144</v>
      </c>
      <c r="F4568">
        <v>288</v>
      </c>
      <c r="G4568" t="s">
        <v>73</v>
      </c>
      <c r="H4568" t="s">
        <v>55</v>
      </c>
      <c r="I4568" t="s">
        <v>52</v>
      </c>
      <c r="J4568" t="s">
        <v>28</v>
      </c>
      <c r="K4568" s="20">
        <f>YEAR(Sales_Data[[#This Row],[Date]])</f>
        <v>2013</v>
      </c>
    </row>
    <row r="4569" spans="1:11" x14ac:dyDescent="0.25">
      <c r="A4569" s="1">
        <v>41633</v>
      </c>
      <c r="B4569" t="s">
        <v>95</v>
      </c>
      <c r="C4569" t="s">
        <v>20</v>
      </c>
      <c r="D4569">
        <v>2</v>
      </c>
      <c r="E4569">
        <v>126</v>
      </c>
      <c r="F4569">
        <v>252</v>
      </c>
      <c r="G4569" t="s">
        <v>67</v>
      </c>
      <c r="H4569" t="s">
        <v>68</v>
      </c>
      <c r="I4569" t="s">
        <v>45</v>
      </c>
      <c r="J4569" t="s">
        <v>28</v>
      </c>
      <c r="K4569" s="20">
        <f>YEAR(Sales_Data[[#This Row],[Date]])</f>
        <v>2013</v>
      </c>
    </row>
    <row r="4570" spans="1:11" x14ac:dyDescent="0.25">
      <c r="A4570" s="1">
        <v>41633</v>
      </c>
      <c r="B4570" t="s">
        <v>97</v>
      </c>
      <c r="C4570" t="s">
        <v>27</v>
      </c>
      <c r="D4570">
        <v>2</v>
      </c>
      <c r="E4570">
        <v>262</v>
      </c>
      <c r="F4570">
        <v>524</v>
      </c>
      <c r="G4570" t="s">
        <v>88</v>
      </c>
      <c r="H4570" t="s">
        <v>41</v>
      </c>
      <c r="I4570" t="s">
        <v>14</v>
      </c>
      <c r="J4570" t="s">
        <v>28</v>
      </c>
      <c r="K4570" s="20">
        <f>YEAR(Sales_Data[[#This Row],[Date]])</f>
        <v>2013</v>
      </c>
    </row>
    <row r="4571" spans="1:11" x14ac:dyDescent="0.25">
      <c r="A4571" s="1">
        <v>41633</v>
      </c>
      <c r="B4571" t="s">
        <v>128</v>
      </c>
      <c r="C4571" t="s">
        <v>23</v>
      </c>
      <c r="D4571">
        <v>2</v>
      </c>
      <c r="E4571">
        <v>179</v>
      </c>
      <c r="F4571">
        <v>358</v>
      </c>
      <c r="G4571" t="s">
        <v>125</v>
      </c>
      <c r="H4571" t="s">
        <v>126</v>
      </c>
      <c r="I4571" t="s">
        <v>52</v>
      </c>
      <c r="J4571" t="s">
        <v>28</v>
      </c>
      <c r="K4571" s="20">
        <f>YEAR(Sales_Data[[#This Row],[Date]])</f>
        <v>2013</v>
      </c>
    </row>
    <row r="4572" spans="1:11" x14ac:dyDescent="0.25">
      <c r="A4572" s="1">
        <v>41633</v>
      </c>
      <c r="B4572" t="s">
        <v>133</v>
      </c>
      <c r="C4572" t="s">
        <v>25</v>
      </c>
      <c r="D4572">
        <v>2</v>
      </c>
      <c r="E4572">
        <v>352</v>
      </c>
      <c r="F4572">
        <v>704</v>
      </c>
      <c r="G4572" t="s">
        <v>130</v>
      </c>
      <c r="H4572" t="s">
        <v>126</v>
      </c>
      <c r="I4572" t="s">
        <v>52</v>
      </c>
      <c r="J4572" t="s">
        <v>28</v>
      </c>
      <c r="K4572" s="20">
        <f>YEAR(Sales_Data[[#This Row],[Date]])</f>
        <v>2013</v>
      </c>
    </row>
    <row r="4573" spans="1:11" x14ac:dyDescent="0.25">
      <c r="A4573" s="1">
        <v>41633</v>
      </c>
      <c r="B4573" t="s">
        <v>134</v>
      </c>
      <c r="C4573" t="s">
        <v>20</v>
      </c>
      <c r="D4573">
        <v>2</v>
      </c>
      <c r="E4573">
        <v>367</v>
      </c>
      <c r="F4573">
        <v>734</v>
      </c>
      <c r="G4573" t="s">
        <v>130</v>
      </c>
      <c r="H4573" t="s">
        <v>126</v>
      </c>
      <c r="I4573" t="s">
        <v>52</v>
      </c>
      <c r="J4573" t="s">
        <v>28</v>
      </c>
      <c r="K4573" s="20">
        <f>YEAR(Sales_Data[[#This Row],[Date]])</f>
        <v>2013</v>
      </c>
    </row>
    <row r="4574" spans="1:11" x14ac:dyDescent="0.25">
      <c r="A4574" s="1">
        <v>41633</v>
      </c>
      <c r="B4574" t="s">
        <v>141</v>
      </c>
      <c r="C4574" t="s">
        <v>11</v>
      </c>
      <c r="D4574">
        <v>2</v>
      </c>
      <c r="E4574">
        <v>405</v>
      </c>
      <c r="F4574">
        <v>810</v>
      </c>
      <c r="G4574" t="s">
        <v>136</v>
      </c>
      <c r="H4574" t="s">
        <v>126</v>
      </c>
      <c r="I4574" t="s">
        <v>52</v>
      </c>
      <c r="J4574" t="s">
        <v>28</v>
      </c>
      <c r="K4574" s="20">
        <f>YEAR(Sales_Data[[#This Row],[Date]])</f>
        <v>2013</v>
      </c>
    </row>
    <row r="4575" spans="1:11" x14ac:dyDescent="0.25">
      <c r="A4575" s="1">
        <v>41633</v>
      </c>
      <c r="B4575" t="s">
        <v>138</v>
      </c>
      <c r="C4575" t="s">
        <v>26</v>
      </c>
      <c r="D4575">
        <v>3</v>
      </c>
      <c r="E4575">
        <v>436</v>
      </c>
      <c r="F4575">
        <v>1308</v>
      </c>
      <c r="G4575" t="s">
        <v>136</v>
      </c>
      <c r="H4575" t="s">
        <v>126</v>
      </c>
      <c r="I4575" t="s">
        <v>52</v>
      </c>
      <c r="J4575" t="s">
        <v>28</v>
      </c>
      <c r="K4575" s="20">
        <f>YEAR(Sales_Data[[#This Row],[Date]])</f>
        <v>2013</v>
      </c>
    </row>
    <row r="4576" spans="1:11" x14ac:dyDescent="0.25">
      <c r="A4576" s="1">
        <v>41633</v>
      </c>
      <c r="B4576" t="s">
        <v>139</v>
      </c>
      <c r="C4576" t="s">
        <v>20</v>
      </c>
      <c r="D4576">
        <v>3</v>
      </c>
      <c r="E4576">
        <v>338</v>
      </c>
      <c r="F4576">
        <v>1014</v>
      </c>
      <c r="G4576" t="s">
        <v>136</v>
      </c>
      <c r="H4576" t="s">
        <v>126</v>
      </c>
      <c r="I4576" t="s">
        <v>52</v>
      </c>
      <c r="J4576" t="s">
        <v>28</v>
      </c>
      <c r="K4576" s="20">
        <f>YEAR(Sales_Data[[#This Row],[Date]])</f>
        <v>2013</v>
      </c>
    </row>
    <row r="4577" spans="1:11" x14ac:dyDescent="0.25">
      <c r="A4577" s="1">
        <v>41633</v>
      </c>
      <c r="B4577" t="s">
        <v>127</v>
      </c>
      <c r="C4577" t="s">
        <v>20</v>
      </c>
      <c r="D4577">
        <v>3</v>
      </c>
      <c r="E4577">
        <v>309</v>
      </c>
      <c r="F4577">
        <v>927</v>
      </c>
      <c r="G4577" t="s">
        <v>125</v>
      </c>
      <c r="H4577" t="s">
        <v>126</v>
      </c>
      <c r="I4577" t="s">
        <v>52</v>
      </c>
      <c r="J4577" t="s">
        <v>28</v>
      </c>
      <c r="K4577" s="20">
        <f>YEAR(Sales_Data[[#This Row],[Date]])</f>
        <v>2013</v>
      </c>
    </row>
    <row r="4578" spans="1:11" x14ac:dyDescent="0.25">
      <c r="A4578" s="1">
        <v>41633</v>
      </c>
      <c r="B4578" t="s">
        <v>124</v>
      </c>
      <c r="C4578" t="s">
        <v>20</v>
      </c>
      <c r="D4578">
        <v>3</v>
      </c>
      <c r="E4578">
        <v>226</v>
      </c>
      <c r="F4578">
        <v>678</v>
      </c>
      <c r="G4578" t="s">
        <v>125</v>
      </c>
      <c r="H4578" t="s">
        <v>126</v>
      </c>
      <c r="I4578" t="s">
        <v>52</v>
      </c>
      <c r="J4578" t="s">
        <v>28</v>
      </c>
      <c r="K4578" s="20">
        <f>YEAR(Sales_Data[[#This Row],[Date]])</f>
        <v>2013</v>
      </c>
    </row>
    <row r="4579" spans="1:11" x14ac:dyDescent="0.25">
      <c r="A4579" s="1">
        <v>41633</v>
      </c>
      <c r="B4579" t="s">
        <v>59</v>
      </c>
      <c r="C4579" t="s">
        <v>11</v>
      </c>
      <c r="D4579">
        <v>3</v>
      </c>
      <c r="E4579">
        <v>410</v>
      </c>
      <c r="F4579">
        <v>1230</v>
      </c>
      <c r="G4579" t="s">
        <v>60</v>
      </c>
      <c r="H4579" t="s">
        <v>61</v>
      </c>
      <c r="I4579" t="s">
        <v>62</v>
      </c>
      <c r="J4579" t="s">
        <v>28</v>
      </c>
      <c r="K4579" s="20">
        <f>YEAR(Sales_Data[[#This Row],[Date]])</f>
        <v>2013</v>
      </c>
    </row>
    <row r="4580" spans="1:11" x14ac:dyDescent="0.25">
      <c r="A4580" s="1">
        <v>41633</v>
      </c>
      <c r="B4580" t="s">
        <v>113</v>
      </c>
      <c r="C4580" t="s">
        <v>26</v>
      </c>
      <c r="D4580">
        <v>3</v>
      </c>
      <c r="E4580">
        <v>419</v>
      </c>
      <c r="F4580">
        <v>1257</v>
      </c>
      <c r="G4580" t="s">
        <v>50</v>
      </c>
      <c r="H4580" t="s">
        <v>51</v>
      </c>
      <c r="I4580" t="s">
        <v>52</v>
      </c>
      <c r="J4580" t="s">
        <v>28</v>
      </c>
      <c r="K4580" s="20">
        <f>YEAR(Sales_Data[[#This Row],[Date]])</f>
        <v>2013</v>
      </c>
    </row>
    <row r="4581" spans="1:11" x14ac:dyDescent="0.25">
      <c r="A4581" s="1">
        <v>41633</v>
      </c>
      <c r="B4581" t="s">
        <v>105</v>
      </c>
      <c r="C4581" t="s">
        <v>26</v>
      </c>
      <c r="D4581">
        <v>3</v>
      </c>
      <c r="E4581">
        <v>448</v>
      </c>
      <c r="F4581">
        <v>1344</v>
      </c>
      <c r="G4581" t="s">
        <v>106</v>
      </c>
      <c r="H4581" t="s">
        <v>107</v>
      </c>
      <c r="I4581" t="s">
        <v>62</v>
      </c>
      <c r="J4581" t="s">
        <v>28</v>
      </c>
      <c r="K4581" s="20">
        <f>YEAR(Sales_Data[[#This Row],[Date]])</f>
        <v>2013</v>
      </c>
    </row>
    <row r="4582" spans="1:11" x14ac:dyDescent="0.25">
      <c r="A4582" s="1">
        <v>41633</v>
      </c>
      <c r="B4582" t="s">
        <v>94</v>
      </c>
      <c r="C4582" t="s">
        <v>25</v>
      </c>
      <c r="D4582">
        <v>3</v>
      </c>
      <c r="E4582">
        <v>386</v>
      </c>
      <c r="F4582">
        <v>1158</v>
      </c>
      <c r="G4582" t="s">
        <v>77</v>
      </c>
      <c r="H4582" t="s">
        <v>78</v>
      </c>
      <c r="I4582" t="s">
        <v>14</v>
      </c>
      <c r="J4582" t="s">
        <v>28</v>
      </c>
      <c r="K4582" s="20">
        <f>YEAR(Sales_Data[[#This Row],[Date]])</f>
        <v>2013</v>
      </c>
    </row>
    <row r="4583" spans="1:11" x14ac:dyDescent="0.25">
      <c r="A4583" s="1">
        <v>41633</v>
      </c>
      <c r="B4583" t="s">
        <v>96</v>
      </c>
      <c r="C4583" t="s">
        <v>22</v>
      </c>
      <c r="D4583">
        <v>3</v>
      </c>
      <c r="E4583">
        <v>120</v>
      </c>
      <c r="F4583">
        <v>360</v>
      </c>
      <c r="G4583" t="s">
        <v>80</v>
      </c>
      <c r="H4583" t="s">
        <v>81</v>
      </c>
      <c r="I4583" t="s">
        <v>45</v>
      </c>
      <c r="J4583" t="s">
        <v>28</v>
      </c>
      <c r="K4583" s="20">
        <f>YEAR(Sales_Data[[#This Row],[Date]])</f>
        <v>2013</v>
      </c>
    </row>
    <row r="4584" spans="1:11" x14ac:dyDescent="0.25">
      <c r="A4584" s="1">
        <v>41633</v>
      </c>
      <c r="B4584" t="s">
        <v>63</v>
      </c>
      <c r="C4584" t="s">
        <v>22</v>
      </c>
      <c r="D4584">
        <v>3</v>
      </c>
      <c r="E4584">
        <v>173</v>
      </c>
      <c r="F4584">
        <v>519</v>
      </c>
      <c r="G4584" t="s">
        <v>64</v>
      </c>
      <c r="H4584" t="s">
        <v>65</v>
      </c>
      <c r="I4584" t="s">
        <v>14</v>
      </c>
      <c r="J4584" t="s">
        <v>28</v>
      </c>
      <c r="K4584" s="20">
        <f>YEAR(Sales_Data[[#This Row],[Date]])</f>
        <v>2013</v>
      </c>
    </row>
    <row r="4585" spans="1:11" x14ac:dyDescent="0.25">
      <c r="A4585" s="1">
        <v>41633</v>
      </c>
      <c r="B4585" t="s">
        <v>53</v>
      </c>
      <c r="C4585" t="s">
        <v>22</v>
      </c>
      <c r="D4585">
        <v>3</v>
      </c>
      <c r="E4585">
        <v>252</v>
      </c>
      <c r="F4585">
        <v>756</v>
      </c>
      <c r="G4585" t="s">
        <v>54</v>
      </c>
      <c r="H4585" t="s">
        <v>55</v>
      </c>
      <c r="I4585" t="s">
        <v>52</v>
      </c>
      <c r="J4585" t="s">
        <v>28</v>
      </c>
      <c r="K4585" s="20">
        <f>YEAR(Sales_Data[[#This Row],[Date]])</f>
        <v>2013</v>
      </c>
    </row>
    <row r="4586" spans="1:11" x14ac:dyDescent="0.25">
      <c r="A4586" s="1">
        <v>41633</v>
      </c>
      <c r="B4586" t="s">
        <v>66</v>
      </c>
      <c r="C4586" t="s">
        <v>18</v>
      </c>
      <c r="D4586">
        <v>3</v>
      </c>
      <c r="E4586">
        <v>299</v>
      </c>
      <c r="F4586">
        <v>897</v>
      </c>
      <c r="G4586" t="s">
        <v>67</v>
      </c>
      <c r="H4586" t="s">
        <v>68</v>
      </c>
      <c r="I4586" t="s">
        <v>45</v>
      </c>
      <c r="J4586" t="s">
        <v>28</v>
      </c>
      <c r="K4586" s="20">
        <f>YEAR(Sales_Data[[#This Row],[Date]])</f>
        <v>2013</v>
      </c>
    </row>
    <row r="4587" spans="1:11" x14ac:dyDescent="0.25">
      <c r="A4587" s="1">
        <v>41633</v>
      </c>
      <c r="B4587" t="s">
        <v>82</v>
      </c>
      <c r="C4587" t="s">
        <v>20</v>
      </c>
      <c r="D4587">
        <v>3</v>
      </c>
      <c r="E4587">
        <v>232</v>
      </c>
      <c r="F4587">
        <v>696</v>
      </c>
      <c r="G4587" t="s">
        <v>40</v>
      </c>
      <c r="H4587" t="s">
        <v>41</v>
      </c>
      <c r="I4587" t="s">
        <v>14</v>
      </c>
      <c r="J4587" t="s">
        <v>28</v>
      </c>
      <c r="K4587" s="20">
        <f>YEAR(Sales_Data[[#This Row],[Date]])</f>
        <v>2013</v>
      </c>
    </row>
    <row r="4588" spans="1:11" x14ac:dyDescent="0.25">
      <c r="A4588" s="1">
        <v>41633</v>
      </c>
      <c r="B4588" t="s">
        <v>59</v>
      </c>
      <c r="C4588" t="s">
        <v>20</v>
      </c>
      <c r="D4588">
        <v>3</v>
      </c>
      <c r="E4588">
        <v>418</v>
      </c>
      <c r="F4588">
        <v>1254</v>
      </c>
      <c r="G4588" t="s">
        <v>60</v>
      </c>
      <c r="H4588" t="s">
        <v>61</v>
      </c>
      <c r="I4588" t="s">
        <v>62</v>
      </c>
      <c r="J4588" t="s">
        <v>28</v>
      </c>
      <c r="K4588" s="20">
        <f>YEAR(Sales_Data[[#This Row],[Date]])</f>
        <v>2013</v>
      </c>
    </row>
    <row r="4589" spans="1:11" x14ac:dyDescent="0.25">
      <c r="A4589" s="1">
        <v>41633</v>
      </c>
      <c r="B4589" t="s">
        <v>85</v>
      </c>
      <c r="C4589" t="s">
        <v>27</v>
      </c>
      <c r="D4589">
        <v>3</v>
      </c>
      <c r="E4589">
        <v>225</v>
      </c>
      <c r="F4589">
        <v>675</v>
      </c>
      <c r="G4589" t="s">
        <v>86</v>
      </c>
      <c r="H4589" t="s">
        <v>44</v>
      </c>
      <c r="I4589" t="s">
        <v>45</v>
      </c>
      <c r="J4589" t="s">
        <v>28</v>
      </c>
      <c r="K4589" s="20">
        <f>YEAR(Sales_Data[[#This Row],[Date]])</f>
        <v>2013</v>
      </c>
    </row>
    <row r="4590" spans="1:11" x14ac:dyDescent="0.25">
      <c r="A4590" s="1">
        <v>41633</v>
      </c>
      <c r="B4590" t="s">
        <v>37</v>
      </c>
      <c r="C4590" t="s">
        <v>27</v>
      </c>
      <c r="D4590">
        <v>3</v>
      </c>
      <c r="E4590">
        <v>474</v>
      </c>
      <c r="F4590">
        <v>1422</v>
      </c>
      <c r="G4590" t="s">
        <v>12</v>
      </c>
      <c r="H4590" t="s">
        <v>13</v>
      </c>
      <c r="I4590" t="s">
        <v>14</v>
      </c>
      <c r="J4590" t="s">
        <v>28</v>
      </c>
      <c r="K4590" s="20">
        <f>YEAR(Sales_Data[[#This Row],[Date]])</f>
        <v>2013</v>
      </c>
    </row>
    <row r="4591" spans="1:11" x14ac:dyDescent="0.25">
      <c r="A4591" s="1">
        <v>41633</v>
      </c>
      <c r="B4591" t="s">
        <v>33</v>
      </c>
      <c r="C4591" t="s">
        <v>25</v>
      </c>
      <c r="D4591">
        <v>3</v>
      </c>
      <c r="E4591">
        <v>135</v>
      </c>
      <c r="F4591">
        <v>405</v>
      </c>
      <c r="G4591" t="s">
        <v>12</v>
      </c>
      <c r="H4591" t="s">
        <v>13</v>
      </c>
      <c r="I4591" t="s">
        <v>14</v>
      </c>
      <c r="J4591" t="s">
        <v>28</v>
      </c>
      <c r="K4591" s="20">
        <f>YEAR(Sales_Data[[#This Row],[Date]])</f>
        <v>2013</v>
      </c>
    </row>
    <row r="4592" spans="1:11" x14ac:dyDescent="0.25">
      <c r="A4592" s="1">
        <v>41633</v>
      </c>
      <c r="B4592" t="s">
        <v>33</v>
      </c>
      <c r="C4592" t="s">
        <v>18</v>
      </c>
      <c r="D4592">
        <v>3</v>
      </c>
      <c r="E4592">
        <v>185</v>
      </c>
      <c r="F4592">
        <v>555</v>
      </c>
      <c r="G4592" t="s">
        <v>12</v>
      </c>
      <c r="H4592" t="s">
        <v>13</v>
      </c>
      <c r="I4592" t="s">
        <v>14</v>
      </c>
      <c r="J4592" t="s">
        <v>28</v>
      </c>
      <c r="K4592" s="20">
        <f>YEAR(Sales_Data[[#This Row],[Date]])</f>
        <v>2013</v>
      </c>
    </row>
    <row r="4593" spans="1:11" x14ac:dyDescent="0.25">
      <c r="A4593" s="1">
        <v>41633</v>
      </c>
      <c r="B4593" t="s">
        <v>32</v>
      </c>
      <c r="C4593" t="s">
        <v>16</v>
      </c>
      <c r="D4593">
        <v>3</v>
      </c>
      <c r="E4593">
        <v>311</v>
      </c>
      <c r="F4593">
        <v>933</v>
      </c>
      <c r="G4593" t="s">
        <v>12</v>
      </c>
      <c r="H4593" t="s">
        <v>13</v>
      </c>
      <c r="I4593" t="s">
        <v>14</v>
      </c>
      <c r="J4593" t="s">
        <v>28</v>
      </c>
      <c r="K4593" s="20">
        <f>YEAR(Sales_Data[[#This Row],[Date]])</f>
        <v>2013</v>
      </c>
    </row>
    <row r="4594" spans="1:11" x14ac:dyDescent="0.25">
      <c r="A4594" s="1">
        <v>41633</v>
      </c>
      <c r="B4594" t="s">
        <v>33</v>
      </c>
      <c r="C4594" t="s">
        <v>30</v>
      </c>
      <c r="D4594">
        <v>1</v>
      </c>
      <c r="E4594">
        <v>321</v>
      </c>
      <c r="F4594">
        <v>321</v>
      </c>
      <c r="G4594" t="s">
        <v>12</v>
      </c>
      <c r="H4594" t="s">
        <v>13</v>
      </c>
      <c r="I4594" t="s">
        <v>14</v>
      </c>
      <c r="J4594" t="s">
        <v>28</v>
      </c>
      <c r="K4594" s="20">
        <f>YEAR(Sales_Data[[#This Row],[Date]])</f>
        <v>2013</v>
      </c>
    </row>
    <row r="4595" spans="1:11" x14ac:dyDescent="0.25">
      <c r="A4595" s="1">
        <v>41633</v>
      </c>
      <c r="B4595" t="s">
        <v>33</v>
      </c>
      <c r="C4595" t="s">
        <v>27</v>
      </c>
      <c r="D4595">
        <v>1</v>
      </c>
      <c r="E4595">
        <v>186</v>
      </c>
      <c r="F4595">
        <v>186</v>
      </c>
      <c r="G4595" t="s">
        <v>12</v>
      </c>
      <c r="H4595" t="s">
        <v>13</v>
      </c>
      <c r="I4595" t="s">
        <v>14</v>
      </c>
      <c r="J4595" t="s">
        <v>28</v>
      </c>
      <c r="K4595" s="20">
        <f>YEAR(Sales_Data[[#This Row],[Date]])</f>
        <v>2013</v>
      </c>
    </row>
    <row r="4596" spans="1:11" x14ac:dyDescent="0.25">
      <c r="A4596" s="1">
        <v>41633</v>
      </c>
      <c r="B4596" t="s">
        <v>105</v>
      </c>
      <c r="C4596" t="s">
        <v>16</v>
      </c>
      <c r="D4596">
        <v>1</v>
      </c>
      <c r="E4596">
        <v>431</v>
      </c>
      <c r="F4596">
        <v>431</v>
      </c>
      <c r="G4596" t="s">
        <v>106</v>
      </c>
      <c r="H4596" t="s">
        <v>107</v>
      </c>
      <c r="I4596" t="s">
        <v>62</v>
      </c>
      <c r="J4596" t="s">
        <v>28</v>
      </c>
      <c r="K4596" s="20">
        <f>YEAR(Sales_Data[[#This Row],[Date]])</f>
        <v>2013</v>
      </c>
    </row>
    <row r="4597" spans="1:11" x14ac:dyDescent="0.25">
      <c r="A4597" s="1">
        <v>41633</v>
      </c>
      <c r="B4597" t="s">
        <v>39</v>
      </c>
      <c r="C4597" t="s">
        <v>23</v>
      </c>
      <c r="D4597">
        <v>1</v>
      </c>
      <c r="E4597">
        <v>361</v>
      </c>
      <c r="F4597">
        <v>361</v>
      </c>
      <c r="G4597" t="s">
        <v>40</v>
      </c>
      <c r="H4597" t="s">
        <v>41</v>
      </c>
      <c r="I4597" t="s">
        <v>14</v>
      </c>
      <c r="J4597" t="s">
        <v>28</v>
      </c>
      <c r="K4597" s="20">
        <f>YEAR(Sales_Data[[#This Row],[Date]])</f>
        <v>2013</v>
      </c>
    </row>
    <row r="4598" spans="1:11" x14ac:dyDescent="0.25">
      <c r="A4598" s="1">
        <v>41633</v>
      </c>
      <c r="B4598" t="s">
        <v>105</v>
      </c>
      <c r="C4598" t="s">
        <v>25</v>
      </c>
      <c r="D4598">
        <v>1</v>
      </c>
      <c r="E4598">
        <v>164</v>
      </c>
      <c r="F4598">
        <v>164</v>
      </c>
      <c r="G4598" t="s">
        <v>106</v>
      </c>
      <c r="H4598" t="s">
        <v>107</v>
      </c>
      <c r="I4598" t="s">
        <v>62</v>
      </c>
      <c r="J4598" t="s">
        <v>28</v>
      </c>
      <c r="K4598" s="20">
        <f>YEAR(Sales_Data[[#This Row],[Date]])</f>
        <v>2013</v>
      </c>
    </row>
    <row r="4599" spans="1:11" x14ac:dyDescent="0.25">
      <c r="A4599" s="1">
        <v>41633</v>
      </c>
      <c r="B4599" t="s">
        <v>122</v>
      </c>
      <c r="C4599" t="s">
        <v>18</v>
      </c>
      <c r="D4599">
        <v>1</v>
      </c>
      <c r="E4599">
        <v>476</v>
      </c>
      <c r="F4599">
        <v>476</v>
      </c>
      <c r="G4599" t="s">
        <v>111</v>
      </c>
      <c r="H4599" t="s">
        <v>71</v>
      </c>
      <c r="I4599" t="s">
        <v>62</v>
      </c>
      <c r="J4599" t="s">
        <v>28</v>
      </c>
      <c r="K4599" s="20">
        <f>YEAR(Sales_Data[[#This Row],[Date]])</f>
        <v>2013</v>
      </c>
    </row>
    <row r="4600" spans="1:11" x14ac:dyDescent="0.25">
      <c r="A4600" s="1">
        <v>41633</v>
      </c>
      <c r="B4600" t="s">
        <v>118</v>
      </c>
      <c r="C4600" t="s">
        <v>18</v>
      </c>
      <c r="D4600">
        <v>1</v>
      </c>
      <c r="E4600">
        <v>457</v>
      </c>
      <c r="F4600">
        <v>457</v>
      </c>
      <c r="G4600" t="s">
        <v>54</v>
      </c>
      <c r="H4600" t="s">
        <v>55</v>
      </c>
      <c r="I4600" t="s">
        <v>52</v>
      </c>
      <c r="J4600" t="s">
        <v>28</v>
      </c>
      <c r="K4600" s="20">
        <f>YEAR(Sales_Data[[#This Row],[Date]])</f>
        <v>2013</v>
      </c>
    </row>
    <row r="4601" spans="1:11" x14ac:dyDescent="0.25">
      <c r="A4601" s="1">
        <v>41633</v>
      </c>
      <c r="B4601" t="s">
        <v>85</v>
      </c>
      <c r="C4601" t="s">
        <v>20</v>
      </c>
      <c r="D4601">
        <v>1</v>
      </c>
      <c r="E4601">
        <v>471</v>
      </c>
      <c r="F4601">
        <v>471</v>
      </c>
      <c r="G4601" t="s">
        <v>86</v>
      </c>
      <c r="H4601" t="s">
        <v>44</v>
      </c>
      <c r="I4601" t="s">
        <v>45</v>
      </c>
      <c r="J4601" t="s">
        <v>28</v>
      </c>
      <c r="K4601" s="20">
        <f>YEAR(Sales_Data[[#This Row],[Date]])</f>
        <v>2013</v>
      </c>
    </row>
    <row r="4602" spans="1:11" x14ac:dyDescent="0.25">
      <c r="A4602" s="1">
        <v>41633</v>
      </c>
      <c r="B4602" t="s">
        <v>119</v>
      </c>
      <c r="C4602" t="s">
        <v>20</v>
      </c>
      <c r="D4602">
        <v>1</v>
      </c>
      <c r="E4602">
        <v>103</v>
      </c>
      <c r="F4602">
        <v>103</v>
      </c>
      <c r="G4602" t="s">
        <v>75</v>
      </c>
      <c r="H4602" t="s">
        <v>71</v>
      </c>
      <c r="I4602" t="s">
        <v>62</v>
      </c>
      <c r="J4602" t="s">
        <v>28</v>
      </c>
      <c r="K4602" s="20">
        <f>YEAR(Sales_Data[[#This Row],[Date]])</f>
        <v>2013</v>
      </c>
    </row>
    <row r="4603" spans="1:11" x14ac:dyDescent="0.25">
      <c r="A4603" s="1">
        <v>41633</v>
      </c>
      <c r="B4603" t="s">
        <v>63</v>
      </c>
      <c r="C4603" t="s">
        <v>20</v>
      </c>
      <c r="D4603">
        <v>1</v>
      </c>
      <c r="E4603">
        <v>107</v>
      </c>
      <c r="F4603">
        <v>107</v>
      </c>
      <c r="G4603" t="s">
        <v>64</v>
      </c>
      <c r="H4603" t="s">
        <v>65</v>
      </c>
      <c r="I4603" t="s">
        <v>14</v>
      </c>
      <c r="J4603" t="s">
        <v>28</v>
      </c>
      <c r="K4603" s="20">
        <f>YEAR(Sales_Data[[#This Row],[Date]])</f>
        <v>2013</v>
      </c>
    </row>
    <row r="4604" spans="1:11" x14ac:dyDescent="0.25">
      <c r="A4604" s="1">
        <v>41633</v>
      </c>
      <c r="B4604" t="s">
        <v>76</v>
      </c>
      <c r="C4604" t="s">
        <v>27</v>
      </c>
      <c r="D4604">
        <v>1</v>
      </c>
      <c r="E4604">
        <v>168</v>
      </c>
      <c r="F4604">
        <v>168</v>
      </c>
      <c r="G4604" t="s">
        <v>77</v>
      </c>
      <c r="H4604" t="s">
        <v>78</v>
      </c>
      <c r="I4604" t="s">
        <v>14</v>
      </c>
      <c r="J4604" t="s">
        <v>28</v>
      </c>
      <c r="K4604" s="20">
        <f>YEAR(Sales_Data[[#This Row],[Date]])</f>
        <v>2013</v>
      </c>
    </row>
    <row r="4605" spans="1:11" x14ac:dyDescent="0.25">
      <c r="A4605" s="1">
        <v>41633</v>
      </c>
      <c r="B4605" t="s">
        <v>132</v>
      </c>
      <c r="C4605" t="s">
        <v>11</v>
      </c>
      <c r="D4605">
        <v>1</v>
      </c>
      <c r="E4605">
        <v>480</v>
      </c>
      <c r="F4605">
        <v>480</v>
      </c>
      <c r="G4605" t="s">
        <v>130</v>
      </c>
      <c r="H4605" t="s">
        <v>126</v>
      </c>
      <c r="I4605" t="s">
        <v>52</v>
      </c>
      <c r="J4605" t="s">
        <v>28</v>
      </c>
      <c r="K4605" s="20">
        <f>YEAR(Sales_Data[[#This Row],[Date]])</f>
        <v>2013</v>
      </c>
    </row>
    <row r="4606" spans="1:11" x14ac:dyDescent="0.25">
      <c r="A4606" s="1">
        <v>41633</v>
      </c>
      <c r="B4606" t="s">
        <v>38</v>
      </c>
      <c r="C4606" t="s">
        <v>20</v>
      </c>
      <c r="D4606">
        <v>4</v>
      </c>
      <c r="E4606">
        <v>479</v>
      </c>
      <c r="F4606">
        <v>1916</v>
      </c>
      <c r="G4606" t="s">
        <v>12</v>
      </c>
      <c r="H4606" t="s">
        <v>13</v>
      </c>
      <c r="I4606" t="s">
        <v>14</v>
      </c>
      <c r="J4606" t="s">
        <v>28</v>
      </c>
      <c r="K4606" s="20">
        <f>YEAR(Sales_Data[[#This Row],[Date]])</f>
        <v>2013</v>
      </c>
    </row>
    <row r="4607" spans="1:11" x14ac:dyDescent="0.25">
      <c r="A4607" s="1">
        <v>41633</v>
      </c>
      <c r="B4607" t="s">
        <v>79</v>
      </c>
      <c r="C4607" t="s">
        <v>22</v>
      </c>
      <c r="D4607">
        <v>19</v>
      </c>
      <c r="E4607">
        <v>283</v>
      </c>
      <c r="F4607">
        <v>5377</v>
      </c>
      <c r="G4607" t="s">
        <v>80</v>
      </c>
      <c r="H4607" t="s">
        <v>81</v>
      </c>
      <c r="I4607" t="s">
        <v>45</v>
      </c>
      <c r="J4607" t="s">
        <v>28</v>
      </c>
      <c r="K4607" s="20">
        <f>YEAR(Sales_Data[[#This Row],[Date]])</f>
        <v>2013</v>
      </c>
    </row>
    <row r="4608" spans="1:11" x14ac:dyDescent="0.25">
      <c r="A4608" s="1">
        <v>41633</v>
      </c>
      <c r="B4608" t="s">
        <v>108</v>
      </c>
      <c r="C4608" t="s">
        <v>27</v>
      </c>
      <c r="D4608">
        <v>14</v>
      </c>
      <c r="E4608">
        <v>239</v>
      </c>
      <c r="F4608">
        <v>3346</v>
      </c>
      <c r="G4608" t="s">
        <v>106</v>
      </c>
      <c r="H4608" t="s">
        <v>107</v>
      </c>
      <c r="I4608" t="s">
        <v>62</v>
      </c>
      <c r="J4608" t="s">
        <v>28</v>
      </c>
      <c r="K4608" s="20">
        <f>YEAR(Sales_Data[[#This Row],[Date]])</f>
        <v>2013</v>
      </c>
    </row>
    <row r="4609" spans="1:11" x14ac:dyDescent="0.25">
      <c r="A4609" s="1">
        <v>41633</v>
      </c>
      <c r="B4609" t="s">
        <v>139</v>
      </c>
      <c r="C4609" t="s">
        <v>26</v>
      </c>
      <c r="D4609">
        <v>19</v>
      </c>
      <c r="E4609">
        <v>286</v>
      </c>
      <c r="F4609">
        <v>5434</v>
      </c>
      <c r="G4609" t="s">
        <v>136</v>
      </c>
      <c r="H4609" t="s">
        <v>126</v>
      </c>
      <c r="I4609" t="s">
        <v>52</v>
      </c>
      <c r="J4609" t="s">
        <v>28</v>
      </c>
      <c r="K4609" s="20">
        <f>YEAR(Sales_Data[[#This Row],[Date]])</f>
        <v>2013</v>
      </c>
    </row>
    <row r="4610" spans="1:11" x14ac:dyDescent="0.25">
      <c r="A4610" s="1">
        <v>41634</v>
      </c>
      <c r="B4610" t="s">
        <v>32</v>
      </c>
      <c r="C4610" t="s">
        <v>27</v>
      </c>
      <c r="D4610">
        <v>2</v>
      </c>
      <c r="E4610">
        <v>241</v>
      </c>
      <c r="F4610">
        <v>482</v>
      </c>
      <c r="G4610" t="s">
        <v>12</v>
      </c>
      <c r="H4610" t="s">
        <v>13</v>
      </c>
      <c r="I4610" t="s">
        <v>14</v>
      </c>
      <c r="J4610" t="s">
        <v>24</v>
      </c>
      <c r="K4610" s="20">
        <f>YEAR(Sales_Data[[#This Row],[Date]])</f>
        <v>2013</v>
      </c>
    </row>
    <row r="4611" spans="1:11" x14ac:dyDescent="0.25">
      <c r="A4611" s="1">
        <v>41634</v>
      </c>
      <c r="B4611" t="s">
        <v>32</v>
      </c>
      <c r="C4611" t="s">
        <v>20</v>
      </c>
      <c r="D4611">
        <v>2</v>
      </c>
      <c r="E4611">
        <v>248</v>
      </c>
      <c r="F4611">
        <v>496</v>
      </c>
      <c r="G4611" t="s">
        <v>12</v>
      </c>
      <c r="H4611" t="s">
        <v>13</v>
      </c>
      <c r="I4611" t="s">
        <v>14</v>
      </c>
      <c r="J4611" t="s">
        <v>24</v>
      </c>
      <c r="K4611" s="20">
        <f>YEAR(Sales_Data[[#This Row],[Date]])</f>
        <v>2013</v>
      </c>
    </row>
    <row r="4612" spans="1:11" x14ac:dyDescent="0.25">
      <c r="A4612" s="1">
        <v>41634</v>
      </c>
      <c r="B4612" t="s">
        <v>33</v>
      </c>
      <c r="C4612" t="s">
        <v>31</v>
      </c>
      <c r="D4612">
        <v>2</v>
      </c>
      <c r="E4612">
        <v>163</v>
      </c>
      <c r="F4612">
        <v>326</v>
      </c>
      <c r="G4612" t="s">
        <v>12</v>
      </c>
      <c r="H4612" t="s">
        <v>13</v>
      </c>
      <c r="I4612" t="s">
        <v>14</v>
      </c>
      <c r="J4612" t="s">
        <v>24</v>
      </c>
      <c r="K4612" s="20">
        <f>YEAR(Sales_Data[[#This Row],[Date]])</f>
        <v>2013</v>
      </c>
    </row>
    <row r="4613" spans="1:11" x14ac:dyDescent="0.25">
      <c r="A4613" s="1">
        <v>41634</v>
      </c>
      <c r="B4613" t="s">
        <v>34</v>
      </c>
      <c r="C4613" t="s">
        <v>25</v>
      </c>
      <c r="D4613">
        <v>2</v>
      </c>
      <c r="E4613">
        <v>119</v>
      </c>
      <c r="F4613">
        <v>238</v>
      </c>
      <c r="G4613" t="s">
        <v>12</v>
      </c>
      <c r="H4613" t="s">
        <v>13</v>
      </c>
      <c r="I4613" t="s">
        <v>14</v>
      </c>
      <c r="J4613" t="s">
        <v>24</v>
      </c>
      <c r="K4613" s="20">
        <f>YEAR(Sales_Data[[#This Row],[Date]])</f>
        <v>2013</v>
      </c>
    </row>
    <row r="4614" spans="1:11" x14ac:dyDescent="0.25">
      <c r="A4614" s="1">
        <v>41634</v>
      </c>
      <c r="B4614" t="s">
        <v>49</v>
      </c>
      <c r="C4614" t="s">
        <v>31</v>
      </c>
      <c r="D4614">
        <v>2</v>
      </c>
      <c r="E4614">
        <v>344</v>
      </c>
      <c r="F4614">
        <v>688</v>
      </c>
      <c r="G4614" t="s">
        <v>50</v>
      </c>
      <c r="H4614" t="s">
        <v>51</v>
      </c>
      <c r="I4614" t="s">
        <v>52</v>
      </c>
      <c r="J4614" t="s">
        <v>24</v>
      </c>
      <c r="K4614" s="20">
        <f>YEAR(Sales_Data[[#This Row],[Date]])</f>
        <v>2013</v>
      </c>
    </row>
    <row r="4615" spans="1:11" x14ac:dyDescent="0.25">
      <c r="A4615" s="1">
        <v>41634</v>
      </c>
      <c r="B4615" t="s">
        <v>66</v>
      </c>
      <c r="C4615" t="s">
        <v>31</v>
      </c>
      <c r="D4615">
        <v>2</v>
      </c>
      <c r="E4615">
        <v>446</v>
      </c>
      <c r="F4615">
        <v>892</v>
      </c>
      <c r="G4615" t="s">
        <v>67</v>
      </c>
      <c r="H4615" t="s">
        <v>68</v>
      </c>
      <c r="I4615" t="s">
        <v>45</v>
      </c>
      <c r="J4615" t="s">
        <v>24</v>
      </c>
      <c r="K4615" s="20">
        <f>YEAR(Sales_Data[[#This Row],[Date]])</f>
        <v>2013</v>
      </c>
    </row>
    <row r="4616" spans="1:11" x14ac:dyDescent="0.25">
      <c r="A4616" s="1">
        <v>41634</v>
      </c>
      <c r="B4616" t="s">
        <v>42</v>
      </c>
      <c r="C4616" t="s">
        <v>11</v>
      </c>
      <c r="D4616">
        <v>2</v>
      </c>
      <c r="E4616">
        <v>237</v>
      </c>
      <c r="F4616">
        <v>474</v>
      </c>
      <c r="G4616" t="s">
        <v>43</v>
      </c>
      <c r="H4616" t="s">
        <v>44</v>
      </c>
      <c r="I4616" t="s">
        <v>45</v>
      </c>
      <c r="J4616" t="s">
        <v>24</v>
      </c>
      <c r="K4616" s="20">
        <f>YEAR(Sales_Data[[#This Row],[Date]])</f>
        <v>2013</v>
      </c>
    </row>
    <row r="4617" spans="1:11" x14ac:dyDescent="0.25">
      <c r="A4617" s="1">
        <v>41634</v>
      </c>
      <c r="B4617" t="s">
        <v>115</v>
      </c>
      <c r="C4617" t="s">
        <v>25</v>
      </c>
      <c r="D4617">
        <v>2</v>
      </c>
      <c r="E4617">
        <v>190</v>
      </c>
      <c r="F4617">
        <v>380</v>
      </c>
      <c r="G4617" t="s">
        <v>111</v>
      </c>
      <c r="H4617" t="s">
        <v>71</v>
      </c>
      <c r="I4617" t="s">
        <v>62</v>
      </c>
      <c r="J4617" t="s">
        <v>24</v>
      </c>
      <c r="K4617" s="20">
        <f>YEAR(Sales_Data[[#This Row],[Date]])</f>
        <v>2013</v>
      </c>
    </row>
    <row r="4618" spans="1:11" x14ac:dyDescent="0.25">
      <c r="A4618" s="1">
        <v>41634</v>
      </c>
      <c r="B4618" t="s">
        <v>76</v>
      </c>
      <c r="C4618" t="s">
        <v>25</v>
      </c>
      <c r="D4618">
        <v>2</v>
      </c>
      <c r="E4618">
        <v>134</v>
      </c>
      <c r="F4618">
        <v>268</v>
      </c>
      <c r="G4618" t="s">
        <v>77</v>
      </c>
      <c r="H4618" t="s">
        <v>78</v>
      </c>
      <c r="I4618" t="s">
        <v>14</v>
      </c>
      <c r="J4618" t="s">
        <v>24</v>
      </c>
      <c r="K4618" s="20">
        <f>YEAR(Sales_Data[[#This Row],[Date]])</f>
        <v>2013</v>
      </c>
    </row>
    <row r="4619" spans="1:11" x14ac:dyDescent="0.25">
      <c r="A4619" s="1">
        <v>41634</v>
      </c>
      <c r="B4619" t="s">
        <v>105</v>
      </c>
      <c r="C4619" t="s">
        <v>22</v>
      </c>
      <c r="D4619">
        <v>2</v>
      </c>
      <c r="E4619">
        <v>222</v>
      </c>
      <c r="F4619">
        <v>444</v>
      </c>
      <c r="G4619" t="s">
        <v>106</v>
      </c>
      <c r="H4619" t="s">
        <v>107</v>
      </c>
      <c r="I4619" t="s">
        <v>62</v>
      </c>
      <c r="J4619" t="s">
        <v>24</v>
      </c>
      <c r="K4619" s="20">
        <f>YEAR(Sales_Data[[#This Row],[Date]])</f>
        <v>2013</v>
      </c>
    </row>
    <row r="4620" spans="1:11" x14ac:dyDescent="0.25">
      <c r="A4620" s="1">
        <v>41634</v>
      </c>
      <c r="B4620" t="s">
        <v>57</v>
      </c>
      <c r="C4620" t="s">
        <v>22</v>
      </c>
      <c r="D4620">
        <v>2</v>
      </c>
      <c r="E4620">
        <v>270</v>
      </c>
      <c r="F4620">
        <v>540</v>
      </c>
      <c r="G4620" t="s">
        <v>47</v>
      </c>
      <c r="H4620" t="s">
        <v>48</v>
      </c>
      <c r="I4620" t="s">
        <v>14</v>
      </c>
      <c r="J4620" t="s">
        <v>24</v>
      </c>
      <c r="K4620" s="20">
        <f>YEAR(Sales_Data[[#This Row],[Date]])</f>
        <v>2013</v>
      </c>
    </row>
    <row r="4621" spans="1:11" x14ac:dyDescent="0.25">
      <c r="A4621" s="1">
        <v>41634</v>
      </c>
      <c r="B4621" t="s">
        <v>118</v>
      </c>
      <c r="C4621" t="s">
        <v>18</v>
      </c>
      <c r="D4621">
        <v>2</v>
      </c>
      <c r="E4621">
        <v>274</v>
      </c>
      <c r="F4621">
        <v>548</v>
      </c>
      <c r="G4621" t="s">
        <v>54</v>
      </c>
      <c r="H4621" t="s">
        <v>55</v>
      </c>
      <c r="I4621" t="s">
        <v>52</v>
      </c>
      <c r="J4621" t="s">
        <v>24</v>
      </c>
      <c r="K4621" s="20">
        <f>YEAR(Sales_Data[[#This Row],[Date]])</f>
        <v>2013</v>
      </c>
    </row>
    <row r="4622" spans="1:11" x14ac:dyDescent="0.25">
      <c r="A4622" s="1">
        <v>41634</v>
      </c>
      <c r="B4622" t="s">
        <v>103</v>
      </c>
      <c r="C4622" t="s">
        <v>18</v>
      </c>
      <c r="D4622">
        <v>2</v>
      </c>
      <c r="E4622">
        <v>244</v>
      </c>
      <c r="F4622">
        <v>488</v>
      </c>
      <c r="G4622" t="s">
        <v>104</v>
      </c>
      <c r="H4622" t="s">
        <v>81</v>
      </c>
      <c r="I4622" t="s">
        <v>45</v>
      </c>
      <c r="J4622" t="s">
        <v>24</v>
      </c>
      <c r="K4622" s="20">
        <f>YEAR(Sales_Data[[#This Row],[Date]])</f>
        <v>2013</v>
      </c>
    </row>
    <row r="4623" spans="1:11" x14ac:dyDescent="0.25">
      <c r="A4623" s="1">
        <v>41634</v>
      </c>
      <c r="B4623" t="s">
        <v>102</v>
      </c>
      <c r="C4623" t="s">
        <v>18</v>
      </c>
      <c r="D4623">
        <v>2</v>
      </c>
      <c r="E4623">
        <v>500</v>
      </c>
      <c r="F4623">
        <v>1000</v>
      </c>
      <c r="G4623" t="s">
        <v>91</v>
      </c>
      <c r="H4623" t="s">
        <v>92</v>
      </c>
      <c r="I4623" t="s">
        <v>14</v>
      </c>
      <c r="J4623" t="s">
        <v>24</v>
      </c>
      <c r="K4623" s="20">
        <f>YEAR(Sales_Data[[#This Row],[Date]])</f>
        <v>2013</v>
      </c>
    </row>
    <row r="4624" spans="1:11" x14ac:dyDescent="0.25">
      <c r="A4624" s="1">
        <v>41634</v>
      </c>
      <c r="B4624" t="s">
        <v>118</v>
      </c>
      <c r="C4624" t="s">
        <v>20</v>
      </c>
      <c r="D4624">
        <v>2</v>
      </c>
      <c r="E4624">
        <v>155</v>
      </c>
      <c r="F4624">
        <v>310</v>
      </c>
      <c r="G4624" t="s">
        <v>54</v>
      </c>
      <c r="H4624" t="s">
        <v>55</v>
      </c>
      <c r="I4624" t="s">
        <v>52</v>
      </c>
      <c r="J4624" t="s">
        <v>24</v>
      </c>
      <c r="K4624" s="20">
        <f>YEAR(Sales_Data[[#This Row],[Date]])</f>
        <v>2013</v>
      </c>
    </row>
    <row r="4625" spans="1:11" x14ac:dyDescent="0.25">
      <c r="A4625" s="1">
        <v>41634</v>
      </c>
      <c r="B4625" t="s">
        <v>127</v>
      </c>
      <c r="C4625" t="s">
        <v>26</v>
      </c>
      <c r="D4625">
        <v>2</v>
      </c>
      <c r="E4625">
        <v>143</v>
      </c>
      <c r="F4625">
        <v>286</v>
      </c>
      <c r="G4625" t="s">
        <v>125</v>
      </c>
      <c r="H4625" t="s">
        <v>126</v>
      </c>
      <c r="I4625" t="s">
        <v>52</v>
      </c>
      <c r="J4625" t="s">
        <v>24</v>
      </c>
      <c r="K4625" s="20">
        <f>YEAR(Sales_Data[[#This Row],[Date]])</f>
        <v>2013</v>
      </c>
    </row>
    <row r="4626" spans="1:11" x14ac:dyDescent="0.25">
      <c r="A4626" s="1">
        <v>41634</v>
      </c>
      <c r="B4626" t="s">
        <v>139</v>
      </c>
      <c r="C4626" t="s">
        <v>27</v>
      </c>
      <c r="D4626">
        <v>2</v>
      </c>
      <c r="E4626">
        <v>372</v>
      </c>
      <c r="F4626">
        <v>744</v>
      </c>
      <c r="G4626" t="s">
        <v>136</v>
      </c>
      <c r="H4626" t="s">
        <v>126</v>
      </c>
      <c r="I4626" t="s">
        <v>52</v>
      </c>
      <c r="J4626" t="s">
        <v>24</v>
      </c>
      <c r="K4626" s="20">
        <f>YEAR(Sales_Data[[#This Row],[Date]])</f>
        <v>2013</v>
      </c>
    </row>
    <row r="4627" spans="1:11" x14ac:dyDescent="0.25">
      <c r="A4627" s="1">
        <v>41634</v>
      </c>
      <c r="B4627" t="s">
        <v>138</v>
      </c>
      <c r="C4627" t="s">
        <v>16</v>
      </c>
      <c r="D4627">
        <v>2</v>
      </c>
      <c r="E4627">
        <v>167</v>
      </c>
      <c r="F4627">
        <v>334</v>
      </c>
      <c r="G4627" t="s">
        <v>136</v>
      </c>
      <c r="H4627" t="s">
        <v>126</v>
      </c>
      <c r="I4627" t="s">
        <v>52</v>
      </c>
      <c r="J4627" t="s">
        <v>24</v>
      </c>
      <c r="K4627" s="20">
        <f>YEAR(Sales_Data[[#This Row],[Date]])</f>
        <v>2013</v>
      </c>
    </row>
    <row r="4628" spans="1:11" x14ac:dyDescent="0.25">
      <c r="A4628" s="1">
        <v>41634</v>
      </c>
      <c r="B4628" t="s">
        <v>141</v>
      </c>
      <c r="C4628" t="s">
        <v>30</v>
      </c>
      <c r="D4628">
        <v>2</v>
      </c>
      <c r="E4628">
        <v>463</v>
      </c>
      <c r="F4628">
        <v>926</v>
      </c>
      <c r="G4628" t="s">
        <v>136</v>
      </c>
      <c r="H4628" t="s">
        <v>126</v>
      </c>
      <c r="I4628" t="s">
        <v>52</v>
      </c>
      <c r="J4628" t="s">
        <v>24</v>
      </c>
      <c r="K4628" s="20">
        <f>YEAR(Sales_Data[[#This Row],[Date]])</f>
        <v>2013</v>
      </c>
    </row>
    <row r="4629" spans="1:11" x14ac:dyDescent="0.25">
      <c r="A4629" s="1">
        <v>41634</v>
      </c>
      <c r="B4629" t="s">
        <v>141</v>
      </c>
      <c r="C4629" t="s">
        <v>30</v>
      </c>
      <c r="D4629">
        <v>2</v>
      </c>
      <c r="E4629">
        <v>335</v>
      </c>
      <c r="F4629">
        <v>670</v>
      </c>
      <c r="G4629" t="s">
        <v>136</v>
      </c>
      <c r="H4629" t="s">
        <v>126</v>
      </c>
      <c r="I4629" t="s">
        <v>52</v>
      </c>
      <c r="J4629" t="s">
        <v>24</v>
      </c>
      <c r="K4629" s="20">
        <f>YEAR(Sales_Data[[#This Row],[Date]])</f>
        <v>2013</v>
      </c>
    </row>
    <row r="4630" spans="1:11" x14ac:dyDescent="0.25">
      <c r="A4630" s="1">
        <v>41634</v>
      </c>
      <c r="B4630" t="s">
        <v>132</v>
      </c>
      <c r="C4630" t="s">
        <v>27</v>
      </c>
      <c r="D4630">
        <v>3</v>
      </c>
      <c r="E4630">
        <v>479</v>
      </c>
      <c r="F4630">
        <v>1437</v>
      </c>
      <c r="G4630" t="s">
        <v>130</v>
      </c>
      <c r="H4630" t="s">
        <v>126</v>
      </c>
      <c r="I4630" t="s">
        <v>52</v>
      </c>
      <c r="J4630" t="s">
        <v>24</v>
      </c>
      <c r="K4630" s="20">
        <f>YEAR(Sales_Data[[#This Row],[Date]])</f>
        <v>2013</v>
      </c>
    </row>
    <row r="4631" spans="1:11" x14ac:dyDescent="0.25">
      <c r="A4631" s="1">
        <v>41634</v>
      </c>
      <c r="B4631" t="s">
        <v>133</v>
      </c>
      <c r="C4631" t="s">
        <v>25</v>
      </c>
      <c r="D4631">
        <v>3</v>
      </c>
      <c r="E4631">
        <v>292</v>
      </c>
      <c r="F4631">
        <v>876</v>
      </c>
      <c r="G4631" t="s">
        <v>130</v>
      </c>
      <c r="H4631" t="s">
        <v>126</v>
      </c>
      <c r="I4631" t="s">
        <v>52</v>
      </c>
      <c r="J4631" t="s">
        <v>24</v>
      </c>
      <c r="K4631" s="20">
        <f>YEAR(Sales_Data[[#This Row],[Date]])</f>
        <v>2013</v>
      </c>
    </row>
    <row r="4632" spans="1:11" x14ac:dyDescent="0.25">
      <c r="A4632" s="1">
        <v>41634</v>
      </c>
      <c r="B4632" t="s">
        <v>109</v>
      </c>
      <c r="C4632" t="s">
        <v>31</v>
      </c>
      <c r="D4632">
        <v>3</v>
      </c>
      <c r="E4632">
        <v>211</v>
      </c>
      <c r="F4632">
        <v>633</v>
      </c>
      <c r="G4632" t="s">
        <v>88</v>
      </c>
      <c r="H4632" t="s">
        <v>41</v>
      </c>
      <c r="I4632" t="s">
        <v>14</v>
      </c>
      <c r="J4632" t="s">
        <v>24</v>
      </c>
      <c r="K4632" s="20">
        <f>YEAR(Sales_Data[[#This Row],[Date]])</f>
        <v>2013</v>
      </c>
    </row>
    <row r="4633" spans="1:11" x14ac:dyDescent="0.25">
      <c r="A4633" s="1">
        <v>41634</v>
      </c>
      <c r="B4633" t="s">
        <v>57</v>
      </c>
      <c r="C4633" t="s">
        <v>16</v>
      </c>
      <c r="D4633">
        <v>3</v>
      </c>
      <c r="E4633">
        <v>488</v>
      </c>
      <c r="F4633">
        <v>1464</v>
      </c>
      <c r="G4633" t="s">
        <v>47</v>
      </c>
      <c r="H4633" t="s">
        <v>48</v>
      </c>
      <c r="I4633" t="s">
        <v>14</v>
      </c>
      <c r="J4633" t="s">
        <v>24</v>
      </c>
      <c r="K4633" s="20">
        <f>YEAR(Sales_Data[[#This Row],[Date]])</f>
        <v>2013</v>
      </c>
    </row>
    <row r="4634" spans="1:11" x14ac:dyDescent="0.25">
      <c r="A4634" s="1">
        <v>41634</v>
      </c>
      <c r="B4634" t="s">
        <v>57</v>
      </c>
      <c r="C4634" t="s">
        <v>11</v>
      </c>
      <c r="D4634">
        <v>3</v>
      </c>
      <c r="E4634">
        <v>232</v>
      </c>
      <c r="F4634">
        <v>696</v>
      </c>
      <c r="G4634" t="s">
        <v>47</v>
      </c>
      <c r="H4634" t="s">
        <v>48</v>
      </c>
      <c r="I4634" t="s">
        <v>14</v>
      </c>
      <c r="J4634" t="s">
        <v>24</v>
      </c>
      <c r="K4634" s="20">
        <f>YEAR(Sales_Data[[#This Row],[Date]])</f>
        <v>2013</v>
      </c>
    </row>
    <row r="4635" spans="1:11" x14ac:dyDescent="0.25">
      <c r="A4635" s="1">
        <v>41634</v>
      </c>
      <c r="B4635" t="s">
        <v>89</v>
      </c>
      <c r="C4635" t="s">
        <v>11</v>
      </c>
      <c r="D4635">
        <v>3</v>
      </c>
      <c r="E4635">
        <v>204</v>
      </c>
      <c r="F4635">
        <v>612</v>
      </c>
      <c r="G4635" t="s">
        <v>50</v>
      </c>
      <c r="H4635" t="s">
        <v>51</v>
      </c>
      <c r="I4635" t="s">
        <v>52</v>
      </c>
      <c r="J4635" t="s">
        <v>24</v>
      </c>
      <c r="K4635" s="20">
        <f>YEAR(Sales_Data[[#This Row],[Date]])</f>
        <v>2013</v>
      </c>
    </row>
    <row r="4636" spans="1:11" x14ac:dyDescent="0.25">
      <c r="A4636" s="1">
        <v>41634</v>
      </c>
      <c r="B4636" t="s">
        <v>69</v>
      </c>
      <c r="C4636" t="s">
        <v>26</v>
      </c>
      <c r="D4636">
        <v>3</v>
      </c>
      <c r="E4636">
        <v>402</v>
      </c>
      <c r="F4636">
        <v>1206</v>
      </c>
      <c r="G4636" t="s">
        <v>70</v>
      </c>
      <c r="H4636" t="s">
        <v>71</v>
      </c>
      <c r="I4636" t="s">
        <v>62</v>
      </c>
      <c r="J4636" t="s">
        <v>24</v>
      </c>
      <c r="K4636" s="20">
        <f>YEAR(Sales_Data[[#This Row],[Date]])</f>
        <v>2013</v>
      </c>
    </row>
    <row r="4637" spans="1:11" x14ac:dyDescent="0.25">
      <c r="A4637" s="1">
        <v>41634</v>
      </c>
      <c r="B4637" t="s">
        <v>69</v>
      </c>
      <c r="C4637" t="s">
        <v>26</v>
      </c>
      <c r="D4637">
        <v>3</v>
      </c>
      <c r="E4637">
        <v>411</v>
      </c>
      <c r="F4637">
        <v>1233</v>
      </c>
      <c r="G4637" t="s">
        <v>70</v>
      </c>
      <c r="H4637" t="s">
        <v>71</v>
      </c>
      <c r="I4637" t="s">
        <v>62</v>
      </c>
      <c r="J4637" t="s">
        <v>24</v>
      </c>
      <c r="K4637" s="20">
        <f>YEAR(Sales_Data[[#This Row],[Date]])</f>
        <v>2013</v>
      </c>
    </row>
    <row r="4638" spans="1:11" x14ac:dyDescent="0.25">
      <c r="A4638" s="1">
        <v>41634</v>
      </c>
      <c r="B4638" t="s">
        <v>59</v>
      </c>
      <c r="C4638" t="s">
        <v>18</v>
      </c>
      <c r="D4638">
        <v>3</v>
      </c>
      <c r="E4638">
        <v>144</v>
      </c>
      <c r="F4638">
        <v>432</v>
      </c>
      <c r="G4638" t="s">
        <v>60</v>
      </c>
      <c r="H4638" t="s">
        <v>61</v>
      </c>
      <c r="I4638" t="s">
        <v>62</v>
      </c>
      <c r="J4638" t="s">
        <v>24</v>
      </c>
      <c r="K4638" s="20">
        <f>YEAR(Sales_Data[[#This Row],[Date]])</f>
        <v>2013</v>
      </c>
    </row>
    <row r="4639" spans="1:11" x14ac:dyDescent="0.25">
      <c r="A4639" s="1">
        <v>41634</v>
      </c>
      <c r="B4639" t="s">
        <v>112</v>
      </c>
      <c r="C4639" t="s">
        <v>27</v>
      </c>
      <c r="D4639">
        <v>3</v>
      </c>
      <c r="E4639">
        <v>269</v>
      </c>
      <c r="F4639">
        <v>807</v>
      </c>
      <c r="G4639" t="s">
        <v>111</v>
      </c>
      <c r="H4639" t="s">
        <v>71</v>
      </c>
      <c r="I4639" t="s">
        <v>62</v>
      </c>
      <c r="J4639" t="s">
        <v>24</v>
      </c>
      <c r="K4639" s="20">
        <f>YEAR(Sales_Data[[#This Row],[Date]])</f>
        <v>2013</v>
      </c>
    </row>
    <row r="4640" spans="1:11" x14ac:dyDescent="0.25">
      <c r="A4640" s="1">
        <v>41634</v>
      </c>
      <c r="B4640" t="s">
        <v>53</v>
      </c>
      <c r="C4640" t="s">
        <v>27</v>
      </c>
      <c r="D4640">
        <v>3</v>
      </c>
      <c r="E4640">
        <v>336</v>
      </c>
      <c r="F4640">
        <v>1008</v>
      </c>
      <c r="G4640" t="s">
        <v>54</v>
      </c>
      <c r="H4640" t="s">
        <v>55</v>
      </c>
      <c r="I4640" t="s">
        <v>52</v>
      </c>
      <c r="J4640" t="s">
        <v>24</v>
      </c>
      <c r="K4640" s="20">
        <f>YEAR(Sales_Data[[#This Row],[Date]])</f>
        <v>2013</v>
      </c>
    </row>
    <row r="4641" spans="1:11" x14ac:dyDescent="0.25">
      <c r="A4641" s="1">
        <v>41634</v>
      </c>
      <c r="B4641" t="s">
        <v>113</v>
      </c>
      <c r="C4641" t="s">
        <v>27</v>
      </c>
      <c r="D4641">
        <v>3</v>
      </c>
      <c r="E4641">
        <v>131</v>
      </c>
      <c r="F4641">
        <v>393</v>
      </c>
      <c r="G4641" t="s">
        <v>50</v>
      </c>
      <c r="H4641" t="s">
        <v>51</v>
      </c>
      <c r="I4641" t="s">
        <v>52</v>
      </c>
      <c r="J4641" t="s">
        <v>24</v>
      </c>
      <c r="K4641" s="20">
        <f>YEAR(Sales_Data[[#This Row],[Date]])</f>
        <v>2013</v>
      </c>
    </row>
    <row r="4642" spans="1:11" x14ac:dyDescent="0.25">
      <c r="A4642" s="1">
        <v>41634</v>
      </c>
      <c r="B4642" t="s">
        <v>76</v>
      </c>
      <c r="C4642" t="s">
        <v>27</v>
      </c>
      <c r="D4642">
        <v>3</v>
      </c>
      <c r="E4642">
        <v>344</v>
      </c>
      <c r="F4642">
        <v>1032</v>
      </c>
      <c r="G4642" t="s">
        <v>77</v>
      </c>
      <c r="H4642" t="s">
        <v>78</v>
      </c>
      <c r="I4642" t="s">
        <v>14</v>
      </c>
      <c r="J4642" t="s">
        <v>24</v>
      </c>
      <c r="K4642" s="20">
        <f>YEAR(Sales_Data[[#This Row],[Date]])</f>
        <v>2013</v>
      </c>
    </row>
    <row r="4643" spans="1:11" x14ac:dyDescent="0.25">
      <c r="A4643" s="1">
        <v>41634</v>
      </c>
      <c r="B4643" t="s">
        <v>33</v>
      </c>
      <c r="C4643" t="s">
        <v>20</v>
      </c>
      <c r="D4643">
        <v>3</v>
      </c>
      <c r="E4643">
        <v>188</v>
      </c>
      <c r="F4643">
        <v>564</v>
      </c>
      <c r="G4643" t="s">
        <v>12</v>
      </c>
      <c r="H4643" t="s">
        <v>13</v>
      </c>
      <c r="I4643" t="s">
        <v>14</v>
      </c>
      <c r="J4643" t="s">
        <v>24</v>
      </c>
      <c r="K4643" s="20">
        <f>YEAR(Sales_Data[[#This Row],[Date]])</f>
        <v>2013</v>
      </c>
    </row>
    <row r="4644" spans="1:11" x14ac:dyDescent="0.25">
      <c r="A4644" s="1">
        <v>41634</v>
      </c>
      <c r="B4644" t="s">
        <v>34</v>
      </c>
      <c r="C4644" t="s">
        <v>22</v>
      </c>
      <c r="D4644">
        <v>1</v>
      </c>
      <c r="E4644">
        <v>184</v>
      </c>
      <c r="F4644">
        <v>184</v>
      </c>
      <c r="G4644" t="s">
        <v>12</v>
      </c>
      <c r="H4644" t="s">
        <v>13</v>
      </c>
      <c r="I4644" t="s">
        <v>14</v>
      </c>
      <c r="J4644" t="s">
        <v>24</v>
      </c>
      <c r="K4644" s="20">
        <f>YEAR(Sales_Data[[#This Row],[Date]])</f>
        <v>2013</v>
      </c>
    </row>
    <row r="4645" spans="1:11" x14ac:dyDescent="0.25">
      <c r="A4645" s="1">
        <v>41634</v>
      </c>
      <c r="B4645" t="s">
        <v>33</v>
      </c>
      <c r="C4645" t="s">
        <v>27</v>
      </c>
      <c r="D4645">
        <v>1</v>
      </c>
      <c r="E4645">
        <v>257</v>
      </c>
      <c r="F4645">
        <v>257</v>
      </c>
      <c r="G4645" t="s">
        <v>12</v>
      </c>
      <c r="H4645" t="s">
        <v>13</v>
      </c>
      <c r="I4645" t="s">
        <v>14</v>
      </c>
      <c r="J4645" t="s">
        <v>24</v>
      </c>
      <c r="K4645" s="20">
        <f>YEAR(Sales_Data[[#This Row],[Date]])</f>
        <v>2013</v>
      </c>
    </row>
    <row r="4646" spans="1:11" x14ac:dyDescent="0.25">
      <c r="A4646" s="1">
        <v>41634</v>
      </c>
      <c r="B4646" t="s">
        <v>76</v>
      </c>
      <c r="C4646" t="s">
        <v>23</v>
      </c>
      <c r="D4646">
        <v>1</v>
      </c>
      <c r="E4646">
        <v>304</v>
      </c>
      <c r="F4646">
        <v>304</v>
      </c>
      <c r="G4646" t="s">
        <v>77</v>
      </c>
      <c r="H4646" t="s">
        <v>78</v>
      </c>
      <c r="I4646" t="s">
        <v>14</v>
      </c>
      <c r="J4646" t="s">
        <v>24</v>
      </c>
      <c r="K4646" s="20">
        <f>YEAR(Sales_Data[[#This Row],[Date]])</f>
        <v>2013</v>
      </c>
    </row>
    <row r="4647" spans="1:11" x14ac:dyDescent="0.25">
      <c r="A4647" s="1">
        <v>41634</v>
      </c>
      <c r="B4647" t="s">
        <v>110</v>
      </c>
      <c r="C4647" t="s">
        <v>25</v>
      </c>
      <c r="D4647">
        <v>1</v>
      </c>
      <c r="E4647">
        <v>397</v>
      </c>
      <c r="F4647">
        <v>397</v>
      </c>
      <c r="G4647" t="s">
        <v>111</v>
      </c>
      <c r="H4647" t="s">
        <v>71</v>
      </c>
      <c r="I4647" t="s">
        <v>62</v>
      </c>
      <c r="J4647" t="s">
        <v>24</v>
      </c>
      <c r="K4647" s="20">
        <f>YEAR(Sales_Data[[#This Row],[Date]])</f>
        <v>2013</v>
      </c>
    </row>
    <row r="4648" spans="1:11" x14ac:dyDescent="0.25">
      <c r="A4648" s="1">
        <v>41634</v>
      </c>
      <c r="B4648" t="s">
        <v>95</v>
      </c>
      <c r="C4648" t="s">
        <v>22</v>
      </c>
      <c r="D4648">
        <v>1</v>
      </c>
      <c r="E4648">
        <v>404</v>
      </c>
      <c r="F4648">
        <v>404</v>
      </c>
      <c r="G4648" t="s">
        <v>67</v>
      </c>
      <c r="H4648" t="s">
        <v>68</v>
      </c>
      <c r="I4648" t="s">
        <v>45</v>
      </c>
      <c r="J4648" t="s">
        <v>24</v>
      </c>
      <c r="K4648" s="20">
        <f>YEAR(Sales_Data[[#This Row],[Date]])</f>
        <v>2013</v>
      </c>
    </row>
    <row r="4649" spans="1:11" x14ac:dyDescent="0.25">
      <c r="A4649" s="1">
        <v>41634</v>
      </c>
      <c r="B4649" t="s">
        <v>66</v>
      </c>
      <c r="C4649" t="s">
        <v>27</v>
      </c>
      <c r="D4649">
        <v>1</v>
      </c>
      <c r="E4649">
        <v>453</v>
      </c>
      <c r="F4649">
        <v>453</v>
      </c>
      <c r="G4649" t="s">
        <v>67</v>
      </c>
      <c r="H4649" t="s">
        <v>68</v>
      </c>
      <c r="I4649" t="s">
        <v>45</v>
      </c>
      <c r="J4649" t="s">
        <v>24</v>
      </c>
      <c r="K4649" s="20">
        <f>YEAR(Sales_Data[[#This Row],[Date]])</f>
        <v>2013</v>
      </c>
    </row>
    <row r="4650" spans="1:11" x14ac:dyDescent="0.25">
      <c r="A4650" s="1">
        <v>41634</v>
      </c>
      <c r="B4650" t="s">
        <v>105</v>
      </c>
      <c r="C4650" t="s">
        <v>27</v>
      </c>
      <c r="D4650">
        <v>1</v>
      </c>
      <c r="E4650">
        <v>170</v>
      </c>
      <c r="F4650">
        <v>170</v>
      </c>
      <c r="G4650" t="s">
        <v>106</v>
      </c>
      <c r="H4650" t="s">
        <v>107</v>
      </c>
      <c r="I4650" t="s">
        <v>62</v>
      </c>
      <c r="J4650" t="s">
        <v>24</v>
      </c>
      <c r="K4650" s="20">
        <f>YEAR(Sales_Data[[#This Row],[Date]])</f>
        <v>2013</v>
      </c>
    </row>
    <row r="4651" spans="1:11" x14ac:dyDescent="0.25">
      <c r="A4651" s="1">
        <v>41634</v>
      </c>
      <c r="B4651" t="s">
        <v>105</v>
      </c>
      <c r="C4651" t="s">
        <v>27</v>
      </c>
      <c r="D4651">
        <v>1</v>
      </c>
      <c r="E4651">
        <v>414</v>
      </c>
      <c r="F4651">
        <v>414</v>
      </c>
      <c r="G4651" t="s">
        <v>106</v>
      </c>
      <c r="H4651" t="s">
        <v>107</v>
      </c>
      <c r="I4651" t="s">
        <v>62</v>
      </c>
      <c r="J4651" t="s">
        <v>24</v>
      </c>
      <c r="K4651" s="20">
        <f>YEAR(Sales_Data[[#This Row],[Date]])</f>
        <v>2013</v>
      </c>
    </row>
    <row r="4652" spans="1:11" x14ac:dyDescent="0.25">
      <c r="A4652" s="1">
        <v>41634</v>
      </c>
      <c r="B4652" t="s">
        <v>133</v>
      </c>
      <c r="C4652" t="s">
        <v>11</v>
      </c>
      <c r="D4652">
        <v>1</v>
      </c>
      <c r="E4652">
        <v>374</v>
      </c>
      <c r="F4652">
        <v>374</v>
      </c>
      <c r="G4652" t="s">
        <v>130</v>
      </c>
      <c r="H4652" t="s">
        <v>126</v>
      </c>
      <c r="I4652" t="s">
        <v>52</v>
      </c>
      <c r="J4652" t="s">
        <v>24</v>
      </c>
      <c r="K4652" s="20">
        <f>YEAR(Sales_Data[[#This Row],[Date]])</f>
        <v>2013</v>
      </c>
    </row>
    <row r="4653" spans="1:11" x14ac:dyDescent="0.25">
      <c r="A4653" s="1">
        <v>41634</v>
      </c>
      <c r="B4653" t="s">
        <v>32</v>
      </c>
      <c r="C4653" t="s">
        <v>18</v>
      </c>
      <c r="D4653">
        <v>4</v>
      </c>
      <c r="E4653">
        <v>137</v>
      </c>
      <c r="F4653">
        <v>548</v>
      </c>
      <c r="G4653" t="s">
        <v>12</v>
      </c>
      <c r="H4653" t="s">
        <v>13</v>
      </c>
      <c r="I4653" t="s">
        <v>14</v>
      </c>
      <c r="J4653" t="s">
        <v>24</v>
      </c>
      <c r="K4653" s="20">
        <f>YEAR(Sales_Data[[#This Row],[Date]])</f>
        <v>2013</v>
      </c>
    </row>
    <row r="4654" spans="1:11" x14ac:dyDescent="0.25">
      <c r="A4654" s="1">
        <v>41634</v>
      </c>
      <c r="B4654" t="s">
        <v>72</v>
      </c>
      <c r="C4654" t="s">
        <v>26</v>
      </c>
      <c r="D4654">
        <v>4</v>
      </c>
      <c r="E4654">
        <v>326</v>
      </c>
      <c r="F4654">
        <v>1304</v>
      </c>
      <c r="G4654" t="s">
        <v>73</v>
      </c>
      <c r="H4654" t="s">
        <v>55</v>
      </c>
      <c r="I4654" t="s">
        <v>52</v>
      </c>
      <c r="J4654" t="s">
        <v>24</v>
      </c>
      <c r="K4654" s="20">
        <f>YEAR(Sales_Data[[#This Row],[Date]])</f>
        <v>2013</v>
      </c>
    </row>
    <row r="4655" spans="1:11" x14ac:dyDescent="0.25">
      <c r="A4655" s="1">
        <v>41634</v>
      </c>
      <c r="B4655" t="s">
        <v>56</v>
      </c>
      <c r="C4655" t="s">
        <v>22</v>
      </c>
      <c r="D4655">
        <v>4</v>
      </c>
      <c r="E4655">
        <v>193</v>
      </c>
      <c r="F4655">
        <v>772</v>
      </c>
      <c r="G4655" t="s">
        <v>50</v>
      </c>
      <c r="H4655" t="s">
        <v>51</v>
      </c>
      <c r="I4655" t="s">
        <v>52</v>
      </c>
      <c r="J4655" t="s">
        <v>24</v>
      </c>
      <c r="K4655" s="20">
        <f>YEAR(Sales_Data[[#This Row],[Date]])</f>
        <v>2013</v>
      </c>
    </row>
    <row r="4656" spans="1:11" x14ac:dyDescent="0.25">
      <c r="A4656" s="1">
        <v>41634</v>
      </c>
      <c r="B4656" t="s">
        <v>76</v>
      </c>
      <c r="C4656" t="s">
        <v>20</v>
      </c>
      <c r="D4656">
        <v>4</v>
      </c>
      <c r="E4656">
        <v>195</v>
      </c>
      <c r="F4656">
        <v>780</v>
      </c>
      <c r="G4656" t="s">
        <v>77</v>
      </c>
      <c r="H4656" t="s">
        <v>78</v>
      </c>
      <c r="I4656" t="s">
        <v>14</v>
      </c>
      <c r="J4656" t="s">
        <v>24</v>
      </c>
      <c r="K4656" s="20">
        <f>YEAR(Sales_Data[[#This Row],[Date]])</f>
        <v>2013</v>
      </c>
    </row>
    <row r="4657" spans="1:11" x14ac:dyDescent="0.25">
      <c r="A4657" s="1">
        <v>41634</v>
      </c>
      <c r="B4657" t="s">
        <v>110</v>
      </c>
      <c r="C4657" t="s">
        <v>26</v>
      </c>
      <c r="D4657">
        <v>4</v>
      </c>
      <c r="E4657">
        <v>265</v>
      </c>
      <c r="F4657">
        <v>1060</v>
      </c>
      <c r="G4657" t="s">
        <v>111</v>
      </c>
      <c r="H4657" t="s">
        <v>71</v>
      </c>
      <c r="I4657" t="s">
        <v>62</v>
      </c>
      <c r="J4657" t="s">
        <v>24</v>
      </c>
      <c r="K4657" s="20">
        <f>YEAR(Sales_Data[[#This Row],[Date]])</f>
        <v>2013</v>
      </c>
    </row>
    <row r="4658" spans="1:11" x14ac:dyDescent="0.25">
      <c r="A4658" s="1">
        <v>41634</v>
      </c>
      <c r="B4658" t="s">
        <v>53</v>
      </c>
      <c r="C4658" t="s">
        <v>11</v>
      </c>
      <c r="D4658">
        <v>18</v>
      </c>
      <c r="E4658">
        <v>178</v>
      </c>
      <c r="F4658">
        <v>3204</v>
      </c>
      <c r="G4658" t="s">
        <v>54</v>
      </c>
      <c r="H4658" t="s">
        <v>55</v>
      </c>
      <c r="I4658" t="s">
        <v>52</v>
      </c>
      <c r="J4658" t="s">
        <v>24</v>
      </c>
      <c r="K4658" s="20">
        <f>YEAR(Sales_Data[[#This Row],[Date]])</f>
        <v>2013</v>
      </c>
    </row>
    <row r="4659" spans="1:11" x14ac:dyDescent="0.25">
      <c r="A4659" s="1">
        <v>41634</v>
      </c>
      <c r="B4659" t="s">
        <v>94</v>
      </c>
      <c r="C4659" t="s">
        <v>22</v>
      </c>
      <c r="D4659">
        <v>18</v>
      </c>
      <c r="E4659">
        <v>297</v>
      </c>
      <c r="F4659">
        <v>5346</v>
      </c>
      <c r="G4659" t="s">
        <v>77</v>
      </c>
      <c r="H4659" t="s">
        <v>78</v>
      </c>
      <c r="I4659" t="s">
        <v>14</v>
      </c>
      <c r="J4659" t="s">
        <v>24</v>
      </c>
      <c r="K4659" s="20">
        <f>YEAR(Sales_Data[[#This Row],[Date]])</f>
        <v>2013</v>
      </c>
    </row>
    <row r="4660" spans="1:11" x14ac:dyDescent="0.25">
      <c r="A4660" s="1">
        <v>41634</v>
      </c>
      <c r="B4660" t="s">
        <v>89</v>
      </c>
      <c r="C4660" t="s">
        <v>18</v>
      </c>
      <c r="D4660">
        <v>16</v>
      </c>
      <c r="E4660">
        <v>468</v>
      </c>
      <c r="F4660">
        <v>7488</v>
      </c>
      <c r="G4660" t="s">
        <v>50</v>
      </c>
      <c r="H4660" t="s">
        <v>51</v>
      </c>
      <c r="I4660" t="s">
        <v>52</v>
      </c>
      <c r="J4660" t="s">
        <v>24</v>
      </c>
      <c r="K4660" s="20">
        <f>YEAR(Sales_Data[[#This Row],[Date]])</f>
        <v>2013</v>
      </c>
    </row>
    <row r="4661" spans="1:11" x14ac:dyDescent="0.25">
      <c r="A4661" s="1">
        <v>41634</v>
      </c>
      <c r="B4661" t="s">
        <v>59</v>
      </c>
      <c r="C4661" t="s">
        <v>18</v>
      </c>
      <c r="D4661">
        <v>16</v>
      </c>
      <c r="E4661">
        <v>489</v>
      </c>
      <c r="F4661">
        <v>7824</v>
      </c>
      <c r="G4661" t="s">
        <v>60</v>
      </c>
      <c r="H4661" t="s">
        <v>61</v>
      </c>
      <c r="I4661" t="s">
        <v>62</v>
      </c>
      <c r="J4661" t="s">
        <v>24</v>
      </c>
      <c r="K4661" s="20">
        <f>YEAR(Sales_Data[[#This Row],[Date]])</f>
        <v>2013</v>
      </c>
    </row>
    <row r="4662" spans="1:11" x14ac:dyDescent="0.25">
      <c r="A4662" s="1">
        <v>41634</v>
      </c>
      <c r="B4662" t="s">
        <v>109</v>
      </c>
      <c r="C4662" t="s">
        <v>27</v>
      </c>
      <c r="D4662">
        <v>23</v>
      </c>
      <c r="E4662">
        <v>240</v>
      </c>
      <c r="F4662">
        <v>5520</v>
      </c>
      <c r="G4662" t="s">
        <v>88</v>
      </c>
      <c r="H4662" t="s">
        <v>41</v>
      </c>
      <c r="I4662" t="s">
        <v>14</v>
      </c>
      <c r="J4662" t="s">
        <v>24</v>
      </c>
      <c r="K4662" s="20">
        <f>YEAR(Sales_Data[[#This Row],[Date]])</f>
        <v>2013</v>
      </c>
    </row>
    <row r="4663" spans="1:11" x14ac:dyDescent="0.25">
      <c r="A4663" s="1">
        <v>41634</v>
      </c>
      <c r="B4663" t="s">
        <v>95</v>
      </c>
      <c r="C4663" t="s">
        <v>27</v>
      </c>
      <c r="D4663">
        <v>11</v>
      </c>
      <c r="E4663">
        <v>137</v>
      </c>
      <c r="F4663">
        <v>1507</v>
      </c>
      <c r="G4663" t="s">
        <v>67</v>
      </c>
      <c r="H4663" t="s">
        <v>68</v>
      </c>
      <c r="I4663" t="s">
        <v>45</v>
      </c>
      <c r="J4663" t="s">
        <v>24</v>
      </c>
      <c r="K4663" s="20">
        <f>YEAR(Sales_Data[[#This Row],[Date]])</f>
        <v>2013</v>
      </c>
    </row>
    <row r="4664" spans="1:11" x14ac:dyDescent="0.25">
      <c r="A4664" s="1">
        <v>41634</v>
      </c>
      <c r="B4664" t="s">
        <v>124</v>
      </c>
      <c r="C4664" t="s">
        <v>27</v>
      </c>
      <c r="D4664">
        <v>9</v>
      </c>
      <c r="E4664">
        <v>135</v>
      </c>
      <c r="F4664">
        <v>1215</v>
      </c>
      <c r="G4664" t="s">
        <v>125</v>
      </c>
      <c r="H4664" t="s">
        <v>126</v>
      </c>
      <c r="I4664" t="s">
        <v>52</v>
      </c>
      <c r="J4664" t="s">
        <v>24</v>
      </c>
      <c r="K4664" s="20">
        <f>YEAR(Sales_Data[[#This Row],[Date]])</f>
        <v>2013</v>
      </c>
    </row>
    <row r="4665" spans="1:11" x14ac:dyDescent="0.25">
      <c r="A4665" s="1">
        <v>41634</v>
      </c>
      <c r="B4665" t="s">
        <v>128</v>
      </c>
      <c r="C4665" t="s">
        <v>23</v>
      </c>
      <c r="D4665">
        <v>11</v>
      </c>
      <c r="E4665">
        <v>482</v>
      </c>
      <c r="F4665">
        <v>5302</v>
      </c>
      <c r="G4665" t="s">
        <v>125</v>
      </c>
      <c r="H4665" t="s">
        <v>126</v>
      </c>
      <c r="I4665" t="s">
        <v>52</v>
      </c>
      <c r="J4665" t="s">
        <v>24</v>
      </c>
      <c r="K4665" s="20">
        <f>YEAR(Sales_Data[[#This Row],[Date]])</f>
        <v>2013</v>
      </c>
    </row>
    <row r="4666" spans="1:11" x14ac:dyDescent="0.25">
      <c r="A4666" s="1">
        <v>41634</v>
      </c>
      <c r="B4666" t="s">
        <v>33</v>
      </c>
      <c r="C4666" t="s">
        <v>20</v>
      </c>
      <c r="D4666">
        <v>19</v>
      </c>
      <c r="E4666">
        <v>449</v>
      </c>
      <c r="F4666">
        <v>8531</v>
      </c>
      <c r="G4666" t="s">
        <v>12</v>
      </c>
      <c r="H4666" t="s">
        <v>13</v>
      </c>
      <c r="I4666" t="s">
        <v>14</v>
      </c>
      <c r="J4666" t="s">
        <v>24</v>
      </c>
      <c r="K4666" s="20">
        <f>YEAR(Sales_Data[[#This Row],[Date]])</f>
        <v>2013</v>
      </c>
    </row>
    <row r="4667" spans="1:11" x14ac:dyDescent="0.25">
      <c r="A4667" s="1">
        <v>41634</v>
      </c>
      <c r="B4667" t="s">
        <v>32</v>
      </c>
      <c r="C4667" t="s">
        <v>16</v>
      </c>
      <c r="D4667">
        <v>23</v>
      </c>
      <c r="E4667">
        <v>480</v>
      </c>
      <c r="F4667">
        <v>11040</v>
      </c>
      <c r="G4667" t="s">
        <v>12</v>
      </c>
      <c r="H4667" t="s">
        <v>13</v>
      </c>
      <c r="I4667" t="s">
        <v>14</v>
      </c>
      <c r="J4667" t="s">
        <v>24</v>
      </c>
      <c r="K4667" s="20">
        <f>YEAR(Sales_Data[[#This Row],[Date]])</f>
        <v>2013</v>
      </c>
    </row>
    <row r="4668" spans="1:11" x14ac:dyDescent="0.25">
      <c r="A4668" s="1">
        <v>41635</v>
      </c>
      <c r="B4668" t="s">
        <v>32</v>
      </c>
      <c r="C4668" t="s">
        <v>25</v>
      </c>
      <c r="D4668">
        <v>2</v>
      </c>
      <c r="E4668">
        <v>248</v>
      </c>
      <c r="F4668">
        <v>496</v>
      </c>
      <c r="G4668" t="s">
        <v>12</v>
      </c>
      <c r="H4668" t="s">
        <v>13</v>
      </c>
      <c r="I4668" t="s">
        <v>14</v>
      </c>
      <c r="J4668" t="s">
        <v>15</v>
      </c>
      <c r="K4668" s="20">
        <f>YEAR(Sales_Data[[#This Row],[Date]])</f>
        <v>2013</v>
      </c>
    </row>
    <row r="4669" spans="1:11" x14ac:dyDescent="0.25">
      <c r="A4669" s="1">
        <v>41635</v>
      </c>
      <c r="B4669" t="s">
        <v>33</v>
      </c>
      <c r="C4669" t="s">
        <v>23</v>
      </c>
      <c r="D4669">
        <v>2</v>
      </c>
      <c r="E4669">
        <v>424</v>
      </c>
      <c r="F4669">
        <v>848</v>
      </c>
      <c r="G4669" t="s">
        <v>12</v>
      </c>
      <c r="H4669" t="s">
        <v>13</v>
      </c>
      <c r="I4669" t="s">
        <v>14</v>
      </c>
      <c r="J4669" t="s">
        <v>15</v>
      </c>
      <c r="K4669" s="20">
        <f>YEAR(Sales_Data[[#This Row],[Date]])</f>
        <v>2013</v>
      </c>
    </row>
    <row r="4670" spans="1:11" x14ac:dyDescent="0.25">
      <c r="A4670" s="1">
        <v>41635</v>
      </c>
      <c r="B4670" t="s">
        <v>37</v>
      </c>
      <c r="C4670" t="s">
        <v>18</v>
      </c>
      <c r="D4670">
        <v>2</v>
      </c>
      <c r="E4670">
        <v>493</v>
      </c>
      <c r="F4670">
        <v>986</v>
      </c>
      <c r="G4670" t="s">
        <v>12</v>
      </c>
      <c r="H4670" t="s">
        <v>13</v>
      </c>
      <c r="I4670" t="s">
        <v>14</v>
      </c>
      <c r="J4670" t="s">
        <v>15</v>
      </c>
      <c r="K4670" s="20">
        <f>YEAR(Sales_Data[[#This Row],[Date]])</f>
        <v>2013</v>
      </c>
    </row>
    <row r="4671" spans="1:11" x14ac:dyDescent="0.25">
      <c r="A4671" s="1">
        <v>41635</v>
      </c>
      <c r="B4671" t="s">
        <v>95</v>
      </c>
      <c r="C4671" t="s">
        <v>30</v>
      </c>
      <c r="D4671">
        <v>2</v>
      </c>
      <c r="E4671">
        <v>222</v>
      </c>
      <c r="F4671">
        <v>444</v>
      </c>
      <c r="G4671" t="s">
        <v>67</v>
      </c>
      <c r="H4671" t="s">
        <v>68</v>
      </c>
      <c r="I4671" t="s">
        <v>45</v>
      </c>
      <c r="J4671" t="s">
        <v>15</v>
      </c>
      <c r="K4671" s="20">
        <f>YEAR(Sales_Data[[#This Row],[Date]])</f>
        <v>2013</v>
      </c>
    </row>
    <row r="4672" spans="1:11" x14ac:dyDescent="0.25">
      <c r="A4672" s="1">
        <v>41635</v>
      </c>
      <c r="B4672" t="s">
        <v>85</v>
      </c>
      <c r="C4672" t="s">
        <v>11</v>
      </c>
      <c r="D4672">
        <v>2</v>
      </c>
      <c r="E4672">
        <v>220</v>
      </c>
      <c r="F4672">
        <v>440</v>
      </c>
      <c r="G4672" t="s">
        <v>86</v>
      </c>
      <c r="H4672" t="s">
        <v>44</v>
      </c>
      <c r="I4672" t="s">
        <v>45</v>
      </c>
      <c r="J4672" t="s">
        <v>15</v>
      </c>
      <c r="K4672" s="20">
        <f>YEAR(Sales_Data[[#This Row],[Date]])</f>
        <v>2013</v>
      </c>
    </row>
    <row r="4673" spans="1:11" x14ac:dyDescent="0.25">
      <c r="A4673" s="1">
        <v>41635</v>
      </c>
      <c r="B4673" t="s">
        <v>42</v>
      </c>
      <c r="C4673" t="s">
        <v>23</v>
      </c>
      <c r="D4673">
        <v>2</v>
      </c>
      <c r="E4673">
        <v>104</v>
      </c>
      <c r="F4673">
        <v>208</v>
      </c>
      <c r="G4673" t="s">
        <v>43</v>
      </c>
      <c r="H4673" t="s">
        <v>44</v>
      </c>
      <c r="I4673" t="s">
        <v>45</v>
      </c>
      <c r="J4673" t="s">
        <v>15</v>
      </c>
      <c r="K4673" s="20">
        <f>YEAR(Sales_Data[[#This Row],[Date]])</f>
        <v>2013</v>
      </c>
    </row>
    <row r="4674" spans="1:11" x14ac:dyDescent="0.25">
      <c r="A4674" s="1">
        <v>41635</v>
      </c>
      <c r="B4674" t="s">
        <v>121</v>
      </c>
      <c r="C4674" t="s">
        <v>23</v>
      </c>
      <c r="D4674">
        <v>2</v>
      </c>
      <c r="E4674">
        <v>359</v>
      </c>
      <c r="F4674">
        <v>718</v>
      </c>
      <c r="G4674" t="s">
        <v>64</v>
      </c>
      <c r="H4674" t="s">
        <v>65</v>
      </c>
      <c r="I4674" t="s">
        <v>14</v>
      </c>
      <c r="J4674" t="s">
        <v>15</v>
      </c>
      <c r="K4674" s="20">
        <f>YEAR(Sales_Data[[#This Row],[Date]])</f>
        <v>2013</v>
      </c>
    </row>
    <row r="4675" spans="1:11" x14ac:dyDescent="0.25">
      <c r="A4675" s="1">
        <v>41635</v>
      </c>
      <c r="B4675" t="s">
        <v>57</v>
      </c>
      <c r="C4675" t="s">
        <v>25</v>
      </c>
      <c r="D4675">
        <v>2</v>
      </c>
      <c r="E4675">
        <v>390</v>
      </c>
      <c r="F4675">
        <v>780</v>
      </c>
      <c r="G4675" t="s">
        <v>47</v>
      </c>
      <c r="H4675" t="s">
        <v>48</v>
      </c>
      <c r="I4675" t="s">
        <v>14</v>
      </c>
      <c r="J4675" t="s">
        <v>15</v>
      </c>
      <c r="K4675" s="20">
        <f>YEAR(Sales_Data[[#This Row],[Date]])</f>
        <v>2013</v>
      </c>
    </row>
    <row r="4676" spans="1:11" x14ac:dyDescent="0.25">
      <c r="A4676" s="1">
        <v>41635</v>
      </c>
      <c r="B4676" t="s">
        <v>100</v>
      </c>
      <c r="C4676" t="s">
        <v>26</v>
      </c>
      <c r="D4676">
        <v>2</v>
      </c>
      <c r="E4676">
        <v>305</v>
      </c>
      <c r="F4676">
        <v>610</v>
      </c>
      <c r="G4676" t="s">
        <v>43</v>
      </c>
      <c r="H4676" t="s">
        <v>44</v>
      </c>
      <c r="I4676" t="s">
        <v>45</v>
      </c>
      <c r="J4676" t="s">
        <v>15</v>
      </c>
      <c r="K4676" s="20">
        <f>YEAR(Sales_Data[[#This Row],[Date]])</f>
        <v>2013</v>
      </c>
    </row>
    <row r="4677" spans="1:11" x14ac:dyDescent="0.25">
      <c r="A4677" s="1">
        <v>41635</v>
      </c>
      <c r="B4677" t="s">
        <v>110</v>
      </c>
      <c r="C4677" t="s">
        <v>26</v>
      </c>
      <c r="D4677">
        <v>2</v>
      </c>
      <c r="E4677">
        <v>303</v>
      </c>
      <c r="F4677">
        <v>606</v>
      </c>
      <c r="G4677" t="s">
        <v>111</v>
      </c>
      <c r="H4677" t="s">
        <v>71</v>
      </c>
      <c r="I4677" t="s">
        <v>62</v>
      </c>
      <c r="J4677" t="s">
        <v>15</v>
      </c>
      <c r="K4677" s="20">
        <f>YEAR(Sales_Data[[#This Row],[Date]])</f>
        <v>2013</v>
      </c>
    </row>
    <row r="4678" spans="1:11" x14ac:dyDescent="0.25">
      <c r="A4678" s="1">
        <v>41635</v>
      </c>
      <c r="B4678" t="s">
        <v>84</v>
      </c>
      <c r="C4678" t="s">
        <v>22</v>
      </c>
      <c r="D4678">
        <v>2</v>
      </c>
      <c r="E4678">
        <v>472</v>
      </c>
      <c r="F4678">
        <v>944</v>
      </c>
      <c r="G4678" t="s">
        <v>70</v>
      </c>
      <c r="H4678" t="s">
        <v>71</v>
      </c>
      <c r="I4678" t="s">
        <v>62</v>
      </c>
      <c r="J4678" t="s">
        <v>15</v>
      </c>
      <c r="K4678" s="20">
        <f>YEAR(Sales_Data[[#This Row],[Date]])</f>
        <v>2013</v>
      </c>
    </row>
    <row r="4679" spans="1:11" x14ac:dyDescent="0.25">
      <c r="A4679" s="1">
        <v>41635</v>
      </c>
      <c r="B4679" t="s">
        <v>84</v>
      </c>
      <c r="C4679" t="s">
        <v>22</v>
      </c>
      <c r="D4679">
        <v>2</v>
      </c>
      <c r="E4679">
        <v>447</v>
      </c>
      <c r="F4679">
        <v>894</v>
      </c>
      <c r="G4679" t="s">
        <v>70</v>
      </c>
      <c r="H4679" t="s">
        <v>71</v>
      </c>
      <c r="I4679" t="s">
        <v>62</v>
      </c>
      <c r="J4679" t="s">
        <v>15</v>
      </c>
      <c r="K4679" s="20">
        <f>YEAR(Sales_Data[[#This Row],[Date]])</f>
        <v>2013</v>
      </c>
    </row>
    <row r="4680" spans="1:11" x14ac:dyDescent="0.25">
      <c r="A4680" s="1">
        <v>41635</v>
      </c>
      <c r="B4680" t="s">
        <v>42</v>
      </c>
      <c r="C4680" t="s">
        <v>22</v>
      </c>
      <c r="D4680">
        <v>2</v>
      </c>
      <c r="E4680">
        <v>410</v>
      </c>
      <c r="F4680">
        <v>820</v>
      </c>
      <c r="G4680" t="s">
        <v>43</v>
      </c>
      <c r="H4680" t="s">
        <v>44</v>
      </c>
      <c r="I4680" t="s">
        <v>45</v>
      </c>
      <c r="J4680" t="s">
        <v>15</v>
      </c>
      <c r="K4680" s="20">
        <f>YEAR(Sales_Data[[#This Row],[Date]])</f>
        <v>2013</v>
      </c>
    </row>
    <row r="4681" spans="1:11" x14ac:dyDescent="0.25">
      <c r="A4681" s="1">
        <v>41635</v>
      </c>
      <c r="B4681" t="s">
        <v>99</v>
      </c>
      <c r="C4681" t="s">
        <v>18</v>
      </c>
      <c r="D4681">
        <v>2</v>
      </c>
      <c r="E4681">
        <v>347</v>
      </c>
      <c r="F4681">
        <v>694</v>
      </c>
      <c r="G4681" t="s">
        <v>77</v>
      </c>
      <c r="H4681" t="s">
        <v>78</v>
      </c>
      <c r="I4681" t="s">
        <v>14</v>
      </c>
      <c r="J4681" t="s">
        <v>15</v>
      </c>
      <c r="K4681" s="20">
        <f>YEAR(Sales_Data[[#This Row],[Date]])</f>
        <v>2013</v>
      </c>
    </row>
    <row r="4682" spans="1:11" x14ac:dyDescent="0.25">
      <c r="A4682" s="1">
        <v>41635</v>
      </c>
      <c r="B4682" t="s">
        <v>121</v>
      </c>
      <c r="C4682" t="s">
        <v>18</v>
      </c>
      <c r="D4682">
        <v>2</v>
      </c>
      <c r="E4682">
        <v>499</v>
      </c>
      <c r="F4682">
        <v>998</v>
      </c>
      <c r="G4682" t="s">
        <v>64</v>
      </c>
      <c r="H4682" t="s">
        <v>65</v>
      </c>
      <c r="I4682" t="s">
        <v>14</v>
      </c>
      <c r="J4682" t="s">
        <v>15</v>
      </c>
      <c r="K4682" s="20">
        <f>YEAR(Sales_Data[[#This Row],[Date]])</f>
        <v>2013</v>
      </c>
    </row>
    <row r="4683" spans="1:11" x14ac:dyDescent="0.25">
      <c r="A4683" s="1">
        <v>41635</v>
      </c>
      <c r="B4683" t="s">
        <v>90</v>
      </c>
      <c r="C4683" t="s">
        <v>20</v>
      </c>
      <c r="D4683">
        <v>2</v>
      </c>
      <c r="E4683">
        <v>392</v>
      </c>
      <c r="F4683">
        <v>784</v>
      </c>
      <c r="G4683" t="s">
        <v>91</v>
      </c>
      <c r="H4683" t="s">
        <v>92</v>
      </c>
      <c r="I4683" t="s">
        <v>14</v>
      </c>
      <c r="J4683" t="s">
        <v>15</v>
      </c>
      <c r="K4683" s="20">
        <f>YEAR(Sales_Data[[#This Row],[Date]])</f>
        <v>2013</v>
      </c>
    </row>
    <row r="4684" spans="1:11" x14ac:dyDescent="0.25">
      <c r="A4684" s="1">
        <v>41635</v>
      </c>
      <c r="B4684" t="s">
        <v>49</v>
      </c>
      <c r="C4684" t="s">
        <v>27</v>
      </c>
      <c r="D4684">
        <v>2</v>
      </c>
      <c r="E4684">
        <v>144</v>
      </c>
      <c r="F4684">
        <v>288</v>
      </c>
      <c r="G4684" t="s">
        <v>50</v>
      </c>
      <c r="H4684" t="s">
        <v>51</v>
      </c>
      <c r="I4684" t="s">
        <v>52</v>
      </c>
      <c r="J4684" t="s">
        <v>15</v>
      </c>
      <c r="K4684" s="20">
        <f>YEAR(Sales_Data[[#This Row],[Date]])</f>
        <v>2013</v>
      </c>
    </row>
    <row r="4685" spans="1:11" x14ac:dyDescent="0.25">
      <c r="A4685" s="1">
        <v>41635</v>
      </c>
      <c r="B4685" t="s">
        <v>99</v>
      </c>
      <c r="C4685" t="s">
        <v>27</v>
      </c>
      <c r="D4685">
        <v>2</v>
      </c>
      <c r="E4685">
        <v>395</v>
      </c>
      <c r="F4685">
        <v>790</v>
      </c>
      <c r="G4685" t="s">
        <v>77</v>
      </c>
      <c r="H4685" t="s">
        <v>78</v>
      </c>
      <c r="I4685" t="s">
        <v>14</v>
      </c>
      <c r="J4685" t="s">
        <v>15</v>
      </c>
      <c r="K4685" s="20">
        <f>YEAR(Sales_Data[[#This Row],[Date]])</f>
        <v>2013</v>
      </c>
    </row>
    <row r="4686" spans="1:11" x14ac:dyDescent="0.25">
      <c r="A4686" s="1">
        <v>41635</v>
      </c>
      <c r="B4686" t="s">
        <v>129</v>
      </c>
      <c r="C4686" t="s">
        <v>31</v>
      </c>
      <c r="D4686">
        <v>2</v>
      </c>
      <c r="E4686">
        <v>221</v>
      </c>
      <c r="F4686">
        <v>442</v>
      </c>
      <c r="G4686" t="s">
        <v>130</v>
      </c>
      <c r="H4686" t="s">
        <v>126</v>
      </c>
      <c r="I4686" t="s">
        <v>52</v>
      </c>
      <c r="J4686" t="s">
        <v>15</v>
      </c>
      <c r="K4686" s="20">
        <f>YEAR(Sales_Data[[#This Row],[Date]])</f>
        <v>2013</v>
      </c>
    </row>
    <row r="4687" spans="1:11" x14ac:dyDescent="0.25">
      <c r="A4687" s="1">
        <v>41635</v>
      </c>
      <c r="B4687" t="s">
        <v>131</v>
      </c>
      <c r="C4687" t="s">
        <v>23</v>
      </c>
      <c r="D4687">
        <v>2</v>
      </c>
      <c r="E4687">
        <v>205</v>
      </c>
      <c r="F4687">
        <v>410</v>
      </c>
      <c r="G4687" t="s">
        <v>130</v>
      </c>
      <c r="H4687" t="s">
        <v>126</v>
      </c>
      <c r="I4687" t="s">
        <v>52</v>
      </c>
      <c r="J4687" t="s">
        <v>15</v>
      </c>
      <c r="K4687" s="20">
        <f>YEAR(Sales_Data[[#This Row],[Date]])</f>
        <v>2013</v>
      </c>
    </row>
    <row r="4688" spans="1:11" x14ac:dyDescent="0.25">
      <c r="A4688" s="1">
        <v>41635</v>
      </c>
      <c r="B4688" t="s">
        <v>131</v>
      </c>
      <c r="C4688" t="s">
        <v>26</v>
      </c>
      <c r="D4688">
        <v>2</v>
      </c>
      <c r="E4688">
        <v>365</v>
      </c>
      <c r="F4688">
        <v>730</v>
      </c>
      <c r="G4688" t="s">
        <v>130</v>
      </c>
      <c r="H4688" t="s">
        <v>126</v>
      </c>
      <c r="I4688" t="s">
        <v>52</v>
      </c>
      <c r="J4688" t="s">
        <v>15</v>
      </c>
      <c r="K4688" s="20">
        <f>YEAR(Sales_Data[[#This Row],[Date]])</f>
        <v>2013</v>
      </c>
    </row>
    <row r="4689" spans="1:11" x14ac:dyDescent="0.25">
      <c r="A4689" s="1">
        <v>41635</v>
      </c>
      <c r="B4689" t="s">
        <v>134</v>
      </c>
      <c r="C4689" t="s">
        <v>26</v>
      </c>
      <c r="D4689">
        <v>2</v>
      </c>
      <c r="E4689">
        <v>185</v>
      </c>
      <c r="F4689">
        <v>370</v>
      </c>
      <c r="G4689" t="s">
        <v>130</v>
      </c>
      <c r="H4689" t="s">
        <v>126</v>
      </c>
      <c r="I4689" t="s">
        <v>52</v>
      </c>
      <c r="J4689" t="s">
        <v>15</v>
      </c>
      <c r="K4689" s="20">
        <f>YEAR(Sales_Data[[#This Row],[Date]])</f>
        <v>2013</v>
      </c>
    </row>
    <row r="4690" spans="1:11" x14ac:dyDescent="0.25">
      <c r="A4690" s="1">
        <v>41635</v>
      </c>
      <c r="B4690" t="s">
        <v>139</v>
      </c>
      <c r="C4690" t="s">
        <v>22</v>
      </c>
      <c r="D4690">
        <v>2</v>
      </c>
      <c r="E4690">
        <v>438</v>
      </c>
      <c r="F4690">
        <v>876</v>
      </c>
      <c r="G4690" t="s">
        <v>136</v>
      </c>
      <c r="H4690" t="s">
        <v>126</v>
      </c>
      <c r="I4690" t="s">
        <v>52</v>
      </c>
      <c r="J4690" t="s">
        <v>15</v>
      </c>
      <c r="K4690" s="20">
        <f>YEAR(Sales_Data[[#This Row],[Date]])</f>
        <v>2013</v>
      </c>
    </row>
    <row r="4691" spans="1:11" x14ac:dyDescent="0.25">
      <c r="A4691" s="1">
        <v>41635</v>
      </c>
      <c r="B4691" t="s">
        <v>139</v>
      </c>
      <c r="C4691" t="s">
        <v>22</v>
      </c>
      <c r="D4691">
        <v>2</v>
      </c>
      <c r="E4691">
        <v>203</v>
      </c>
      <c r="F4691">
        <v>406</v>
      </c>
      <c r="G4691" t="s">
        <v>136</v>
      </c>
      <c r="H4691" t="s">
        <v>126</v>
      </c>
      <c r="I4691" t="s">
        <v>52</v>
      </c>
      <c r="J4691" t="s">
        <v>15</v>
      </c>
      <c r="K4691" s="20">
        <f>YEAR(Sales_Data[[#This Row],[Date]])</f>
        <v>2013</v>
      </c>
    </row>
    <row r="4692" spans="1:11" x14ac:dyDescent="0.25">
      <c r="A4692" s="1">
        <v>41635</v>
      </c>
      <c r="B4692" t="s">
        <v>135</v>
      </c>
      <c r="C4692" t="s">
        <v>26</v>
      </c>
      <c r="D4692">
        <v>2</v>
      </c>
      <c r="E4692">
        <v>175</v>
      </c>
      <c r="F4692">
        <v>350</v>
      </c>
      <c r="G4692" t="s">
        <v>136</v>
      </c>
      <c r="H4692" t="s">
        <v>126</v>
      </c>
      <c r="I4692" t="s">
        <v>52</v>
      </c>
      <c r="J4692" t="s">
        <v>15</v>
      </c>
      <c r="K4692" s="20">
        <f>YEAR(Sales_Data[[#This Row],[Date]])</f>
        <v>2013</v>
      </c>
    </row>
    <row r="4693" spans="1:11" x14ac:dyDescent="0.25">
      <c r="A4693" s="1">
        <v>41635</v>
      </c>
      <c r="B4693" t="s">
        <v>138</v>
      </c>
      <c r="C4693" t="s">
        <v>18</v>
      </c>
      <c r="D4693">
        <v>2</v>
      </c>
      <c r="E4693">
        <v>186</v>
      </c>
      <c r="F4693">
        <v>372</v>
      </c>
      <c r="G4693" t="s">
        <v>136</v>
      </c>
      <c r="H4693" t="s">
        <v>126</v>
      </c>
      <c r="I4693" t="s">
        <v>52</v>
      </c>
      <c r="J4693" t="s">
        <v>15</v>
      </c>
      <c r="K4693" s="20">
        <f>YEAR(Sales_Data[[#This Row],[Date]])</f>
        <v>2013</v>
      </c>
    </row>
    <row r="4694" spans="1:11" x14ac:dyDescent="0.25">
      <c r="A4694" s="1">
        <v>41635</v>
      </c>
      <c r="B4694" t="s">
        <v>134</v>
      </c>
      <c r="C4694" t="s">
        <v>30</v>
      </c>
      <c r="D4694">
        <v>3</v>
      </c>
      <c r="E4694">
        <v>254</v>
      </c>
      <c r="F4694">
        <v>762</v>
      </c>
      <c r="G4694" t="s">
        <v>130</v>
      </c>
      <c r="H4694" t="s">
        <v>126</v>
      </c>
      <c r="I4694" t="s">
        <v>52</v>
      </c>
      <c r="J4694" t="s">
        <v>15</v>
      </c>
      <c r="K4694" s="20">
        <f>YEAR(Sales_Data[[#This Row],[Date]])</f>
        <v>2013</v>
      </c>
    </row>
    <row r="4695" spans="1:11" x14ac:dyDescent="0.25">
      <c r="A4695" s="1">
        <v>41635</v>
      </c>
      <c r="B4695" t="s">
        <v>89</v>
      </c>
      <c r="C4695" t="s">
        <v>16</v>
      </c>
      <c r="D4695">
        <v>3</v>
      </c>
      <c r="E4695">
        <v>154</v>
      </c>
      <c r="F4695">
        <v>462</v>
      </c>
      <c r="G4695" t="s">
        <v>50</v>
      </c>
      <c r="H4695" t="s">
        <v>51</v>
      </c>
      <c r="I4695" t="s">
        <v>52</v>
      </c>
      <c r="J4695" t="s">
        <v>15</v>
      </c>
      <c r="K4695" s="20">
        <f>YEAR(Sales_Data[[#This Row],[Date]])</f>
        <v>2013</v>
      </c>
    </row>
    <row r="4696" spans="1:11" x14ac:dyDescent="0.25">
      <c r="A4696" s="1">
        <v>41635</v>
      </c>
      <c r="B4696" t="s">
        <v>95</v>
      </c>
      <c r="C4696" t="s">
        <v>16</v>
      </c>
      <c r="D4696">
        <v>3</v>
      </c>
      <c r="E4696">
        <v>406</v>
      </c>
      <c r="F4696">
        <v>1218</v>
      </c>
      <c r="G4696" t="s">
        <v>67</v>
      </c>
      <c r="H4696" t="s">
        <v>68</v>
      </c>
      <c r="I4696" t="s">
        <v>45</v>
      </c>
      <c r="J4696" t="s">
        <v>15</v>
      </c>
      <c r="K4696" s="20">
        <f>YEAR(Sales_Data[[#This Row],[Date]])</f>
        <v>2013</v>
      </c>
    </row>
    <row r="4697" spans="1:11" x14ac:dyDescent="0.25">
      <c r="A4697" s="1">
        <v>41635</v>
      </c>
      <c r="B4697" t="s">
        <v>110</v>
      </c>
      <c r="C4697" t="s">
        <v>26</v>
      </c>
      <c r="D4697">
        <v>3</v>
      </c>
      <c r="E4697">
        <v>494</v>
      </c>
      <c r="F4697">
        <v>1482</v>
      </c>
      <c r="G4697" t="s">
        <v>111</v>
      </c>
      <c r="H4697" t="s">
        <v>71</v>
      </c>
      <c r="I4697" t="s">
        <v>62</v>
      </c>
      <c r="J4697" t="s">
        <v>15</v>
      </c>
      <c r="K4697" s="20">
        <f>YEAR(Sales_Data[[#This Row],[Date]])</f>
        <v>2013</v>
      </c>
    </row>
    <row r="4698" spans="1:11" x14ac:dyDescent="0.25">
      <c r="A4698" s="1">
        <v>41635</v>
      </c>
      <c r="B4698" t="s">
        <v>53</v>
      </c>
      <c r="C4698" t="s">
        <v>25</v>
      </c>
      <c r="D4698">
        <v>3</v>
      </c>
      <c r="E4698">
        <v>427</v>
      </c>
      <c r="F4698">
        <v>1281</v>
      </c>
      <c r="G4698" t="s">
        <v>54</v>
      </c>
      <c r="H4698" t="s">
        <v>55</v>
      </c>
      <c r="I4698" t="s">
        <v>52</v>
      </c>
      <c r="J4698" t="s">
        <v>15</v>
      </c>
      <c r="K4698" s="20">
        <f>YEAR(Sales_Data[[#This Row],[Date]])</f>
        <v>2013</v>
      </c>
    </row>
    <row r="4699" spans="1:11" x14ac:dyDescent="0.25">
      <c r="A4699" s="1">
        <v>41635</v>
      </c>
      <c r="B4699" t="s">
        <v>63</v>
      </c>
      <c r="C4699" t="s">
        <v>25</v>
      </c>
      <c r="D4699">
        <v>3</v>
      </c>
      <c r="E4699">
        <v>464</v>
      </c>
      <c r="F4699">
        <v>1392</v>
      </c>
      <c r="G4699" t="s">
        <v>64</v>
      </c>
      <c r="H4699" t="s">
        <v>65</v>
      </c>
      <c r="I4699" t="s">
        <v>14</v>
      </c>
      <c r="J4699" t="s">
        <v>15</v>
      </c>
      <c r="K4699" s="20">
        <f>YEAR(Sales_Data[[#This Row],[Date]])</f>
        <v>2013</v>
      </c>
    </row>
    <row r="4700" spans="1:11" x14ac:dyDescent="0.25">
      <c r="A4700" s="1">
        <v>41635</v>
      </c>
      <c r="B4700" t="s">
        <v>120</v>
      </c>
      <c r="C4700" t="s">
        <v>22</v>
      </c>
      <c r="D4700">
        <v>3</v>
      </c>
      <c r="E4700">
        <v>181</v>
      </c>
      <c r="F4700">
        <v>543</v>
      </c>
      <c r="G4700" t="s">
        <v>73</v>
      </c>
      <c r="H4700" t="s">
        <v>55</v>
      </c>
      <c r="I4700" t="s">
        <v>52</v>
      </c>
      <c r="J4700" t="s">
        <v>15</v>
      </c>
      <c r="K4700" s="20">
        <f>YEAR(Sales_Data[[#This Row],[Date]])</f>
        <v>2013</v>
      </c>
    </row>
    <row r="4701" spans="1:11" x14ac:dyDescent="0.25">
      <c r="A4701" s="1">
        <v>41635</v>
      </c>
      <c r="B4701" t="s">
        <v>123</v>
      </c>
      <c r="C4701" t="s">
        <v>22</v>
      </c>
      <c r="D4701">
        <v>3</v>
      </c>
      <c r="E4701">
        <v>179</v>
      </c>
      <c r="F4701">
        <v>537</v>
      </c>
      <c r="G4701" t="s">
        <v>104</v>
      </c>
      <c r="H4701" t="s">
        <v>81</v>
      </c>
      <c r="I4701" t="s">
        <v>45</v>
      </c>
      <c r="J4701" t="s">
        <v>15</v>
      </c>
      <c r="K4701" s="20">
        <f>YEAR(Sales_Data[[#This Row],[Date]])</f>
        <v>2013</v>
      </c>
    </row>
    <row r="4702" spans="1:11" x14ac:dyDescent="0.25">
      <c r="A4702" s="1">
        <v>41635</v>
      </c>
      <c r="B4702" t="s">
        <v>46</v>
      </c>
      <c r="C4702" t="s">
        <v>22</v>
      </c>
      <c r="D4702">
        <v>3</v>
      </c>
      <c r="E4702">
        <v>448</v>
      </c>
      <c r="F4702">
        <v>1344</v>
      </c>
      <c r="G4702" t="s">
        <v>47</v>
      </c>
      <c r="H4702" t="s">
        <v>48</v>
      </c>
      <c r="I4702" t="s">
        <v>14</v>
      </c>
      <c r="J4702" t="s">
        <v>15</v>
      </c>
      <c r="K4702" s="20">
        <f>YEAR(Sales_Data[[#This Row],[Date]])</f>
        <v>2013</v>
      </c>
    </row>
    <row r="4703" spans="1:11" x14ac:dyDescent="0.25">
      <c r="A4703" s="1">
        <v>41635</v>
      </c>
      <c r="B4703" t="s">
        <v>59</v>
      </c>
      <c r="C4703" t="s">
        <v>18</v>
      </c>
      <c r="D4703">
        <v>3</v>
      </c>
      <c r="E4703">
        <v>339</v>
      </c>
      <c r="F4703">
        <v>1017</v>
      </c>
      <c r="G4703" t="s">
        <v>60</v>
      </c>
      <c r="H4703" t="s">
        <v>61</v>
      </c>
      <c r="I4703" t="s">
        <v>62</v>
      </c>
      <c r="J4703" t="s">
        <v>15</v>
      </c>
      <c r="K4703" s="20">
        <f>YEAR(Sales_Data[[#This Row],[Date]])</f>
        <v>2013</v>
      </c>
    </row>
    <row r="4704" spans="1:11" x14ac:dyDescent="0.25">
      <c r="A4704" s="1">
        <v>41635</v>
      </c>
      <c r="B4704" t="s">
        <v>93</v>
      </c>
      <c r="C4704" t="s">
        <v>20</v>
      </c>
      <c r="D4704">
        <v>3</v>
      </c>
      <c r="E4704">
        <v>120</v>
      </c>
      <c r="F4704">
        <v>360</v>
      </c>
      <c r="G4704" t="s">
        <v>43</v>
      </c>
      <c r="H4704" t="s">
        <v>44</v>
      </c>
      <c r="I4704" t="s">
        <v>45</v>
      </c>
      <c r="J4704" t="s">
        <v>15</v>
      </c>
      <c r="K4704" s="20">
        <f>YEAR(Sales_Data[[#This Row],[Date]])</f>
        <v>2013</v>
      </c>
    </row>
    <row r="4705" spans="1:11" x14ac:dyDescent="0.25">
      <c r="A4705" s="1">
        <v>41635</v>
      </c>
      <c r="B4705" t="s">
        <v>115</v>
      </c>
      <c r="C4705" t="s">
        <v>20</v>
      </c>
      <c r="D4705">
        <v>3</v>
      </c>
      <c r="E4705">
        <v>252</v>
      </c>
      <c r="F4705">
        <v>756</v>
      </c>
      <c r="G4705" t="s">
        <v>111</v>
      </c>
      <c r="H4705" t="s">
        <v>71</v>
      </c>
      <c r="I4705" t="s">
        <v>62</v>
      </c>
      <c r="J4705" t="s">
        <v>15</v>
      </c>
      <c r="K4705" s="20">
        <f>YEAR(Sales_Data[[#This Row],[Date]])</f>
        <v>2013</v>
      </c>
    </row>
    <row r="4706" spans="1:11" x14ac:dyDescent="0.25">
      <c r="A4706" s="1">
        <v>41635</v>
      </c>
      <c r="B4706" t="s">
        <v>120</v>
      </c>
      <c r="C4706" t="s">
        <v>27</v>
      </c>
      <c r="D4706">
        <v>3</v>
      </c>
      <c r="E4706">
        <v>500</v>
      </c>
      <c r="F4706">
        <v>1500</v>
      </c>
      <c r="G4706" t="s">
        <v>73</v>
      </c>
      <c r="H4706" t="s">
        <v>55</v>
      </c>
      <c r="I4706" t="s">
        <v>52</v>
      </c>
      <c r="J4706" t="s">
        <v>15</v>
      </c>
      <c r="K4706" s="20">
        <f>YEAR(Sales_Data[[#This Row],[Date]])</f>
        <v>2013</v>
      </c>
    </row>
    <row r="4707" spans="1:11" x14ac:dyDescent="0.25">
      <c r="A4707" s="1">
        <v>41635</v>
      </c>
      <c r="B4707" t="s">
        <v>53</v>
      </c>
      <c r="C4707" t="s">
        <v>27</v>
      </c>
      <c r="D4707">
        <v>3</v>
      </c>
      <c r="E4707">
        <v>354</v>
      </c>
      <c r="F4707">
        <v>1062</v>
      </c>
      <c r="G4707" t="s">
        <v>54</v>
      </c>
      <c r="H4707" t="s">
        <v>55</v>
      </c>
      <c r="I4707" t="s">
        <v>52</v>
      </c>
      <c r="J4707" t="s">
        <v>15</v>
      </c>
      <c r="K4707" s="20">
        <f>YEAR(Sales_Data[[#This Row],[Date]])</f>
        <v>2013</v>
      </c>
    </row>
    <row r="4708" spans="1:11" x14ac:dyDescent="0.25">
      <c r="A4708" s="1">
        <v>41635</v>
      </c>
      <c r="B4708" t="s">
        <v>10</v>
      </c>
      <c r="C4708" t="s">
        <v>22</v>
      </c>
      <c r="D4708">
        <v>3</v>
      </c>
      <c r="E4708">
        <v>351</v>
      </c>
      <c r="F4708">
        <v>1053</v>
      </c>
      <c r="G4708" t="s">
        <v>12</v>
      </c>
      <c r="H4708" t="s">
        <v>13</v>
      </c>
      <c r="I4708" t="s">
        <v>14</v>
      </c>
      <c r="J4708" t="s">
        <v>15</v>
      </c>
      <c r="K4708" s="20">
        <f>YEAR(Sales_Data[[#This Row],[Date]])</f>
        <v>2013</v>
      </c>
    </row>
    <row r="4709" spans="1:11" x14ac:dyDescent="0.25">
      <c r="A4709" s="1">
        <v>41635</v>
      </c>
      <c r="B4709" t="s">
        <v>10</v>
      </c>
      <c r="C4709" t="s">
        <v>22</v>
      </c>
      <c r="D4709">
        <v>3</v>
      </c>
      <c r="E4709">
        <v>446</v>
      </c>
      <c r="F4709">
        <v>1338</v>
      </c>
      <c r="G4709" t="s">
        <v>12</v>
      </c>
      <c r="H4709" t="s">
        <v>13</v>
      </c>
      <c r="I4709" t="s">
        <v>14</v>
      </c>
      <c r="J4709" t="s">
        <v>15</v>
      </c>
      <c r="K4709" s="20">
        <f>YEAR(Sales_Data[[#This Row],[Date]])</f>
        <v>2013</v>
      </c>
    </row>
    <row r="4710" spans="1:11" x14ac:dyDescent="0.25">
      <c r="A4710" s="1">
        <v>41635</v>
      </c>
      <c r="B4710" t="s">
        <v>32</v>
      </c>
      <c r="C4710" t="s">
        <v>23</v>
      </c>
      <c r="D4710">
        <v>3</v>
      </c>
      <c r="E4710">
        <v>338</v>
      </c>
      <c r="F4710">
        <v>1014</v>
      </c>
      <c r="G4710" t="s">
        <v>12</v>
      </c>
      <c r="H4710" t="s">
        <v>13</v>
      </c>
      <c r="I4710" t="s">
        <v>14</v>
      </c>
      <c r="J4710" t="s">
        <v>15</v>
      </c>
      <c r="K4710" s="20">
        <f>YEAR(Sales_Data[[#This Row],[Date]])</f>
        <v>2013</v>
      </c>
    </row>
    <row r="4711" spans="1:11" x14ac:dyDescent="0.25">
      <c r="A4711" s="1">
        <v>41635</v>
      </c>
      <c r="B4711" t="s">
        <v>10</v>
      </c>
      <c r="C4711" t="s">
        <v>18</v>
      </c>
      <c r="D4711">
        <v>1</v>
      </c>
      <c r="E4711">
        <v>160</v>
      </c>
      <c r="F4711">
        <v>160</v>
      </c>
      <c r="G4711" t="s">
        <v>12</v>
      </c>
      <c r="H4711" t="s">
        <v>13</v>
      </c>
      <c r="I4711" t="s">
        <v>14</v>
      </c>
      <c r="J4711" t="s">
        <v>15</v>
      </c>
      <c r="K4711" s="20">
        <f>YEAR(Sales_Data[[#This Row],[Date]])</f>
        <v>2013</v>
      </c>
    </row>
    <row r="4712" spans="1:11" x14ac:dyDescent="0.25">
      <c r="A4712" s="1">
        <v>41635</v>
      </c>
      <c r="B4712" t="s">
        <v>114</v>
      </c>
      <c r="C4712" t="s">
        <v>31</v>
      </c>
      <c r="D4712">
        <v>1</v>
      </c>
      <c r="E4712">
        <v>185</v>
      </c>
      <c r="F4712">
        <v>185</v>
      </c>
      <c r="G4712" t="s">
        <v>60</v>
      </c>
      <c r="H4712" t="s">
        <v>61</v>
      </c>
      <c r="I4712" t="s">
        <v>62</v>
      </c>
      <c r="J4712" t="s">
        <v>15</v>
      </c>
      <c r="K4712" s="20">
        <f>YEAR(Sales_Data[[#This Row],[Date]])</f>
        <v>2013</v>
      </c>
    </row>
    <row r="4713" spans="1:11" x14ac:dyDescent="0.25">
      <c r="A4713" s="1">
        <v>41635</v>
      </c>
      <c r="B4713" t="s">
        <v>110</v>
      </c>
      <c r="C4713" t="s">
        <v>23</v>
      </c>
      <c r="D4713">
        <v>1</v>
      </c>
      <c r="E4713">
        <v>363</v>
      </c>
      <c r="F4713">
        <v>363</v>
      </c>
      <c r="G4713" t="s">
        <v>111</v>
      </c>
      <c r="H4713" t="s">
        <v>71</v>
      </c>
      <c r="I4713" t="s">
        <v>62</v>
      </c>
      <c r="J4713" t="s">
        <v>15</v>
      </c>
      <c r="K4713" s="20">
        <f>YEAR(Sales_Data[[#This Row],[Date]])</f>
        <v>2013</v>
      </c>
    </row>
    <row r="4714" spans="1:11" x14ac:dyDescent="0.25">
      <c r="A4714" s="1">
        <v>41635</v>
      </c>
      <c r="B4714" t="s">
        <v>49</v>
      </c>
      <c r="C4714" t="s">
        <v>23</v>
      </c>
      <c r="D4714">
        <v>1</v>
      </c>
      <c r="E4714">
        <v>481</v>
      </c>
      <c r="F4714">
        <v>481</v>
      </c>
      <c r="G4714" t="s">
        <v>50</v>
      </c>
      <c r="H4714" t="s">
        <v>51</v>
      </c>
      <c r="I4714" t="s">
        <v>52</v>
      </c>
      <c r="J4714" t="s">
        <v>15</v>
      </c>
      <c r="K4714" s="20">
        <f>YEAR(Sales_Data[[#This Row],[Date]])</f>
        <v>2013</v>
      </c>
    </row>
    <row r="4715" spans="1:11" x14ac:dyDescent="0.25">
      <c r="A4715" s="1">
        <v>41635</v>
      </c>
      <c r="B4715" t="s">
        <v>116</v>
      </c>
      <c r="C4715" t="s">
        <v>23</v>
      </c>
      <c r="D4715">
        <v>1</v>
      </c>
      <c r="E4715">
        <v>478</v>
      </c>
      <c r="F4715">
        <v>478</v>
      </c>
      <c r="G4715" t="s">
        <v>77</v>
      </c>
      <c r="H4715" t="s">
        <v>78</v>
      </c>
      <c r="I4715" t="s">
        <v>14</v>
      </c>
      <c r="J4715" t="s">
        <v>15</v>
      </c>
      <c r="K4715" s="20">
        <f>YEAR(Sales_Data[[#This Row],[Date]])</f>
        <v>2013</v>
      </c>
    </row>
    <row r="4716" spans="1:11" x14ac:dyDescent="0.25">
      <c r="A4716" s="1">
        <v>41635</v>
      </c>
      <c r="B4716" t="s">
        <v>85</v>
      </c>
      <c r="C4716" t="s">
        <v>18</v>
      </c>
      <c r="D4716">
        <v>1</v>
      </c>
      <c r="E4716">
        <v>394</v>
      </c>
      <c r="F4716">
        <v>394</v>
      </c>
      <c r="G4716" t="s">
        <v>86</v>
      </c>
      <c r="H4716" t="s">
        <v>44</v>
      </c>
      <c r="I4716" t="s">
        <v>45</v>
      </c>
      <c r="J4716" t="s">
        <v>15</v>
      </c>
      <c r="K4716" s="20">
        <f>YEAR(Sales_Data[[#This Row],[Date]])</f>
        <v>2013</v>
      </c>
    </row>
    <row r="4717" spans="1:11" x14ac:dyDescent="0.25">
      <c r="A4717" s="1">
        <v>41635</v>
      </c>
      <c r="B4717" t="s">
        <v>83</v>
      </c>
      <c r="C4717" t="s">
        <v>18</v>
      </c>
      <c r="D4717">
        <v>1</v>
      </c>
      <c r="E4717">
        <v>289</v>
      </c>
      <c r="F4717">
        <v>289</v>
      </c>
      <c r="G4717" t="s">
        <v>54</v>
      </c>
      <c r="H4717" t="s">
        <v>55</v>
      </c>
      <c r="I4717" t="s">
        <v>52</v>
      </c>
      <c r="J4717" t="s">
        <v>15</v>
      </c>
      <c r="K4717" s="20">
        <f>YEAR(Sales_Data[[#This Row],[Date]])</f>
        <v>2013</v>
      </c>
    </row>
    <row r="4718" spans="1:11" x14ac:dyDescent="0.25">
      <c r="A4718" s="1">
        <v>41635</v>
      </c>
      <c r="B4718" t="s">
        <v>83</v>
      </c>
      <c r="C4718" t="s">
        <v>18</v>
      </c>
      <c r="D4718">
        <v>1</v>
      </c>
      <c r="E4718">
        <v>467</v>
      </c>
      <c r="F4718">
        <v>467</v>
      </c>
      <c r="G4718" t="s">
        <v>54</v>
      </c>
      <c r="H4718" t="s">
        <v>55</v>
      </c>
      <c r="I4718" t="s">
        <v>52</v>
      </c>
      <c r="J4718" t="s">
        <v>15</v>
      </c>
      <c r="K4718" s="20">
        <f>YEAR(Sales_Data[[#This Row],[Date]])</f>
        <v>2013</v>
      </c>
    </row>
    <row r="4719" spans="1:11" x14ac:dyDescent="0.25">
      <c r="A4719" s="1">
        <v>41635</v>
      </c>
      <c r="B4719" t="s">
        <v>69</v>
      </c>
      <c r="C4719" t="s">
        <v>18</v>
      </c>
      <c r="D4719">
        <v>1</v>
      </c>
      <c r="E4719">
        <v>369</v>
      </c>
      <c r="F4719">
        <v>369</v>
      </c>
      <c r="G4719" t="s">
        <v>70</v>
      </c>
      <c r="H4719" t="s">
        <v>71</v>
      </c>
      <c r="I4719" t="s">
        <v>62</v>
      </c>
      <c r="J4719" t="s">
        <v>15</v>
      </c>
      <c r="K4719" s="20">
        <f>YEAR(Sales_Data[[#This Row],[Date]])</f>
        <v>2013</v>
      </c>
    </row>
    <row r="4720" spans="1:11" x14ac:dyDescent="0.25">
      <c r="A4720" s="1">
        <v>41635</v>
      </c>
      <c r="B4720" t="s">
        <v>96</v>
      </c>
      <c r="C4720" t="s">
        <v>22</v>
      </c>
      <c r="D4720">
        <v>1</v>
      </c>
      <c r="E4720">
        <v>120</v>
      </c>
      <c r="F4720">
        <v>120</v>
      </c>
      <c r="G4720" t="s">
        <v>80</v>
      </c>
      <c r="H4720" t="s">
        <v>81</v>
      </c>
      <c r="I4720" t="s">
        <v>45</v>
      </c>
      <c r="J4720" t="s">
        <v>15</v>
      </c>
      <c r="K4720" s="20">
        <f>YEAR(Sales_Data[[#This Row],[Date]])</f>
        <v>2013</v>
      </c>
    </row>
    <row r="4721" spans="1:11" x14ac:dyDescent="0.25">
      <c r="A4721" s="1">
        <v>41635</v>
      </c>
      <c r="B4721" t="s">
        <v>74</v>
      </c>
      <c r="C4721" t="s">
        <v>27</v>
      </c>
      <c r="D4721">
        <v>1</v>
      </c>
      <c r="E4721">
        <v>141</v>
      </c>
      <c r="F4721">
        <v>141</v>
      </c>
      <c r="G4721" t="s">
        <v>75</v>
      </c>
      <c r="H4721" t="s">
        <v>71</v>
      </c>
      <c r="I4721" t="s">
        <v>62</v>
      </c>
      <c r="J4721" t="s">
        <v>15</v>
      </c>
      <c r="K4721" s="20">
        <f>YEAR(Sales_Data[[#This Row],[Date]])</f>
        <v>2013</v>
      </c>
    </row>
    <row r="4722" spans="1:11" x14ac:dyDescent="0.25">
      <c r="A4722" s="1">
        <v>41635</v>
      </c>
      <c r="B4722" t="s">
        <v>134</v>
      </c>
      <c r="C4722" t="s">
        <v>31</v>
      </c>
      <c r="D4722">
        <v>1</v>
      </c>
      <c r="E4722">
        <v>214</v>
      </c>
      <c r="F4722">
        <v>214</v>
      </c>
      <c r="G4722" t="s">
        <v>130</v>
      </c>
      <c r="H4722" t="s">
        <v>126</v>
      </c>
      <c r="I4722" t="s">
        <v>52</v>
      </c>
      <c r="J4722" t="s">
        <v>15</v>
      </c>
      <c r="K4722" s="20">
        <f>YEAR(Sales_Data[[#This Row],[Date]])</f>
        <v>2013</v>
      </c>
    </row>
    <row r="4723" spans="1:11" x14ac:dyDescent="0.25">
      <c r="A4723" s="1">
        <v>41635</v>
      </c>
      <c r="B4723" t="s">
        <v>134</v>
      </c>
      <c r="C4723" t="s">
        <v>20</v>
      </c>
      <c r="D4723">
        <v>1</v>
      </c>
      <c r="E4723">
        <v>149</v>
      </c>
      <c r="F4723">
        <v>149</v>
      </c>
      <c r="G4723" t="s">
        <v>130</v>
      </c>
      <c r="H4723" t="s">
        <v>126</v>
      </c>
      <c r="I4723" t="s">
        <v>52</v>
      </c>
      <c r="J4723" t="s">
        <v>15</v>
      </c>
      <c r="K4723" s="20">
        <f>YEAR(Sales_Data[[#This Row],[Date]])</f>
        <v>2013</v>
      </c>
    </row>
    <row r="4724" spans="1:11" x14ac:dyDescent="0.25">
      <c r="A4724" s="1">
        <v>41635</v>
      </c>
      <c r="B4724" t="s">
        <v>100</v>
      </c>
      <c r="C4724" t="s">
        <v>25</v>
      </c>
      <c r="D4724">
        <v>24</v>
      </c>
      <c r="E4724">
        <v>486</v>
      </c>
      <c r="F4724">
        <v>11664</v>
      </c>
      <c r="G4724" t="s">
        <v>43</v>
      </c>
      <c r="H4724" t="s">
        <v>44</v>
      </c>
      <c r="I4724" t="s">
        <v>45</v>
      </c>
      <c r="J4724" t="s">
        <v>15</v>
      </c>
      <c r="K4724" s="20">
        <f>YEAR(Sales_Data[[#This Row],[Date]])</f>
        <v>2013</v>
      </c>
    </row>
    <row r="4725" spans="1:11" x14ac:dyDescent="0.25">
      <c r="A4725" s="1">
        <v>41635</v>
      </c>
      <c r="B4725" t="s">
        <v>85</v>
      </c>
      <c r="C4725" t="s">
        <v>26</v>
      </c>
      <c r="D4725">
        <v>19</v>
      </c>
      <c r="E4725">
        <v>270</v>
      </c>
      <c r="F4725">
        <v>5130</v>
      </c>
      <c r="G4725" t="s">
        <v>86</v>
      </c>
      <c r="H4725" t="s">
        <v>44</v>
      </c>
      <c r="I4725" t="s">
        <v>45</v>
      </c>
      <c r="J4725" t="s">
        <v>15</v>
      </c>
      <c r="K4725" s="20">
        <f>YEAR(Sales_Data[[#This Row],[Date]])</f>
        <v>2013</v>
      </c>
    </row>
    <row r="4726" spans="1:11" x14ac:dyDescent="0.25">
      <c r="A4726" s="1">
        <v>41635</v>
      </c>
      <c r="B4726" t="s">
        <v>119</v>
      </c>
      <c r="C4726" t="s">
        <v>18</v>
      </c>
      <c r="D4726">
        <v>23</v>
      </c>
      <c r="E4726">
        <v>275</v>
      </c>
      <c r="F4726">
        <v>6325</v>
      </c>
      <c r="G4726" t="s">
        <v>75</v>
      </c>
      <c r="H4726" t="s">
        <v>71</v>
      </c>
      <c r="I4726" t="s">
        <v>62</v>
      </c>
      <c r="J4726" t="s">
        <v>15</v>
      </c>
      <c r="K4726" s="20">
        <f>YEAR(Sales_Data[[#This Row],[Date]])</f>
        <v>2013</v>
      </c>
    </row>
    <row r="4727" spans="1:11" x14ac:dyDescent="0.25">
      <c r="A4727" s="1">
        <v>41635</v>
      </c>
      <c r="B4727" t="s">
        <v>53</v>
      </c>
      <c r="C4727" t="s">
        <v>18</v>
      </c>
      <c r="D4727">
        <v>6</v>
      </c>
      <c r="E4727">
        <v>429</v>
      </c>
      <c r="F4727">
        <v>2574</v>
      </c>
      <c r="G4727" t="s">
        <v>54</v>
      </c>
      <c r="H4727" t="s">
        <v>55</v>
      </c>
      <c r="I4727" t="s">
        <v>52</v>
      </c>
      <c r="J4727" t="s">
        <v>15</v>
      </c>
      <c r="K4727" s="20">
        <f>YEAR(Sales_Data[[#This Row],[Date]])</f>
        <v>2013</v>
      </c>
    </row>
    <row r="4728" spans="1:11" x14ac:dyDescent="0.25">
      <c r="A4728" s="1">
        <v>41635</v>
      </c>
      <c r="B4728" t="s">
        <v>128</v>
      </c>
      <c r="C4728" t="s">
        <v>25</v>
      </c>
      <c r="D4728">
        <v>24</v>
      </c>
      <c r="E4728">
        <v>168</v>
      </c>
      <c r="F4728">
        <v>4032</v>
      </c>
      <c r="G4728" t="s">
        <v>125</v>
      </c>
      <c r="H4728" t="s">
        <v>126</v>
      </c>
      <c r="I4728" t="s">
        <v>52</v>
      </c>
      <c r="J4728" t="s">
        <v>15</v>
      </c>
      <c r="K4728" s="20">
        <f>YEAR(Sales_Data[[#This Row],[Date]])</f>
        <v>2013</v>
      </c>
    </row>
    <row r="4729" spans="1:11" x14ac:dyDescent="0.25">
      <c r="A4729" s="1">
        <v>41635</v>
      </c>
      <c r="B4729" t="s">
        <v>141</v>
      </c>
      <c r="C4729" t="s">
        <v>27</v>
      </c>
      <c r="D4729">
        <v>9</v>
      </c>
      <c r="E4729">
        <v>453</v>
      </c>
      <c r="F4729">
        <v>4077</v>
      </c>
      <c r="G4729" t="s">
        <v>136</v>
      </c>
      <c r="H4729" t="s">
        <v>126</v>
      </c>
      <c r="I4729" t="s">
        <v>52</v>
      </c>
      <c r="J4729" t="s">
        <v>15</v>
      </c>
      <c r="K4729" s="20">
        <f>YEAR(Sales_Data[[#This Row],[Date]])</f>
        <v>2013</v>
      </c>
    </row>
    <row r="4730" spans="1:11" x14ac:dyDescent="0.25">
      <c r="A4730" s="1">
        <v>41635</v>
      </c>
      <c r="B4730" t="s">
        <v>10</v>
      </c>
      <c r="C4730" t="s">
        <v>23</v>
      </c>
      <c r="D4730">
        <v>16</v>
      </c>
      <c r="E4730">
        <v>374</v>
      </c>
      <c r="F4730">
        <v>5984</v>
      </c>
      <c r="G4730" t="s">
        <v>12</v>
      </c>
      <c r="H4730" t="s">
        <v>13</v>
      </c>
      <c r="I4730" t="s">
        <v>14</v>
      </c>
      <c r="J4730" t="s">
        <v>15</v>
      </c>
      <c r="K4730" s="20">
        <f>YEAR(Sales_Data[[#This Row],[Date]])</f>
        <v>2013</v>
      </c>
    </row>
    <row r="4731" spans="1:11" x14ac:dyDescent="0.25">
      <c r="A4731" s="1">
        <v>41636</v>
      </c>
      <c r="B4731" t="s">
        <v>33</v>
      </c>
      <c r="C4731" t="s">
        <v>18</v>
      </c>
      <c r="D4731">
        <v>2</v>
      </c>
      <c r="E4731">
        <v>319</v>
      </c>
      <c r="F4731">
        <v>638</v>
      </c>
      <c r="G4731" t="s">
        <v>12</v>
      </c>
      <c r="H4731" t="s">
        <v>13</v>
      </c>
      <c r="I4731" t="s">
        <v>14</v>
      </c>
      <c r="J4731" t="s">
        <v>29</v>
      </c>
      <c r="K4731" s="20">
        <f>YEAR(Sales_Data[[#This Row],[Date]])</f>
        <v>2013</v>
      </c>
    </row>
    <row r="4732" spans="1:11" x14ac:dyDescent="0.25">
      <c r="A4732" s="1">
        <v>41636</v>
      </c>
      <c r="B4732" t="s">
        <v>38</v>
      </c>
      <c r="C4732" t="s">
        <v>18</v>
      </c>
      <c r="D4732">
        <v>2</v>
      </c>
      <c r="E4732">
        <v>227</v>
      </c>
      <c r="F4732">
        <v>454</v>
      </c>
      <c r="G4732" t="s">
        <v>12</v>
      </c>
      <c r="H4732" t="s">
        <v>13</v>
      </c>
      <c r="I4732" t="s">
        <v>14</v>
      </c>
      <c r="J4732" t="s">
        <v>29</v>
      </c>
      <c r="K4732" s="20">
        <f>YEAR(Sales_Data[[#This Row],[Date]])</f>
        <v>2013</v>
      </c>
    </row>
    <row r="4733" spans="1:11" x14ac:dyDescent="0.25">
      <c r="A4733" s="1">
        <v>41636</v>
      </c>
      <c r="B4733" t="s">
        <v>79</v>
      </c>
      <c r="C4733" t="s">
        <v>16</v>
      </c>
      <c r="D4733">
        <v>2</v>
      </c>
      <c r="E4733">
        <v>118</v>
      </c>
      <c r="F4733">
        <v>236</v>
      </c>
      <c r="G4733" t="s">
        <v>80</v>
      </c>
      <c r="H4733" t="s">
        <v>81</v>
      </c>
      <c r="I4733" t="s">
        <v>45</v>
      </c>
      <c r="J4733" t="s">
        <v>29</v>
      </c>
      <c r="K4733" s="20">
        <f>YEAR(Sales_Data[[#This Row],[Date]])</f>
        <v>2013</v>
      </c>
    </row>
    <row r="4734" spans="1:11" x14ac:dyDescent="0.25">
      <c r="A4734" s="1">
        <v>41636</v>
      </c>
      <c r="B4734" t="s">
        <v>105</v>
      </c>
      <c r="C4734" t="s">
        <v>11</v>
      </c>
      <c r="D4734">
        <v>2</v>
      </c>
      <c r="E4734">
        <v>221</v>
      </c>
      <c r="F4734">
        <v>442</v>
      </c>
      <c r="G4734" t="s">
        <v>106</v>
      </c>
      <c r="H4734" t="s">
        <v>107</v>
      </c>
      <c r="I4734" t="s">
        <v>62</v>
      </c>
      <c r="J4734" t="s">
        <v>29</v>
      </c>
      <c r="K4734" s="20">
        <f>YEAR(Sales_Data[[#This Row],[Date]])</f>
        <v>2013</v>
      </c>
    </row>
    <row r="4735" spans="1:11" x14ac:dyDescent="0.25">
      <c r="A4735" s="1">
        <v>41636</v>
      </c>
      <c r="B4735" t="s">
        <v>69</v>
      </c>
      <c r="C4735" t="s">
        <v>26</v>
      </c>
      <c r="D4735">
        <v>2</v>
      </c>
      <c r="E4735">
        <v>149</v>
      </c>
      <c r="F4735">
        <v>298</v>
      </c>
      <c r="G4735" t="s">
        <v>70</v>
      </c>
      <c r="H4735" t="s">
        <v>71</v>
      </c>
      <c r="I4735" t="s">
        <v>62</v>
      </c>
      <c r="J4735" t="s">
        <v>29</v>
      </c>
      <c r="K4735" s="20">
        <f>YEAR(Sales_Data[[#This Row],[Date]])</f>
        <v>2013</v>
      </c>
    </row>
    <row r="4736" spans="1:11" x14ac:dyDescent="0.25">
      <c r="A4736" s="1">
        <v>41636</v>
      </c>
      <c r="B4736" t="s">
        <v>59</v>
      </c>
      <c r="C4736" t="s">
        <v>22</v>
      </c>
      <c r="D4736">
        <v>2</v>
      </c>
      <c r="E4736">
        <v>315</v>
      </c>
      <c r="F4736">
        <v>630</v>
      </c>
      <c r="G4736" t="s">
        <v>60</v>
      </c>
      <c r="H4736" t="s">
        <v>61</v>
      </c>
      <c r="I4736" t="s">
        <v>62</v>
      </c>
      <c r="J4736" t="s">
        <v>29</v>
      </c>
      <c r="K4736" s="20">
        <f>YEAR(Sales_Data[[#This Row],[Date]])</f>
        <v>2013</v>
      </c>
    </row>
    <row r="4737" spans="1:11" x14ac:dyDescent="0.25">
      <c r="A4737" s="1">
        <v>41636</v>
      </c>
      <c r="B4737" t="s">
        <v>101</v>
      </c>
      <c r="C4737" t="s">
        <v>22</v>
      </c>
      <c r="D4737">
        <v>2</v>
      </c>
      <c r="E4737">
        <v>252</v>
      </c>
      <c r="F4737">
        <v>504</v>
      </c>
      <c r="G4737" t="s">
        <v>67</v>
      </c>
      <c r="H4737" t="s">
        <v>68</v>
      </c>
      <c r="I4737" t="s">
        <v>45</v>
      </c>
      <c r="J4737" t="s">
        <v>29</v>
      </c>
      <c r="K4737" s="20">
        <f>YEAR(Sales_Data[[#This Row],[Date]])</f>
        <v>2013</v>
      </c>
    </row>
    <row r="4738" spans="1:11" x14ac:dyDescent="0.25">
      <c r="A4738" s="1">
        <v>41636</v>
      </c>
      <c r="B4738" t="s">
        <v>105</v>
      </c>
      <c r="C4738" t="s">
        <v>18</v>
      </c>
      <c r="D4738">
        <v>2</v>
      </c>
      <c r="E4738">
        <v>239</v>
      </c>
      <c r="F4738">
        <v>478</v>
      </c>
      <c r="G4738" t="s">
        <v>106</v>
      </c>
      <c r="H4738" t="s">
        <v>107</v>
      </c>
      <c r="I4738" t="s">
        <v>62</v>
      </c>
      <c r="J4738" t="s">
        <v>29</v>
      </c>
      <c r="K4738" s="20">
        <f>YEAR(Sales_Data[[#This Row],[Date]])</f>
        <v>2013</v>
      </c>
    </row>
    <row r="4739" spans="1:11" x14ac:dyDescent="0.25">
      <c r="A4739" s="1">
        <v>41636</v>
      </c>
      <c r="B4739" t="s">
        <v>59</v>
      </c>
      <c r="C4739" t="s">
        <v>18</v>
      </c>
      <c r="D4739">
        <v>2</v>
      </c>
      <c r="E4739">
        <v>458</v>
      </c>
      <c r="F4739">
        <v>916</v>
      </c>
      <c r="G4739" t="s">
        <v>60</v>
      </c>
      <c r="H4739" t="s">
        <v>61</v>
      </c>
      <c r="I4739" t="s">
        <v>62</v>
      </c>
      <c r="J4739" t="s">
        <v>29</v>
      </c>
      <c r="K4739" s="20">
        <f>YEAR(Sales_Data[[#This Row],[Date]])</f>
        <v>2013</v>
      </c>
    </row>
    <row r="4740" spans="1:11" x14ac:dyDescent="0.25">
      <c r="A4740" s="1">
        <v>41636</v>
      </c>
      <c r="B4740" t="s">
        <v>76</v>
      </c>
      <c r="C4740" t="s">
        <v>18</v>
      </c>
      <c r="D4740">
        <v>2</v>
      </c>
      <c r="E4740">
        <v>274</v>
      </c>
      <c r="F4740">
        <v>548</v>
      </c>
      <c r="G4740" t="s">
        <v>77</v>
      </c>
      <c r="H4740" t="s">
        <v>78</v>
      </c>
      <c r="I4740" t="s">
        <v>14</v>
      </c>
      <c r="J4740" t="s">
        <v>29</v>
      </c>
      <c r="K4740" s="20">
        <f>YEAR(Sales_Data[[#This Row],[Date]])</f>
        <v>2013</v>
      </c>
    </row>
    <row r="4741" spans="1:11" x14ac:dyDescent="0.25">
      <c r="A4741" s="1">
        <v>41636</v>
      </c>
      <c r="B4741" t="s">
        <v>113</v>
      </c>
      <c r="C4741" t="s">
        <v>20</v>
      </c>
      <c r="D4741">
        <v>2</v>
      </c>
      <c r="E4741">
        <v>384</v>
      </c>
      <c r="F4741">
        <v>768</v>
      </c>
      <c r="G4741" t="s">
        <v>50</v>
      </c>
      <c r="H4741" t="s">
        <v>51</v>
      </c>
      <c r="I4741" t="s">
        <v>52</v>
      </c>
      <c r="J4741" t="s">
        <v>29</v>
      </c>
      <c r="K4741" s="20">
        <f>YEAR(Sales_Data[[#This Row],[Date]])</f>
        <v>2013</v>
      </c>
    </row>
    <row r="4742" spans="1:11" x14ac:dyDescent="0.25">
      <c r="A4742" s="1">
        <v>41636</v>
      </c>
      <c r="B4742" t="s">
        <v>56</v>
      </c>
      <c r="C4742" t="s">
        <v>27</v>
      </c>
      <c r="D4742">
        <v>2</v>
      </c>
      <c r="E4742">
        <v>232</v>
      </c>
      <c r="F4742">
        <v>464</v>
      </c>
      <c r="G4742" t="s">
        <v>50</v>
      </c>
      <c r="H4742" t="s">
        <v>51</v>
      </c>
      <c r="I4742" t="s">
        <v>52</v>
      </c>
      <c r="J4742" t="s">
        <v>29</v>
      </c>
      <c r="K4742" s="20">
        <f>YEAR(Sales_Data[[#This Row],[Date]])</f>
        <v>2013</v>
      </c>
    </row>
    <row r="4743" spans="1:11" x14ac:dyDescent="0.25">
      <c r="A4743" s="1">
        <v>41636</v>
      </c>
      <c r="B4743" t="s">
        <v>96</v>
      </c>
      <c r="C4743" t="s">
        <v>27</v>
      </c>
      <c r="D4743">
        <v>2</v>
      </c>
      <c r="E4743">
        <v>480</v>
      </c>
      <c r="F4743">
        <v>960</v>
      </c>
      <c r="G4743" t="s">
        <v>80</v>
      </c>
      <c r="H4743" t="s">
        <v>81</v>
      </c>
      <c r="I4743" t="s">
        <v>45</v>
      </c>
      <c r="J4743" t="s">
        <v>29</v>
      </c>
      <c r="K4743" s="20">
        <f>YEAR(Sales_Data[[#This Row],[Date]])</f>
        <v>2013</v>
      </c>
    </row>
    <row r="4744" spans="1:11" x14ac:dyDescent="0.25">
      <c r="A4744" s="1">
        <v>41636</v>
      </c>
      <c r="B4744" t="s">
        <v>79</v>
      </c>
      <c r="C4744" t="s">
        <v>27</v>
      </c>
      <c r="D4744">
        <v>2</v>
      </c>
      <c r="E4744">
        <v>311</v>
      </c>
      <c r="F4744">
        <v>622</v>
      </c>
      <c r="G4744" t="s">
        <v>80</v>
      </c>
      <c r="H4744" t="s">
        <v>81</v>
      </c>
      <c r="I4744" t="s">
        <v>45</v>
      </c>
      <c r="J4744" t="s">
        <v>29</v>
      </c>
      <c r="K4744" s="20">
        <f>YEAR(Sales_Data[[#This Row],[Date]])</f>
        <v>2013</v>
      </c>
    </row>
    <row r="4745" spans="1:11" x14ac:dyDescent="0.25">
      <c r="A4745" s="1">
        <v>41636</v>
      </c>
      <c r="B4745" t="s">
        <v>76</v>
      </c>
      <c r="C4745" t="s">
        <v>27</v>
      </c>
      <c r="D4745">
        <v>2</v>
      </c>
      <c r="E4745">
        <v>465</v>
      </c>
      <c r="F4745">
        <v>930</v>
      </c>
      <c r="G4745" t="s">
        <v>77</v>
      </c>
      <c r="H4745" t="s">
        <v>78</v>
      </c>
      <c r="I4745" t="s">
        <v>14</v>
      </c>
      <c r="J4745" t="s">
        <v>29</v>
      </c>
      <c r="K4745" s="20">
        <f>YEAR(Sales_Data[[#This Row],[Date]])</f>
        <v>2013</v>
      </c>
    </row>
    <row r="4746" spans="1:11" x14ac:dyDescent="0.25">
      <c r="A4746" s="1">
        <v>41636</v>
      </c>
      <c r="B4746" t="s">
        <v>94</v>
      </c>
      <c r="C4746" t="s">
        <v>27</v>
      </c>
      <c r="D4746">
        <v>2</v>
      </c>
      <c r="E4746">
        <v>343</v>
      </c>
      <c r="F4746">
        <v>686</v>
      </c>
      <c r="G4746" t="s">
        <v>77</v>
      </c>
      <c r="H4746" t="s">
        <v>78</v>
      </c>
      <c r="I4746" t="s">
        <v>14</v>
      </c>
      <c r="J4746" t="s">
        <v>29</v>
      </c>
      <c r="K4746" s="20">
        <f>YEAR(Sales_Data[[#This Row],[Date]])</f>
        <v>2013</v>
      </c>
    </row>
    <row r="4747" spans="1:11" x14ac:dyDescent="0.25">
      <c r="A4747" s="1">
        <v>41636</v>
      </c>
      <c r="B4747" t="s">
        <v>128</v>
      </c>
      <c r="C4747" t="s">
        <v>22</v>
      </c>
      <c r="D4747">
        <v>2</v>
      </c>
      <c r="E4747">
        <v>361</v>
      </c>
      <c r="F4747">
        <v>722</v>
      </c>
      <c r="G4747" t="s">
        <v>125</v>
      </c>
      <c r="H4747" t="s">
        <v>126</v>
      </c>
      <c r="I4747" t="s">
        <v>52</v>
      </c>
      <c r="J4747" t="s">
        <v>29</v>
      </c>
      <c r="K4747" s="20">
        <f>YEAR(Sales_Data[[#This Row],[Date]])</f>
        <v>2013</v>
      </c>
    </row>
    <row r="4748" spans="1:11" x14ac:dyDescent="0.25">
      <c r="A4748" s="1">
        <v>41636</v>
      </c>
      <c r="B4748" t="s">
        <v>128</v>
      </c>
      <c r="C4748" t="s">
        <v>27</v>
      </c>
      <c r="D4748">
        <v>2</v>
      </c>
      <c r="E4748">
        <v>170</v>
      </c>
      <c r="F4748">
        <v>340</v>
      </c>
      <c r="G4748" t="s">
        <v>125</v>
      </c>
      <c r="H4748" t="s">
        <v>126</v>
      </c>
      <c r="I4748" t="s">
        <v>52</v>
      </c>
      <c r="J4748" t="s">
        <v>29</v>
      </c>
      <c r="K4748" s="20">
        <f>YEAR(Sales_Data[[#This Row],[Date]])</f>
        <v>2013</v>
      </c>
    </row>
    <row r="4749" spans="1:11" x14ac:dyDescent="0.25">
      <c r="A4749" s="1">
        <v>41636</v>
      </c>
      <c r="B4749" t="s">
        <v>135</v>
      </c>
      <c r="C4749" t="s">
        <v>22</v>
      </c>
      <c r="D4749">
        <v>2</v>
      </c>
      <c r="E4749">
        <v>299</v>
      </c>
      <c r="F4749">
        <v>598</v>
      </c>
      <c r="G4749" t="s">
        <v>136</v>
      </c>
      <c r="H4749" t="s">
        <v>126</v>
      </c>
      <c r="I4749" t="s">
        <v>52</v>
      </c>
      <c r="J4749" t="s">
        <v>29</v>
      </c>
      <c r="K4749" s="20">
        <f>YEAR(Sales_Data[[#This Row],[Date]])</f>
        <v>2013</v>
      </c>
    </row>
    <row r="4750" spans="1:11" x14ac:dyDescent="0.25">
      <c r="A4750" s="1">
        <v>41636</v>
      </c>
      <c r="B4750" t="s">
        <v>141</v>
      </c>
      <c r="C4750" t="s">
        <v>23</v>
      </c>
      <c r="D4750">
        <v>2</v>
      </c>
      <c r="E4750">
        <v>308</v>
      </c>
      <c r="F4750">
        <v>616</v>
      </c>
      <c r="G4750" t="s">
        <v>136</v>
      </c>
      <c r="H4750" t="s">
        <v>126</v>
      </c>
      <c r="I4750" t="s">
        <v>52</v>
      </c>
      <c r="J4750" t="s">
        <v>29</v>
      </c>
      <c r="K4750" s="20">
        <f>YEAR(Sales_Data[[#This Row],[Date]])</f>
        <v>2013</v>
      </c>
    </row>
    <row r="4751" spans="1:11" x14ac:dyDescent="0.25">
      <c r="A4751" s="1">
        <v>41636</v>
      </c>
      <c r="B4751" t="s">
        <v>141</v>
      </c>
      <c r="C4751" t="s">
        <v>20</v>
      </c>
      <c r="D4751">
        <v>3</v>
      </c>
      <c r="E4751">
        <v>149</v>
      </c>
      <c r="F4751">
        <v>447</v>
      </c>
      <c r="G4751" t="s">
        <v>136</v>
      </c>
      <c r="H4751" t="s">
        <v>126</v>
      </c>
      <c r="I4751" t="s">
        <v>52</v>
      </c>
      <c r="J4751" t="s">
        <v>29</v>
      </c>
      <c r="K4751" s="20">
        <f>YEAR(Sales_Data[[#This Row],[Date]])</f>
        <v>2013</v>
      </c>
    </row>
    <row r="4752" spans="1:11" x14ac:dyDescent="0.25">
      <c r="A4752" s="1">
        <v>41636</v>
      </c>
      <c r="B4752" t="s">
        <v>139</v>
      </c>
      <c r="C4752" t="s">
        <v>16</v>
      </c>
      <c r="D4752">
        <v>3</v>
      </c>
      <c r="E4752">
        <v>457</v>
      </c>
      <c r="F4752">
        <v>1371</v>
      </c>
      <c r="G4752" t="s">
        <v>136</v>
      </c>
      <c r="H4752" t="s">
        <v>126</v>
      </c>
      <c r="I4752" t="s">
        <v>52</v>
      </c>
      <c r="J4752" t="s">
        <v>29</v>
      </c>
      <c r="K4752" s="20">
        <f>YEAR(Sales_Data[[#This Row],[Date]])</f>
        <v>2013</v>
      </c>
    </row>
    <row r="4753" spans="1:11" x14ac:dyDescent="0.25">
      <c r="A4753" s="1">
        <v>41636</v>
      </c>
      <c r="B4753" t="s">
        <v>134</v>
      </c>
      <c r="C4753" t="s">
        <v>31</v>
      </c>
      <c r="D4753">
        <v>3</v>
      </c>
      <c r="E4753">
        <v>443</v>
      </c>
      <c r="F4753">
        <v>1329</v>
      </c>
      <c r="G4753" t="s">
        <v>130</v>
      </c>
      <c r="H4753" t="s">
        <v>126</v>
      </c>
      <c r="I4753" t="s">
        <v>52</v>
      </c>
      <c r="J4753" t="s">
        <v>29</v>
      </c>
      <c r="K4753" s="20">
        <f>YEAR(Sales_Data[[#This Row],[Date]])</f>
        <v>2013</v>
      </c>
    </row>
    <row r="4754" spans="1:11" x14ac:dyDescent="0.25">
      <c r="A4754" s="1">
        <v>41636</v>
      </c>
      <c r="B4754" t="s">
        <v>134</v>
      </c>
      <c r="C4754" t="s">
        <v>25</v>
      </c>
      <c r="D4754">
        <v>3</v>
      </c>
      <c r="E4754">
        <v>473</v>
      </c>
      <c r="F4754">
        <v>1419</v>
      </c>
      <c r="G4754" t="s">
        <v>130</v>
      </c>
      <c r="H4754" t="s">
        <v>126</v>
      </c>
      <c r="I4754" t="s">
        <v>52</v>
      </c>
      <c r="J4754" t="s">
        <v>29</v>
      </c>
      <c r="K4754" s="20">
        <f>YEAR(Sales_Data[[#This Row],[Date]])</f>
        <v>2013</v>
      </c>
    </row>
    <row r="4755" spans="1:11" x14ac:dyDescent="0.25">
      <c r="A4755" s="1">
        <v>41636</v>
      </c>
      <c r="B4755" t="s">
        <v>131</v>
      </c>
      <c r="C4755" t="s">
        <v>25</v>
      </c>
      <c r="D4755">
        <v>3</v>
      </c>
      <c r="E4755">
        <v>324</v>
      </c>
      <c r="F4755">
        <v>972</v>
      </c>
      <c r="G4755" t="s">
        <v>130</v>
      </c>
      <c r="H4755" t="s">
        <v>126</v>
      </c>
      <c r="I4755" t="s">
        <v>52</v>
      </c>
      <c r="J4755" t="s">
        <v>29</v>
      </c>
      <c r="K4755" s="20">
        <f>YEAR(Sales_Data[[#This Row],[Date]])</f>
        <v>2013</v>
      </c>
    </row>
    <row r="4756" spans="1:11" x14ac:dyDescent="0.25">
      <c r="A4756" s="1">
        <v>41636</v>
      </c>
      <c r="B4756" t="s">
        <v>134</v>
      </c>
      <c r="C4756" t="s">
        <v>23</v>
      </c>
      <c r="D4756">
        <v>3</v>
      </c>
      <c r="E4756">
        <v>368</v>
      </c>
      <c r="F4756">
        <v>1104</v>
      </c>
      <c r="G4756" t="s">
        <v>130</v>
      </c>
      <c r="H4756" t="s">
        <v>126</v>
      </c>
      <c r="I4756" t="s">
        <v>52</v>
      </c>
      <c r="J4756" t="s">
        <v>29</v>
      </c>
      <c r="K4756" s="20">
        <f>YEAR(Sales_Data[[#This Row],[Date]])</f>
        <v>2013</v>
      </c>
    </row>
    <row r="4757" spans="1:11" x14ac:dyDescent="0.25">
      <c r="A4757" s="1">
        <v>41636</v>
      </c>
      <c r="B4757" t="s">
        <v>96</v>
      </c>
      <c r="C4757" t="s">
        <v>23</v>
      </c>
      <c r="D4757">
        <v>3</v>
      </c>
      <c r="E4757">
        <v>341</v>
      </c>
      <c r="F4757">
        <v>1023</v>
      </c>
      <c r="G4757" t="s">
        <v>80</v>
      </c>
      <c r="H4757" t="s">
        <v>81</v>
      </c>
      <c r="I4757" t="s">
        <v>45</v>
      </c>
      <c r="J4757" t="s">
        <v>29</v>
      </c>
      <c r="K4757" s="20">
        <f>YEAR(Sales_Data[[#This Row],[Date]])</f>
        <v>2013</v>
      </c>
    </row>
    <row r="4758" spans="1:11" x14ac:dyDescent="0.25">
      <c r="A4758" s="1">
        <v>41636</v>
      </c>
      <c r="B4758" t="s">
        <v>89</v>
      </c>
      <c r="C4758" t="s">
        <v>11</v>
      </c>
      <c r="D4758">
        <v>3</v>
      </c>
      <c r="E4758">
        <v>245</v>
      </c>
      <c r="F4758">
        <v>735</v>
      </c>
      <c r="G4758" t="s">
        <v>50</v>
      </c>
      <c r="H4758" t="s">
        <v>51</v>
      </c>
      <c r="I4758" t="s">
        <v>52</v>
      </c>
      <c r="J4758" t="s">
        <v>29</v>
      </c>
      <c r="K4758" s="20">
        <f>YEAR(Sales_Data[[#This Row],[Date]])</f>
        <v>2013</v>
      </c>
    </row>
    <row r="4759" spans="1:11" x14ac:dyDescent="0.25">
      <c r="A4759" s="1">
        <v>41636</v>
      </c>
      <c r="B4759" t="s">
        <v>69</v>
      </c>
      <c r="C4759" t="s">
        <v>26</v>
      </c>
      <c r="D4759">
        <v>3</v>
      </c>
      <c r="E4759">
        <v>109</v>
      </c>
      <c r="F4759">
        <v>327</v>
      </c>
      <c r="G4759" t="s">
        <v>70</v>
      </c>
      <c r="H4759" t="s">
        <v>71</v>
      </c>
      <c r="I4759" t="s">
        <v>62</v>
      </c>
      <c r="J4759" t="s">
        <v>29</v>
      </c>
      <c r="K4759" s="20">
        <f>YEAR(Sales_Data[[#This Row],[Date]])</f>
        <v>2013</v>
      </c>
    </row>
    <row r="4760" spans="1:11" x14ac:dyDescent="0.25">
      <c r="A4760" s="1">
        <v>41636</v>
      </c>
      <c r="B4760" t="s">
        <v>98</v>
      </c>
      <c r="C4760" t="s">
        <v>26</v>
      </c>
      <c r="D4760">
        <v>3</v>
      </c>
      <c r="E4760">
        <v>328</v>
      </c>
      <c r="F4760">
        <v>984</v>
      </c>
      <c r="G4760" t="s">
        <v>54</v>
      </c>
      <c r="H4760" t="s">
        <v>55</v>
      </c>
      <c r="I4760" t="s">
        <v>52</v>
      </c>
      <c r="J4760" t="s">
        <v>29</v>
      </c>
      <c r="K4760" s="20">
        <f>YEAR(Sales_Data[[#This Row],[Date]])</f>
        <v>2013</v>
      </c>
    </row>
    <row r="4761" spans="1:11" x14ac:dyDescent="0.25">
      <c r="A4761" s="1">
        <v>41636</v>
      </c>
      <c r="B4761" t="s">
        <v>113</v>
      </c>
      <c r="C4761" t="s">
        <v>26</v>
      </c>
      <c r="D4761">
        <v>3</v>
      </c>
      <c r="E4761">
        <v>419</v>
      </c>
      <c r="F4761">
        <v>1257</v>
      </c>
      <c r="G4761" t="s">
        <v>50</v>
      </c>
      <c r="H4761" t="s">
        <v>51</v>
      </c>
      <c r="I4761" t="s">
        <v>52</v>
      </c>
      <c r="J4761" t="s">
        <v>29</v>
      </c>
      <c r="K4761" s="20">
        <f>YEAR(Sales_Data[[#This Row],[Date]])</f>
        <v>2013</v>
      </c>
    </row>
    <row r="4762" spans="1:11" x14ac:dyDescent="0.25">
      <c r="A4762" s="1">
        <v>41636</v>
      </c>
      <c r="B4762" t="s">
        <v>114</v>
      </c>
      <c r="C4762" t="s">
        <v>22</v>
      </c>
      <c r="D4762">
        <v>3</v>
      </c>
      <c r="E4762">
        <v>123</v>
      </c>
      <c r="F4762">
        <v>369</v>
      </c>
      <c r="G4762" t="s">
        <v>60</v>
      </c>
      <c r="H4762" t="s">
        <v>61</v>
      </c>
      <c r="I4762" t="s">
        <v>62</v>
      </c>
      <c r="J4762" t="s">
        <v>29</v>
      </c>
      <c r="K4762" s="20">
        <f>YEAR(Sales_Data[[#This Row],[Date]])</f>
        <v>2013</v>
      </c>
    </row>
    <row r="4763" spans="1:11" x14ac:dyDescent="0.25">
      <c r="A4763" s="1">
        <v>41636</v>
      </c>
      <c r="B4763" t="s">
        <v>89</v>
      </c>
      <c r="C4763" t="s">
        <v>22</v>
      </c>
      <c r="D4763">
        <v>3</v>
      </c>
      <c r="E4763">
        <v>194</v>
      </c>
      <c r="F4763">
        <v>582</v>
      </c>
      <c r="G4763" t="s">
        <v>50</v>
      </c>
      <c r="H4763" t="s">
        <v>51</v>
      </c>
      <c r="I4763" t="s">
        <v>52</v>
      </c>
      <c r="J4763" t="s">
        <v>29</v>
      </c>
      <c r="K4763" s="20">
        <f>YEAR(Sales_Data[[#This Row],[Date]])</f>
        <v>2013</v>
      </c>
    </row>
    <row r="4764" spans="1:11" x14ac:dyDescent="0.25">
      <c r="A4764" s="1">
        <v>41636</v>
      </c>
      <c r="B4764" t="s">
        <v>76</v>
      </c>
      <c r="C4764" t="s">
        <v>22</v>
      </c>
      <c r="D4764">
        <v>3</v>
      </c>
      <c r="E4764">
        <v>475</v>
      </c>
      <c r="F4764">
        <v>1425</v>
      </c>
      <c r="G4764" t="s">
        <v>77</v>
      </c>
      <c r="H4764" t="s">
        <v>78</v>
      </c>
      <c r="I4764" t="s">
        <v>14</v>
      </c>
      <c r="J4764" t="s">
        <v>29</v>
      </c>
      <c r="K4764" s="20">
        <f>YEAR(Sales_Data[[#This Row],[Date]])</f>
        <v>2013</v>
      </c>
    </row>
    <row r="4765" spans="1:11" x14ac:dyDescent="0.25">
      <c r="A4765" s="1">
        <v>41636</v>
      </c>
      <c r="B4765" t="s">
        <v>56</v>
      </c>
      <c r="C4765" t="s">
        <v>18</v>
      </c>
      <c r="D4765">
        <v>3</v>
      </c>
      <c r="E4765">
        <v>136</v>
      </c>
      <c r="F4765">
        <v>408</v>
      </c>
      <c r="G4765" t="s">
        <v>50</v>
      </c>
      <c r="H4765" t="s">
        <v>51</v>
      </c>
      <c r="I4765" t="s">
        <v>52</v>
      </c>
      <c r="J4765" t="s">
        <v>29</v>
      </c>
      <c r="K4765" s="20">
        <f>YEAR(Sales_Data[[#This Row],[Date]])</f>
        <v>2013</v>
      </c>
    </row>
    <row r="4766" spans="1:11" x14ac:dyDescent="0.25">
      <c r="A4766" s="1">
        <v>41636</v>
      </c>
      <c r="B4766" t="s">
        <v>96</v>
      </c>
      <c r="C4766" t="s">
        <v>18</v>
      </c>
      <c r="D4766">
        <v>3</v>
      </c>
      <c r="E4766">
        <v>346</v>
      </c>
      <c r="F4766">
        <v>1038</v>
      </c>
      <c r="G4766" t="s">
        <v>80</v>
      </c>
      <c r="H4766" t="s">
        <v>81</v>
      </c>
      <c r="I4766" t="s">
        <v>45</v>
      </c>
      <c r="J4766" t="s">
        <v>29</v>
      </c>
      <c r="K4766" s="20">
        <f>YEAR(Sales_Data[[#This Row],[Date]])</f>
        <v>2013</v>
      </c>
    </row>
    <row r="4767" spans="1:11" x14ac:dyDescent="0.25">
      <c r="A4767" s="1">
        <v>41636</v>
      </c>
      <c r="B4767" t="s">
        <v>74</v>
      </c>
      <c r="C4767" t="s">
        <v>18</v>
      </c>
      <c r="D4767">
        <v>3</v>
      </c>
      <c r="E4767">
        <v>177</v>
      </c>
      <c r="F4767">
        <v>531</v>
      </c>
      <c r="G4767" t="s">
        <v>75</v>
      </c>
      <c r="H4767" t="s">
        <v>71</v>
      </c>
      <c r="I4767" t="s">
        <v>62</v>
      </c>
      <c r="J4767" t="s">
        <v>29</v>
      </c>
      <c r="K4767" s="20">
        <f>YEAR(Sales_Data[[#This Row],[Date]])</f>
        <v>2013</v>
      </c>
    </row>
    <row r="4768" spans="1:11" x14ac:dyDescent="0.25">
      <c r="A4768" s="1">
        <v>41636</v>
      </c>
      <c r="B4768" t="s">
        <v>53</v>
      </c>
      <c r="C4768" t="s">
        <v>18</v>
      </c>
      <c r="D4768">
        <v>3</v>
      </c>
      <c r="E4768">
        <v>161</v>
      </c>
      <c r="F4768">
        <v>483</v>
      </c>
      <c r="G4768" t="s">
        <v>54</v>
      </c>
      <c r="H4768" t="s">
        <v>55</v>
      </c>
      <c r="I4768" t="s">
        <v>52</v>
      </c>
      <c r="J4768" t="s">
        <v>29</v>
      </c>
      <c r="K4768" s="20">
        <f>YEAR(Sales_Data[[#This Row],[Date]])</f>
        <v>2013</v>
      </c>
    </row>
    <row r="4769" spans="1:11" x14ac:dyDescent="0.25">
      <c r="A4769" s="1">
        <v>41636</v>
      </c>
      <c r="B4769" t="s">
        <v>53</v>
      </c>
      <c r="C4769" t="s">
        <v>18</v>
      </c>
      <c r="D4769">
        <v>3</v>
      </c>
      <c r="E4769">
        <v>161</v>
      </c>
      <c r="F4769">
        <v>483</v>
      </c>
      <c r="G4769" t="s">
        <v>54</v>
      </c>
      <c r="H4769" t="s">
        <v>55</v>
      </c>
      <c r="I4769" t="s">
        <v>52</v>
      </c>
      <c r="J4769" t="s">
        <v>29</v>
      </c>
      <c r="K4769" s="20">
        <f>YEAR(Sales_Data[[#This Row],[Date]])</f>
        <v>2013</v>
      </c>
    </row>
    <row r="4770" spans="1:11" x14ac:dyDescent="0.25">
      <c r="A4770" s="1">
        <v>41636</v>
      </c>
      <c r="B4770" t="s">
        <v>57</v>
      </c>
      <c r="C4770" t="s">
        <v>18</v>
      </c>
      <c r="D4770">
        <v>3</v>
      </c>
      <c r="E4770">
        <v>358</v>
      </c>
      <c r="F4770">
        <v>1074</v>
      </c>
      <c r="G4770" t="s">
        <v>47</v>
      </c>
      <c r="H4770" t="s">
        <v>48</v>
      </c>
      <c r="I4770" t="s">
        <v>14</v>
      </c>
      <c r="J4770" t="s">
        <v>29</v>
      </c>
      <c r="K4770" s="20">
        <f>YEAR(Sales_Data[[#This Row],[Date]])</f>
        <v>2013</v>
      </c>
    </row>
    <row r="4771" spans="1:11" x14ac:dyDescent="0.25">
      <c r="A4771" s="1">
        <v>41636</v>
      </c>
      <c r="B4771" t="s">
        <v>57</v>
      </c>
      <c r="C4771" t="s">
        <v>18</v>
      </c>
      <c r="D4771">
        <v>3</v>
      </c>
      <c r="E4771">
        <v>474</v>
      </c>
      <c r="F4771">
        <v>1422</v>
      </c>
      <c r="G4771" t="s">
        <v>47</v>
      </c>
      <c r="H4771" t="s">
        <v>48</v>
      </c>
      <c r="I4771" t="s">
        <v>14</v>
      </c>
      <c r="J4771" t="s">
        <v>29</v>
      </c>
      <c r="K4771" s="20">
        <f>YEAR(Sales_Data[[#This Row],[Date]])</f>
        <v>2013</v>
      </c>
    </row>
    <row r="4772" spans="1:11" x14ac:dyDescent="0.25">
      <c r="A4772" s="1">
        <v>41636</v>
      </c>
      <c r="B4772" t="s">
        <v>34</v>
      </c>
      <c r="C4772" t="s">
        <v>22</v>
      </c>
      <c r="D4772">
        <v>3</v>
      </c>
      <c r="E4772">
        <v>282</v>
      </c>
      <c r="F4772">
        <v>846</v>
      </c>
      <c r="G4772" t="s">
        <v>12</v>
      </c>
      <c r="H4772" t="s">
        <v>13</v>
      </c>
      <c r="I4772" t="s">
        <v>14</v>
      </c>
      <c r="J4772" t="s">
        <v>29</v>
      </c>
      <c r="K4772" s="20">
        <f>YEAR(Sales_Data[[#This Row],[Date]])</f>
        <v>2013</v>
      </c>
    </row>
    <row r="4773" spans="1:11" x14ac:dyDescent="0.25">
      <c r="A4773" s="1">
        <v>41636</v>
      </c>
      <c r="B4773" t="s">
        <v>32</v>
      </c>
      <c r="C4773" t="s">
        <v>27</v>
      </c>
      <c r="D4773">
        <v>3</v>
      </c>
      <c r="E4773">
        <v>335</v>
      </c>
      <c r="F4773">
        <v>1005</v>
      </c>
      <c r="G4773" t="s">
        <v>12</v>
      </c>
      <c r="H4773" t="s">
        <v>13</v>
      </c>
      <c r="I4773" t="s">
        <v>14</v>
      </c>
      <c r="J4773" t="s">
        <v>29</v>
      </c>
      <c r="K4773" s="20">
        <f>YEAR(Sales_Data[[#This Row],[Date]])</f>
        <v>2013</v>
      </c>
    </row>
    <row r="4774" spans="1:11" x14ac:dyDescent="0.25">
      <c r="A4774" s="1">
        <v>41636</v>
      </c>
      <c r="B4774" t="s">
        <v>10</v>
      </c>
      <c r="C4774" t="s">
        <v>26</v>
      </c>
      <c r="D4774">
        <v>1</v>
      </c>
      <c r="E4774">
        <v>141</v>
      </c>
      <c r="F4774">
        <v>141</v>
      </c>
      <c r="G4774" t="s">
        <v>12</v>
      </c>
      <c r="H4774" t="s">
        <v>13</v>
      </c>
      <c r="I4774" t="s">
        <v>14</v>
      </c>
      <c r="J4774" t="s">
        <v>29</v>
      </c>
      <c r="K4774" s="20">
        <f>YEAR(Sales_Data[[#This Row],[Date]])</f>
        <v>2013</v>
      </c>
    </row>
    <row r="4775" spans="1:11" x14ac:dyDescent="0.25">
      <c r="A4775" s="1">
        <v>41636</v>
      </c>
      <c r="B4775" t="s">
        <v>33</v>
      </c>
      <c r="C4775" t="s">
        <v>27</v>
      </c>
      <c r="D4775">
        <v>1</v>
      </c>
      <c r="E4775">
        <v>194</v>
      </c>
      <c r="F4775">
        <v>194</v>
      </c>
      <c r="G4775" t="s">
        <v>12</v>
      </c>
      <c r="H4775" t="s">
        <v>13</v>
      </c>
      <c r="I4775" t="s">
        <v>14</v>
      </c>
      <c r="J4775" t="s">
        <v>29</v>
      </c>
      <c r="K4775" s="20">
        <f>YEAR(Sales_Data[[#This Row],[Date]])</f>
        <v>2013</v>
      </c>
    </row>
    <row r="4776" spans="1:11" x14ac:dyDescent="0.25">
      <c r="A4776" s="1">
        <v>41636</v>
      </c>
      <c r="B4776" t="s">
        <v>59</v>
      </c>
      <c r="C4776" t="s">
        <v>30</v>
      </c>
      <c r="D4776">
        <v>1</v>
      </c>
      <c r="E4776">
        <v>165</v>
      </c>
      <c r="F4776">
        <v>165</v>
      </c>
      <c r="G4776" t="s">
        <v>60</v>
      </c>
      <c r="H4776" t="s">
        <v>61</v>
      </c>
      <c r="I4776" t="s">
        <v>62</v>
      </c>
      <c r="J4776" t="s">
        <v>29</v>
      </c>
      <c r="K4776" s="20">
        <f>YEAR(Sales_Data[[#This Row],[Date]])</f>
        <v>2013</v>
      </c>
    </row>
    <row r="4777" spans="1:11" x14ac:dyDescent="0.25">
      <c r="A4777" s="1">
        <v>41636</v>
      </c>
      <c r="B4777" t="s">
        <v>56</v>
      </c>
      <c r="C4777" t="s">
        <v>31</v>
      </c>
      <c r="D4777">
        <v>1</v>
      </c>
      <c r="E4777">
        <v>159</v>
      </c>
      <c r="F4777">
        <v>159</v>
      </c>
      <c r="G4777" t="s">
        <v>50</v>
      </c>
      <c r="H4777" t="s">
        <v>51</v>
      </c>
      <c r="I4777" t="s">
        <v>52</v>
      </c>
      <c r="J4777" t="s">
        <v>29</v>
      </c>
      <c r="K4777" s="20">
        <f>YEAR(Sales_Data[[#This Row],[Date]])</f>
        <v>2013</v>
      </c>
    </row>
    <row r="4778" spans="1:11" x14ac:dyDescent="0.25">
      <c r="A4778" s="1">
        <v>41636</v>
      </c>
      <c r="B4778" t="s">
        <v>105</v>
      </c>
      <c r="C4778" t="s">
        <v>25</v>
      </c>
      <c r="D4778">
        <v>1</v>
      </c>
      <c r="E4778">
        <v>275</v>
      </c>
      <c r="F4778">
        <v>275</v>
      </c>
      <c r="G4778" t="s">
        <v>106</v>
      </c>
      <c r="H4778" t="s">
        <v>107</v>
      </c>
      <c r="I4778" t="s">
        <v>62</v>
      </c>
      <c r="J4778" t="s">
        <v>29</v>
      </c>
      <c r="K4778" s="20">
        <f>YEAR(Sales_Data[[#This Row],[Date]])</f>
        <v>2013</v>
      </c>
    </row>
    <row r="4779" spans="1:11" x14ac:dyDescent="0.25">
      <c r="A4779" s="1">
        <v>41636</v>
      </c>
      <c r="B4779" t="s">
        <v>66</v>
      </c>
      <c r="C4779" t="s">
        <v>25</v>
      </c>
      <c r="D4779">
        <v>1</v>
      </c>
      <c r="E4779">
        <v>462</v>
      </c>
      <c r="F4779">
        <v>462</v>
      </c>
      <c r="G4779" t="s">
        <v>67</v>
      </c>
      <c r="H4779" t="s">
        <v>68</v>
      </c>
      <c r="I4779" t="s">
        <v>45</v>
      </c>
      <c r="J4779" t="s">
        <v>29</v>
      </c>
      <c r="K4779" s="20">
        <f>YEAR(Sales_Data[[#This Row],[Date]])</f>
        <v>2013</v>
      </c>
    </row>
    <row r="4780" spans="1:11" x14ac:dyDescent="0.25">
      <c r="A4780" s="1">
        <v>41636</v>
      </c>
      <c r="B4780" t="s">
        <v>87</v>
      </c>
      <c r="C4780" t="s">
        <v>25</v>
      </c>
      <c r="D4780">
        <v>1</v>
      </c>
      <c r="E4780">
        <v>321</v>
      </c>
      <c r="F4780">
        <v>321</v>
      </c>
      <c r="G4780" t="s">
        <v>88</v>
      </c>
      <c r="H4780" t="s">
        <v>41</v>
      </c>
      <c r="I4780" t="s">
        <v>14</v>
      </c>
      <c r="J4780" t="s">
        <v>29</v>
      </c>
      <c r="K4780" s="20">
        <f>YEAR(Sales_Data[[#This Row],[Date]])</f>
        <v>2013</v>
      </c>
    </row>
    <row r="4781" spans="1:11" x14ac:dyDescent="0.25">
      <c r="A4781" s="1">
        <v>41636</v>
      </c>
      <c r="B4781" t="s">
        <v>93</v>
      </c>
      <c r="C4781" t="s">
        <v>20</v>
      </c>
      <c r="D4781">
        <v>1</v>
      </c>
      <c r="E4781">
        <v>327</v>
      </c>
      <c r="F4781">
        <v>327</v>
      </c>
      <c r="G4781" t="s">
        <v>43</v>
      </c>
      <c r="H4781" t="s">
        <v>44</v>
      </c>
      <c r="I4781" t="s">
        <v>45</v>
      </c>
      <c r="J4781" t="s">
        <v>29</v>
      </c>
      <c r="K4781" s="20">
        <f>YEAR(Sales_Data[[#This Row],[Date]])</f>
        <v>2013</v>
      </c>
    </row>
    <row r="4782" spans="1:11" x14ac:dyDescent="0.25">
      <c r="A4782" s="1">
        <v>41636</v>
      </c>
      <c r="B4782" t="s">
        <v>74</v>
      </c>
      <c r="C4782" t="s">
        <v>22</v>
      </c>
      <c r="D4782">
        <v>1</v>
      </c>
      <c r="E4782">
        <v>439</v>
      </c>
      <c r="F4782">
        <v>439</v>
      </c>
      <c r="G4782" t="s">
        <v>75</v>
      </c>
      <c r="H4782" t="s">
        <v>71</v>
      </c>
      <c r="I4782" t="s">
        <v>62</v>
      </c>
      <c r="J4782" t="s">
        <v>29</v>
      </c>
      <c r="K4782" s="20">
        <f>YEAR(Sales_Data[[#This Row],[Date]])</f>
        <v>2013</v>
      </c>
    </row>
    <row r="4783" spans="1:11" x14ac:dyDescent="0.25">
      <c r="A4783" s="1">
        <v>41636</v>
      </c>
      <c r="B4783" t="s">
        <v>79</v>
      </c>
      <c r="C4783" t="s">
        <v>22</v>
      </c>
      <c r="D4783">
        <v>1</v>
      </c>
      <c r="E4783">
        <v>454</v>
      </c>
      <c r="F4783">
        <v>454</v>
      </c>
      <c r="G4783" t="s">
        <v>80</v>
      </c>
      <c r="H4783" t="s">
        <v>81</v>
      </c>
      <c r="I4783" t="s">
        <v>45</v>
      </c>
      <c r="J4783" t="s">
        <v>29</v>
      </c>
      <c r="K4783" s="20">
        <f>YEAR(Sales_Data[[#This Row],[Date]])</f>
        <v>2013</v>
      </c>
    </row>
    <row r="4784" spans="1:11" x14ac:dyDescent="0.25">
      <c r="A4784" s="1">
        <v>41636</v>
      </c>
      <c r="B4784" t="s">
        <v>66</v>
      </c>
      <c r="C4784" t="s">
        <v>22</v>
      </c>
      <c r="D4784">
        <v>1</v>
      </c>
      <c r="E4784">
        <v>245</v>
      </c>
      <c r="F4784">
        <v>245</v>
      </c>
      <c r="G4784" t="s">
        <v>67</v>
      </c>
      <c r="H4784" t="s">
        <v>68</v>
      </c>
      <c r="I4784" t="s">
        <v>45</v>
      </c>
      <c r="J4784" t="s">
        <v>29</v>
      </c>
      <c r="K4784" s="20">
        <f>YEAR(Sales_Data[[#This Row],[Date]])</f>
        <v>2013</v>
      </c>
    </row>
    <row r="4785" spans="1:11" x14ac:dyDescent="0.25">
      <c r="A4785" s="1">
        <v>41636</v>
      </c>
      <c r="B4785" t="s">
        <v>103</v>
      </c>
      <c r="C4785" t="s">
        <v>22</v>
      </c>
      <c r="D4785">
        <v>1</v>
      </c>
      <c r="E4785">
        <v>236</v>
      </c>
      <c r="F4785">
        <v>236</v>
      </c>
      <c r="G4785" t="s">
        <v>104</v>
      </c>
      <c r="H4785" t="s">
        <v>81</v>
      </c>
      <c r="I4785" t="s">
        <v>45</v>
      </c>
      <c r="J4785" t="s">
        <v>29</v>
      </c>
      <c r="K4785" s="20">
        <f>YEAR(Sales_Data[[#This Row],[Date]])</f>
        <v>2013</v>
      </c>
    </row>
    <row r="4786" spans="1:11" x14ac:dyDescent="0.25">
      <c r="A4786" s="1">
        <v>41636</v>
      </c>
      <c r="B4786" t="s">
        <v>57</v>
      </c>
      <c r="C4786" t="s">
        <v>22</v>
      </c>
      <c r="D4786">
        <v>1</v>
      </c>
      <c r="E4786">
        <v>391</v>
      </c>
      <c r="F4786">
        <v>391</v>
      </c>
      <c r="G4786" t="s">
        <v>47</v>
      </c>
      <c r="H4786" t="s">
        <v>48</v>
      </c>
      <c r="I4786" t="s">
        <v>14</v>
      </c>
      <c r="J4786" t="s">
        <v>29</v>
      </c>
      <c r="K4786" s="20">
        <f>YEAR(Sales_Data[[#This Row],[Date]])</f>
        <v>2013</v>
      </c>
    </row>
    <row r="4787" spans="1:11" x14ac:dyDescent="0.25">
      <c r="A4787" s="1">
        <v>41636</v>
      </c>
      <c r="B4787" t="s">
        <v>124</v>
      </c>
      <c r="C4787" t="s">
        <v>22</v>
      </c>
      <c r="D4787">
        <v>1</v>
      </c>
      <c r="E4787">
        <v>115</v>
      </c>
      <c r="F4787">
        <v>115</v>
      </c>
      <c r="G4787" t="s">
        <v>125</v>
      </c>
      <c r="H4787" t="s">
        <v>126</v>
      </c>
      <c r="I4787" t="s">
        <v>52</v>
      </c>
      <c r="J4787" t="s">
        <v>29</v>
      </c>
      <c r="K4787" s="20">
        <f>YEAR(Sales_Data[[#This Row],[Date]])</f>
        <v>2013</v>
      </c>
    </row>
    <row r="4788" spans="1:11" x14ac:dyDescent="0.25">
      <c r="A4788" s="1">
        <v>41636</v>
      </c>
      <c r="B4788" t="s">
        <v>131</v>
      </c>
      <c r="C4788" t="s">
        <v>27</v>
      </c>
      <c r="D4788">
        <v>1</v>
      </c>
      <c r="E4788">
        <v>405</v>
      </c>
      <c r="F4788">
        <v>405</v>
      </c>
      <c r="G4788" t="s">
        <v>130</v>
      </c>
      <c r="H4788" t="s">
        <v>126</v>
      </c>
      <c r="I4788" t="s">
        <v>52</v>
      </c>
      <c r="J4788" t="s">
        <v>29</v>
      </c>
      <c r="K4788" s="20">
        <f>YEAR(Sales_Data[[#This Row],[Date]])</f>
        <v>2013</v>
      </c>
    </row>
    <row r="4789" spans="1:11" x14ac:dyDescent="0.25">
      <c r="A4789" s="1">
        <v>41636</v>
      </c>
      <c r="B4789" t="s">
        <v>141</v>
      </c>
      <c r="C4789" t="s">
        <v>22</v>
      </c>
      <c r="D4789">
        <v>1</v>
      </c>
      <c r="E4789">
        <v>357</v>
      </c>
      <c r="F4789">
        <v>357</v>
      </c>
      <c r="G4789" t="s">
        <v>136</v>
      </c>
      <c r="H4789" t="s">
        <v>126</v>
      </c>
      <c r="I4789" t="s">
        <v>52</v>
      </c>
      <c r="J4789" t="s">
        <v>29</v>
      </c>
      <c r="K4789" s="20">
        <f>YEAR(Sales_Data[[#This Row],[Date]])</f>
        <v>2013</v>
      </c>
    </row>
    <row r="4790" spans="1:11" x14ac:dyDescent="0.25">
      <c r="A4790" s="1">
        <v>41636</v>
      </c>
      <c r="B4790" t="s">
        <v>95</v>
      </c>
      <c r="C4790" t="s">
        <v>25</v>
      </c>
      <c r="D4790">
        <v>4</v>
      </c>
      <c r="E4790">
        <v>133</v>
      </c>
      <c r="F4790">
        <v>532</v>
      </c>
      <c r="G4790" t="s">
        <v>67</v>
      </c>
      <c r="H4790" t="s">
        <v>68</v>
      </c>
      <c r="I4790" t="s">
        <v>45</v>
      </c>
      <c r="J4790" t="s">
        <v>29</v>
      </c>
      <c r="K4790" s="20">
        <f>YEAR(Sales_Data[[#This Row],[Date]])</f>
        <v>2013</v>
      </c>
    </row>
    <row r="4791" spans="1:11" x14ac:dyDescent="0.25">
      <c r="A4791" s="1">
        <v>41636</v>
      </c>
      <c r="B4791" t="s">
        <v>53</v>
      </c>
      <c r="C4791" t="s">
        <v>20</v>
      </c>
      <c r="D4791">
        <v>4</v>
      </c>
      <c r="E4791">
        <v>247</v>
      </c>
      <c r="F4791">
        <v>988</v>
      </c>
      <c r="G4791" t="s">
        <v>54</v>
      </c>
      <c r="H4791" t="s">
        <v>55</v>
      </c>
      <c r="I4791" t="s">
        <v>52</v>
      </c>
      <c r="J4791" t="s">
        <v>29</v>
      </c>
      <c r="K4791" s="20">
        <f>YEAR(Sales_Data[[#This Row],[Date]])</f>
        <v>2013</v>
      </c>
    </row>
    <row r="4792" spans="1:11" x14ac:dyDescent="0.25">
      <c r="A4792" s="1">
        <v>41636</v>
      </c>
      <c r="B4792" t="s">
        <v>98</v>
      </c>
      <c r="C4792" t="s">
        <v>25</v>
      </c>
      <c r="D4792">
        <v>5</v>
      </c>
      <c r="E4792">
        <v>144</v>
      </c>
      <c r="F4792">
        <v>720</v>
      </c>
      <c r="G4792" t="s">
        <v>54</v>
      </c>
      <c r="H4792" t="s">
        <v>55</v>
      </c>
      <c r="I4792" t="s">
        <v>52</v>
      </c>
      <c r="J4792" t="s">
        <v>29</v>
      </c>
      <c r="K4792" s="20">
        <f>YEAR(Sales_Data[[#This Row],[Date]])</f>
        <v>2013</v>
      </c>
    </row>
    <row r="4793" spans="1:11" x14ac:dyDescent="0.25">
      <c r="A4793" s="1">
        <v>41636</v>
      </c>
      <c r="B4793" t="s">
        <v>85</v>
      </c>
      <c r="C4793" t="s">
        <v>23</v>
      </c>
      <c r="D4793">
        <v>11</v>
      </c>
      <c r="E4793">
        <v>384</v>
      </c>
      <c r="F4793">
        <v>4224</v>
      </c>
      <c r="G4793" t="s">
        <v>86</v>
      </c>
      <c r="H4793" t="s">
        <v>44</v>
      </c>
      <c r="I4793" t="s">
        <v>45</v>
      </c>
      <c r="J4793" t="s">
        <v>29</v>
      </c>
      <c r="K4793" s="20">
        <f>YEAR(Sales_Data[[#This Row],[Date]])</f>
        <v>2013</v>
      </c>
    </row>
    <row r="4794" spans="1:11" x14ac:dyDescent="0.25">
      <c r="A4794" s="1">
        <v>41636</v>
      </c>
      <c r="B4794" t="s">
        <v>105</v>
      </c>
      <c r="C4794" t="s">
        <v>16</v>
      </c>
      <c r="D4794">
        <v>24</v>
      </c>
      <c r="E4794">
        <v>105</v>
      </c>
      <c r="F4794">
        <v>2520</v>
      </c>
      <c r="G4794" t="s">
        <v>106</v>
      </c>
      <c r="H4794" t="s">
        <v>107</v>
      </c>
      <c r="I4794" t="s">
        <v>62</v>
      </c>
      <c r="J4794" t="s">
        <v>29</v>
      </c>
      <c r="K4794" s="20">
        <f>YEAR(Sales_Data[[#This Row],[Date]])</f>
        <v>2013</v>
      </c>
    </row>
    <row r="4795" spans="1:11" x14ac:dyDescent="0.25">
      <c r="A4795" s="1">
        <v>41636</v>
      </c>
      <c r="B4795" t="s">
        <v>74</v>
      </c>
      <c r="C4795" t="s">
        <v>27</v>
      </c>
      <c r="D4795">
        <v>23</v>
      </c>
      <c r="E4795">
        <v>315</v>
      </c>
      <c r="F4795">
        <v>7245</v>
      </c>
      <c r="G4795" t="s">
        <v>75</v>
      </c>
      <c r="H4795" t="s">
        <v>71</v>
      </c>
      <c r="I4795" t="s">
        <v>62</v>
      </c>
      <c r="J4795" t="s">
        <v>29</v>
      </c>
      <c r="K4795" s="20">
        <f>YEAR(Sales_Data[[#This Row],[Date]])</f>
        <v>2013</v>
      </c>
    </row>
    <row r="4796" spans="1:11" x14ac:dyDescent="0.25">
      <c r="A4796" s="1">
        <v>41636</v>
      </c>
      <c r="B4796" t="s">
        <v>128</v>
      </c>
      <c r="C4796" t="s">
        <v>18</v>
      </c>
      <c r="D4796">
        <v>25</v>
      </c>
      <c r="E4796">
        <v>329</v>
      </c>
      <c r="F4796">
        <v>8225</v>
      </c>
      <c r="G4796" t="s">
        <v>125</v>
      </c>
      <c r="H4796" t="s">
        <v>126</v>
      </c>
      <c r="I4796" t="s">
        <v>52</v>
      </c>
      <c r="J4796" t="s">
        <v>29</v>
      </c>
      <c r="K4796" s="20">
        <f>YEAR(Sales_Data[[#This Row],[Date]])</f>
        <v>2013</v>
      </c>
    </row>
    <row r="4797" spans="1:11" x14ac:dyDescent="0.25">
      <c r="A4797" s="1">
        <v>41636</v>
      </c>
      <c r="B4797" t="s">
        <v>128</v>
      </c>
      <c r="C4797" t="s">
        <v>18</v>
      </c>
      <c r="D4797">
        <v>19</v>
      </c>
      <c r="E4797">
        <v>494</v>
      </c>
      <c r="F4797">
        <v>9386</v>
      </c>
      <c r="G4797" t="s">
        <v>125</v>
      </c>
      <c r="H4797" t="s">
        <v>126</v>
      </c>
      <c r="I4797" t="s">
        <v>52</v>
      </c>
      <c r="J4797" t="s">
        <v>29</v>
      </c>
      <c r="K4797" s="20">
        <f>YEAR(Sales_Data[[#This Row],[Date]])</f>
        <v>2013</v>
      </c>
    </row>
    <row r="4798" spans="1:11" x14ac:dyDescent="0.25">
      <c r="A4798" s="1">
        <v>41636</v>
      </c>
      <c r="B4798" t="s">
        <v>138</v>
      </c>
      <c r="C4798" t="s">
        <v>26</v>
      </c>
      <c r="D4798">
        <v>17</v>
      </c>
      <c r="E4798">
        <v>304</v>
      </c>
      <c r="F4798">
        <v>5168</v>
      </c>
      <c r="G4798" t="s">
        <v>136</v>
      </c>
      <c r="H4798" t="s">
        <v>126</v>
      </c>
      <c r="I4798" t="s">
        <v>52</v>
      </c>
      <c r="J4798" t="s">
        <v>29</v>
      </c>
      <c r="K4798" s="20">
        <f>YEAR(Sales_Data[[#This Row],[Date]])</f>
        <v>2013</v>
      </c>
    </row>
    <row r="4799" spans="1:11" x14ac:dyDescent="0.25">
      <c r="A4799" s="1">
        <v>41637</v>
      </c>
      <c r="B4799" t="s">
        <v>10</v>
      </c>
      <c r="C4799" t="s">
        <v>31</v>
      </c>
      <c r="D4799">
        <v>2</v>
      </c>
      <c r="E4799">
        <v>447</v>
      </c>
      <c r="F4799">
        <v>894</v>
      </c>
      <c r="G4799" t="s">
        <v>12</v>
      </c>
      <c r="H4799" t="s">
        <v>13</v>
      </c>
      <c r="I4799" t="s">
        <v>14</v>
      </c>
      <c r="J4799" t="s">
        <v>17</v>
      </c>
      <c r="K4799" s="20">
        <f>YEAR(Sales_Data[[#This Row],[Date]])</f>
        <v>2013</v>
      </c>
    </row>
    <row r="4800" spans="1:11" x14ac:dyDescent="0.25">
      <c r="A4800" s="1">
        <v>41637</v>
      </c>
      <c r="B4800" t="s">
        <v>33</v>
      </c>
      <c r="C4800" t="s">
        <v>26</v>
      </c>
      <c r="D4800">
        <v>2</v>
      </c>
      <c r="E4800">
        <v>263</v>
      </c>
      <c r="F4800">
        <v>526</v>
      </c>
      <c r="G4800" t="s">
        <v>12</v>
      </c>
      <c r="H4800" t="s">
        <v>13</v>
      </c>
      <c r="I4800" t="s">
        <v>14</v>
      </c>
      <c r="J4800" t="s">
        <v>17</v>
      </c>
      <c r="K4800" s="20">
        <f>YEAR(Sales_Data[[#This Row],[Date]])</f>
        <v>2013</v>
      </c>
    </row>
    <row r="4801" spans="1:11" x14ac:dyDescent="0.25">
      <c r="A4801" s="1">
        <v>41637</v>
      </c>
      <c r="B4801" t="s">
        <v>42</v>
      </c>
      <c r="C4801" t="s">
        <v>16</v>
      </c>
      <c r="D4801">
        <v>2</v>
      </c>
      <c r="E4801">
        <v>182</v>
      </c>
      <c r="F4801">
        <v>364</v>
      </c>
      <c r="G4801" t="s">
        <v>43</v>
      </c>
      <c r="H4801" t="s">
        <v>44</v>
      </c>
      <c r="I4801" t="s">
        <v>45</v>
      </c>
      <c r="J4801" t="s">
        <v>17</v>
      </c>
      <c r="K4801" s="20">
        <f>YEAR(Sales_Data[[#This Row],[Date]])</f>
        <v>2013</v>
      </c>
    </row>
    <row r="4802" spans="1:11" x14ac:dyDescent="0.25">
      <c r="A4802" s="1">
        <v>41637</v>
      </c>
      <c r="B4802" t="s">
        <v>89</v>
      </c>
      <c r="C4802" t="s">
        <v>11</v>
      </c>
      <c r="D4802">
        <v>2</v>
      </c>
      <c r="E4802">
        <v>390</v>
      </c>
      <c r="F4802">
        <v>780</v>
      </c>
      <c r="G4802" t="s">
        <v>50</v>
      </c>
      <c r="H4802" t="s">
        <v>51</v>
      </c>
      <c r="I4802" t="s">
        <v>52</v>
      </c>
      <c r="J4802" t="s">
        <v>17</v>
      </c>
      <c r="K4802" s="20">
        <f>YEAR(Sales_Data[[#This Row],[Date]])</f>
        <v>2013</v>
      </c>
    </row>
    <row r="4803" spans="1:11" x14ac:dyDescent="0.25">
      <c r="A4803" s="1">
        <v>41637</v>
      </c>
      <c r="B4803" t="s">
        <v>120</v>
      </c>
      <c r="C4803" t="s">
        <v>25</v>
      </c>
      <c r="D4803">
        <v>2</v>
      </c>
      <c r="E4803">
        <v>125</v>
      </c>
      <c r="F4803">
        <v>250</v>
      </c>
      <c r="G4803" t="s">
        <v>73</v>
      </c>
      <c r="H4803" t="s">
        <v>55</v>
      </c>
      <c r="I4803" t="s">
        <v>52</v>
      </c>
      <c r="J4803" t="s">
        <v>17</v>
      </c>
      <c r="K4803" s="20">
        <f>YEAR(Sales_Data[[#This Row],[Date]])</f>
        <v>2013</v>
      </c>
    </row>
    <row r="4804" spans="1:11" x14ac:dyDescent="0.25">
      <c r="A4804" s="1">
        <v>41637</v>
      </c>
      <c r="B4804" t="s">
        <v>59</v>
      </c>
      <c r="C4804" t="s">
        <v>25</v>
      </c>
      <c r="D4804">
        <v>2</v>
      </c>
      <c r="E4804">
        <v>491</v>
      </c>
      <c r="F4804">
        <v>982</v>
      </c>
      <c r="G4804" t="s">
        <v>60</v>
      </c>
      <c r="H4804" t="s">
        <v>61</v>
      </c>
      <c r="I4804" t="s">
        <v>62</v>
      </c>
      <c r="J4804" t="s">
        <v>17</v>
      </c>
      <c r="K4804" s="20">
        <f>YEAR(Sales_Data[[#This Row],[Date]])</f>
        <v>2013</v>
      </c>
    </row>
    <row r="4805" spans="1:11" x14ac:dyDescent="0.25">
      <c r="A4805" s="1">
        <v>41637</v>
      </c>
      <c r="B4805" t="s">
        <v>87</v>
      </c>
      <c r="C4805" t="s">
        <v>25</v>
      </c>
      <c r="D4805">
        <v>2</v>
      </c>
      <c r="E4805">
        <v>298</v>
      </c>
      <c r="F4805">
        <v>596</v>
      </c>
      <c r="G4805" t="s">
        <v>88</v>
      </c>
      <c r="H4805" t="s">
        <v>41</v>
      </c>
      <c r="I4805" t="s">
        <v>14</v>
      </c>
      <c r="J4805" t="s">
        <v>17</v>
      </c>
      <c r="K4805" s="20">
        <f>YEAR(Sales_Data[[#This Row],[Date]])</f>
        <v>2013</v>
      </c>
    </row>
    <row r="4806" spans="1:11" x14ac:dyDescent="0.25">
      <c r="A4806" s="1">
        <v>41637</v>
      </c>
      <c r="B4806" t="s">
        <v>76</v>
      </c>
      <c r="C4806" t="s">
        <v>26</v>
      </c>
      <c r="D4806">
        <v>2</v>
      </c>
      <c r="E4806">
        <v>185</v>
      </c>
      <c r="F4806">
        <v>370</v>
      </c>
      <c r="G4806" t="s">
        <v>77</v>
      </c>
      <c r="H4806" t="s">
        <v>78</v>
      </c>
      <c r="I4806" t="s">
        <v>14</v>
      </c>
      <c r="J4806" t="s">
        <v>17</v>
      </c>
      <c r="K4806" s="20">
        <f>YEAR(Sales_Data[[#This Row],[Date]])</f>
        <v>2013</v>
      </c>
    </row>
    <row r="4807" spans="1:11" x14ac:dyDescent="0.25">
      <c r="A4807" s="1">
        <v>41637</v>
      </c>
      <c r="B4807" t="s">
        <v>109</v>
      </c>
      <c r="C4807" t="s">
        <v>26</v>
      </c>
      <c r="D4807">
        <v>2</v>
      </c>
      <c r="E4807">
        <v>168</v>
      </c>
      <c r="F4807">
        <v>336</v>
      </c>
      <c r="G4807" t="s">
        <v>88</v>
      </c>
      <c r="H4807" t="s">
        <v>41</v>
      </c>
      <c r="I4807" t="s">
        <v>14</v>
      </c>
      <c r="J4807" t="s">
        <v>17</v>
      </c>
      <c r="K4807" s="20">
        <f>YEAR(Sales_Data[[#This Row],[Date]])</f>
        <v>2013</v>
      </c>
    </row>
    <row r="4808" spans="1:11" x14ac:dyDescent="0.25">
      <c r="A4808" s="1">
        <v>41637</v>
      </c>
      <c r="B4808" t="s">
        <v>84</v>
      </c>
      <c r="C4808" t="s">
        <v>22</v>
      </c>
      <c r="D4808">
        <v>2</v>
      </c>
      <c r="E4808">
        <v>202</v>
      </c>
      <c r="F4808">
        <v>404</v>
      </c>
      <c r="G4808" t="s">
        <v>70</v>
      </c>
      <c r="H4808" t="s">
        <v>71</v>
      </c>
      <c r="I4808" t="s">
        <v>62</v>
      </c>
      <c r="J4808" t="s">
        <v>17</v>
      </c>
      <c r="K4808" s="20">
        <f>YEAR(Sales_Data[[#This Row],[Date]])</f>
        <v>2013</v>
      </c>
    </row>
    <row r="4809" spans="1:11" x14ac:dyDescent="0.25">
      <c r="A4809" s="1">
        <v>41637</v>
      </c>
      <c r="B4809" t="s">
        <v>119</v>
      </c>
      <c r="C4809" t="s">
        <v>18</v>
      </c>
      <c r="D4809">
        <v>2</v>
      </c>
      <c r="E4809">
        <v>149</v>
      </c>
      <c r="F4809">
        <v>298</v>
      </c>
      <c r="G4809" t="s">
        <v>75</v>
      </c>
      <c r="H4809" t="s">
        <v>71</v>
      </c>
      <c r="I4809" t="s">
        <v>62</v>
      </c>
      <c r="J4809" t="s">
        <v>17</v>
      </c>
      <c r="K4809" s="20">
        <f>YEAR(Sales_Data[[#This Row],[Date]])</f>
        <v>2013</v>
      </c>
    </row>
    <row r="4810" spans="1:11" x14ac:dyDescent="0.25">
      <c r="A4810" s="1">
        <v>41637</v>
      </c>
      <c r="B4810" t="s">
        <v>42</v>
      </c>
      <c r="C4810" t="s">
        <v>18</v>
      </c>
      <c r="D4810">
        <v>2</v>
      </c>
      <c r="E4810">
        <v>299</v>
      </c>
      <c r="F4810">
        <v>598</v>
      </c>
      <c r="G4810" t="s">
        <v>43</v>
      </c>
      <c r="H4810" t="s">
        <v>44</v>
      </c>
      <c r="I4810" t="s">
        <v>45</v>
      </c>
      <c r="J4810" t="s">
        <v>17</v>
      </c>
      <c r="K4810" s="20">
        <f>YEAR(Sales_Data[[#This Row],[Date]])</f>
        <v>2013</v>
      </c>
    </row>
    <row r="4811" spans="1:11" x14ac:dyDescent="0.25">
      <c r="A4811" s="1">
        <v>41637</v>
      </c>
      <c r="B4811" t="s">
        <v>39</v>
      </c>
      <c r="C4811" t="s">
        <v>18</v>
      </c>
      <c r="D4811">
        <v>2</v>
      </c>
      <c r="E4811">
        <v>101</v>
      </c>
      <c r="F4811">
        <v>202</v>
      </c>
      <c r="G4811" t="s">
        <v>40</v>
      </c>
      <c r="H4811" t="s">
        <v>41</v>
      </c>
      <c r="I4811" t="s">
        <v>14</v>
      </c>
      <c r="J4811" t="s">
        <v>17</v>
      </c>
      <c r="K4811" s="20">
        <f>YEAR(Sales_Data[[#This Row],[Date]])</f>
        <v>2013</v>
      </c>
    </row>
    <row r="4812" spans="1:11" x14ac:dyDescent="0.25">
      <c r="A4812" s="1">
        <v>41637</v>
      </c>
      <c r="B4812" t="s">
        <v>69</v>
      </c>
      <c r="C4812" t="s">
        <v>20</v>
      </c>
      <c r="D4812">
        <v>2</v>
      </c>
      <c r="E4812">
        <v>168</v>
      </c>
      <c r="F4812">
        <v>336</v>
      </c>
      <c r="G4812" t="s">
        <v>70</v>
      </c>
      <c r="H4812" t="s">
        <v>71</v>
      </c>
      <c r="I4812" t="s">
        <v>62</v>
      </c>
      <c r="J4812" t="s">
        <v>17</v>
      </c>
      <c r="K4812" s="20">
        <f>YEAR(Sales_Data[[#This Row],[Date]])</f>
        <v>2013</v>
      </c>
    </row>
    <row r="4813" spans="1:11" x14ac:dyDescent="0.25">
      <c r="A4813" s="1">
        <v>41637</v>
      </c>
      <c r="B4813" t="s">
        <v>58</v>
      </c>
      <c r="C4813" t="s">
        <v>20</v>
      </c>
      <c r="D4813">
        <v>2</v>
      </c>
      <c r="E4813">
        <v>251</v>
      </c>
      <c r="F4813">
        <v>502</v>
      </c>
      <c r="G4813" t="s">
        <v>47</v>
      </c>
      <c r="H4813" t="s">
        <v>48</v>
      </c>
      <c r="I4813" t="s">
        <v>14</v>
      </c>
      <c r="J4813" t="s">
        <v>17</v>
      </c>
      <c r="K4813" s="20">
        <f>YEAR(Sales_Data[[#This Row],[Date]])</f>
        <v>2013</v>
      </c>
    </row>
    <row r="4814" spans="1:11" x14ac:dyDescent="0.25">
      <c r="A4814" s="1">
        <v>41637</v>
      </c>
      <c r="B4814" t="s">
        <v>59</v>
      </c>
      <c r="C4814" t="s">
        <v>20</v>
      </c>
      <c r="D4814">
        <v>2</v>
      </c>
      <c r="E4814">
        <v>346</v>
      </c>
      <c r="F4814">
        <v>692</v>
      </c>
      <c r="G4814" t="s">
        <v>60</v>
      </c>
      <c r="H4814" t="s">
        <v>61</v>
      </c>
      <c r="I4814" t="s">
        <v>62</v>
      </c>
      <c r="J4814" t="s">
        <v>17</v>
      </c>
      <c r="K4814" s="20">
        <f>YEAR(Sales_Data[[#This Row],[Date]])</f>
        <v>2013</v>
      </c>
    </row>
    <row r="4815" spans="1:11" x14ac:dyDescent="0.25">
      <c r="A4815" s="1">
        <v>41637</v>
      </c>
      <c r="B4815" t="s">
        <v>85</v>
      </c>
      <c r="C4815" t="s">
        <v>27</v>
      </c>
      <c r="D4815">
        <v>2</v>
      </c>
      <c r="E4815">
        <v>147</v>
      </c>
      <c r="F4815">
        <v>294</v>
      </c>
      <c r="G4815" t="s">
        <v>86</v>
      </c>
      <c r="H4815" t="s">
        <v>44</v>
      </c>
      <c r="I4815" t="s">
        <v>45</v>
      </c>
      <c r="J4815" t="s">
        <v>17</v>
      </c>
      <c r="K4815" s="20">
        <f>YEAR(Sales_Data[[#This Row],[Date]])</f>
        <v>2013</v>
      </c>
    </row>
    <row r="4816" spans="1:11" x14ac:dyDescent="0.25">
      <c r="A4816" s="1">
        <v>41637</v>
      </c>
      <c r="B4816" t="s">
        <v>119</v>
      </c>
      <c r="C4816" t="s">
        <v>27</v>
      </c>
      <c r="D4816">
        <v>2</v>
      </c>
      <c r="E4816">
        <v>475</v>
      </c>
      <c r="F4816">
        <v>950</v>
      </c>
      <c r="G4816" t="s">
        <v>75</v>
      </c>
      <c r="H4816" t="s">
        <v>71</v>
      </c>
      <c r="I4816" t="s">
        <v>62</v>
      </c>
      <c r="J4816" t="s">
        <v>17</v>
      </c>
      <c r="K4816" s="20">
        <f>YEAR(Sales_Data[[#This Row],[Date]])</f>
        <v>2013</v>
      </c>
    </row>
    <row r="4817" spans="1:11" x14ac:dyDescent="0.25">
      <c r="A4817" s="1">
        <v>41637</v>
      </c>
      <c r="B4817" t="s">
        <v>58</v>
      </c>
      <c r="C4817" t="s">
        <v>27</v>
      </c>
      <c r="D4817">
        <v>2</v>
      </c>
      <c r="E4817">
        <v>444</v>
      </c>
      <c r="F4817">
        <v>888</v>
      </c>
      <c r="G4817" t="s">
        <v>47</v>
      </c>
      <c r="H4817" t="s">
        <v>48</v>
      </c>
      <c r="I4817" t="s">
        <v>14</v>
      </c>
      <c r="J4817" t="s">
        <v>17</v>
      </c>
      <c r="K4817" s="20">
        <f>YEAR(Sales_Data[[#This Row],[Date]])</f>
        <v>2013</v>
      </c>
    </row>
    <row r="4818" spans="1:11" x14ac:dyDescent="0.25">
      <c r="A4818" s="1">
        <v>41637</v>
      </c>
      <c r="B4818" t="s">
        <v>129</v>
      </c>
      <c r="C4818" t="s">
        <v>20</v>
      </c>
      <c r="D4818">
        <v>2</v>
      </c>
      <c r="E4818">
        <v>361</v>
      </c>
      <c r="F4818">
        <v>722</v>
      </c>
      <c r="G4818" t="s">
        <v>130</v>
      </c>
      <c r="H4818" t="s">
        <v>126</v>
      </c>
      <c r="I4818" t="s">
        <v>52</v>
      </c>
      <c r="J4818" t="s">
        <v>17</v>
      </c>
      <c r="K4818" s="20">
        <f>YEAR(Sales_Data[[#This Row],[Date]])</f>
        <v>2013</v>
      </c>
    </row>
    <row r="4819" spans="1:11" x14ac:dyDescent="0.25">
      <c r="A4819" s="1">
        <v>41637</v>
      </c>
      <c r="B4819" t="s">
        <v>134</v>
      </c>
      <c r="C4819" t="s">
        <v>31</v>
      </c>
      <c r="D4819">
        <v>2</v>
      </c>
      <c r="E4819">
        <v>269</v>
      </c>
      <c r="F4819">
        <v>538</v>
      </c>
      <c r="G4819" t="s">
        <v>130</v>
      </c>
      <c r="H4819" t="s">
        <v>126</v>
      </c>
      <c r="I4819" t="s">
        <v>52</v>
      </c>
      <c r="J4819" t="s">
        <v>17</v>
      </c>
      <c r="K4819" s="20">
        <f>YEAR(Sales_Data[[#This Row],[Date]])</f>
        <v>2013</v>
      </c>
    </row>
    <row r="4820" spans="1:11" x14ac:dyDescent="0.25">
      <c r="A4820" s="1">
        <v>41637</v>
      </c>
      <c r="B4820" t="s">
        <v>134</v>
      </c>
      <c r="C4820" t="s">
        <v>22</v>
      </c>
      <c r="D4820">
        <v>3</v>
      </c>
      <c r="E4820">
        <v>455</v>
      </c>
      <c r="F4820">
        <v>1365</v>
      </c>
      <c r="G4820" t="s">
        <v>130</v>
      </c>
      <c r="H4820" t="s">
        <v>126</v>
      </c>
      <c r="I4820" t="s">
        <v>52</v>
      </c>
      <c r="J4820" t="s">
        <v>17</v>
      </c>
      <c r="K4820" s="20">
        <f>YEAR(Sales_Data[[#This Row],[Date]])</f>
        <v>2013</v>
      </c>
    </row>
    <row r="4821" spans="1:11" x14ac:dyDescent="0.25">
      <c r="A4821" s="1">
        <v>41637</v>
      </c>
      <c r="B4821" t="s">
        <v>129</v>
      </c>
      <c r="C4821" t="s">
        <v>11</v>
      </c>
      <c r="D4821">
        <v>3</v>
      </c>
      <c r="E4821">
        <v>184</v>
      </c>
      <c r="F4821">
        <v>552</v>
      </c>
      <c r="G4821" t="s">
        <v>130</v>
      </c>
      <c r="H4821" t="s">
        <v>126</v>
      </c>
      <c r="I4821" t="s">
        <v>52</v>
      </c>
      <c r="J4821" t="s">
        <v>17</v>
      </c>
      <c r="K4821" s="20">
        <f>YEAR(Sales_Data[[#This Row],[Date]])</f>
        <v>2013</v>
      </c>
    </row>
    <row r="4822" spans="1:11" x14ac:dyDescent="0.25">
      <c r="A4822" s="1">
        <v>41637</v>
      </c>
      <c r="B4822" t="s">
        <v>134</v>
      </c>
      <c r="C4822" t="s">
        <v>31</v>
      </c>
      <c r="D4822">
        <v>3</v>
      </c>
      <c r="E4822">
        <v>496</v>
      </c>
      <c r="F4822">
        <v>1488</v>
      </c>
      <c r="G4822" t="s">
        <v>130</v>
      </c>
      <c r="H4822" t="s">
        <v>126</v>
      </c>
      <c r="I4822" t="s">
        <v>52</v>
      </c>
      <c r="J4822" t="s">
        <v>17</v>
      </c>
      <c r="K4822" s="20">
        <f>YEAR(Sales_Data[[#This Row],[Date]])</f>
        <v>2013</v>
      </c>
    </row>
    <row r="4823" spans="1:11" x14ac:dyDescent="0.25">
      <c r="A4823" s="1">
        <v>41637</v>
      </c>
      <c r="B4823" t="s">
        <v>94</v>
      </c>
      <c r="C4823" t="s">
        <v>30</v>
      </c>
      <c r="D4823">
        <v>3</v>
      </c>
      <c r="E4823">
        <v>154</v>
      </c>
      <c r="F4823">
        <v>462</v>
      </c>
      <c r="G4823" t="s">
        <v>77</v>
      </c>
      <c r="H4823" t="s">
        <v>78</v>
      </c>
      <c r="I4823" t="s">
        <v>14</v>
      </c>
      <c r="J4823" t="s">
        <v>17</v>
      </c>
      <c r="K4823" s="20">
        <f>YEAR(Sales_Data[[#This Row],[Date]])</f>
        <v>2013</v>
      </c>
    </row>
    <row r="4824" spans="1:11" x14ac:dyDescent="0.25">
      <c r="A4824" s="1">
        <v>41637</v>
      </c>
      <c r="B4824" t="s">
        <v>84</v>
      </c>
      <c r="C4824" t="s">
        <v>31</v>
      </c>
      <c r="D4824">
        <v>3</v>
      </c>
      <c r="E4824">
        <v>216</v>
      </c>
      <c r="F4824">
        <v>648</v>
      </c>
      <c r="G4824" t="s">
        <v>70</v>
      </c>
      <c r="H4824" t="s">
        <v>71</v>
      </c>
      <c r="I4824" t="s">
        <v>62</v>
      </c>
      <c r="J4824" t="s">
        <v>17</v>
      </c>
      <c r="K4824" s="20">
        <f>YEAR(Sales_Data[[#This Row],[Date]])</f>
        <v>2013</v>
      </c>
    </row>
    <row r="4825" spans="1:11" x14ac:dyDescent="0.25">
      <c r="A4825" s="1">
        <v>41637</v>
      </c>
      <c r="B4825" t="s">
        <v>100</v>
      </c>
      <c r="C4825" t="s">
        <v>23</v>
      </c>
      <c r="D4825">
        <v>3</v>
      </c>
      <c r="E4825">
        <v>145</v>
      </c>
      <c r="F4825">
        <v>435</v>
      </c>
      <c r="G4825" t="s">
        <v>43</v>
      </c>
      <c r="H4825" t="s">
        <v>44</v>
      </c>
      <c r="I4825" t="s">
        <v>45</v>
      </c>
      <c r="J4825" t="s">
        <v>17</v>
      </c>
      <c r="K4825" s="20">
        <f>YEAR(Sales_Data[[#This Row],[Date]])</f>
        <v>2013</v>
      </c>
    </row>
    <row r="4826" spans="1:11" x14ac:dyDescent="0.25">
      <c r="A4826" s="1">
        <v>41637</v>
      </c>
      <c r="B4826" t="s">
        <v>83</v>
      </c>
      <c r="C4826" t="s">
        <v>16</v>
      </c>
      <c r="D4826">
        <v>3</v>
      </c>
      <c r="E4826">
        <v>310</v>
      </c>
      <c r="F4826">
        <v>930</v>
      </c>
      <c r="G4826" t="s">
        <v>54</v>
      </c>
      <c r="H4826" t="s">
        <v>55</v>
      </c>
      <c r="I4826" t="s">
        <v>52</v>
      </c>
      <c r="J4826" t="s">
        <v>17</v>
      </c>
      <c r="K4826" s="20">
        <f>YEAR(Sales_Data[[#This Row],[Date]])</f>
        <v>2013</v>
      </c>
    </row>
    <row r="4827" spans="1:11" x14ac:dyDescent="0.25">
      <c r="A4827" s="1">
        <v>41637</v>
      </c>
      <c r="B4827" t="s">
        <v>96</v>
      </c>
      <c r="C4827" t="s">
        <v>11</v>
      </c>
      <c r="D4827">
        <v>3</v>
      </c>
      <c r="E4827">
        <v>384</v>
      </c>
      <c r="F4827">
        <v>1152</v>
      </c>
      <c r="G4827" t="s">
        <v>80</v>
      </c>
      <c r="H4827" t="s">
        <v>81</v>
      </c>
      <c r="I4827" t="s">
        <v>45</v>
      </c>
      <c r="J4827" t="s">
        <v>17</v>
      </c>
      <c r="K4827" s="20">
        <f>YEAR(Sales_Data[[#This Row],[Date]])</f>
        <v>2013</v>
      </c>
    </row>
    <row r="4828" spans="1:11" x14ac:dyDescent="0.25">
      <c r="A4828" s="1">
        <v>41637</v>
      </c>
      <c r="B4828" t="s">
        <v>63</v>
      </c>
      <c r="C4828" t="s">
        <v>22</v>
      </c>
      <c r="D4828">
        <v>3</v>
      </c>
      <c r="E4828">
        <v>356</v>
      </c>
      <c r="F4828">
        <v>1068</v>
      </c>
      <c r="G4828" t="s">
        <v>64</v>
      </c>
      <c r="H4828" t="s">
        <v>65</v>
      </c>
      <c r="I4828" t="s">
        <v>14</v>
      </c>
      <c r="J4828" t="s">
        <v>17</v>
      </c>
      <c r="K4828" s="20">
        <f>YEAR(Sales_Data[[#This Row],[Date]])</f>
        <v>2013</v>
      </c>
    </row>
    <row r="4829" spans="1:11" x14ac:dyDescent="0.25">
      <c r="A4829" s="1">
        <v>41637</v>
      </c>
      <c r="B4829" t="s">
        <v>69</v>
      </c>
      <c r="C4829" t="s">
        <v>18</v>
      </c>
      <c r="D4829">
        <v>3</v>
      </c>
      <c r="E4829">
        <v>172</v>
      </c>
      <c r="F4829">
        <v>516</v>
      </c>
      <c r="G4829" t="s">
        <v>70</v>
      </c>
      <c r="H4829" t="s">
        <v>71</v>
      </c>
      <c r="I4829" t="s">
        <v>62</v>
      </c>
      <c r="J4829" t="s">
        <v>17</v>
      </c>
      <c r="K4829" s="20">
        <f>YEAR(Sales_Data[[#This Row],[Date]])</f>
        <v>2013</v>
      </c>
    </row>
    <row r="4830" spans="1:11" x14ac:dyDescent="0.25">
      <c r="A4830" s="1">
        <v>41637</v>
      </c>
      <c r="B4830" t="s">
        <v>82</v>
      </c>
      <c r="C4830" t="s">
        <v>18</v>
      </c>
      <c r="D4830">
        <v>3</v>
      </c>
      <c r="E4830">
        <v>491</v>
      </c>
      <c r="F4830">
        <v>1473</v>
      </c>
      <c r="G4830" t="s">
        <v>40</v>
      </c>
      <c r="H4830" t="s">
        <v>41</v>
      </c>
      <c r="I4830" t="s">
        <v>14</v>
      </c>
      <c r="J4830" t="s">
        <v>17</v>
      </c>
      <c r="K4830" s="20">
        <f>YEAR(Sales_Data[[#This Row],[Date]])</f>
        <v>2013</v>
      </c>
    </row>
    <row r="4831" spans="1:11" x14ac:dyDescent="0.25">
      <c r="A4831" s="1">
        <v>41637</v>
      </c>
      <c r="B4831" t="s">
        <v>57</v>
      </c>
      <c r="C4831" t="s">
        <v>18</v>
      </c>
      <c r="D4831">
        <v>3</v>
      </c>
      <c r="E4831">
        <v>243</v>
      </c>
      <c r="F4831">
        <v>729</v>
      </c>
      <c r="G4831" t="s">
        <v>47</v>
      </c>
      <c r="H4831" t="s">
        <v>48</v>
      </c>
      <c r="I4831" t="s">
        <v>14</v>
      </c>
      <c r="J4831" t="s">
        <v>17</v>
      </c>
      <c r="K4831" s="20">
        <f>YEAR(Sales_Data[[#This Row],[Date]])</f>
        <v>2013</v>
      </c>
    </row>
    <row r="4832" spans="1:11" x14ac:dyDescent="0.25">
      <c r="A4832" s="1">
        <v>41637</v>
      </c>
      <c r="B4832" t="s">
        <v>118</v>
      </c>
      <c r="C4832" t="s">
        <v>20</v>
      </c>
      <c r="D4832">
        <v>3</v>
      </c>
      <c r="E4832">
        <v>490</v>
      </c>
      <c r="F4832">
        <v>1470</v>
      </c>
      <c r="G4832" t="s">
        <v>54</v>
      </c>
      <c r="H4832" t="s">
        <v>55</v>
      </c>
      <c r="I4832" t="s">
        <v>52</v>
      </c>
      <c r="J4832" t="s">
        <v>17</v>
      </c>
      <c r="K4832" s="20">
        <f>YEAR(Sales_Data[[#This Row],[Date]])</f>
        <v>2013</v>
      </c>
    </row>
    <row r="4833" spans="1:11" x14ac:dyDescent="0.25">
      <c r="A4833" s="1">
        <v>41637</v>
      </c>
      <c r="B4833" t="s">
        <v>123</v>
      </c>
      <c r="C4833" t="s">
        <v>27</v>
      </c>
      <c r="D4833">
        <v>3</v>
      </c>
      <c r="E4833">
        <v>414</v>
      </c>
      <c r="F4833">
        <v>1242</v>
      </c>
      <c r="G4833" t="s">
        <v>104</v>
      </c>
      <c r="H4833" t="s">
        <v>81</v>
      </c>
      <c r="I4833" t="s">
        <v>45</v>
      </c>
      <c r="J4833" t="s">
        <v>17</v>
      </c>
      <c r="K4833" s="20">
        <f>YEAR(Sales_Data[[#This Row],[Date]])</f>
        <v>2013</v>
      </c>
    </row>
    <row r="4834" spans="1:11" x14ac:dyDescent="0.25">
      <c r="A4834" s="1">
        <v>41637</v>
      </c>
      <c r="B4834" t="s">
        <v>35</v>
      </c>
      <c r="C4834" t="s">
        <v>23</v>
      </c>
      <c r="D4834">
        <v>3</v>
      </c>
      <c r="E4834">
        <v>221</v>
      </c>
      <c r="F4834">
        <v>663</v>
      </c>
      <c r="G4834" t="s">
        <v>12</v>
      </c>
      <c r="H4834" t="s">
        <v>13</v>
      </c>
      <c r="I4834" t="s">
        <v>14</v>
      </c>
      <c r="J4834" t="s">
        <v>17</v>
      </c>
      <c r="K4834" s="20">
        <f>YEAR(Sales_Data[[#This Row],[Date]])</f>
        <v>2013</v>
      </c>
    </row>
    <row r="4835" spans="1:11" x14ac:dyDescent="0.25">
      <c r="A4835" s="1">
        <v>41637</v>
      </c>
      <c r="B4835" t="s">
        <v>10</v>
      </c>
      <c r="C4835" t="s">
        <v>26</v>
      </c>
      <c r="D4835">
        <v>3</v>
      </c>
      <c r="E4835">
        <v>436</v>
      </c>
      <c r="F4835">
        <v>1308</v>
      </c>
      <c r="G4835" t="s">
        <v>12</v>
      </c>
      <c r="H4835" t="s">
        <v>13</v>
      </c>
      <c r="I4835" t="s">
        <v>14</v>
      </c>
      <c r="J4835" t="s">
        <v>17</v>
      </c>
      <c r="K4835" s="20">
        <f>YEAR(Sales_Data[[#This Row],[Date]])</f>
        <v>2013</v>
      </c>
    </row>
    <row r="4836" spans="1:11" x14ac:dyDescent="0.25">
      <c r="A4836" s="1">
        <v>41637</v>
      </c>
      <c r="B4836" t="s">
        <v>32</v>
      </c>
      <c r="C4836" t="s">
        <v>27</v>
      </c>
      <c r="D4836">
        <v>3</v>
      </c>
      <c r="E4836">
        <v>486</v>
      </c>
      <c r="F4836">
        <v>1458</v>
      </c>
      <c r="G4836" t="s">
        <v>12</v>
      </c>
      <c r="H4836" t="s">
        <v>13</v>
      </c>
      <c r="I4836" t="s">
        <v>14</v>
      </c>
      <c r="J4836" t="s">
        <v>17</v>
      </c>
      <c r="K4836" s="20">
        <f>YEAR(Sales_Data[[#This Row],[Date]])</f>
        <v>2013</v>
      </c>
    </row>
    <row r="4837" spans="1:11" x14ac:dyDescent="0.25">
      <c r="A4837" s="1">
        <v>41637</v>
      </c>
      <c r="B4837" t="s">
        <v>32</v>
      </c>
      <c r="C4837" t="s">
        <v>23</v>
      </c>
      <c r="D4837">
        <v>3</v>
      </c>
      <c r="E4837">
        <v>458</v>
      </c>
      <c r="F4837">
        <v>1374</v>
      </c>
      <c r="G4837" t="s">
        <v>12</v>
      </c>
      <c r="H4837" t="s">
        <v>13</v>
      </c>
      <c r="I4837" t="s">
        <v>14</v>
      </c>
      <c r="J4837" t="s">
        <v>17</v>
      </c>
      <c r="K4837" s="20">
        <f>YEAR(Sales_Data[[#This Row],[Date]])</f>
        <v>2013</v>
      </c>
    </row>
    <row r="4838" spans="1:11" x14ac:dyDescent="0.25">
      <c r="A4838" s="1">
        <v>41637</v>
      </c>
      <c r="B4838" t="s">
        <v>32</v>
      </c>
      <c r="C4838" t="s">
        <v>25</v>
      </c>
      <c r="D4838">
        <v>1</v>
      </c>
      <c r="E4838">
        <v>384</v>
      </c>
      <c r="F4838">
        <v>384</v>
      </c>
      <c r="G4838" t="s">
        <v>12</v>
      </c>
      <c r="H4838" t="s">
        <v>13</v>
      </c>
      <c r="I4838" t="s">
        <v>14</v>
      </c>
      <c r="J4838" t="s">
        <v>17</v>
      </c>
      <c r="K4838" s="20">
        <f>YEAR(Sales_Data[[#This Row],[Date]])</f>
        <v>2013</v>
      </c>
    </row>
    <row r="4839" spans="1:11" x14ac:dyDescent="0.25">
      <c r="A4839" s="1">
        <v>41637</v>
      </c>
      <c r="B4839" t="s">
        <v>36</v>
      </c>
      <c r="C4839" t="s">
        <v>27</v>
      </c>
      <c r="D4839">
        <v>1</v>
      </c>
      <c r="E4839">
        <v>247</v>
      </c>
      <c r="F4839">
        <v>247</v>
      </c>
      <c r="G4839" t="s">
        <v>12</v>
      </c>
      <c r="H4839" t="s">
        <v>13</v>
      </c>
      <c r="I4839" t="s">
        <v>14</v>
      </c>
      <c r="J4839" t="s">
        <v>17</v>
      </c>
      <c r="K4839" s="20">
        <f>YEAR(Sales_Data[[#This Row],[Date]])</f>
        <v>2013</v>
      </c>
    </row>
    <row r="4840" spans="1:11" x14ac:dyDescent="0.25">
      <c r="A4840" s="1">
        <v>41637</v>
      </c>
      <c r="B4840" t="s">
        <v>56</v>
      </c>
      <c r="C4840" t="s">
        <v>23</v>
      </c>
      <c r="D4840">
        <v>1</v>
      </c>
      <c r="E4840">
        <v>322</v>
      </c>
      <c r="F4840">
        <v>322</v>
      </c>
      <c r="G4840" t="s">
        <v>50</v>
      </c>
      <c r="H4840" t="s">
        <v>51</v>
      </c>
      <c r="I4840" t="s">
        <v>52</v>
      </c>
      <c r="J4840" t="s">
        <v>17</v>
      </c>
      <c r="K4840" s="20">
        <f>YEAR(Sales_Data[[#This Row],[Date]])</f>
        <v>2013</v>
      </c>
    </row>
    <row r="4841" spans="1:11" x14ac:dyDescent="0.25">
      <c r="A4841" s="1">
        <v>41637</v>
      </c>
      <c r="B4841" t="s">
        <v>112</v>
      </c>
      <c r="C4841" t="s">
        <v>23</v>
      </c>
      <c r="D4841">
        <v>1</v>
      </c>
      <c r="E4841">
        <v>148</v>
      </c>
      <c r="F4841">
        <v>148</v>
      </c>
      <c r="G4841" t="s">
        <v>111</v>
      </c>
      <c r="H4841" t="s">
        <v>71</v>
      </c>
      <c r="I4841" t="s">
        <v>62</v>
      </c>
      <c r="J4841" t="s">
        <v>17</v>
      </c>
      <c r="K4841" s="20">
        <f>YEAR(Sales_Data[[#This Row],[Date]])</f>
        <v>2013</v>
      </c>
    </row>
    <row r="4842" spans="1:11" x14ac:dyDescent="0.25">
      <c r="A4842" s="1">
        <v>41637</v>
      </c>
      <c r="B4842" t="s">
        <v>59</v>
      </c>
      <c r="C4842" t="s">
        <v>11</v>
      </c>
      <c r="D4842">
        <v>1</v>
      </c>
      <c r="E4842">
        <v>467</v>
      </c>
      <c r="F4842">
        <v>467</v>
      </c>
      <c r="G4842" t="s">
        <v>60</v>
      </c>
      <c r="H4842" t="s">
        <v>61</v>
      </c>
      <c r="I4842" t="s">
        <v>62</v>
      </c>
      <c r="J4842" t="s">
        <v>17</v>
      </c>
      <c r="K4842" s="20">
        <f>YEAR(Sales_Data[[#This Row],[Date]])</f>
        <v>2013</v>
      </c>
    </row>
    <row r="4843" spans="1:11" x14ac:dyDescent="0.25">
      <c r="A4843" s="1">
        <v>41637</v>
      </c>
      <c r="B4843" t="s">
        <v>76</v>
      </c>
      <c r="C4843" t="s">
        <v>26</v>
      </c>
      <c r="D4843">
        <v>1</v>
      </c>
      <c r="E4843">
        <v>233</v>
      </c>
      <c r="F4843">
        <v>233</v>
      </c>
      <c r="G4843" t="s">
        <v>77</v>
      </c>
      <c r="H4843" t="s">
        <v>78</v>
      </c>
      <c r="I4843" t="s">
        <v>14</v>
      </c>
      <c r="J4843" t="s">
        <v>17</v>
      </c>
      <c r="K4843" s="20">
        <f>YEAR(Sales_Data[[#This Row],[Date]])</f>
        <v>2013</v>
      </c>
    </row>
    <row r="4844" spans="1:11" x14ac:dyDescent="0.25">
      <c r="A4844" s="1">
        <v>41637</v>
      </c>
      <c r="B4844" t="s">
        <v>85</v>
      </c>
      <c r="C4844" t="s">
        <v>18</v>
      </c>
      <c r="D4844">
        <v>1</v>
      </c>
      <c r="E4844">
        <v>368</v>
      </c>
      <c r="F4844">
        <v>368</v>
      </c>
      <c r="G4844" t="s">
        <v>86</v>
      </c>
      <c r="H4844" t="s">
        <v>44</v>
      </c>
      <c r="I4844" t="s">
        <v>45</v>
      </c>
      <c r="J4844" t="s">
        <v>17</v>
      </c>
      <c r="K4844" s="20">
        <f>YEAR(Sales_Data[[#This Row],[Date]])</f>
        <v>2013</v>
      </c>
    </row>
    <row r="4845" spans="1:11" x14ac:dyDescent="0.25">
      <c r="A4845" s="1">
        <v>41637</v>
      </c>
      <c r="B4845" t="s">
        <v>85</v>
      </c>
      <c r="C4845" t="s">
        <v>18</v>
      </c>
      <c r="D4845">
        <v>1</v>
      </c>
      <c r="E4845">
        <v>211</v>
      </c>
      <c r="F4845">
        <v>211</v>
      </c>
      <c r="G4845" t="s">
        <v>86</v>
      </c>
      <c r="H4845" t="s">
        <v>44</v>
      </c>
      <c r="I4845" t="s">
        <v>45</v>
      </c>
      <c r="J4845" t="s">
        <v>17</v>
      </c>
      <c r="K4845" s="20">
        <f>YEAR(Sales_Data[[#This Row],[Date]])</f>
        <v>2013</v>
      </c>
    </row>
    <row r="4846" spans="1:11" x14ac:dyDescent="0.25">
      <c r="A4846" s="1">
        <v>41637</v>
      </c>
      <c r="B4846" t="s">
        <v>79</v>
      </c>
      <c r="C4846" t="s">
        <v>20</v>
      </c>
      <c r="D4846">
        <v>1</v>
      </c>
      <c r="E4846">
        <v>456</v>
      </c>
      <c r="F4846">
        <v>456</v>
      </c>
      <c r="G4846" t="s">
        <v>80</v>
      </c>
      <c r="H4846" t="s">
        <v>81</v>
      </c>
      <c r="I4846" t="s">
        <v>45</v>
      </c>
      <c r="J4846" t="s">
        <v>17</v>
      </c>
      <c r="K4846" s="20">
        <f>YEAR(Sales_Data[[#This Row],[Date]])</f>
        <v>2013</v>
      </c>
    </row>
    <row r="4847" spans="1:11" x14ac:dyDescent="0.25">
      <c r="A4847" s="1">
        <v>41637</v>
      </c>
      <c r="B4847" t="s">
        <v>127</v>
      </c>
      <c r="C4847" t="s">
        <v>27</v>
      </c>
      <c r="D4847">
        <v>1</v>
      </c>
      <c r="E4847">
        <v>258</v>
      </c>
      <c r="F4847">
        <v>258</v>
      </c>
      <c r="G4847" t="s">
        <v>125</v>
      </c>
      <c r="H4847" t="s">
        <v>126</v>
      </c>
      <c r="I4847" t="s">
        <v>52</v>
      </c>
      <c r="J4847" t="s">
        <v>17</v>
      </c>
      <c r="K4847" s="20">
        <f>YEAR(Sales_Data[[#This Row],[Date]])</f>
        <v>2013</v>
      </c>
    </row>
    <row r="4848" spans="1:11" x14ac:dyDescent="0.25">
      <c r="A4848" s="1">
        <v>41637</v>
      </c>
      <c r="B4848" t="s">
        <v>139</v>
      </c>
      <c r="C4848" t="s">
        <v>22</v>
      </c>
      <c r="D4848">
        <v>1</v>
      </c>
      <c r="E4848">
        <v>118</v>
      </c>
      <c r="F4848">
        <v>118</v>
      </c>
      <c r="G4848" t="s">
        <v>136</v>
      </c>
      <c r="H4848" t="s">
        <v>126</v>
      </c>
      <c r="I4848" t="s">
        <v>52</v>
      </c>
      <c r="J4848" t="s">
        <v>17</v>
      </c>
      <c r="K4848" s="20">
        <f>YEAR(Sales_Data[[#This Row],[Date]])</f>
        <v>2013</v>
      </c>
    </row>
    <row r="4849" spans="1:11" x14ac:dyDescent="0.25">
      <c r="A4849" s="1">
        <v>41637</v>
      </c>
      <c r="B4849" t="s">
        <v>35</v>
      </c>
      <c r="C4849" t="s">
        <v>26</v>
      </c>
      <c r="D4849">
        <v>4</v>
      </c>
      <c r="E4849">
        <v>320</v>
      </c>
      <c r="F4849">
        <v>1280</v>
      </c>
      <c r="G4849" t="s">
        <v>12</v>
      </c>
      <c r="H4849" t="s">
        <v>13</v>
      </c>
      <c r="I4849" t="s">
        <v>14</v>
      </c>
      <c r="J4849" t="s">
        <v>17</v>
      </c>
      <c r="K4849" s="20">
        <f>YEAR(Sales_Data[[#This Row],[Date]])</f>
        <v>2013</v>
      </c>
    </row>
    <row r="4850" spans="1:11" x14ac:dyDescent="0.25">
      <c r="A4850" s="1">
        <v>41637</v>
      </c>
      <c r="B4850" t="s">
        <v>118</v>
      </c>
      <c r="C4850" t="s">
        <v>20</v>
      </c>
      <c r="D4850">
        <v>4</v>
      </c>
      <c r="E4850">
        <v>305</v>
      </c>
      <c r="F4850">
        <v>1220</v>
      </c>
      <c r="G4850" t="s">
        <v>54</v>
      </c>
      <c r="H4850" t="s">
        <v>55</v>
      </c>
      <c r="I4850" t="s">
        <v>52</v>
      </c>
      <c r="J4850" t="s">
        <v>17</v>
      </c>
      <c r="K4850" s="20">
        <f>YEAR(Sales_Data[[#This Row],[Date]])</f>
        <v>2013</v>
      </c>
    </row>
    <row r="4851" spans="1:11" x14ac:dyDescent="0.25">
      <c r="A4851" s="1">
        <v>41637</v>
      </c>
      <c r="B4851" t="s">
        <v>69</v>
      </c>
      <c r="C4851" t="s">
        <v>20</v>
      </c>
      <c r="D4851">
        <v>4</v>
      </c>
      <c r="E4851">
        <v>486</v>
      </c>
      <c r="F4851">
        <v>1944</v>
      </c>
      <c r="G4851" t="s">
        <v>70</v>
      </c>
      <c r="H4851" t="s">
        <v>71</v>
      </c>
      <c r="I4851" t="s">
        <v>62</v>
      </c>
      <c r="J4851" t="s">
        <v>17</v>
      </c>
      <c r="K4851" s="20">
        <f>YEAR(Sales_Data[[#This Row],[Date]])</f>
        <v>2013</v>
      </c>
    </row>
    <row r="4852" spans="1:11" x14ac:dyDescent="0.25">
      <c r="A4852" s="1">
        <v>41637</v>
      </c>
      <c r="B4852" t="s">
        <v>85</v>
      </c>
      <c r="C4852" t="s">
        <v>20</v>
      </c>
      <c r="D4852">
        <v>4</v>
      </c>
      <c r="E4852">
        <v>417</v>
      </c>
      <c r="F4852">
        <v>1668</v>
      </c>
      <c r="G4852" t="s">
        <v>86</v>
      </c>
      <c r="H4852" t="s">
        <v>44</v>
      </c>
      <c r="I4852" t="s">
        <v>45</v>
      </c>
      <c r="J4852" t="s">
        <v>17</v>
      </c>
      <c r="K4852" s="20">
        <f>YEAR(Sales_Data[[#This Row],[Date]])</f>
        <v>2013</v>
      </c>
    </row>
    <row r="4853" spans="1:11" x14ac:dyDescent="0.25">
      <c r="A4853" s="1">
        <v>41637</v>
      </c>
      <c r="B4853" t="s">
        <v>134</v>
      </c>
      <c r="C4853" t="s">
        <v>23</v>
      </c>
      <c r="D4853">
        <v>4</v>
      </c>
      <c r="E4853">
        <v>210</v>
      </c>
      <c r="F4853">
        <v>840</v>
      </c>
      <c r="G4853" t="s">
        <v>130</v>
      </c>
      <c r="H4853" t="s">
        <v>126</v>
      </c>
      <c r="I4853" t="s">
        <v>52</v>
      </c>
      <c r="J4853" t="s">
        <v>17</v>
      </c>
      <c r="K4853" s="20">
        <f>YEAR(Sales_Data[[#This Row],[Date]])</f>
        <v>2013</v>
      </c>
    </row>
    <row r="4854" spans="1:11" x14ac:dyDescent="0.25">
      <c r="A4854" s="1">
        <v>41637</v>
      </c>
      <c r="B4854" t="s">
        <v>134</v>
      </c>
      <c r="C4854" t="s">
        <v>31</v>
      </c>
      <c r="D4854">
        <v>4</v>
      </c>
      <c r="E4854">
        <v>499</v>
      </c>
      <c r="F4854">
        <v>1996</v>
      </c>
      <c r="G4854" t="s">
        <v>130</v>
      </c>
      <c r="H4854" t="s">
        <v>126</v>
      </c>
      <c r="I4854" t="s">
        <v>52</v>
      </c>
      <c r="J4854" t="s">
        <v>17</v>
      </c>
      <c r="K4854" s="20">
        <f>YEAR(Sales_Data[[#This Row],[Date]])</f>
        <v>2013</v>
      </c>
    </row>
    <row r="4855" spans="1:11" x14ac:dyDescent="0.25">
      <c r="A4855" s="1">
        <v>41637</v>
      </c>
      <c r="B4855" t="s">
        <v>42</v>
      </c>
      <c r="C4855" t="s">
        <v>30</v>
      </c>
      <c r="D4855">
        <v>7</v>
      </c>
      <c r="E4855">
        <v>252</v>
      </c>
      <c r="F4855">
        <v>1764</v>
      </c>
      <c r="G4855" t="s">
        <v>43</v>
      </c>
      <c r="H4855" t="s">
        <v>44</v>
      </c>
      <c r="I4855" t="s">
        <v>45</v>
      </c>
      <c r="J4855" t="s">
        <v>17</v>
      </c>
      <c r="K4855" s="20">
        <f>YEAR(Sales_Data[[#This Row],[Date]])</f>
        <v>2013</v>
      </c>
    </row>
    <row r="4856" spans="1:11" x14ac:dyDescent="0.25">
      <c r="A4856" s="1">
        <v>41637</v>
      </c>
      <c r="B4856" t="s">
        <v>56</v>
      </c>
      <c r="C4856" t="s">
        <v>25</v>
      </c>
      <c r="D4856">
        <v>6</v>
      </c>
      <c r="E4856">
        <v>451</v>
      </c>
      <c r="F4856">
        <v>2706</v>
      </c>
      <c r="G4856" t="s">
        <v>50</v>
      </c>
      <c r="H4856" t="s">
        <v>51</v>
      </c>
      <c r="I4856" t="s">
        <v>52</v>
      </c>
      <c r="J4856" t="s">
        <v>17</v>
      </c>
      <c r="K4856" s="20">
        <f>YEAR(Sales_Data[[#This Row],[Date]])</f>
        <v>2013</v>
      </c>
    </row>
    <row r="4857" spans="1:11" x14ac:dyDescent="0.25">
      <c r="A4857" s="1">
        <v>41637</v>
      </c>
      <c r="B4857" t="s">
        <v>123</v>
      </c>
      <c r="C4857" t="s">
        <v>27</v>
      </c>
      <c r="D4857">
        <v>24</v>
      </c>
      <c r="E4857">
        <v>127</v>
      </c>
      <c r="F4857">
        <v>3048</v>
      </c>
      <c r="G4857" t="s">
        <v>104</v>
      </c>
      <c r="H4857" t="s">
        <v>81</v>
      </c>
      <c r="I4857" t="s">
        <v>45</v>
      </c>
      <c r="J4857" t="s">
        <v>17</v>
      </c>
      <c r="K4857" s="20">
        <f>YEAR(Sales_Data[[#This Row],[Date]])</f>
        <v>2013</v>
      </c>
    </row>
    <row r="4858" spans="1:11" x14ac:dyDescent="0.25">
      <c r="A4858" s="1">
        <v>41637</v>
      </c>
      <c r="B4858" t="s">
        <v>124</v>
      </c>
      <c r="C4858" t="s">
        <v>25</v>
      </c>
      <c r="D4858">
        <v>9</v>
      </c>
      <c r="E4858">
        <v>464</v>
      </c>
      <c r="F4858">
        <v>4176</v>
      </c>
      <c r="G4858" t="s">
        <v>125</v>
      </c>
      <c r="H4858" t="s">
        <v>126</v>
      </c>
      <c r="I4858" t="s">
        <v>52</v>
      </c>
      <c r="J4858" t="s">
        <v>17</v>
      </c>
      <c r="K4858" s="20">
        <f>YEAR(Sales_Data[[#This Row],[Date]])</f>
        <v>2013</v>
      </c>
    </row>
    <row r="4859" spans="1:11" x14ac:dyDescent="0.25">
      <c r="A4859" s="1">
        <v>41637</v>
      </c>
      <c r="B4859" t="s">
        <v>124</v>
      </c>
      <c r="C4859" t="s">
        <v>23</v>
      </c>
      <c r="D4859">
        <v>19</v>
      </c>
      <c r="E4859">
        <v>449</v>
      </c>
      <c r="F4859">
        <v>8531</v>
      </c>
      <c r="G4859" t="s">
        <v>125</v>
      </c>
      <c r="H4859" t="s">
        <v>126</v>
      </c>
      <c r="I4859" t="s">
        <v>52</v>
      </c>
      <c r="J4859" t="s">
        <v>17</v>
      </c>
      <c r="K4859" s="20">
        <f>YEAR(Sales_Data[[#This Row],[Date]])</f>
        <v>2013</v>
      </c>
    </row>
    <row r="4860" spans="1:11" x14ac:dyDescent="0.25">
      <c r="A4860" s="1">
        <v>41637</v>
      </c>
      <c r="B4860" t="s">
        <v>32</v>
      </c>
      <c r="C4860" t="s">
        <v>11</v>
      </c>
      <c r="D4860">
        <v>5</v>
      </c>
      <c r="E4860">
        <v>311</v>
      </c>
      <c r="F4860">
        <v>1555</v>
      </c>
      <c r="G4860" t="s">
        <v>12</v>
      </c>
      <c r="H4860" t="s">
        <v>13</v>
      </c>
      <c r="I4860" t="s">
        <v>14</v>
      </c>
      <c r="J4860" t="s">
        <v>17</v>
      </c>
      <c r="K4860" s="20">
        <f>YEAR(Sales_Data[[#This Row],[Date]])</f>
        <v>2013</v>
      </c>
    </row>
    <row r="4861" spans="1:11" x14ac:dyDescent="0.25">
      <c r="A4861" s="1">
        <v>41637</v>
      </c>
      <c r="B4861" t="s">
        <v>10</v>
      </c>
      <c r="C4861" t="s">
        <v>11</v>
      </c>
      <c r="D4861">
        <v>8</v>
      </c>
      <c r="E4861">
        <v>172</v>
      </c>
      <c r="F4861">
        <v>1376</v>
      </c>
      <c r="G4861" t="s">
        <v>12</v>
      </c>
      <c r="H4861" t="s">
        <v>13</v>
      </c>
      <c r="I4861" t="s">
        <v>14</v>
      </c>
      <c r="J4861" t="s">
        <v>17</v>
      </c>
      <c r="K4861" s="20">
        <f>YEAR(Sales_Data[[#This Row],[Date]])</f>
        <v>2013</v>
      </c>
    </row>
    <row r="4862" spans="1:11" x14ac:dyDescent="0.25">
      <c r="A4862" s="1">
        <v>41638</v>
      </c>
      <c r="B4862" t="s">
        <v>10</v>
      </c>
      <c r="C4862" t="s">
        <v>27</v>
      </c>
      <c r="D4862">
        <v>2</v>
      </c>
      <c r="E4862">
        <v>103</v>
      </c>
      <c r="F4862">
        <v>206</v>
      </c>
      <c r="G4862" t="s">
        <v>12</v>
      </c>
      <c r="H4862" t="s">
        <v>13</v>
      </c>
      <c r="I4862" t="s">
        <v>14</v>
      </c>
      <c r="J4862" t="s">
        <v>21</v>
      </c>
      <c r="K4862" s="20">
        <f>YEAR(Sales_Data[[#This Row],[Date]])</f>
        <v>2013</v>
      </c>
    </row>
    <row r="4863" spans="1:11" x14ac:dyDescent="0.25">
      <c r="A4863" s="1">
        <v>41638</v>
      </c>
      <c r="B4863" t="s">
        <v>34</v>
      </c>
      <c r="C4863" t="s">
        <v>20</v>
      </c>
      <c r="D4863">
        <v>2</v>
      </c>
      <c r="E4863">
        <v>185</v>
      </c>
      <c r="F4863">
        <v>370</v>
      </c>
      <c r="G4863" t="s">
        <v>12</v>
      </c>
      <c r="H4863" t="s">
        <v>13</v>
      </c>
      <c r="I4863" t="s">
        <v>14</v>
      </c>
      <c r="J4863" t="s">
        <v>21</v>
      </c>
      <c r="K4863" s="20">
        <f>YEAR(Sales_Data[[#This Row],[Date]])</f>
        <v>2013</v>
      </c>
    </row>
    <row r="4864" spans="1:11" x14ac:dyDescent="0.25">
      <c r="A4864" s="1">
        <v>41638</v>
      </c>
      <c r="B4864" t="s">
        <v>59</v>
      </c>
      <c r="C4864" t="s">
        <v>30</v>
      </c>
      <c r="D4864">
        <v>2</v>
      </c>
      <c r="E4864">
        <v>276</v>
      </c>
      <c r="F4864">
        <v>552</v>
      </c>
      <c r="G4864" t="s">
        <v>60</v>
      </c>
      <c r="H4864" t="s">
        <v>61</v>
      </c>
      <c r="I4864" t="s">
        <v>62</v>
      </c>
      <c r="J4864" t="s">
        <v>21</v>
      </c>
      <c r="K4864" s="20">
        <f>YEAR(Sales_Data[[#This Row],[Date]])</f>
        <v>2013</v>
      </c>
    </row>
    <row r="4865" spans="1:11" x14ac:dyDescent="0.25">
      <c r="A4865" s="1">
        <v>41638</v>
      </c>
      <c r="B4865" t="s">
        <v>69</v>
      </c>
      <c r="C4865" t="s">
        <v>30</v>
      </c>
      <c r="D4865">
        <v>2</v>
      </c>
      <c r="E4865">
        <v>500</v>
      </c>
      <c r="F4865">
        <v>1000</v>
      </c>
      <c r="G4865" t="s">
        <v>70</v>
      </c>
      <c r="H4865" t="s">
        <v>71</v>
      </c>
      <c r="I4865" t="s">
        <v>62</v>
      </c>
      <c r="J4865" t="s">
        <v>21</v>
      </c>
      <c r="K4865" s="20">
        <f>YEAR(Sales_Data[[#This Row],[Date]])</f>
        <v>2013</v>
      </c>
    </row>
    <row r="4866" spans="1:11" x14ac:dyDescent="0.25">
      <c r="A4866" s="1">
        <v>41638</v>
      </c>
      <c r="B4866" t="s">
        <v>63</v>
      </c>
      <c r="C4866" t="s">
        <v>16</v>
      </c>
      <c r="D4866">
        <v>2</v>
      </c>
      <c r="E4866">
        <v>171</v>
      </c>
      <c r="F4866">
        <v>342</v>
      </c>
      <c r="G4866" t="s">
        <v>64</v>
      </c>
      <c r="H4866" t="s">
        <v>65</v>
      </c>
      <c r="I4866" t="s">
        <v>14</v>
      </c>
      <c r="J4866" t="s">
        <v>21</v>
      </c>
      <c r="K4866" s="20">
        <f>YEAR(Sales_Data[[#This Row],[Date]])</f>
        <v>2013</v>
      </c>
    </row>
    <row r="4867" spans="1:11" x14ac:dyDescent="0.25">
      <c r="A4867" s="1">
        <v>41638</v>
      </c>
      <c r="B4867" t="s">
        <v>57</v>
      </c>
      <c r="C4867" t="s">
        <v>11</v>
      </c>
      <c r="D4867">
        <v>2</v>
      </c>
      <c r="E4867">
        <v>407</v>
      </c>
      <c r="F4867">
        <v>814</v>
      </c>
      <c r="G4867" t="s">
        <v>47</v>
      </c>
      <c r="H4867" t="s">
        <v>48</v>
      </c>
      <c r="I4867" t="s">
        <v>14</v>
      </c>
      <c r="J4867" t="s">
        <v>21</v>
      </c>
      <c r="K4867" s="20">
        <f>YEAR(Sales_Data[[#This Row],[Date]])</f>
        <v>2013</v>
      </c>
    </row>
    <row r="4868" spans="1:11" x14ac:dyDescent="0.25">
      <c r="A4868" s="1">
        <v>41638</v>
      </c>
      <c r="B4868" t="s">
        <v>56</v>
      </c>
      <c r="C4868" t="s">
        <v>25</v>
      </c>
      <c r="D4868">
        <v>2</v>
      </c>
      <c r="E4868">
        <v>116</v>
      </c>
      <c r="F4868">
        <v>232</v>
      </c>
      <c r="G4868" t="s">
        <v>50</v>
      </c>
      <c r="H4868" t="s">
        <v>51</v>
      </c>
      <c r="I4868" t="s">
        <v>52</v>
      </c>
      <c r="J4868" t="s">
        <v>21</v>
      </c>
      <c r="K4868" s="20">
        <f>YEAR(Sales_Data[[#This Row],[Date]])</f>
        <v>2013</v>
      </c>
    </row>
    <row r="4869" spans="1:11" x14ac:dyDescent="0.25">
      <c r="A4869" s="1">
        <v>41638</v>
      </c>
      <c r="B4869" t="s">
        <v>89</v>
      </c>
      <c r="C4869" t="s">
        <v>26</v>
      </c>
      <c r="D4869">
        <v>2</v>
      </c>
      <c r="E4869">
        <v>226</v>
      </c>
      <c r="F4869">
        <v>452</v>
      </c>
      <c r="G4869" t="s">
        <v>50</v>
      </c>
      <c r="H4869" t="s">
        <v>51</v>
      </c>
      <c r="I4869" t="s">
        <v>52</v>
      </c>
      <c r="J4869" t="s">
        <v>21</v>
      </c>
      <c r="K4869" s="20">
        <f>YEAR(Sales_Data[[#This Row],[Date]])</f>
        <v>2013</v>
      </c>
    </row>
    <row r="4870" spans="1:11" x14ac:dyDescent="0.25">
      <c r="A4870" s="1">
        <v>41638</v>
      </c>
      <c r="B4870" t="s">
        <v>103</v>
      </c>
      <c r="C4870" t="s">
        <v>26</v>
      </c>
      <c r="D4870">
        <v>2</v>
      </c>
      <c r="E4870">
        <v>317</v>
      </c>
      <c r="F4870">
        <v>634</v>
      </c>
      <c r="G4870" t="s">
        <v>104</v>
      </c>
      <c r="H4870" t="s">
        <v>81</v>
      </c>
      <c r="I4870" t="s">
        <v>45</v>
      </c>
      <c r="J4870" t="s">
        <v>21</v>
      </c>
      <c r="K4870" s="20">
        <f>YEAR(Sales_Data[[#This Row],[Date]])</f>
        <v>2013</v>
      </c>
    </row>
    <row r="4871" spans="1:11" x14ac:dyDescent="0.25">
      <c r="A4871" s="1">
        <v>41638</v>
      </c>
      <c r="B4871" t="s">
        <v>96</v>
      </c>
      <c r="C4871" t="s">
        <v>26</v>
      </c>
      <c r="D4871">
        <v>2</v>
      </c>
      <c r="E4871">
        <v>135</v>
      </c>
      <c r="F4871">
        <v>270</v>
      </c>
      <c r="G4871" t="s">
        <v>80</v>
      </c>
      <c r="H4871" t="s">
        <v>81</v>
      </c>
      <c r="I4871" t="s">
        <v>45</v>
      </c>
      <c r="J4871" t="s">
        <v>21</v>
      </c>
      <c r="K4871" s="20">
        <f>YEAR(Sales_Data[[#This Row],[Date]])</f>
        <v>2013</v>
      </c>
    </row>
    <row r="4872" spans="1:11" x14ac:dyDescent="0.25">
      <c r="A4872" s="1">
        <v>41638</v>
      </c>
      <c r="B4872" t="s">
        <v>76</v>
      </c>
      <c r="C4872" t="s">
        <v>26</v>
      </c>
      <c r="D4872">
        <v>2</v>
      </c>
      <c r="E4872">
        <v>466</v>
      </c>
      <c r="F4872">
        <v>932</v>
      </c>
      <c r="G4872" t="s">
        <v>77</v>
      </c>
      <c r="H4872" t="s">
        <v>78</v>
      </c>
      <c r="I4872" t="s">
        <v>14</v>
      </c>
      <c r="J4872" t="s">
        <v>21</v>
      </c>
      <c r="K4872" s="20">
        <f>YEAR(Sales_Data[[#This Row],[Date]])</f>
        <v>2013</v>
      </c>
    </row>
    <row r="4873" spans="1:11" x14ac:dyDescent="0.25">
      <c r="A4873" s="1">
        <v>41638</v>
      </c>
      <c r="B4873" t="s">
        <v>123</v>
      </c>
      <c r="C4873" t="s">
        <v>22</v>
      </c>
      <c r="D4873">
        <v>2</v>
      </c>
      <c r="E4873">
        <v>173</v>
      </c>
      <c r="F4873">
        <v>346</v>
      </c>
      <c r="G4873" t="s">
        <v>104</v>
      </c>
      <c r="H4873" t="s">
        <v>81</v>
      </c>
      <c r="I4873" t="s">
        <v>45</v>
      </c>
      <c r="J4873" t="s">
        <v>21</v>
      </c>
      <c r="K4873" s="20">
        <f>YEAR(Sales_Data[[#This Row],[Date]])</f>
        <v>2013</v>
      </c>
    </row>
    <row r="4874" spans="1:11" x14ac:dyDescent="0.25">
      <c r="A4874" s="1">
        <v>41638</v>
      </c>
      <c r="B4874" t="s">
        <v>102</v>
      </c>
      <c r="C4874" t="s">
        <v>22</v>
      </c>
      <c r="D4874">
        <v>2</v>
      </c>
      <c r="E4874">
        <v>169</v>
      </c>
      <c r="F4874">
        <v>338</v>
      </c>
      <c r="G4874" t="s">
        <v>91</v>
      </c>
      <c r="H4874" t="s">
        <v>92</v>
      </c>
      <c r="I4874" t="s">
        <v>14</v>
      </c>
      <c r="J4874" t="s">
        <v>21</v>
      </c>
      <c r="K4874" s="20">
        <f>YEAR(Sales_Data[[#This Row],[Date]])</f>
        <v>2013</v>
      </c>
    </row>
    <row r="4875" spans="1:11" x14ac:dyDescent="0.25">
      <c r="A4875" s="1">
        <v>41638</v>
      </c>
      <c r="B4875" t="s">
        <v>115</v>
      </c>
      <c r="C4875" t="s">
        <v>22</v>
      </c>
      <c r="D4875">
        <v>2</v>
      </c>
      <c r="E4875">
        <v>459</v>
      </c>
      <c r="F4875">
        <v>918</v>
      </c>
      <c r="G4875" t="s">
        <v>111</v>
      </c>
      <c r="H4875" t="s">
        <v>71</v>
      </c>
      <c r="I4875" t="s">
        <v>62</v>
      </c>
      <c r="J4875" t="s">
        <v>21</v>
      </c>
      <c r="K4875" s="20">
        <f>YEAR(Sales_Data[[#This Row],[Date]])</f>
        <v>2013</v>
      </c>
    </row>
    <row r="4876" spans="1:11" x14ac:dyDescent="0.25">
      <c r="A4876" s="1">
        <v>41638</v>
      </c>
      <c r="B4876" t="s">
        <v>83</v>
      </c>
      <c r="C4876" t="s">
        <v>22</v>
      </c>
      <c r="D4876">
        <v>2</v>
      </c>
      <c r="E4876">
        <v>231</v>
      </c>
      <c r="F4876">
        <v>462</v>
      </c>
      <c r="G4876" t="s">
        <v>54</v>
      </c>
      <c r="H4876" t="s">
        <v>55</v>
      </c>
      <c r="I4876" t="s">
        <v>52</v>
      </c>
      <c r="J4876" t="s">
        <v>21</v>
      </c>
      <c r="K4876" s="20">
        <f>YEAR(Sales_Data[[#This Row],[Date]])</f>
        <v>2013</v>
      </c>
    </row>
    <row r="4877" spans="1:11" x14ac:dyDescent="0.25">
      <c r="A4877" s="1">
        <v>41638</v>
      </c>
      <c r="B4877" t="s">
        <v>90</v>
      </c>
      <c r="C4877" t="s">
        <v>20</v>
      </c>
      <c r="D4877">
        <v>2</v>
      </c>
      <c r="E4877">
        <v>401</v>
      </c>
      <c r="F4877">
        <v>802</v>
      </c>
      <c r="G4877" t="s">
        <v>91</v>
      </c>
      <c r="H4877" t="s">
        <v>92</v>
      </c>
      <c r="I4877" t="s">
        <v>14</v>
      </c>
      <c r="J4877" t="s">
        <v>21</v>
      </c>
      <c r="K4877" s="20">
        <f>YEAR(Sales_Data[[#This Row],[Date]])</f>
        <v>2013</v>
      </c>
    </row>
    <row r="4878" spans="1:11" x14ac:dyDescent="0.25">
      <c r="A4878" s="1">
        <v>41638</v>
      </c>
      <c r="B4878" t="s">
        <v>57</v>
      </c>
      <c r="C4878" t="s">
        <v>20</v>
      </c>
      <c r="D4878">
        <v>2</v>
      </c>
      <c r="E4878">
        <v>290</v>
      </c>
      <c r="F4878">
        <v>580</v>
      </c>
      <c r="G4878" t="s">
        <v>47</v>
      </c>
      <c r="H4878" t="s">
        <v>48</v>
      </c>
      <c r="I4878" t="s">
        <v>14</v>
      </c>
      <c r="J4878" t="s">
        <v>21</v>
      </c>
      <c r="K4878" s="20">
        <f>YEAR(Sales_Data[[#This Row],[Date]])</f>
        <v>2013</v>
      </c>
    </row>
    <row r="4879" spans="1:11" x14ac:dyDescent="0.25">
      <c r="A4879" s="1">
        <v>41638</v>
      </c>
      <c r="B4879" t="s">
        <v>117</v>
      </c>
      <c r="C4879" t="s">
        <v>27</v>
      </c>
      <c r="D4879">
        <v>2</v>
      </c>
      <c r="E4879">
        <v>385</v>
      </c>
      <c r="F4879">
        <v>770</v>
      </c>
      <c r="G4879" t="s">
        <v>104</v>
      </c>
      <c r="H4879" t="s">
        <v>81</v>
      </c>
      <c r="I4879" t="s">
        <v>45</v>
      </c>
      <c r="J4879" t="s">
        <v>21</v>
      </c>
      <c r="K4879" s="20">
        <f>YEAR(Sales_Data[[#This Row],[Date]])</f>
        <v>2013</v>
      </c>
    </row>
    <row r="4880" spans="1:11" x14ac:dyDescent="0.25">
      <c r="A4880" s="1">
        <v>41638</v>
      </c>
      <c r="B4880" t="s">
        <v>72</v>
      </c>
      <c r="C4880" t="s">
        <v>27</v>
      </c>
      <c r="D4880">
        <v>2</v>
      </c>
      <c r="E4880">
        <v>234</v>
      </c>
      <c r="F4880">
        <v>468</v>
      </c>
      <c r="G4880" t="s">
        <v>73</v>
      </c>
      <c r="H4880" t="s">
        <v>55</v>
      </c>
      <c r="I4880" t="s">
        <v>52</v>
      </c>
      <c r="J4880" t="s">
        <v>21</v>
      </c>
      <c r="K4880" s="20">
        <f>YEAR(Sales_Data[[#This Row],[Date]])</f>
        <v>2013</v>
      </c>
    </row>
    <row r="4881" spans="1:11" x14ac:dyDescent="0.25">
      <c r="A4881" s="1">
        <v>41638</v>
      </c>
      <c r="B4881" t="s">
        <v>117</v>
      </c>
      <c r="C4881" t="s">
        <v>27</v>
      </c>
      <c r="D4881">
        <v>2</v>
      </c>
      <c r="E4881">
        <v>465</v>
      </c>
      <c r="F4881">
        <v>930</v>
      </c>
      <c r="G4881" t="s">
        <v>104</v>
      </c>
      <c r="H4881" t="s">
        <v>81</v>
      </c>
      <c r="I4881" t="s">
        <v>45</v>
      </c>
      <c r="J4881" t="s">
        <v>21</v>
      </c>
      <c r="K4881" s="20">
        <f>YEAR(Sales_Data[[#This Row],[Date]])</f>
        <v>2013</v>
      </c>
    </row>
    <row r="4882" spans="1:11" x14ac:dyDescent="0.25">
      <c r="A4882" s="1">
        <v>41638</v>
      </c>
      <c r="B4882" t="s">
        <v>127</v>
      </c>
      <c r="C4882" t="s">
        <v>30</v>
      </c>
      <c r="D4882">
        <v>2</v>
      </c>
      <c r="E4882">
        <v>419</v>
      </c>
      <c r="F4882">
        <v>838</v>
      </c>
      <c r="G4882" t="s">
        <v>125</v>
      </c>
      <c r="H4882" t="s">
        <v>126</v>
      </c>
      <c r="I4882" t="s">
        <v>52</v>
      </c>
      <c r="J4882" t="s">
        <v>21</v>
      </c>
      <c r="K4882" s="20">
        <f>YEAR(Sales_Data[[#This Row],[Date]])</f>
        <v>2013</v>
      </c>
    </row>
    <row r="4883" spans="1:11" x14ac:dyDescent="0.25">
      <c r="A4883" s="1">
        <v>41638</v>
      </c>
      <c r="B4883" t="s">
        <v>128</v>
      </c>
      <c r="C4883" t="s">
        <v>26</v>
      </c>
      <c r="D4883">
        <v>2</v>
      </c>
      <c r="E4883">
        <v>294</v>
      </c>
      <c r="F4883">
        <v>588</v>
      </c>
      <c r="G4883" t="s">
        <v>125</v>
      </c>
      <c r="H4883" t="s">
        <v>126</v>
      </c>
      <c r="I4883" t="s">
        <v>52</v>
      </c>
      <c r="J4883" t="s">
        <v>21</v>
      </c>
      <c r="K4883" s="20">
        <f>YEAR(Sales_Data[[#This Row],[Date]])</f>
        <v>2013</v>
      </c>
    </row>
    <row r="4884" spans="1:11" x14ac:dyDescent="0.25">
      <c r="A4884" s="1">
        <v>41638</v>
      </c>
      <c r="B4884" t="s">
        <v>128</v>
      </c>
      <c r="C4884" t="s">
        <v>23</v>
      </c>
      <c r="D4884">
        <v>2</v>
      </c>
      <c r="E4884">
        <v>485</v>
      </c>
      <c r="F4884">
        <v>970</v>
      </c>
      <c r="G4884" t="s">
        <v>125</v>
      </c>
      <c r="H4884" t="s">
        <v>126</v>
      </c>
      <c r="I4884" t="s">
        <v>52</v>
      </c>
      <c r="J4884" t="s">
        <v>21</v>
      </c>
      <c r="K4884" s="20">
        <f>YEAR(Sales_Data[[#This Row],[Date]])</f>
        <v>2013</v>
      </c>
    </row>
    <row r="4885" spans="1:11" x14ac:dyDescent="0.25">
      <c r="A4885" s="1">
        <v>41638</v>
      </c>
      <c r="B4885" t="s">
        <v>129</v>
      </c>
      <c r="C4885" t="s">
        <v>20</v>
      </c>
      <c r="D4885">
        <v>2</v>
      </c>
      <c r="E4885">
        <v>274</v>
      </c>
      <c r="F4885">
        <v>548</v>
      </c>
      <c r="G4885" t="s">
        <v>130</v>
      </c>
      <c r="H4885" t="s">
        <v>126</v>
      </c>
      <c r="I4885" t="s">
        <v>52</v>
      </c>
      <c r="J4885" t="s">
        <v>21</v>
      </c>
      <c r="K4885" s="20">
        <f>YEAR(Sales_Data[[#This Row],[Date]])</f>
        <v>2013</v>
      </c>
    </row>
    <row r="4886" spans="1:11" x14ac:dyDescent="0.25">
      <c r="A4886" s="1">
        <v>41638</v>
      </c>
      <c r="B4886" t="s">
        <v>131</v>
      </c>
      <c r="C4886" t="s">
        <v>23</v>
      </c>
      <c r="D4886">
        <v>2</v>
      </c>
      <c r="E4886">
        <v>325</v>
      </c>
      <c r="F4886">
        <v>650</v>
      </c>
      <c r="G4886" t="s">
        <v>130</v>
      </c>
      <c r="H4886" t="s">
        <v>126</v>
      </c>
      <c r="I4886" t="s">
        <v>52</v>
      </c>
      <c r="J4886" t="s">
        <v>21</v>
      </c>
      <c r="K4886" s="20">
        <f>YEAR(Sales_Data[[#This Row],[Date]])</f>
        <v>2013</v>
      </c>
    </row>
    <row r="4887" spans="1:11" x14ac:dyDescent="0.25">
      <c r="A4887" s="1">
        <v>41638</v>
      </c>
      <c r="B4887" t="s">
        <v>134</v>
      </c>
      <c r="C4887" t="s">
        <v>23</v>
      </c>
      <c r="D4887">
        <v>2</v>
      </c>
      <c r="E4887">
        <v>204</v>
      </c>
      <c r="F4887">
        <v>408</v>
      </c>
      <c r="G4887" t="s">
        <v>130</v>
      </c>
      <c r="H4887" t="s">
        <v>126</v>
      </c>
      <c r="I4887" t="s">
        <v>52</v>
      </c>
      <c r="J4887" t="s">
        <v>21</v>
      </c>
      <c r="K4887" s="20">
        <f>YEAR(Sales_Data[[#This Row],[Date]])</f>
        <v>2013</v>
      </c>
    </row>
    <row r="4888" spans="1:11" x14ac:dyDescent="0.25">
      <c r="A4888" s="1">
        <v>41638</v>
      </c>
      <c r="B4888" t="s">
        <v>141</v>
      </c>
      <c r="C4888" t="s">
        <v>31</v>
      </c>
      <c r="D4888">
        <v>3</v>
      </c>
      <c r="E4888">
        <v>435</v>
      </c>
      <c r="F4888">
        <v>1305</v>
      </c>
      <c r="G4888" t="s">
        <v>136</v>
      </c>
      <c r="H4888" t="s">
        <v>126</v>
      </c>
      <c r="I4888" t="s">
        <v>52</v>
      </c>
      <c r="J4888" t="s">
        <v>21</v>
      </c>
      <c r="K4888" s="20">
        <f>YEAR(Sales_Data[[#This Row],[Date]])</f>
        <v>2013</v>
      </c>
    </row>
    <row r="4889" spans="1:11" x14ac:dyDescent="0.25">
      <c r="A4889" s="1">
        <v>41638</v>
      </c>
      <c r="B4889" t="s">
        <v>141</v>
      </c>
      <c r="C4889" t="s">
        <v>27</v>
      </c>
      <c r="D4889">
        <v>3</v>
      </c>
      <c r="E4889">
        <v>101</v>
      </c>
      <c r="F4889">
        <v>303</v>
      </c>
      <c r="G4889" t="s">
        <v>136</v>
      </c>
      <c r="H4889" t="s">
        <v>126</v>
      </c>
      <c r="I4889" t="s">
        <v>52</v>
      </c>
      <c r="J4889" t="s">
        <v>21</v>
      </c>
      <c r="K4889" s="20">
        <f>YEAR(Sales_Data[[#This Row],[Date]])</f>
        <v>2013</v>
      </c>
    </row>
    <row r="4890" spans="1:11" x14ac:dyDescent="0.25">
      <c r="A4890" s="1">
        <v>41638</v>
      </c>
      <c r="B4890" t="s">
        <v>42</v>
      </c>
      <c r="C4890" t="s">
        <v>30</v>
      </c>
      <c r="D4890">
        <v>3</v>
      </c>
      <c r="E4890">
        <v>235</v>
      </c>
      <c r="F4890">
        <v>705</v>
      </c>
      <c r="G4890" t="s">
        <v>43</v>
      </c>
      <c r="H4890" t="s">
        <v>44</v>
      </c>
      <c r="I4890" t="s">
        <v>45</v>
      </c>
      <c r="J4890" t="s">
        <v>21</v>
      </c>
      <c r="K4890" s="20">
        <f>YEAR(Sales_Data[[#This Row],[Date]])</f>
        <v>2013</v>
      </c>
    </row>
    <row r="4891" spans="1:11" x14ac:dyDescent="0.25">
      <c r="A4891" s="1">
        <v>41638</v>
      </c>
      <c r="B4891" t="s">
        <v>122</v>
      </c>
      <c r="C4891" t="s">
        <v>30</v>
      </c>
      <c r="D4891">
        <v>3</v>
      </c>
      <c r="E4891">
        <v>486</v>
      </c>
      <c r="F4891">
        <v>1458</v>
      </c>
      <c r="G4891" t="s">
        <v>111</v>
      </c>
      <c r="H4891" t="s">
        <v>71</v>
      </c>
      <c r="I4891" t="s">
        <v>62</v>
      </c>
      <c r="J4891" t="s">
        <v>21</v>
      </c>
      <c r="K4891" s="20">
        <f>YEAR(Sales_Data[[#This Row],[Date]])</f>
        <v>2013</v>
      </c>
    </row>
    <row r="4892" spans="1:11" x14ac:dyDescent="0.25">
      <c r="A4892" s="1">
        <v>41638</v>
      </c>
      <c r="B4892" t="s">
        <v>56</v>
      </c>
      <c r="C4892" t="s">
        <v>23</v>
      </c>
      <c r="D4892">
        <v>3</v>
      </c>
      <c r="E4892">
        <v>285</v>
      </c>
      <c r="F4892">
        <v>855</v>
      </c>
      <c r="G4892" t="s">
        <v>50</v>
      </c>
      <c r="H4892" t="s">
        <v>51</v>
      </c>
      <c r="I4892" t="s">
        <v>52</v>
      </c>
      <c r="J4892" t="s">
        <v>21</v>
      </c>
      <c r="K4892" s="20">
        <f>YEAR(Sales_Data[[#This Row],[Date]])</f>
        <v>2013</v>
      </c>
    </row>
    <row r="4893" spans="1:11" x14ac:dyDescent="0.25">
      <c r="A4893" s="1">
        <v>41638</v>
      </c>
      <c r="B4893" t="s">
        <v>66</v>
      </c>
      <c r="C4893" t="s">
        <v>16</v>
      </c>
      <c r="D4893">
        <v>3</v>
      </c>
      <c r="E4893">
        <v>210</v>
      </c>
      <c r="F4893">
        <v>630</v>
      </c>
      <c r="G4893" t="s">
        <v>67</v>
      </c>
      <c r="H4893" t="s">
        <v>68</v>
      </c>
      <c r="I4893" t="s">
        <v>45</v>
      </c>
      <c r="J4893" t="s">
        <v>21</v>
      </c>
      <c r="K4893" s="20">
        <f>YEAR(Sales_Data[[#This Row],[Date]])</f>
        <v>2013</v>
      </c>
    </row>
    <row r="4894" spans="1:11" x14ac:dyDescent="0.25">
      <c r="A4894" s="1">
        <v>41638</v>
      </c>
      <c r="B4894" t="s">
        <v>121</v>
      </c>
      <c r="C4894" t="s">
        <v>16</v>
      </c>
      <c r="D4894">
        <v>3</v>
      </c>
      <c r="E4894">
        <v>475</v>
      </c>
      <c r="F4894">
        <v>1425</v>
      </c>
      <c r="G4894" t="s">
        <v>64</v>
      </c>
      <c r="H4894" t="s">
        <v>65</v>
      </c>
      <c r="I4894" t="s">
        <v>14</v>
      </c>
      <c r="J4894" t="s">
        <v>21</v>
      </c>
      <c r="K4894" s="20">
        <f>YEAR(Sales_Data[[#This Row],[Date]])</f>
        <v>2013</v>
      </c>
    </row>
    <row r="4895" spans="1:11" x14ac:dyDescent="0.25">
      <c r="A4895" s="1">
        <v>41638</v>
      </c>
      <c r="B4895" t="s">
        <v>66</v>
      </c>
      <c r="C4895" t="s">
        <v>22</v>
      </c>
      <c r="D4895">
        <v>3</v>
      </c>
      <c r="E4895">
        <v>411</v>
      </c>
      <c r="F4895">
        <v>1233</v>
      </c>
      <c r="G4895" t="s">
        <v>67</v>
      </c>
      <c r="H4895" t="s">
        <v>68</v>
      </c>
      <c r="I4895" t="s">
        <v>45</v>
      </c>
      <c r="J4895" t="s">
        <v>21</v>
      </c>
      <c r="K4895" s="20">
        <f>YEAR(Sales_Data[[#This Row],[Date]])</f>
        <v>2013</v>
      </c>
    </row>
    <row r="4896" spans="1:11" x14ac:dyDescent="0.25">
      <c r="A4896" s="1">
        <v>41638</v>
      </c>
      <c r="B4896" t="s">
        <v>115</v>
      </c>
      <c r="C4896" t="s">
        <v>18</v>
      </c>
      <c r="D4896">
        <v>3</v>
      </c>
      <c r="E4896">
        <v>199</v>
      </c>
      <c r="F4896">
        <v>597</v>
      </c>
      <c r="G4896" t="s">
        <v>111</v>
      </c>
      <c r="H4896" t="s">
        <v>71</v>
      </c>
      <c r="I4896" t="s">
        <v>62</v>
      </c>
      <c r="J4896" t="s">
        <v>21</v>
      </c>
      <c r="K4896" s="20">
        <f>YEAR(Sales_Data[[#This Row],[Date]])</f>
        <v>2013</v>
      </c>
    </row>
    <row r="4897" spans="1:11" x14ac:dyDescent="0.25">
      <c r="A4897" s="1">
        <v>41638</v>
      </c>
      <c r="B4897" t="s">
        <v>89</v>
      </c>
      <c r="C4897" t="s">
        <v>18</v>
      </c>
      <c r="D4897">
        <v>3</v>
      </c>
      <c r="E4897">
        <v>145</v>
      </c>
      <c r="F4897">
        <v>435</v>
      </c>
      <c r="G4897" t="s">
        <v>50</v>
      </c>
      <c r="H4897" t="s">
        <v>51</v>
      </c>
      <c r="I4897" t="s">
        <v>52</v>
      </c>
      <c r="J4897" t="s">
        <v>21</v>
      </c>
      <c r="K4897" s="20">
        <f>YEAR(Sales_Data[[#This Row],[Date]])</f>
        <v>2013</v>
      </c>
    </row>
    <row r="4898" spans="1:11" x14ac:dyDescent="0.25">
      <c r="A4898" s="1">
        <v>41638</v>
      </c>
      <c r="B4898" t="s">
        <v>103</v>
      </c>
      <c r="C4898" t="s">
        <v>18</v>
      </c>
      <c r="D4898">
        <v>3</v>
      </c>
      <c r="E4898">
        <v>248</v>
      </c>
      <c r="F4898">
        <v>744</v>
      </c>
      <c r="G4898" t="s">
        <v>104</v>
      </c>
      <c r="H4898" t="s">
        <v>81</v>
      </c>
      <c r="I4898" t="s">
        <v>45</v>
      </c>
      <c r="J4898" t="s">
        <v>21</v>
      </c>
      <c r="K4898" s="20">
        <f>YEAR(Sales_Data[[#This Row],[Date]])</f>
        <v>2013</v>
      </c>
    </row>
    <row r="4899" spans="1:11" x14ac:dyDescent="0.25">
      <c r="A4899" s="1">
        <v>41638</v>
      </c>
      <c r="B4899" t="s">
        <v>66</v>
      </c>
      <c r="C4899" t="s">
        <v>18</v>
      </c>
      <c r="D4899">
        <v>3</v>
      </c>
      <c r="E4899">
        <v>243</v>
      </c>
      <c r="F4899">
        <v>729</v>
      </c>
      <c r="G4899" t="s">
        <v>67</v>
      </c>
      <c r="H4899" t="s">
        <v>68</v>
      </c>
      <c r="I4899" t="s">
        <v>45</v>
      </c>
      <c r="J4899" t="s">
        <v>21</v>
      </c>
      <c r="K4899" s="20">
        <f>YEAR(Sales_Data[[#This Row],[Date]])</f>
        <v>2013</v>
      </c>
    </row>
    <row r="4900" spans="1:11" x14ac:dyDescent="0.25">
      <c r="A4900" s="1">
        <v>41638</v>
      </c>
      <c r="B4900" t="s">
        <v>58</v>
      </c>
      <c r="C4900" t="s">
        <v>18</v>
      </c>
      <c r="D4900">
        <v>3</v>
      </c>
      <c r="E4900">
        <v>191</v>
      </c>
      <c r="F4900">
        <v>573</v>
      </c>
      <c r="G4900" t="s">
        <v>47</v>
      </c>
      <c r="H4900" t="s">
        <v>48</v>
      </c>
      <c r="I4900" t="s">
        <v>14</v>
      </c>
      <c r="J4900" t="s">
        <v>21</v>
      </c>
      <c r="K4900" s="20">
        <f>YEAR(Sales_Data[[#This Row],[Date]])</f>
        <v>2013</v>
      </c>
    </row>
    <row r="4901" spans="1:11" x14ac:dyDescent="0.25">
      <c r="A4901" s="1">
        <v>41638</v>
      </c>
      <c r="B4901" t="s">
        <v>113</v>
      </c>
      <c r="C4901" t="s">
        <v>20</v>
      </c>
      <c r="D4901">
        <v>3</v>
      </c>
      <c r="E4901">
        <v>417</v>
      </c>
      <c r="F4901">
        <v>1251</v>
      </c>
      <c r="G4901" t="s">
        <v>50</v>
      </c>
      <c r="H4901" t="s">
        <v>51</v>
      </c>
      <c r="I4901" t="s">
        <v>52</v>
      </c>
      <c r="J4901" t="s">
        <v>21</v>
      </c>
      <c r="K4901" s="20">
        <f>YEAR(Sales_Data[[#This Row],[Date]])</f>
        <v>2013</v>
      </c>
    </row>
    <row r="4902" spans="1:11" x14ac:dyDescent="0.25">
      <c r="A4902" s="1">
        <v>41638</v>
      </c>
      <c r="B4902" t="s">
        <v>36</v>
      </c>
      <c r="C4902" t="s">
        <v>16</v>
      </c>
      <c r="D4902">
        <v>3</v>
      </c>
      <c r="E4902">
        <v>437</v>
      </c>
      <c r="F4902">
        <v>1311</v>
      </c>
      <c r="G4902" t="s">
        <v>12</v>
      </c>
      <c r="H4902" t="s">
        <v>13</v>
      </c>
      <c r="I4902" t="s">
        <v>14</v>
      </c>
      <c r="J4902" t="s">
        <v>21</v>
      </c>
      <c r="K4902" s="20">
        <f>YEAR(Sales_Data[[#This Row],[Date]])</f>
        <v>2013</v>
      </c>
    </row>
    <row r="4903" spans="1:11" x14ac:dyDescent="0.25">
      <c r="A4903" s="1">
        <v>41638</v>
      </c>
      <c r="B4903" t="s">
        <v>34</v>
      </c>
      <c r="C4903" t="s">
        <v>22</v>
      </c>
      <c r="D4903">
        <v>3</v>
      </c>
      <c r="E4903">
        <v>233</v>
      </c>
      <c r="F4903">
        <v>699</v>
      </c>
      <c r="G4903" t="s">
        <v>12</v>
      </c>
      <c r="H4903" t="s">
        <v>13</v>
      </c>
      <c r="I4903" t="s">
        <v>14</v>
      </c>
      <c r="J4903" t="s">
        <v>21</v>
      </c>
      <c r="K4903" s="20">
        <f>YEAR(Sales_Data[[#This Row],[Date]])</f>
        <v>2013</v>
      </c>
    </row>
    <row r="4904" spans="1:11" x14ac:dyDescent="0.25">
      <c r="A4904" s="1">
        <v>41638</v>
      </c>
      <c r="B4904" t="s">
        <v>10</v>
      </c>
      <c r="C4904" t="s">
        <v>25</v>
      </c>
      <c r="D4904">
        <v>1</v>
      </c>
      <c r="E4904">
        <v>305</v>
      </c>
      <c r="F4904">
        <v>305</v>
      </c>
      <c r="G4904" t="s">
        <v>12</v>
      </c>
      <c r="H4904" t="s">
        <v>13</v>
      </c>
      <c r="I4904" t="s">
        <v>14</v>
      </c>
      <c r="J4904" t="s">
        <v>21</v>
      </c>
      <c r="K4904" s="20">
        <f>YEAR(Sales_Data[[#This Row],[Date]])</f>
        <v>2013</v>
      </c>
    </row>
    <row r="4905" spans="1:11" x14ac:dyDescent="0.25">
      <c r="A4905" s="1">
        <v>41638</v>
      </c>
      <c r="B4905" t="s">
        <v>33</v>
      </c>
      <c r="C4905" t="s">
        <v>23</v>
      </c>
      <c r="D4905">
        <v>1</v>
      </c>
      <c r="E4905">
        <v>363</v>
      </c>
      <c r="F4905">
        <v>363</v>
      </c>
      <c r="G4905" t="s">
        <v>12</v>
      </c>
      <c r="H4905" t="s">
        <v>13</v>
      </c>
      <c r="I4905" t="s">
        <v>14</v>
      </c>
      <c r="J4905" t="s">
        <v>21</v>
      </c>
      <c r="K4905" s="20">
        <f>YEAR(Sales_Data[[#This Row],[Date]])</f>
        <v>2013</v>
      </c>
    </row>
    <row r="4906" spans="1:11" x14ac:dyDescent="0.25">
      <c r="A4906" s="1">
        <v>41638</v>
      </c>
      <c r="B4906" t="s">
        <v>33</v>
      </c>
      <c r="C4906" t="s">
        <v>30</v>
      </c>
      <c r="D4906">
        <v>1</v>
      </c>
      <c r="E4906">
        <v>267</v>
      </c>
      <c r="F4906">
        <v>267</v>
      </c>
      <c r="G4906" t="s">
        <v>12</v>
      </c>
      <c r="H4906" t="s">
        <v>13</v>
      </c>
      <c r="I4906" t="s">
        <v>14</v>
      </c>
      <c r="J4906" t="s">
        <v>21</v>
      </c>
      <c r="K4906" s="20">
        <f>YEAR(Sales_Data[[#This Row],[Date]])</f>
        <v>2013</v>
      </c>
    </row>
    <row r="4907" spans="1:11" x14ac:dyDescent="0.25">
      <c r="A4907" s="1">
        <v>41638</v>
      </c>
      <c r="B4907" t="s">
        <v>38</v>
      </c>
      <c r="C4907" t="s">
        <v>27</v>
      </c>
      <c r="D4907">
        <v>1</v>
      </c>
      <c r="E4907">
        <v>291</v>
      </c>
      <c r="F4907">
        <v>291</v>
      </c>
      <c r="G4907" t="s">
        <v>12</v>
      </c>
      <c r="H4907" t="s">
        <v>13</v>
      </c>
      <c r="I4907" t="s">
        <v>14</v>
      </c>
      <c r="J4907" t="s">
        <v>21</v>
      </c>
      <c r="K4907" s="20">
        <f>YEAR(Sales_Data[[#This Row],[Date]])</f>
        <v>2013</v>
      </c>
    </row>
    <row r="4908" spans="1:11" x14ac:dyDescent="0.25">
      <c r="A4908" s="1">
        <v>41638</v>
      </c>
      <c r="B4908" t="s">
        <v>38</v>
      </c>
      <c r="C4908" t="s">
        <v>20</v>
      </c>
      <c r="D4908">
        <v>1</v>
      </c>
      <c r="E4908">
        <v>318</v>
      </c>
      <c r="F4908">
        <v>318</v>
      </c>
      <c r="G4908" t="s">
        <v>12</v>
      </c>
      <c r="H4908" t="s">
        <v>13</v>
      </c>
      <c r="I4908" t="s">
        <v>14</v>
      </c>
      <c r="J4908" t="s">
        <v>21</v>
      </c>
      <c r="K4908" s="20">
        <f>YEAR(Sales_Data[[#This Row],[Date]])</f>
        <v>2013</v>
      </c>
    </row>
    <row r="4909" spans="1:11" x14ac:dyDescent="0.25">
      <c r="A4909" s="1">
        <v>41638</v>
      </c>
      <c r="B4909" t="s">
        <v>97</v>
      </c>
      <c r="C4909" t="s">
        <v>31</v>
      </c>
      <c r="D4909">
        <v>1</v>
      </c>
      <c r="E4909">
        <v>198</v>
      </c>
      <c r="F4909">
        <v>198</v>
      </c>
      <c r="G4909" t="s">
        <v>88</v>
      </c>
      <c r="H4909" t="s">
        <v>41</v>
      </c>
      <c r="I4909" t="s">
        <v>14</v>
      </c>
      <c r="J4909" t="s">
        <v>21</v>
      </c>
      <c r="K4909" s="20">
        <f>YEAR(Sales_Data[[#This Row],[Date]])</f>
        <v>2013</v>
      </c>
    </row>
    <row r="4910" spans="1:11" x14ac:dyDescent="0.25">
      <c r="A4910" s="1">
        <v>41638</v>
      </c>
      <c r="B4910" t="s">
        <v>76</v>
      </c>
      <c r="C4910" t="s">
        <v>11</v>
      </c>
      <c r="D4910">
        <v>1</v>
      </c>
      <c r="E4910">
        <v>161</v>
      </c>
      <c r="F4910">
        <v>161</v>
      </c>
      <c r="G4910" t="s">
        <v>77</v>
      </c>
      <c r="H4910" t="s">
        <v>78</v>
      </c>
      <c r="I4910" t="s">
        <v>14</v>
      </c>
      <c r="J4910" t="s">
        <v>21</v>
      </c>
      <c r="K4910" s="20">
        <f>YEAR(Sales_Data[[#This Row],[Date]])</f>
        <v>2013</v>
      </c>
    </row>
    <row r="4911" spans="1:11" x14ac:dyDescent="0.25">
      <c r="A4911" s="1">
        <v>41638</v>
      </c>
      <c r="B4911" t="s">
        <v>39</v>
      </c>
      <c r="C4911" t="s">
        <v>26</v>
      </c>
      <c r="D4911">
        <v>1</v>
      </c>
      <c r="E4911">
        <v>157</v>
      </c>
      <c r="F4911">
        <v>157</v>
      </c>
      <c r="G4911" t="s">
        <v>40</v>
      </c>
      <c r="H4911" t="s">
        <v>41</v>
      </c>
      <c r="I4911" t="s">
        <v>14</v>
      </c>
      <c r="J4911" t="s">
        <v>21</v>
      </c>
      <c r="K4911" s="20">
        <f>YEAR(Sales_Data[[#This Row],[Date]])</f>
        <v>2013</v>
      </c>
    </row>
    <row r="4912" spans="1:11" x14ac:dyDescent="0.25">
      <c r="A4912" s="1">
        <v>41638</v>
      </c>
      <c r="B4912" t="s">
        <v>110</v>
      </c>
      <c r="C4912" t="s">
        <v>18</v>
      </c>
      <c r="D4912">
        <v>1</v>
      </c>
      <c r="E4912">
        <v>453</v>
      </c>
      <c r="F4912">
        <v>453</v>
      </c>
      <c r="G4912" t="s">
        <v>111</v>
      </c>
      <c r="H4912" t="s">
        <v>71</v>
      </c>
      <c r="I4912" t="s">
        <v>62</v>
      </c>
      <c r="J4912" t="s">
        <v>21</v>
      </c>
      <c r="K4912" s="20">
        <f>YEAR(Sales_Data[[#This Row],[Date]])</f>
        <v>2013</v>
      </c>
    </row>
    <row r="4913" spans="1:11" x14ac:dyDescent="0.25">
      <c r="A4913" s="1">
        <v>41638</v>
      </c>
      <c r="B4913" t="s">
        <v>85</v>
      </c>
      <c r="C4913" t="s">
        <v>20</v>
      </c>
      <c r="D4913">
        <v>1</v>
      </c>
      <c r="E4913">
        <v>335</v>
      </c>
      <c r="F4913">
        <v>335</v>
      </c>
      <c r="G4913" t="s">
        <v>86</v>
      </c>
      <c r="H4913" t="s">
        <v>44</v>
      </c>
      <c r="I4913" t="s">
        <v>45</v>
      </c>
      <c r="J4913" t="s">
        <v>21</v>
      </c>
      <c r="K4913" s="20">
        <f>YEAR(Sales_Data[[#This Row],[Date]])</f>
        <v>2013</v>
      </c>
    </row>
    <row r="4914" spans="1:11" x14ac:dyDescent="0.25">
      <c r="A4914" s="1">
        <v>41638</v>
      </c>
      <c r="B4914" t="s">
        <v>105</v>
      </c>
      <c r="C4914" t="s">
        <v>22</v>
      </c>
      <c r="D4914">
        <v>1</v>
      </c>
      <c r="E4914">
        <v>159</v>
      </c>
      <c r="F4914">
        <v>159</v>
      </c>
      <c r="G4914" t="s">
        <v>106</v>
      </c>
      <c r="H4914" t="s">
        <v>107</v>
      </c>
      <c r="I4914" t="s">
        <v>62</v>
      </c>
      <c r="J4914" t="s">
        <v>21</v>
      </c>
      <c r="K4914" s="20">
        <f>YEAR(Sales_Data[[#This Row],[Date]])</f>
        <v>2013</v>
      </c>
    </row>
    <row r="4915" spans="1:11" x14ac:dyDescent="0.25">
      <c r="A4915" s="1">
        <v>41638</v>
      </c>
      <c r="B4915" t="s">
        <v>59</v>
      </c>
      <c r="C4915" t="s">
        <v>22</v>
      </c>
      <c r="D4915">
        <v>1</v>
      </c>
      <c r="E4915">
        <v>475</v>
      </c>
      <c r="F4915">
        <v>475</v>
      </c>
      <c r="G4915" t="s">
        <v>60</v>
      </c>
      <c r="H4915" t="s">
        <v>61</v>
      </c>
      <c r="I4915" t="s">
        <v>62</v>
      </c>
      <c r="J4915" t="s">
        <v>21</v>
      </c>
      <c r="K4915" s="20">
        <f>YEAR(Sales_Data[[#This Row],[Date]])</f>
        <v>2013</v>
      </c>
    </row>
    <row r="4916" spans="1:11" x14ac:dyDescent="0.25">
      <c r="A4916" s="1">
        <v>41638</v>
      </c>
      <c r="B4916" t="s">
        <v>95</v>
      </c>
      <c r="C4916" t="s">
        <v>22</v>
      </c>
      <c r="D4916">
        <v>1</v>
      </c>
      <c r="E4916">
        <v>242</v>
      </c>
      <c r="F4916">
        <v>242</v>
      </c>
      <c r="G4916" t="s">
        <v>67</v>
      </c>
      <c r="H4916" t="s">
        <v>68</v>
      </c>
      <c r="I4916" t="s">
        <v>45</v>
      </c>
      <c r="J4916" t="s">
        <v>21</v>
      </c>
      <c r="K4916" s="20">
        <f>YEAR(Sales_Data[[#This Row],[Date]])</f>
        <v>2013</v>
      </c>
    </row>
    <row r="4917" spans="1:11" x14ac:dyDescent="0.25">
      <c r="A4917" s="1">
        <v>41638</v>
      </c>
      <c r="B4917" t="s">
        <v>102</v>
      </c>
      <c r="C4917" t="s">
        <v>27</v>
      </c>
      <c r="D4917">
        <v>1</v>
      </c>
      <c r="E4917">
        <v>277</v>
      </c>
      <c r="F4917">
        <v>277</v>
      </c>
      <c r="G4917" t="s">
        <v>91</v>
      </c>
      <c r="H4917" t="s">
        <v>92</v>
      </c>
      <c r="I4917" t="s">
        <v>14</v>
      </c>
      <c r="J4917" t="s">
        <v>21</v>
      </c>
      <c r="K4917" s="20">
        <f>YEAR(Sales_Data[[#This Row],[Date]])</f>
        <v>2013</v>
      </c>
    </row>
    <row r="4918" spans="1:11" x14ac:dyDescent="0.25">
      <c r="A4918" s="1">
        <v>41638</v>
      </c>
      <c r="B4918" t="s">
        <v>124</v>
      </c>
      <c r="C4918" t="s">
        <v>20</v>
      </c>
      <c r="D4918">
        <v>1</v>
      </c>
      <c r="E4918">
        <v>263</v>
      </c>
      <c r="F4918">
        <v>263</v>
      </c>
      <c r="G4918" t="s">
        <v>125</v>
      </c>
      <c r="H4918" t="s">
        <v>126</v>
      </c>
      <c r="I4918" t="s">
        <v>52</v>
      </c>
      <c r="J4918" t="s">
        <v>21</v>
      </c>
      <c r="K4918" s="20">
        <f>YEAR(Sales_Data[[#This Row],[Date]])</f>
        <v>2013</v>
      </c>
    </row>
    <row r="4919" spans="1:11" x14ac:dyDescent="0.25">
      <c r="A4919" s="1">
        <v>41638</v>
      </c>
      <c r="B4919" t="s">
        <v>128</v>
      </c>
      <c r="C4919" t="s">
        <v>23</v>
      </c>
      <c r="D4919">
        <v>1</v>
      </c>
      <c r="E4919">
        <v>498</v>
      </c>
      <c r="F4919">
        <v>498</v>
      </c>
      <c r="G4919" t="s">
        <v>125</v>
      </c>
      <c r="H4919" t="s">
        <v>126</v>
      </c>
      <c r="I4919" t="s">
        <v>52</v>
      </c>
      <c r="J4919" t="s">
        <v>21</v>
      </c>
      <c r="K4919" s="20">
        <f>YEAR(Sales_Data[[#This Row],[Date]])</f>
        <v>2013</v>
      </c>
    </row>
    <row r="4920" spans="1:11" x14ac:dyDescent="0.25">
      <c r="A4920" s="1">
        <v>41638</v>
      </c>
      <c r="B4920" t="s">
        <v>128</v>
      </c>
      <c r="C4920" t="s">
        <v>20</v>
      </c>
      <c r="D4920">
        <v>1</v>
      </c>
      <c r="E4920">
        <v>400</v>
      </c>
      <c r="F4920">
        <v>400</v>
      </c>
      <c r="G4920" t="s">
        <v>125</v>
      </c>
      <c r="H4920" t="s">
        <v>126</v>
      </c>
      <c r="I4920" t="s">
        <v>52</v>
      </c>
      <c r="J4920" t="s">
        <v>21</v>
      </c>
      <c r="K4920" s="20">
        <f>YEAR(Sales_Data[[#This Row],[Date]])</f>
        <v>2013</v>
      </c>
    </row>
    <row r="4921" spans="1:11" x14ac:dyDescent="0.25">
      <c r="A4921" s="1">
        <v>41638</v>
      </c>
      <c r="B4921" t="s">
        <v>132</v>
      </c>
      <c r="C4921" t="s">
        <v>27</v>
      </c>
      <c r="D4921">
        <v>1</v>
      </c>
      <c r="E4921">
        <v>287</v>
      </c>
      <c r="F4921">
        <v>287</v>
      </c>
      <c r="G4921" t="s">
        <v>130</v>
      </c>
      <c r="H4921" t="s">
        <v>126</v>
      </c>
      <c r="I4921" t="s">
        <v>52</v>
      </c>
      <c r="J4921" t="s">
        <v>21</v>
      </c>
      <c r="K4921" s="20">
        <f>YEAR(Sales_Data[[#This Row],[Date]])</f>
        <v>2013</v>
      </c>
    </row>
    <row r="4922" spans="1:11" x14ac:dyDescent="0.25">
      <c r="A4922" s="1">
        <v>41638</v>
      </c>
      <c r="B4922" t="s">
        <v>134</v>
      </c>
      <c r="C4922" t="s">
        <v>20</v>
      </c>
      <c r="D4922">
        <v>1</v>
      </c>
      <c r="E4922">
        <v>207</v>
      </c>
      <c r="F4922">
        <v>207</v>
      </c>
      <c r="G4922" t="s">
        <v>130</v>
      </c>
      <c r="H4922" t="s">
        <v>126</v>
      </c>
      <c r="I4922" t="s">
        <v>52</v>
      </c>
      <c r="J4922" t="s">
        <v>21</v>
      </c>
      <c r="K4922" s="20">
        <f>YEAR(Sales_Data[[#This Row],[Date]])</f>
        <v>2013</v>
      </c>
    </row>
    <row r="4923" spans="1:11" x14ac:dyDescent="0.25">
      <c r="A4923" s="1">
        <v>41638</v>
      </c>
      <c r="B4923" t="s">
        <v>139</v>
      </c>
      <c r="C4923" t="s">
        <v>27</v>
      </c>
      <c r="D4923">
        <v>1</v>
      </c>
      <c r="E4923">
        <v>106</v>
      </c>
      <c r="F4923">
        <v>106</v>
      </c>
      <c r="G4923" t="s">
        <v>136</v>
      </c>
      <c r="H4923" t="s">
        <v>126</v>
      </c>
      <c r="I4923" t="s">
        <v>52</v>
      </c>
      <c r="J4923" t="s">
        <v>21</v>
      </c>
      <c r="K4923" s="20">
        <f>YEAR(Sales_Data[[#This Row],[Date]])</f>
        <v>2013</v>
      </c>
    </row>
    <row r="4924" spans="1:11" x14ac:dyDescent="0.25">
      <c r="A4924" s="1">
        <v>41638</v>
      </c>
      <c r="B4924" t="s">
        <v>113</v>
      </c>
      <c r="C4924" t="s">
        <v>26</v>
      </c>
      <c r="D4924">
        <v>4</v>
      </c>
      <c r="E4924">
        <v>471</v>
      </c>
      <c r="F4924">
        <v>1884</v>
      </c>
      <c r="G4924" t="s">
        <v>50</v>
      </c>
      <c r="H4924" t="s">
        <v>51</v>
      </c>
      <c r="I4924" t="s">
        <v>52</v>
      </c>
      <c r="J4924" t="s">
        <v>21</v>
      </c>
      <c r="K4924" s="20">
        <f>YEAR(Sales_Data[[#This Row],[Date]])</f>
        <v>2013</v>
      </c>
    </row>
    <row r="4925" spans="1:11" x14ac:dyDescent="0.25">
      <c r="A4925" s="1">
        <v>41638</v>
      </c>
      <c r="B4925" t="s">
        <v>115</v>
      </c>
      <c r="C4925" t="s">
        <v>26</v>
      </c>
      <c r="D4925">
        <v>4</v>
      </c>
      <c r="E4925">
        <v>197</v>
      </c>
      <c r="F4925">
        <v>788</v>
      </c>
      <c r="G4925" t="s">
        <v>111</v>
      </c>
      <c r="H4925" t="s">
        <v>71</v>
      </c>
      <c r="I4925" t="s">
        <v>62</v>
      </c>
      <c r="J4925" t="s">
        <v>21</v>
      </c>
      <c r="K4925" s="20">
        <f>YEAR(Sales_Data[[#This Row],[Date]])</f>
        <v>2013</v>
      </c>
    </row>
    <row r="4926" spans="1:11" x14ac:dyDescent="0.25">
      <c r="A4926" s="1">
        <v>41638</v>
      </c>
      <c r="B4926" t="s">
        <v>120</v>
      </c>
      <c r="C4926" t="s">
        <v>18</v>
      </c>
      <c r="D4926">
        <v>4</v>
      </c>
      <c r="E4926">
        <v>474</v>
      </c>
      <c r="F4926">
        <v>1896</v>
      </c>
      <c r="G4926" t="s">
        <v>73</v>
      </c>
      <c r="H4926" t="s">
        <v>55</v>
      </c>
      <c r="I4926" t="s">
        <v>52</v>
      </c>
      <c r="J4926" t="s">
        <v>21</v>
      </c>
      <c r="K4926" s="20">
        <f>YEAR(Sales_Data[[#This Row],[Date]])</f>
        <v>2013</v>
      </c>
    </row>
    <row r="4927" spans="1:11" x14ac:dyDescent="0.25">
      <c r="A4927" s="1">
        <v>41638</v>
      </c>
      <c r="B4927" t="s">
        <v>110</v>
      </c>
      <c r="C4927" t="s">
        <v>22</v>
      </c>
      <c r="D4927">
        <v>6</v>
      </c>
      <c r="E4927">
        <v>172</v>
      </c>
      <c r="F4927">
        <v>1032</v>
      </c>
      <c r="G4927" t="s">
        <v>111</v>
      </c>
      <c r="H4927" t="s">
        <v>71</v>
      </c>
      <c r="I4927" t="s">
        <v>62</v>
      </c>
      <c r="J4927" t="s">
        <v>21</v>
      </c>
      <c r="K4927" s="20">
        <f>YEAR(Sales_Data[[#This Row],[Date]])</f>
        <v>2013</v>
      </c>
    </row>
    <row r="4928" spans="1:11" x14ac:dyDescent="0.25">
      <c r="A4928" s="1">
        <v>41638</v>
      </c>
      <c r="B4928" t="s">
        <v>34</v>
      </c>
      <c r="C4928" t="s">
        <v>31</v>
      </c>
      <c r="D4928">
        <v>16</v>
      </c>
      <c r="E4928">
        <v>116</v>
      </c>
      <c r="F4928">
        <v>1856</v>
      </c>
      <c r="G4928" t="s">
        <v>12</v>
      </c>
      <c r="H4928" t="s">
        <v>13</v>
      </c>
      <c r="I4928" t="s">
        <v>14</v>
      </c>
      <c r="J4928" t="s">
        <v>21</v>
      </c>
      <c r="K4928" s="20">
        <f>YEAR(Sales_Data[[#This Row],[Date]])</f>
        <v>2013</v>
      </c>
    </row>
    <row r="4929" spans="1:11" x14ac:dyDescent="0.25">
      <c r="A4929" s="1">
        <v>41639</v>
      </c>
      <c r="B4929" t="s">
        <v>74</v>
      </c>
      <c r="C4929" t="s">
        <v>16</v>
      </c>
      <c r="D4929">
        <v>1</v>
      </c>
      <c r="E4929">
        <v>448</v>
      </c>
      <c r="F4929">
        <v>448</v>
      </c>
      <c r="G4929" t="s">
        <v>75</v>
      </c>
      <c r="H4929" t="s">
        <v>71</v>
      </c>
      <c r="I4929" t="s">
        <v>62</v>
      </c>
      <c r="J4929" t="s">
        <v>19</v>
      </c>
      <c r="K4929" s="20">
        <f>YEAR(Sales_Data[[#This Row],[Date]])</f>
        <v>2013</v>
      </c>
    </row>
    <row r="4930" spans="1:11" x14ac:dyDescent="0.25">
      <c r="A4930" s="1">
        <v>41639</v>
      </c>
      <c r="B4930" t="s">
        <v>134</v>
      </c>
      <c r="C4930" t="s">
        <v>16</v>
      </c>
      <c r="D4930">
        <v>1</v>
      </c>
      <c r="E4930">
        <v>429</v>
      </c>
      <c r="F4930">
        <v>429</v>
      </c>
      <c r="G4930" t="s">
        <v>130</v>
      </c>
      <c r="H4930" t="s">
        <v>126</v>
      </c>
      <c r="I4930" t="s">
        <v>52</v>
      </c>
      <c r="J4930" t="s">
        <v>19</v>
      </c>
      <c r="K4930" s="20">
        <f>YEAR(Sales_Data[[#This Row],[Date]])</f>
        <v>2013</v>
      </c>
    </row>
    <row r="4931" spans="1:11" x14ac:dyDescent="0.25">
      <c r="A4931" s="1">
        <v>41639</v>
      </c>
      <c r="B4931" t="s">
        <v>39</v>
      </c>
      <c r="C4931" t="s">
        <v>22</v>
      </c>
      <c r="D4931">
        <v>4</v>
      </c>
      <c r="E4931">
        <v>349</v>
      </c>
      <c r="F4931">
        <v>1396</v>
      </c>
      <c r="G4931" t="s">
        <v>40</v>
      </c>
      <c r="H4931" t="s">
        <v>41</v>
      </c>
      <c r="I4931" t="s">
        <v>14</v>
      </c>
      <c r="J4931" t="s">
        <v>19</v>
      </c>
      <c r="K4931" s="20">
        <f>YEAR(Sales_Data[[#This Row],[Date]])</f>
        <v>2013</v>
      </c>
    </row>
    <row r="4932" spans="1:11" x14ac:dyDescent="0.25">
      <c r="A4932" s="1">
        <v>41640</v>
      </c>
      <c r="B4932" t="s">
        <v>76</v>
      </c>
      <c r="C4932" t="s">
        <v>18</v>
      </c>
      <c r="D4932">
        <v>3</v>
      </c>
      <c r="E4932">
        <v>474</v>
      </c>
      <c r="F4932">
        <v>1422</v>
      </c>
      <c r="G4932" t="s">
        <v>77</v>
      </c>
      <c r="H4932" t="s">
        <v>78</v>
      </c>
      <c r="I4932" t="s">
        <v>14</v>
      </c>
      <c r="J4932" t="s">
        <v>28</v>
      </c>
      <c r="K4932" s="20">
        <f>YEAR(Sales_Data[[#This Row],[Date]])</f>
        <v>2014</v>
      </c>
    </row>
    <row r="4933" spans="1:11" x14ac:dyDescent="0.25">
      <c r="A4933" s="1">
        <v>41640</v>
      </c>
      <c r="B4933" t="s">
        <v>10</v>
      </c>
      <c r="C4933" t="s">
        <v>16</v>
      </c>
      <c r="D4933">
        <v>3</v>
      </c>
      <c r="E4933">
        <v>494</v>
      </c>
      <c r="F4933">
        <v>1482</v>
      </c>
      <c r="G4933" t="s">
        <v>12</v>
      </c>
      <c r="H4933" t="s">
        <v>13</v>
      </c>
      <c r="I4933" t="s">
        <v>14</v>
      </c>
      <c r="J4933" t="s">
        <v>28</v>
      </c>
      <c r="K4933" s="20">
        <f>YEAR(Sales_Data[[#This Row],[Date]])</f>
        <v>2014</v>
      </c>
    </row>
    <row r="4934" spans="1:11" x14ac:dyDescent="0.25">
      <c r="A4934" s="1">
        <v>41641</v>
      </c>
      <c r="B4934" t="s">
        <v>89</v>
      </c>
      <c r="C4934" t="s">
        <v>11</v>
      </c>
      <c r="D4934">
        <v>3</v>
      </c>
      <c r="E4934">
        <v>434</v>
      </c>
      <c r="F4934">
        <v>1302</v>
      </c>
      <c r="G4934" t="s">
        <v>50</v>
      </c>
      <c r="H4934" t="s">
        <v>51</v>
      </c>
      <c r="I4934" t="s">
        <v>52</v>
      </c>
      <c r="J4934" t="s">
        <v>24</v>
      </c>
      <c r="K4934" s="20">
        <f>YEAR(Sales_Data[[#This Row],[Date]])</f>
        <v>2014</v>
      </c>
    </row>
    <row r="4935" spans="1:11" x14ac:dyDescent="0.25">
      <c r="A4935" s="1">
        <v>41641</v>
      </c>
      <c r="B4935" t="s">
        <v>132</v>
      </c>
      <c r="C4935" t="s">
        <v>22</v>
      </c>
      <c r="D4935">
        <v>1</v>
      </c>
      <c r="E4935">
        <v>491</v>
      </c>
      <c r="F4935">
        <v>491</v>
      </c>
      <c r="G4935" t="s">
        <v>130</v>
      </c>
      <c r="H4935" t="s">
        <v>126</v>
      </c>
      <c r="I4935" t="s">
        <v>52</v>
      </c>
      <c r="J4935" t="s">
        <v>24</v>
      </c>
      <c r="K4935" s="20">
        <f>YEAR(Sales_Data[[#This Row],[Date]])</f>
        <v>2014</v>
      </c>
    </row>
    <row r="4936" spans="1:11" x14ac:dyDescent="0.25">
      <c r="A4936" s="1">
        <v>41641</v>
      </c>
      <c r="B4936" t="s">
        <v>93</v>
      </c>
      <c r="C4936" t="s">
        <v>26</v>
      </c>
      <c r="D4936">
        <v>25</v>
      </c>
      <c r="E4936">
        <v>282</v>
      </c>
      <c r="F4936">
        <v>7050</v>
      </c>
      <c r="G4936" t="s">
        <v>43</v>
      </c>
      <c r="H4936" t="s">
        <v>44</v>
      </c>
      <c r="I4936" t="s">
        <v>45</v>
      </c>
      <c r="J4936" t="s">
        <v>24</v>
      </c>
      <c r="K4936" s="20">
        <f>YEAR(Sales_Data[[#This Row],[Date]])</f>
        <v>2014</v>
      </c>
    </row>
    <row r="4937" spans="1:11" x14ac:dyDescent="0.25">
      <c r="A4937" s="1">
        <v>41641</v>
      </c>
      <c r="B4937" t="s">
        <v>42</v>
      </c>
      <c r="C4937" t="s">
        <v>22</v>
      </c>
      <c r="D4937">
        <v>22</v>
      </c>
      <c r="E4937">
        <v>368</v>
      </c>
      <c r="F4937">
        <v>8096</v>
      </c>
      <c r="G4937" t="s">
        <v>43</v>
      </c>
      <c r="H4937" t="s">
        <v>44</v>
      </c>
      <c r="I4937" t="s">
        <v>45</v>
      </c>
      <c r="J4937" t="s">
        <v>24</v>
      </c>
      <c r="K4937" s="20">
        <f>YEAR(Sales_Data[[#This Row],[Date]])</f>
        <v>2014</v>
      </c>
    </row>
    <row r="4938" spans="1:11" x14ac:dyDescent="0.25">
      <c r="A4938" s="1">
        <v>41642</v>
      </c>
      <c r="B4938" t="s">
        <v>135</v>
      </c>
      <c r="C4938" t="s">
        <v>20</v>
      </c>
      <c r="D4938">
        <v>3</v>
      </c>
      <c r="E4938">
        <v>482</v>
      </c>
      <c r="F4938">
        <v>1446</v>
      </c>
      <c r="G4938" t="s">
        <v>136</v>
      </c>
      <c r="H4938" t="s">
        <v>126</v>
      </c>
      <c r="I4938" t="s">
        <v>52</v>
      </c>
      <c r="J4938" t="s">
        <v>15</v>
      </c>
      <c r="K4938" s="20">
        <f>YEAR(Sales_Data[[#This Row],[Date]])</f>
        <v>2014</v>
      </c>
    </row>
    <row r="4939" spans="1:11" x14ac:dyDescent="0.25">
      <c r="A4939" s="1">
        <v>41642</v>
      </c>
      <c r="B4939" t="s">
        <v>100</v>
      </c>
      <c r="C4939" t="s">
        <v>26</v>
      </c>
      <c r="D4939">
        <v>3</v>
      </c>
      <c r="E4939">
        <v>224</v>
      </c>
      <c r="F4939">
        <v>672</v>
      </c>
      <c r="G4939" t="s">
        <v>43</v>
      </c>
      <c r="H4939" t="s">
        <v>44</v>
      </c>
      <c r="I4939" t="s">
        <v>45</v>
      </c>
      <c r="J4939" t="s">
        <v>15</v>
      </c>
      <c r="K4939" s="20">
        <f>YEAR(Sales_Data[[#This Row],[Date]])</f>
        <v>2014</v>
      </c>
    </row>
    <row r="4940" spans="1:11" x14ac:dyDescent="0.25">
      <c r="A4940" s="1">
        <v>41642</v>
      </c>
      <c r="B4940" t="s">
        <v>113</v>
      </c>
      <c r="C4940" t="s">
        <v>26</v>
      </c>
      <c r="D4940">
        <v>1</v>
      </c>
      <c r="E4940">
        <v>285</v>
      </c>
      <c r="F4940">
        <v>285</v>
      </c>
      <c r="G4940" t="s">
        <v>50</v>
      </c>
      <c r="H4940" t="s">
        <v>51</v>
      </c>
      <c r="I4940" t="s">
        <v>52</v>
      </c>
      <c r="J4940" t="s">
        <v>15</v>
      </c>
      <c r="K4940" s="20">
        <f>YEAR(Sales_Data[[#This Row],[Date]])</f>
        <v>2014</v>
      </c>
    </row>
    <row r="4941" spans="1:11" x14ac:dyDescent="0.25">
      <c r="A4941" s="1">
        <v>41643</v>
      </c>
      <c r="B4941" t="s">
        <v>35</v>
      </c>
      <c r="C4941" t="s">
        <v>23</v>
      </c>
      <c r="D4941">
        <v>2</v>
      </c>
      <c r="E4941">
        <v>339</v>
      </c>
      <c r="F4941">
        <v>678</v>
      </c>
      <c r="G4941" t="s">
        <v>12</v>
      </c>
      <c r="H4941" t="s">
        <v>13</v>
      </c>
      <c r="I4941" t="s">
        <v>14</v>
      </c>
      <c r="J4941" t="s">
        <v>29</v>
      </c>
      <c r="K4941" s="20">
        <f>YEAR(Sales_Data[[#This Row],[Date]])</f>
        <v>2014</v>
      </c>
    </row>
    <row r="4942" spans="1:11" x14ac:dyDescent="0.25">
      <c r="A4942" s="1">
        <v>41643</v>
      </c>
      <c r="B4942" t="s">
        <v>90</v>
      </c>
      <c r="C4942" t="s">
        <v>18</v>
      </c>
      <c r="D4942">
        <v>2</v>
      </c>
      <c r="E4942">
        <v>163</v>
      </c>
      <c r="F4942">
        <v>326</v>
      </c>
      <c r="G4942" t="s">
        <v>91</v>
      </c>
      <c r="H4942" t="s">
        <v>92</v>
      </c>
      <c r="I4942" t="s">
        <v>14</v>
      </c>
      <c r="J4942" t="s">
        <v>29</v>
      </c>
      <c r="K4942" s="20">
        <f>YEAR(Sales_Data[[#This Row],[Date]])</f>
        <v>2014</v>
      </c>
    </row>
    <row r="4943" spans="1:11" x14ac:dyDescent="0.25">
      <c r="A4943" s="1">
        <v>41644</v>
      </c>
      <c r="B4943" t="s">
        <v>122</v>
      </c>
      <c r="C4943" t="s">
        <v>31</v>
      </c>
      <c r="D4943">
        <v>3</v>
      </c>
      <c r="E4943">
        <v>229</v>
      </c>
      <c r="F4943">
        <v>687</v>
      </c>
      <c r="G4943" t="s">
        <v>111</v>
      </c>
      <c r="H4943" t="s">
        <v>71</v>
      </c>
      <c r="I4943" t="s">
        <v>62</v>
      </c>
      <c r="J4943" t="s">
        <v>17</v>
      </c>
      <c r="K4943" s="20">
        <f>YEAR(Sales_Data[[#This Row],[Date]])</f>
        <v>2014</v>
      </c>
    </row>
    <row r="4944" spans="1:11" x14ac:dyDescent="0.25">
      <c r="A4944" s="1">
        <v>41644</v>
      </c>
      <c r="B4944" t="s">
        <v>117</v>
      </c>
      <c r="C4944" t="s">
        <v>20</v>
      </c>
      <c r="D4944">
        <v>3</v>
      </c>
      <c r="E4944">
        <v>494</v>
      </c>
      <c r="F4944">
        <v>1482</v>
      </c>
      <c r="G4944" t="s">
        <v>104</v>
      </c>
      <c r="H4944" t="s">
        <v>81</v>
      </c>
      <c r="I4944" t="s">
        <v>45</v>
      </c>
      <c r="J4944" t="s">
        <v>17</v>
      </c>
      <c r="K4944" s="20">
        <f>YEAR(Sales_Data[[#This Row],[Date]])</f>
        <v>2014</v>
      </c>
    </row>
    <row r="4945" spans="1:11" x14ac:dyDescent="0.25">
      <c r="A4945" s="1">
        <v>41644</v>
      </c>
      <c r="B4945" t="s">
        <v>110</v>
      </c>
      <c r="C4945" t="s">
        <v>27</v>
      </c>
      <c r="D4945">
        <v>3</v>
      </c>
      <c r="E4945">
        <v>157</v>
      </c>
      <c r="F4945">
        <v>471</v>
      </c>
      <c r="G4945" t="s">
        <v>111</v>
      </c>
      <c r="H4945" t="s">
        <v>71</v>
      </c>
      <c r="I4945" t="s">
        <v>62</v>
      </c>
      <c r="J4945" t="s">
        <v>17</v>
      </c>
      <c r="K4945" s="20">
        <f>YEAR(Sales_Data[[#This Row],[Date]])</f>
        <v>2014</v>
      </c>
    </row>
    <row r="4946" spans="1:11" x14ac:dyDescent="0.25">
      <c r="A4946" s="1">
        <v>41644</v>
      </c>
      <c r="B4946" t="s">
        <v>139</v>
      </c>
      <c r="C4946" t="s">
        <v>18</v>
      </c>
      <c r="D4946">
        <v>1</v>
      </c>
      <c r="E4946">
        <v>127</v>
      </c>
      <c r="F4946">
        <v>127</v>
      </c>
      <c r="G4946" t="s">
        <v>136</v>
      </c>
      <c r="H4946" t="s">
        <v>126</v>
      </c>
      <c r="I4946" t="s">
        <v>52</v>
      </c>
      <c r="J4946" t="s">
        <v>17</v>
      </c>
      <c r="K4946" s="20">
        <f>YEAR(Sales_Data[[#This Row],[Date]])</f>
        <v>2014</v>
      </c>
    </row>
    <row r="4947" spans="1:11" x14ac:dyDescent="0.25">
      <c r="A4947" s="1">
        <v>41645</v>
      </c>
      <c r="B4947" t="s">
        <v>57</v>
      </c>
      <c r="C4947" t="s">
        <v>31</v>
      </c>
      <c r="D4947">
        <v>2</v>
      </c>
      <c r="E4947">
        <v>403</v>
      </c>
      <c r="F4947">
        <v>806</v>
      </c>
      <c r="G4947" t="s">
        <v>47</v>
      </c>
      <c r="H4947" t="s">
        <v>48</v>
      </c>
      <c r="I4947" t="s">
        <v>14</v>
      </c>
      <c r="J4947" t="s">
        <v>21</v>
      </c>
      <c r="K4947" s="20">
        <f>YEAR(Sales_Data[[#This Row],[Date]])</f>
        <v>2014</v>
      </c>
    </row>
    <row r="4948" spans="1:11" x14ac:dyDescent="0.25">
      <c r="A4948" s="1">
        <v>41645</v>
      </c>
      <c r="B4948" t="s">
        <v>90</v>
      </c>
      <c r="C4948" t="s">
        <v>20</v>
      </c>
      <c r="D4948">
        <v>2</v>
      </c>
      <c r="E4948">
        <v>456</v>
      </c>
      <c r="F4948">
        <v>912</v>
      </c>
      <c r="G4948" t="s">
        <v>91</v>
      </c>
      <c r="H4948" t="s">
        <v>92</v>
      </c>
      <c r="I4948" t="s">
        <v>14</v>
      </c>
      <c r="J4948" t="s">
        <v>21</v>
      </c>
      <c r="K4948" s="20">
        <f>YEAR(Sales_Data[[#This Row],[Date]])</f>
        <v>2014</v>
      </c>
    </row>
    <row r="4949" spans="1:11" x14ac:dyDescent="0.25">
      <c r="A4949" s="1">
        <v>41645</v>
      </c>
      <c r="B4949" t="s">
        <v>129</v>
      </c>
      <c r="C4949" t="s">
        <v>27</v>
      </c>
      <c r="D4949">
        <v>3</v>
      </c>
      <c r="E4949">
        <v>456</v>
      </c>
      <c r="F4949">
        <v>1368</v>
      </c>
      <c r="G4949" t="s">
        <v>130</v>
      </c>
      <c r="H4949" t="s">
        <v>126</v>
      </c>
      <c r="I4949" t="s">
        <v>52</v>
      </c>
      <c r="J4949" t="s">
        <v>21</v>
      </c>
      <c r="K4949" s="20">
        <f>YEAR(Sales_Data[[#This Row],[Date]])</f>
        <v>2014</v>
      </c>
    </row>
    <row r="4950" spans="1:11" x14ac:dyDescent="0.25">
      <c r="A4950" s="1">
        <v>41646</v>
      </c>
      <c r="B4950" t="s">
        <v>114</v>
      </c>
      <c r="C4950" t="s">
        <v>18</v>
      </c>
      <c r="D4950">
        <v>2</v>
      </c>
      <c r="E4950">
        <v>360</v>
      </c>
      <c r="F4950">
        <v>720</v>
      </c>
      <c r="G4950" t="s">
        <v>60</v>
      </c>
      <c r="H4950" t="s">
        <v>61</v>
      </c>
      <c r="I4950" t="s">
        <v>62</v>
      </c>
      <c r="J4950" t="s">
        <v>19</v>
      </c>
      <c r="K4950" s="20">
        <f>YEAR(Sales_Data[[#This Row],[Date]])</f>
        <v>2014</v>
      </c>
    </row>
    <row r="4951" spans="1:11" x14ac:dyDescent="0.25">
      <c r="A4951" s="1">
        <v>41646</v>
      </c>
      <c r="B4951" t="s">
        <v>137</v>
      </c>
      <c r="C4951" t="s">
        <v>11</v>
      </c>
      <c r="D4951">
        <v>2</v>
      </c>
      <c r="E4951">
        <v>233</v>
      </c>
      <c r="F4951">
        <v>466</v>
      </c>
      <c r="G4951" t="s">
        <v>136</v>
      </c>
      <c r="H4951" t="s">
        <v>126</v>
      </c>
      <c r="I4951" t="s">
        <v>52</v>
      </c>
      <c r="J4951" t="s">
        <v>19</v>
      </c>
      <c r="K4951" s="20">
        <f>YEAR(Sales_Data[[#This Row],[Date]])</f>
        <v>2014</v>
      </c>
    </row>
    <row r="4952" spans="1:11" x14ac:dyDescent="0.25">
      <c r="A4952" s="1">
        <v>41646</v>
      </c>
      <c r="B4952" t="s">
        <v>128</v>
      </c>
      <c r="C4952" t="s">
        <v>27</v>
      </c>
      <c r="D4952">
        <v>3</v>
      </c>
      <c r="E4952">
        <v>373</v>
      </c>
      <c r="F4952">
        <v>1119</v>
      </c>
      <c r="G4952" t="s">
        <v>125</v>
      </c>
      <c r="H4952" t="s">
        <v>126</v>
      </c>
      <c r="I4952" t="s">
        <v>52</v>
      </c>
      <c r="J4952" t="s">
        <v>19</v>
      </c>
      <c r="K4952" s="20">
        <f>YEAR(Sales_Data[[#This Row],[Date]])</f>
        <v>2014</v>
      </c>
    </row>
    <row r="4953" spans="1:11" x14ac:dyDescent="0.25">
      <c r="A4953" s="1">
        <v>41646</v>
      </c>
      <c r="B4953" t="s">
        <v>33</v>
      </c>
      <c r="C4953" t="s">
        <v>25</v>
      </c>
      <c r="D4953">
        <v>3</v>
      </c>
      <c r="E4953">
        <v>423</v>
      </c>
      <c r="F4953">
        <v>1269</v>
      </c>
      <c r="G4953" t="s">
        <v>12</v>
      </c>
      <c r="H4953" t="s">
        <v>13</v>
      </c>
      <c r="I4953" t="s">
        <v>14</v>
      </c>
      <c r="J4953" t="s">
        <v>19</v>
      </c>
      <c r="K4953" s="20">
        <f>YEAR(Sales_Data[[#This Row],[Date]])</f>
        <v>2014</v>
      </c>
    </row>
    <row r="4954" spans="1:11" x14ac:dyDescent="0.25">
      <c r="A4954" s="1">
        <v>41646</v>
      </c>
      <c r="B4954" t="s">
        <v>59</v>
      </c>
      <c r="C4954" t="s">
        <v>18</v>
      </c>
      <c r="D4954">
        <v>23</v>
      </c>
      <c r="E4954">
        <v>319</v>
      </c>
      <c r="F4954">
        <v>7337</v>
      </c>
      <c r="G4954" t="s">
        <v>60</v>
      </c>
      <c r="H4954" t="s">
        <v>61</v>
      </c>
      <c r="I4954" t="s">
        <v>62</v>
      </c>
      <c r="J4954" t="s">
        <v>19</v>
      </c>
      <c r="K4954" s="20">
        <f>YEAR(Sales_Data[[#This Row],[Date]])</f>
        <v>2014</v>
      </c>
    </row>
    <row r="4955" spans="1:11" x14ac:dyDescent="0.25">
      <c r="A4955" s="1">
        <v>41647</v>
      </c>
      <c r="B4955" t="s">
        <v>110</v>
      </c>
      <c r="C4955" t="s">
        <v>16</v>
      </c>
      <c r="D4955">
        <v>2</v>
      </c>
      <c r="E4955">
        <v>393</v>
      </c>
      <c r="F4955">
        <v>786</v>
      </c>
      <c r="G4955" t="s">
        <v>111</v>
      </c>
      <c r="H4955" t="s">
        <v>71</v>
      </c>
      <c r="I4955" t="s">
        <v>62</v>
      </c>
      <c r="J4955" t="s">
        <v>28</v>
      </c>
      <c r="K4955" s="20">
        <f>YEAR(Sales_Data[[#This Row],[Date]])</f>
        <v>2014</v>
      </c>
    </row>
    <row r="4956" spans="1:11" x14ac:dyDescent="0.25">
      <c r="A4956" s="1">
        <v>41647</v>
      </c>
      <c r="B4956" t="s">
        <v>69</v>
      </c>
      <c r="C4956" t="s">
        <v>22</v>
      </c>
      <c r="D4956">
        <v>2</v>
      </c>
      <c r="E4956">
        <v>409</v>
      </c>
      <c r="F4956">
        <v>818</v>
      </c>
      <c r="G4956" t="s">
        <v>70</v>
      </c>
      <c r="H4956" t="s">
        <v>71</v>
      </c>
      <c r="I4956" t="s">
        <v>62</v>
      </c>
      <c r="J4956" t="s">
        <v>28</v>
      </c>
      <c r="K4956" s="20">
        <f>YEAR(Sales_Data[[#This Row],[Date]])</f>
        <v>2014</v>
      </c>
    </row>
    <row r="4957" spans="1:11" x14ac:dyDescent="0.25">
      <c r="A4957" s="1">
        <v>41647</v>
      </c>
      <c r="B4957" t="s">
        <v>141</v>
      </c>
      <c r="C4957" t="s">
        <v>26</v>
      </c>
      <c r="D4957">
        <v>2</v>
      </c>
      <c r="E4957">
        <v>473</v>
      </c>
      <c r="F4957">
        <v>946</v>
      </c>
      <c r="G4957" t="s">
        <v>136</v>
      </c>
      <c r="H4957" t="s">
        <v>126</v>
      </c>
      <c r="I4957" t="s">
        <v>52</v>
      </c>
      <c r="J4957" t="s">
        <v>28</v>
      </c>
      <c r="K4957" s="20">
        <f>YEAR(Sales_Data[[#This Row],[Date]])</f>
        <v>2014</v>
      </c>
    </row>
    <row r="4958" spans="1:11" x14ac:dyDescent="0.25">
      <c r="A4958" s="1">
        <v>41647</v>
      </c>
      <c r="B4958" t="s">
        <v>10</v>
      </c>
      <c r="C4958" t="s">
        <v>18</v>
      </c>
      <c r="D4958">
        <v>18</v>
      </c>
      <c r="E4958">
        <v>484</v>
      </c>
      <c r="F4958">
        <v>8712</v>
      </c>
      <c r="G4958" t="s">
        <v>12</v>
      </c>
      <c r="H4958" t="s">
        <v>13</v>
      </c>
      <c r="I4958" t="s">
        <v>14</v>
      </c>
      <c r="J4958" t="s">
        <v>28</v>
      </c>
      <c r="K4958" s="20">
        <f>YEAR(Sales_Data[[#This Row],[Date]])</f>
        <v>2014</v>
      </c>
    </row>
    <row r="4959" spans="1:11" x14ac:dyDescent="0.25">
      <c r="A4959" s="1">
        <v>41648</v>
      </c>
      <c r="B4959" t="s">
        <v>42</v>
      </c>
      <c r="C4959" t="s">
        <v>18</v>
      </c>
      <c r="D4959">
        <v>16</v>
      </c>
      <c r="E4959">
        <v>267</v>
      </c>
      <c r="F4959">
        <v>4272</v>
      </c>
      <c r="G4959" t="s">
        <v>43</v>
      </c>
      <c r="H4959" t="s">
        <v>44</v>
      </c>
      <c r="I4959" t="s">
        <v>45</v>
      </c>
      <c r="J4959" t="s">
        <v>24</v>
      </c>
      <c r="K4959" s="20">
        <f>YEAR(Sales_Data[[#This Row],[Date]])</f>
        <v>2014</v>
      </c>
    </row>
    <row r="4960" spans="1:11" x14ac:dyDescent="0.25">
      <c r="A4960" s="1">
        <v>41649</v>
      </c>
      <c r="B4960" t="s">
        <v>59</v>
      </c>
      <c r="C4960" t="s">
        <v>20</v>
      </c>
      <c r="D4960">
        <v>2</v>
      </c>
      <c r="E4960">
        <v>403</v>
      </c>
      <c r="F4960">
        <v>806</v>
      </c>
      <c r="G4960" t="s">
        <v>60</v>
      </c>
      <c r="H4960" t="s">
        <v>61</v>
      </c>
      <c r="I4960" t="s">
        <v>62</v>
      </c>
      <c r="J4960" t="s">
        <v>15</v>
      </c>
      <c r="K4960" s="20">
        <f>YEAR(Sales_Data[[#This Row],[Date]])</f>
        <v>2014</v>
      </c>
    </row>
    <row r="4961" spans="1:11" x14ac:dyDescent="0.25">
      <c r="A4961" s="1">
        <v>41649</v>
      </c>
      <c r="B4961" t="s">
        <v>103</v>
      </c>
      <c r="C4961" t="s">
        <v>27</v>
      </c>
      <c r="D4961">
        <v>2</v>
      </c>
      <c r="E4961">
        <v>200</v>
      </c>
      <c r="F4961">
        <v>400</v>
      </c>
      <c r="G4961" t="s">
        <v>104</v>
      </c>
      <c r="H4961" t="s">
        <v>81</v>
      </c>
      <c r="I4961" t="s">
        <v>45</v>
      </c>
      <c r="J4961" t="s">
        <v>15</v>
      </c>
      <c r="K4961" s="20">
        <f>YEAR(Sales_Data[[#This Row],[Date]])</f>
        <v>2014</v>
      </c>
    </row>
    <row r="4962" spans="1:11" x14ac:dyDescent="0.25">
      <c r="A4962" s="1">
        <v>41649</v>
      </c>
      <c r="B4962" t="s">
        <v>90</v>
      </c>
      <c r="C4962" t="s">
        <v>23</v>
      </c>
      <c r="D4962">
        <v>3</v>
      </c>
      <c r="E4962">
        <v>378</v>
      </c>
      <c r="F4962">
        <v>1134</v>
      </c>
      <c r="G4962" t="s">
        <v>91</v>
      </c>
      <c r="H4962" t="s">
        <v>92</v>
      </c>
      <c r="I4962" t="s">
        <v>14</v>
      </c>
      <c r="J4962" t="s">
        <v>15</v>
      </c>
      <c r="K4962" s="20">
        <f>YEAR(Sales_Data[[#This Row],[Date]])</f>
        <v>2014</v>
      </c>
    </row>
    <row r="4963" spans="1:11" x14ac:dyDescent="0.25">
      <c r="A4963" s="1">
        <v>41649</v>
      </c>
      <c r="B4963" t="s">
        <v>95</v>
      </c>
      <c r="C4963" t="s">
        <v>18</v>
      </c>
      <c r="D4963">
        <v>3</v>
      </c>
      <c r="E4963">
        <v>274</v>
      </c>
      <c r="F4963">
        <v>822</v>
      </c>
      <c r="G4963" t="s">
        <v>67</v>
      </c>
      <c r="H4963" t="s">
        <v>68</v>
      </c>
      <c r="I4963" t="s">
        <v>45</v>
      </c>
      <c r="J4963" t="s">
        <v>15</v>
      </c>
      <c r="K4963" s="20">
        <f>YEAR(Sales_Data[[#This Row],[Date]])</f>
        <v>2014</v>
      </c>
    </row>
    <row r="4964" spans="1:11" x14ac:dyDescent="0.25">
      <c r="A4964" s="1">
        <v>41649</v>
      </c>
      <c r="B4964" t="s">
        <v>35</v>
      </c>
      <c r="C4964" t="s">
        <v>26</v>
      </c>
      <c r="D4964">
        <v>3</v>
      </c>
      <c r="E4964">
        <v>256</v>
      </c>
      <c r="F4964">
        <v>768</v>
      </c>
      <c r="G4964" t="s">
        <v>12</v>
      </c>
      <c r="H4964" t="s">
        <v>13</v>
      </c>
      <c r="I4964" t="s">
        <v>14</v>
      </c>
      <c r="J4964" t="s">
        <v>15</v>
      </c>
      <c r="K4964" s="20">
        <f>YEAR(Sales_Data[[#This Row],[Date]])</f>
        <v>2014</v>
      </c>
    </row>
    <row r="4965" spans="1:11" x14ac:dyDescent="0.25">
      <c r="A4965" s="1">
        <v>41649</v>
      </c>
      <c r="B4965" t="s">
        <v>96</v>
      </c>
      <c r="C4965" t="s">
        <v>22</v>
      </c>
      <c r="D4965">
        <v>1</v>
      </c>
      <c r="E4965">
        <v>108</v>
      </c>
      <c r="F4965">
        <v>108</v>
      </c>
      <c r="G4965" t="s">
        <v>80</v>
      </c>
      <c r="H4965" t="s">
        <v>81</v>
      </c>
      <c r="I4965" t="s">
        <v>45</v>
      </c>
      <c r="J4965" t="s">
        <v>15</v>
      </c>
      <c r="K4965" s="20">
        <f>YEAR(Sales_Data[[#This Row],[Date]])</f>
        <v>2014</v>
      </c>
    </row>
    <row r="4966" spans="1:11" x14ac:dyDescent="0.25">
      <c r="A4966" s="1">
        <v>41649</v>
      </c>
      <c r="B4966" t="s">
        <v>82</v>
      </c>
      <c r="C4966" t="s">
        <v>22</v>
      </c>
      <c r="D4966">
        <v>24</v>
      </c>
      <c r="E4966">
        <v>440</v>
      </c>
      <c r="F4966">
        <v>10560</v>
      </c>
      <c r="G4966" t="s">
        <v>40</v>
      </c>
      <c r="H4966" t="s">
        <v>41</v>
      </c>
      <c r="I4966" t="s">
        <v>14</v>
      </c>
      <c r="J4966" t="s">
        <v>15</v>
      </c>
      <c r="K4966" s="20">
        <f>YEAR(Sales_Data[[#This Row],[Date]])</f>
        <v>2014</v>
      </c>
    </row>
    <row r="4967" spans="1:11" x14ac:dyDescent="0.25">
      <c r="A4967" s="1">
        <v>41649</v>
      </c>
      <c r="B4967" t="s">
        <v>128</v>
      </c>
      <c r="C4967" t="s">
        <v>20</v>
      </c>
      <c r="D4967">
        <v>13</v>
      </c>
      <c r="E4967">
        <v>353</v>
      </c>
      <c r="F4967">
        <v>4589</v>
      </c>
      <c r="G4967" t="s">
        <v>125</v>
      </c>
      <c r="H4967" t="s">
        <v>126</v>
      </c>
      <c r="I4967" t="s">
        <v>52</v>
      </c>
      <c r="J4967" t="s">
        <v>15</v>
      </c>
      <c r="K4967" s="20">
        <f>YEAR(Sales_Data[[#This Row],[Date]])</f>
        <v>2014</v>
      </c>
    </row>
    <row r="4968" spans="1:11" x14ac:dyDescent="0.25">
      <c r="A4968" s="1">
        <v>41651</v>
      </c>
      <c r="B4968" t="s">
        <v>93</v>
      </c>
      <c r="C4968" t="s">
        <v>26</v>
      </c>
      <c r="D4968">
        <v>2</v>
      </c>
      <c r="E4968">
        <v>138</v>
      </c>
      <c r="F4968">
        <v>276</v>
      </c>
      <c r="G4968" t="s">
        <v>43</v>
      </c>
      <c r="H4968" t="s">
        <v>44</v>
      </c>
      <c r="I4968" t="s">
        <v>45</v>
      </c>
      <c r="J4968" t="s">
        <v>17</v>
      </c>
      <c r="K4968" s="20">
        <f>YEAR(Sales_Data[[#This Row],[Date]])</f>
        <v>2014</v>
      </c>
    </row>
    <row r="4969" spans="1:11" x14ac:dyDescent="0.25">
      <c r="A4969" s="1">
        <v>41651</v>
      </c>
      <c r="B4969" t="s">
        <v>132</v>
      </c>
      <c r="C4969" t="s">
        <v>25</v>
      </c>
      <c r="D4969">
        <v>2</v>
      </c>
      <c r="E4969">
        <v>185</v>
      </c>
      <c r="F4969">
        <v>370</v>
      </c>
      <c r="G4969" t="s">
        <v>130</v>
      </c>
      <c r="H4969" t="s">
        <v>126</v>
      </c>
      <c r="I4969" t="s">
        <v>52</v>
      </c>
      <c r="J4969" t="s">
        <v>17</v>
      </c>
      <c r="K4969" s="20">
        <f>YEAR(Sales_Data[[#This Row],[Date]])</f>
        <v>2014</v>
      </c>
    </row>
    <row r="4970" spans="1:11" x14ac:dyDescent="0.25">
      <c r="A4970" s="1">
        <v>41651</v>
      </c>
      <c r="B4970" t="s">
        <v>76</v>
      </c>
      <c r="C4970" t="s">
        <v>27</v>
      </c>
      <c r="D4970">
        <v>3</v>
      </c>
      <c r="E4970">
        <v>430</v>
      </c>
      <c r="F4970">
        <v>1290</v>
      </c>
      <c r="G4970" t="s">
        <v>77</v>
      </c>
      <c r="H4970" t="s">
        <v>78</v>
      </c>
      <c r="I4970" t="s">
        <v>14</v>
      </c>
      <c r="J4970" t="s">
        <v>17</v>
      </c>
      <c r="K4970" s="20">
        <f>YEAR(Sales_Data[[#This Row],[Date]])</f>
        <v>2014</v>
      </c>
    </row>
    <row r="4971" spans="1:11" x14ac:dyDescent="0.25">
      <c r="A4971" s="1">
        <v>41651</v>
      </c>
      <c r="B4971" t="s">
        <v>34</v>
      </c>
      <c r="C4971" t="s">
        <v>18</v>
      </c>
      <c r="D4971">
        <v>3</v>
      </c>
      <c r="E4971">
        <v>188</v>
      </c>
      <c r="F4971">
        <v>564</v>
      </c>
      <c r="G4971" t="s">
        <v>12</v>
      </c>
      <c r="H4971" t="s">
        <v>13</v>
      </c>
      <c r="I4971" t="s">
        <v>14</v>
      </c>
      <c r="J4971" t="s">
        <v>17</v>
      </c>
      <c r="K4971" s="20">
        <f>YEAR(Sales_Data[[#This Row],[Date]])</f>
        <v>2014</v>
      </c>
    </row>
    <row r="4972" spans="1:11" x14ac:dyDescent="0.25">
      <c r="A4972" s="1">
        <v>41652</v>
      </c>
      <c r="B4972" t="s">
        <v>10</v>
      </c>
      <c r="C4972" t="s">
        <v>18</v>
      </c>
      <c r="D4972">
        <v>2</v>
      </c>
      <c r="E4972">
        <v>302</v>
      </c>
      <c r="F4972">
        <v>604</v>
      </c>
      <c r="G4972" t="s">
        <v>12</v>
      </c>
      <c r="H4972" t="s">
        <v>13</v>
      </c>
      <c r="I4972" t="s">
        <v>14</v>
      </c>
      <c r="J4972" t="s">
        <v>21</v>
      </c>
      <c r="K4972" s="20">
        <f>YEAR(Sales_Data[[#This Row],[Date]])</f>
        <v>2014</v>
      </c>
    </row>
    <row r="4973" spans="1:11" x14ac:dyDescent="0.25">
      <c r="A4973" s="1">
        <v>41652</v>
      </c>
      <c r="B4973" t="s">
        <v>112</v>
      </c>
      <c r="C4973" t="s">
        <v>18</v>
      </c>
      <c r="D4973">
        <v>2</v>
      </c>
      <c r="E4973">
        <v>354</v>
      </c>
      <c r="F4973">
        <v>708</v>
      </c>
      <c r="G4973" t="s">
        <v>111</v>
      </c>
      <c r="H4973" t="s">
        <v>71</v>
      </c>
      <c r="I4973" t="s">
        <v>62</v>
      </c>
      <c r="J4973" t="s">
        <v>21</v>
      </c>
      <c r="K4973" s="20">
        <f>YEAR(Sales_Data[[#This Row],[Date]])</f>
        <v>2014</v>
      </c>
    </row>
    <row r="4974" spans="1:11" x14ac:dyDescent="0.25">
      <c r="A4974" s="1">
        <v>41652</v>
      </c>
      <c r="B4974" t="s">
        <v>133</v>
      </c>
      <c r="C4974" t="s">
        <v>27</v>
      </c>
      <c r="D4974">
        <v>3</v>
      </c>
      <c r="E4974">
        <v>165</v>
      </c>
      <c r="F4974">
        <v>495</v>
      </c>
      <c r="G4974" t="s">
        <v>130</v>
      </c>
      <c r="H4974" t="s">
        <v>126</v>
      </c>
      <c r="I4974" t="s">
        <v>52</v>
      </c>
      <c r="J4974" t="s">
        <v>21</v>
      </c>
      <c r="K4974" s="20">
        <f>YEAR(Sales_Data[[#This Row],[Date]])</f>
        <v>2014</v>
      </c>
    </row>
    <row r="4975" spans="1:11" x14ac:dyDescent="0.25">
      <c r="A4975" s="1">
        <v>41652</v>
      </c>
      <c r="B4975" t="s">
        <v>34</v>
      </c>
      <c r="C4975" t="s">
        <v>11</v>
      </c>
      <c r="D4975">
        <v>3</v>
      </c>
      <c r="E4975">
        <v>289</v>
      </c>
      <c r="F4975">
        <v>867</v>
      </c>
      <c r="G4975" t="s">
        <v>12</v>
      </c>
      <c r="H4975" t="s">
        <v>13</v>
      </c>
      <c r="I4975" t="s">
        <v>14</v>
      </c>
      <c r="J4975" t="s">
        <v>21</v>
      </c>
      <c r="K4975" s="20">
        <f>YEAR(Sales_Data[[#This Row],[Date]])</f>
        <v>2014</v>
      </c>
    </row>
    <row r="4976" spans="1:11" x14ac:dyDescent="0.25">
      <c r="A4976" s="1">
        <v>41652</v>
      </c>
      <c r="B4976" t="s">
        <v>69</v>
      </c>
      <c r="C4976" t="s">
        <v>26</v>
      </c>
      <c r="D4976">
        <v>22</v>
      </c>
      <c r="E4976">
        <v>441</v>
      </c>
      <c r="F4976">
        <v>9702</v>
      </c>
      <c r="G4976" t="s">
        <v>70</v>
      </c>
      <c r="H4976" t="s">
        <v>71</v>
      </c>
      <c r="I4976" t="s">
        <v>62</v>
      </c>
      <c r="J4976" t="s">
        <v>21</v>
      </c>
      <c r="K4976" s="20">
        <f>YEAR(Sales_Data[[#This Row],[Date]])</f>
        <v>2014</v>
      </c>
    </row>
    <row r="4977" spans="1:11" x14ac:dyDescent="0.25">
      <c r="A4977" s="1">
        <v>41653</v>
      </c>
      <c r="B4977" t="s">
        <v>34</v>
      </c>
      <c r="C4977" t="s">
        <v>26</v>
      </c>
      <c r="D4977">
        <v>2</v>
      </c>
      <c r="E4977">
        <v>311</v>
      </c>
      <c r="F4977">
        <v>622</v>
      </c>
      <c r="G4977" t="s">
        <v>12</v>
      </c>
      <c r="H4977" t="s">
        <v>13</v>
      </c>
      <c r="I4977" t="s">
        <v>14</v>
      </c>
      <c r="J4977" t="s">
        <v>19</v>
      </c>
      <c r="K4977" s="20">
        <f>YEAR(Sales_Data[[#This Row],[Date]])</f>
        <v>2014</v>
      </c>
    </row>
    <row r="4978" spans="1:11" x14ac:dyDescent="0.25">
      <c r="A4978" s="1">
        <v>41653</v>
      </c>
      <c r="B4978" t="s">
        <v>83</v>
      </c>
      <c r="C4978" t="s">
        <v>16</v>
      </c>
      <c r="D4978">
        <v>3</v>
      </c>
      <c r="E4978">
        <v>471</v>
      </c>
      <c r="F4978">
        <v>1413</v>
      </c>
      <c r="G4978" t="s">
        <v>54</v>
      </c>
      <c r="H4978" t="s">
        <v>55</v>
      </c>
      <c r="I4978" t="s">
        <v>52</v>
      </c>
      <c r="J4978" t="s">
        <v>19</v>
      </c>
      <c r="K4978" s="20">
        <f>YEAR(Sales_Data[[#This Row],[Date]])</f>
        <v>2014</v>
      </c>
    </row>
    <row r="4979" spans="1:11" x14ac:dyDescent="0.25">
      <c r="A4979" s="1">
        <v>41653</v>
      </c>
      <c r="B4979" t="s">
        <v>63</v>
      </c>
      <c r="C4979" t="s">
        <v>22</v>
      </c>
      <c r="D4979">
        <v>1</v>
      </c>
      <c r="E4979">
        <v>143</v>
      </c>
      <c r="F4979">
        <v>143</v>
      </c>
      <c r="G4979" t="s">
        <v>64</v>
      </c>
      <c r="H4979" t="s">
        <v>65</v>
      </c>
      <c r="I4979" t="s">
        <v>14</v>
      </c>
      <c r="J4979" t="s">
        <v>19</v>
      </c>
      <c r="K4979" s="20">
        <f>YEAR(Sales_Data[[#This Row],[Date]])</f>
        <v>2014</v>
      </c>
    </row>
    <row r="4980" spans="1:11" x14ac:dyDescent="0.25">
      <c r="A4980" s="1">
        <v>41653</v>
      </c>
      <c r="B4980" t="s">
        <v>56</v>
      </c>
      <c r="C4980" t="s">
        <v>20</v>
      </c>
      <c r="D4980">
        <v>12</v>
      </c>
      <c r="E4980">
        <v>305</v>
      </c>
      <c r="F4980">
        <v>3660</v>
      </c>
      <c r="G4980" t="s">
        <v>50</v>
      </c>
      <c r="H4980" t="s">
        <v>51</v>
      </c>
      <c r="I4980" t="s">
        <v>52</v>
      </c>
      <c r="J4980" t="s">
        <v>19</v>
      </c>
      <c r="K4980" s="20">
        <f>YEAR(Sales_Data[[#This Row],[Date]])</f>
        <v>2014</v>
      </c>
    </row>
    <row r="4981" spans="1:11" x14ac:dyDescent="0.25">
      <c r="A4981" s="1">
        <v>41654</v>
      </c>
      <c r="B4981" t="s">
        <v>138</v>
      </c>
      <c r="C4981" t="s">
        <v>26</v>
      </c>
      <c r="D4981">
        <v>3</v>
      </c>
      <c r="E4981">
        <v>465</v>
      </c>
      <c r="F4981">
        <v>1395</v>
      </c>
      <c r="G4981" t="s">
        <v>136</v>
      </c>
      <c r="H4981" t="s">
        <v>126</v>
      </c>
      <c r="I4981" t="s">
        <v>52</v>
      </c>
      <c r="J4981" t="s">
        <v>28</v>
      </c>
      <c r="K4981" s="20">
        <f>YEAR(Sales_Data[[#This Row],[Date]])</f>
        <v>2014</v>
      </c>
    </row>
    <row r="4982" spans="1:11" x14ac:dyDescent="0.25">
      <c r="A4982" s="1">
        <v>41654</v>
      </c>
      <c r="B4982" t="s">
        <v>128</v>
      </c>
      <c r="C4982" t="s">
        <v>18</v>
      </c>
      <c r="D4982">
        <v>3</v>
      </c>
      <c r="E4982">
        <v>370</v>
      </c>
      <c r="F4982">
        <v>1110</v>
      </c>
      <c r="G4982" t="s">
        <v>125</v>
      </c>
      <c r="H4982" t="s">
        <v>126</v>
      </c>
      <c r="I4982" t="s">
        <v>52</v>
      </c>
      <c r="J4982" t="s">
        <v>28</v>
      </c>
      <c r="K4982" s="20">
        <f>YEAR(Sales_Data[[#This Row],[Date]])</f>
        <v>2014</v>
      </c>
    </row>
    <row r="4983" spans="1:11" x14ac:dyDescent="0.25">
      <c r="A4983" s="1">
        <v>41654</v>
      </c>
      <c r="B4983" t="s">
        <v>53</v>
      </c>
      <c r="C4983" t="s">
        <v>22</v>
      </c>
      <c r="D4983">
        <v>3</v>
      </c>
      <c r="E4983">
        <v>491</v>
      </c>
      <c r="F4983">
        <v>1473</v>
      </c>
      <c r="G4983" t="s">
        <v>54</v>
      </c>
      <c r="H4983" t="s">
        <v>55</v>
      </c>
      <c r="I4983" t="s">
        <v>52</v>
      </c>
      <c r="J4983" t="s">
        <v>28</v>
      </c>
      <c r="K4983" s="20">
        <f>YEAR(Sales_Data[[#This Row],[Date]])</f>
        <v>2014</v>
      </c>
    </row>
    <row r="4984" spans="1:11" x14ac:dyDescent="0.25">
      <c r="A4984" s="1">
        <v>41654</v>
      </c>
      <c r="B4984" t="s">
        <v>89</v>
      </c>
      <c r="C4984" t="s">
        <v>31</v>
      </c>
      <c r="D4984">
        <v>1</v>
      </c>
      <c r="E4984">
        <v>266</v>
      </c>
      <c r="F4984">
        <v>266</v>
      </c>
      <c r="G4984" t="s">
        <v>50</v>
      </c>
      <c r="H4984" t="s">
        <v>51</v>
      </c>
      <c r="I4984" t="s">
        <v>52</v>
      </c>
      <c r="J4984" t="s">
        <v>28</v>
      </c>
      <c r="K4984" s="20">
        <f>YEAR(Sales_Data[[#This Row],[Date]])</f>
        <v>2014</v>
      </c>
    </row>
    <row r="4985" spans="1:11" x14ac:dyDescent="0.25">
      <c r="A4985" s="1">
        <v>41654</v>
      </c>
      <c r="B4985" t="s">
        <v>53</v>
      </c>
      <c r="C4985" t="s">
        <v>16</v>
      </c>
      <c r="D4985">
        <v>1</v>
      </c>
      <c r="E4985">
        <v>179</v>
      </c>
      <c r="F4985">
        <v>179</v>
      </c>
      <c r="G4985" t="s">
        <v>54</v>
      </c>
      <c r="H4985" t="s">
        <v>55</v>
      </c>
      <c r="I4985" t="s">
        <v>52</v>
      </c>
      <c r="J4985" t="s">
        <v>28</v>
      </c>
      <c r="K4985" s="20">
        <f>YEAR(Sales_Data[[#This Row],[Date]])</f>
        <v>2014</v>
      </c>
    </row>
    <row r="4986" spans="1:11" x14ac:dyDescent="0.25">
      <c r="A4986" s="1">
        <v>41654</v>
      </c>
      <c r="B4986" t="s">
        <v>122</v>
      </c>
      <c r="C4986" t="s">
        <v>20</v>
      </c>
      <c r="D4986">
        <v>1</v>
      </c>
      <c r="E4986">
        <v>470</v>
      </c>
      <c r="F4986">
        <v>470</v>
      </c>
      <c r="G4986" t="s">
        <v>111</v>
      </c>
      <c r="H4986" t="s">
        <v>71</v>
      </c>
      <c r="I4986" t="s">
        <v>62</v>
      </c>
      <c r="J4986" t="s">
        <v>28</v>
      </c>
      <c r="K4986" s="20">
        <f>YEAR(Sales_Data[[#This Row],[Date]])</f>
        <v>2014</v>
      </c>
    </row>
    <row r="4987" spans="1:11" x14ac:dyDescent="0.25">
      <c r="A4987" s="1">
        <v>41655</v>
      </c>
      <c r="B4987" t="s">
        <v>93</v>
      </c>
      <c r="C4987" t="s">
        <v>18</v>
      </c>
      <c r="D4987">
        <v>2</v>
      </c>
      <c r="E4987">
        <v>269</v>
      </c>
      <c r="F4987">
        <v>538</v>
      </c>
      <c r="G4987" t="s">
        <v>43</v>
      </c>
      <c r="H4987" t="s">
        <v>44</v>
      </c>
      <c r="I4987" t="s">
        <v>45</v>
      </c>
      <c r="J4987" t="s">
        <v>24</v>
      </c>
      <c r="K4987" s="20">
        <f>YEAR(Sales_Data[[#This Row],[Date]])</f>
        <v>2014</v>
      </c>
    </row>
    <row r="4988" spans="1:11" x14ac:dyDescent="0.25">
      <c r="A4988" s="1">
        <v>41655</v>
      </c>
      <c r="B4988" t="s">
        <v>66</v>
      </c>
      <c r="C4988" t="s">
        <v>20</v>
      </c>
      <c r="D4988">
        <v>2</v>
      </c>
      <c r="E4988">
        <v>455</v>
      </c>
      <c r="F4988">
        <v>910</v>
      </c>
      <c r="G4988" t="s">
        <v>67</v>
      </c>
      <c r="H4988" t="s">
        <v>68</v>
      </c>
      <c r="I4988" t="s">
        <v>45</v>
      </c>
      <c r="J4988" t="s">
        <v>24</v>
      </c>
      <c r="K4988" s="20">
        <f>YEAR(Sales_Data[[#This Row],[Date]])</f>
        <v>2014</v>
      </c>
    </row>
    <row r="4989" spans="1:11" x14ac:dyDescent="0.25">
      <c r="A4989" s="1">
        <v>41655</v>
      </c>
      <c r="B4989" t="s">
        <v>139</v>
      </c>
      <c r="C4989" t="s">
        <v>27</v>
      </c>
      <c r="D4989">
        <v>2</v>
      </c>
      <c r="E4989">
        <v>214</v>
      </c>
      <c r="F4989">
        <v>428</v>
      </c>
      <c r="G4989" t="s">
        <v>136</v>
      </c>
      <c r="H4989" t="s">
        <v>126</v>
      </c>
      <c r="I4989" t="s">
        <v>52</v>
      </c>
      <c r="J4989" t="s">
        <v>24</v>
      </c>
      <c r="K4989" s="20">
        <f>YEAR(Sales_Data[[#This Row],[Date]])</f>
        <v>2014</v>
      </c>
    </row>
    <row r="4990" spans="1:11" x14ac:dyDescent="0.25">
      <c r="A4990" s="1">
        <v>41655</v>
      </c>
      <c r="B4990" t="s">
        <v>122</v>
      </c>
      <c r="C4990" t="s">
        <v>18</v>
      </c>
      <c r="D4990">
        <v>3</v>
      </c>
      <c r="E4990">
        <v>315</v>
      </c>
      <c r="F4990">
        <v>945</v>
      </c>
      <c r="G4990" t="s">
        <v>111</v>
      </c>
      <c r="H4990" t="s">
        <v>71</v>
      </c>
      <c r="I4990" t="s">
        <v>62</v>
      </c>
      <c r="J4990" t="s">
        <v>24</v>
      </c>
      <c r="K4990" s="20">
        <f>YEAR(Sales_Data[[#This Row],[Date]])</f>
        <v>2014</v>
      </c>
    </row>
    <row r="4991" spans="1:11" x14ac:dyDescent="0.25">
      <c r="A4991" s="1">
        <v>41656</v>
      </c>
      <c r="B4991" t="s">
        <v>99</v>
      </c>
      <c r="C4991" t="s">
        <v>27</v>
      </c>
      <c r="D4991">
        <v>2</v>
      </c>
      <c r="E4991">
        <v>446</v>
      </c>
      <c r="F4991">
        <v>892</v>
      </c>
      <c r="G4991" t="s">
        <v>77</v>
      </c>
      <c r="H4991" t="s">
        <v>78</v>
      </c>
      <c r="I4991" t="s">
        <v>14</v>
      </c>
      <c r="J4991" t="s">
        <v>15</v>
      </c>
      <c r="K4991" s="20">
        <f>YEAR(Sales_Data[[#This Row],[Date]])</f>
        <v>2014</v>
      </c>
    </row>
    <row r="4992" spans="1:11" x14ac:dyDescent="0.25">
      <c r="A4992" s="1">
        <v>41656</v>
      </c>
      <c r="B4992" t="s">
        <v>42</v>
      </c>
      <c r="C4992" t="s">
        <v>16</v>
      </c>
      <c r="D4992">
        <v>1</v>
      </c>
      <c r="E4992">
        <v>177</v>
      </c>
      <c r="F4992">
        <v>177</v>
      </c>
      <c r="G4992" t="s">
        <v>43</v>
      </c>
      <c r="H4992" t="s">
        <v>44</v>
      </c>
      <c r="I4992" t="s">
        <v>45</v>
      </c>
      <c r="J4992" t="s">
        <v>15</v>
      </c>
      <c r="K4992" s="20">
        <f>YEAR(Sales_Data[[#This Row],[Date]])</f>
        <v>2014</v>
      </c>
    </row>
    <row r="4993" spans="1:11" x14ac:dyDescent="0.25">
      <c r="A4993" s="1">
        <v>41657</v>
      </c>
      <c r="B4993" t="s">
        <v>116</v>
      </c>
      <c r="C4993" t="s">
        <v>27</v>
      </c>
      <c r="D4993">
        <v>3</v>
      </c>
      <c r="E4993">
        <v>175</v>
      </c>
      <c r="F4993">
        <v>525</v>
      </c>
      <c r="G4993" t="s">
        <v>77</v>
      </c>
      <c r="H4993" t="s">
        <v>78</v>
      </c>
      <c r="I4993" t="s">
        <v>14</v>
      </c>
      <c r="J4993" t="s">
        <v>29</v>
      </c>
      <c r="K4993" s="20">
        <f>YEAR(Sales_Data[[#This Row],[Date]])</f>
        <v>2014</v>
      </c>
    </row>
    <row r="4994" spans="1:11" x14ac:dyDescent="0.25">
      <c r="A4994" s="1">
        <v>41657</v>
      </c>
      <c r="B4994" t="s">
        <v>95</v>
      </c>
      <c r="C4994" t="s">
        <v>20</v>
      </c>
      <c r="D4994">
        <v>14</v>
      </c>
      <c r="E4994">
        <v>378</v>
      </c>
      <c r="F4994">
        <v>5292</v>
      </c>
      <c r="G4994" t="s">
        <v>67</v>
      </c>
      <c r="H4994" t="s">
        <v>68</v>
      </c>
      <c r="I4994" t="s">
        <v>45</v>
      </c>
      <c r="J4994" t="s">
        <v>29</v>
      </c>
      <c r="K4994" s="20">
        <f>YEAR(Sales_Data[[#This Row],[Date]])</f>
        <v>2014</v>
      </c>
    </row>
    <row r="4995" spans="1:11" x14ac:dyDescent="0.25">
      <c r="A4995" s="1">
        <v>41658</v>
      </c>
      <c r="B4995" t="s">
        <v>49</v>
      </c>
      <c r="C4995" t="s">
        <v>26</v>
      </c>
      <c r="D4995">
        <v>2</v>
      </c>
      <c r="E4995">
        <v>498</v>
      </c>
      <c r="F4995">
        <v>996</v>
      </c>
      <c r="G4995" t="s">
        <v>50</v>
      </c>
      <c r="H4995" t="s">
        <v>51</v>
      </c>
      <c r="I4995" t="s">
        <v>52</v>
      </c>
      <c r="J4995" t="s">
        <v>17</v>
      </c>
      <c r="K4995" s="20">
        <f>YEAR(Sales_Data[[#This Row],[Date]])</f>
        <v>2014</v>
      </c>
    </row>
    <row r="4996" spans="1:11" x14ac:dyDescent="0.25">
      <c r="A4996" s="1">
        <v>41658</v>
      </c>
      <c r="B4996" t="s">
        <v>32</v>
      </c>
      <c r="C4996" t="s">
        <v>20</v>
      </c>
      <c r="D4996">
        <v>3</v>
      </c>
      <c r="E4996">
        <v>453</v>
      </c>
      <c r="F4996">
        <v>1359</v>
      </c>
      <c r="G4996" t="s">
        <v>12</v>
      </c>
      <c r="H4996" t="s">
        <v>13</v>
      </c>
      <c r="I4996" t="s">
        <v>14</v>
      </c>
      <c r="J4996" t="s">
        <v>17</v>
      </c>
      <c r="K4996" s="20">
        <f>YEAR(Sales_Data[[#This Row],[Date]])</f>
        <v>2014</v>
      </c>
    </row>
    <row r="4997" spans="1:11" x14ac:dyDescent="0.25">
      <c r="A4997" s="1">
        <v>41658</v>
      </c>
      <c r="B4997" t="s">
        <v>46</v>
      </c>
      <c r="C4997" t="s">
        <v>20</v>
      </c>
      <c r="D4997">
        <v>1</v>
      </c>
      <c r="E4997">
        <v>446</v>
      </c>
      <c r="F4997">
        <v>446</v>
      </c>
      <c r="G4997" t="s">
        <v>47</v>
      </c>
      <c r="H4997" t="s">
        <v>48</v>
      </c>
      <c r="I4997" t="s">
        <v>14</v>
      </c>
      <c r="J4997" t="s">
        <v>17</v>
      </c>
      <c r="K4997" s="20">
        <f>YEAR(Sales_Data[[#This Row],[Date]])</f>
        <v>2014</v>
      </c>
    </row>
    <row r="4998" spans="1:11" x14ac:dyDescent="0.25">
      <c r="A4998" s="1">
        <v>41658</v>
      </c>
      <c r="B4998" t="s">
        <v>110</v>
      </c>
      <c r="C4998" t="s">
        <v>22</v>
      </c>
      <c r="D4998">
        <v>1</v>
      </c>
      <c r="E4998">
        <v>199</v>
      </c>
      <c r="F4998">
        <v>199</v>
      </c>
      <c r="G4998" t="s">
        <v>111</v>
      </c>
      <c r="H4998" t="s">
        <v>71</v>
      </c>
      <c r="I4998" t="s">
        <v>62</v>
      </c>
      <c r="J4998" t="s">
        <v>17</v>
      </c>
      <c r="K4998" s="20">
        <f>YEAR(Sales_Data[[#This Row],[Date]])</f>
        <v>2014</v>
      </c>
    </row>
    <row r="4999" spans="1:11" x14ac:dyDescent="0.25">
      <c r="A4999" s="1">
        <v>41659</v>
      </c>
      <c r="B4999" t="s">
        <v>128</v>
      </c>
      <c r="C4999" t="s">
        <v>31</v>
      </c>
      <c r="D4999">
        <v>2</v>
      </c>
      <c r="E4999">
        <v>476</v>
      </c>
      <c r="F4999">
        <v>952</v>
      </c>
      <c r="G4999" t="s">
        <v>125</v>
      </c>
      <c r="H4999" t="s">
        <v>126</v>
      </c>
      <c r="I4999" t="s">
        <v>52</v>
      </c>
      <c r="J4999" t="s">
        <v>21</v>
      </c>
      <c r="K4999" s="20">
        <f>YEAR(Sales_Data[[#This Row],[Date]])</f>
        <v>2014</v>
      </c>
    </row>
    <row r="5000" spans="1:11" x14ac:dyDescent="0.25">
      <c r="A5000" s="1">
        <v>41659</v>
      </c>
      <c r="B5000" t="s">
        <v>134</v>
      </c>
      <c r="C5000" t="s">
        <v>18</v>
      </c>
      <c r="D5000">
        <v>3</v>
      </c>
      <c r="E5000">
        <v>389</v>
      </c>
      <c r="F5000">
        <v>1167</v>
      </c>
      <c r="G5000" t="s">
        <v>130</v>
      </c>
      <c r="H5000" t="s">
        <v>126</v>
      </c>
      <c r="I5000" t="s">
        <v>52</v>
      </c>
      <c r="J5000" t="s">
        <v>21</v>
      </c>
      <c r="K5000" s="20">
        <f>YEAR(Sales_Data[[#This Row],[Date]])</f>
        <v>2014</v>
      </c>
    </row>
    <row r="5001" spans="1:11" x14ac:dyDescent="0.25">
      <c r="A5001" s="1">
        <v>41659</v>
      </c>
      <c r="B5001" t="s">
        <v>53</v>
      </c>
      <c r="C5001" t="s">
        <v>23</v>
      </c>
      <c r="D5001">
        <v>3</v>
      </c>
      <c r="E5001">
        <v>457</v>
      </c>
      <c r="F5001">
        <v>1371</v>
      </c>
      <c r="G5001" t="s">
        <v>54</v>
      </c>
      <c r="H5001" t="s">
        <v>55</v>
      </c>
      <c r="I5001" t="s">
        <v>52</v>
      </c>
      <c r="J5001" t="s">
        <v>21</v>
      </c>
      <c r="K5001" s="20">
        <f>YEAR(Sales_Data[[#This Row],[Date]])</f>
        <v>2014</v>
      </c>
    </row>
    <row r="5002" spans="1:11" x14ac:dyDescent="0.25">
      <c r="A5002" s="1">
        <v>41659</v>
      </c>
      <c r="B5002" t="s">
        <v>57</v>
      </c>
      <c r="C5002" t="s">
        <v>22</v>
      </c>
      <c r="D5002">
        <v>3</v>
      </c>
      <c r="E5002">
        <v>343</v>
      </c>
      <c r="F5002">
        <v>1029</v>
      </c>
      <c r="G5002" t="s">
        <v>47</v>
      </c>
      <c r="H5002" t="s">
        <v>48</v>
      </c>
      <c r="I5002" t="s">
        <v>14</v>
      </c>
      <c r="J5002" t="s">
        <v>21</v>
      </c>
      <c r="K5002" s="20">
        <f>YEAR(Sales_Data[[#This Row],[Date]])</f>
        <v>2014</v>
      </c>
    </row>
    <row r="5003" spans="1:11" x14ac:dyDescent="0.25">
      <c r="A5003" s="1">
        <v>41659</v>
      </c>
      <c r="B5003" t="s">
        <v>36</v>
      </c>
      <c r="C5003" t="s">
        <v>30</v>
      </c>
      <c r="D5003">
        <v>23</v>
      </c>
      <c r="E5003">
        <v>224</v>
      </c>
      <c r="F5003">
        <v>5152</v>
      </c>
      <c r="G5003" t="s">
        <v>12</v>
      </c>
      <c r="H5003" t="s">
        <v>13</v>
      </c>
      <c r="I5003" t="s">
        <v>14</v>
      </c>
      <c r="J5003" t="s">
        <v>21</v>
      </c>
      <c r="K5003" s="20">
        <f>YEAR(Sales_Data[[#This Row],[Date]])</f>
        <v>2014</v>
      </c>
    </row>
    <row r="5004" spans="1:11" x14ac:dyDescent="0.25">
      <c r="A5004" s="1">
        <v>41660</v>
      </c>
      <c r="B5004" t="s">
        <v>105</v>
      </c>
      <c r="C5004" t="s">
        <v>27</v>
      </c>
      <c r="D5004">
        <v>2</v>
      </c>
      <c r="E5004">
        <v>484</v>
      </c>
      <c r="F5004">
        <v>968</v>
      </c>
      <c r="G5004" t="s">
        <v>106</v>
      </c>
      <c r="H5004" t="s">
        <v>107</v>
      </c>
      <c r="I5004" t="s">
        <v>62</v>
      </c>
      <c r="J5004" t="s">
        <v>19</v>
      </c>
      <c r="K5004" s="20">
        <f>YEAR(Sales_Data[[#This Row],[Date]])</f>
        <v>2014</v>
      </c>
    </row>
    <row r="5005" spans="1:11" x14ac:dyDescent="0.25">
      <c r="A5005" s="1">
        <v>41660</v>
      </c>
      <c r="B5005" t="s">
        <v>42</v>
      </c>
      <c r="C5005" t="s">
        <v>11</v>
      </c>
      <c r="D5005">
        <v>3</v>
      </c>
      <c r="E5005">
        <v>137</v>
      </c>
      <c r="F5005">
        <v>411</v>
      </c>
      <c r="G5005" t="s">
        <v>43</v>
      </c>
      <c r="H5005" t="s">
        <v>44</v>
      </c>
      <c r="I5005" t="s">
        <v>45</v>
      </c>
      <c r="J5005" t="s">
        <v>19</v>
      </c>
      <c r="K5005" s="20">
        <f>YEAR(Sales_Data[[#This Row],[Date]])</f>
        <v>2014</v>
      </c>
    </row>
    <row r="5006" spans="1:11" x14ac:dyDescent="0.25">
      <c r="A5006" s="1">
        <v>41660</v>
      </c>
      <c r="B5006" t="s">
        <v>34</v>
      </c>
      <c r="C5006" t="s">
        <v>25</v>
      </c>
      <c r="D5006">
        <v>3</v>
      </c>
      <c r="E5006">
        <v>308</v>
      </c>
      <c r="F5006">
        <v>924</v>
      </c>
      <c r="G5006" t="s">
        <v>12</v>
      </c>
      <c r="H5006" t="s">
        <v>13</v>
      </c>
      <c r="I5006" t="s">
        <v>14</v>
      </c>
      <c r="J5006" t="s">
        <v>19</v>
      </c>
      <c r="K5006" s="20">
        <f>YEAR(Sales_Data[[#This Row],[Date]])</f>
        <v>2014</v>
      </c>
    </row>
    <row r="5007" spans="1:11" x14ac:dyDescent="0.25">
      <c r="A5007" s="1">
        <v>41660</v>
      </c>
      <c r="B5007" t="s">
        <v>89</v>
      </c>
      <c r="C5007" t="s">
        <v>25</v>
      </c>
      <c r="D5007">
        <v>1</v>
      </c>
      <c r="E5007">
        <v>432</v>
      </c>
      <c r="F5007">
        <v>432</v>
      </c>
      <c r="G5007" t="s">
        <v>50</v>
      </c>
      <c r="H5007" t="s">
        <v>51</v>
      </c>
      <c r="I5007" t="s">
        <v>52</v>
      </c>
      <c r="J5007" t="s">
        <v>19</v>
      </c>
      <c r="K5007" s="20">
        <f>YEAR(Sales_Data[[#This Row],[Date]])</f>
        <v>2014</v>
      </c>
    </row>
    <row r="5008" spans="1:11" x14ac:dyDescent="0.25">
      <c r="A5008" s="1">
        <v>41660</v>
      </c>
      <c r="B5008" t="s">
        <v>56</v>
      </c>
      <c r="C5008" t="s">
        <v>22</v>
      </c>
      <c r="D5008">
        <v>1</v>
      </c>
      <c r="E5008">
        <v>457</v>
      </c>
      <c r="F5008">
        <v>457</v>
      </c>
      <c r="G5008" t="s">
        <v>50</v>
      </c>
      <c r="H5008" t="s">
        <v>51</v>
      </c>
      <c r="I5008" t="s">
        <v>52</v>
      </c>
      <c r="J5008" t="s">
        <v>19</v>
      </c>
      <c r="K5008" s="20">
        <f>YEAR(Sales_Data[[#This Row],[Date]])</f>
        <v>2014</v>
      </c>
    </row>
    <row r="5009" spans="1:11" x14ac:dyDescent="0.25">
      <c r="A5009" s="1">
        <v>41660</v>
      </c>
      <c r="B5009" t="s">
        <v>134</v>
      </c>
      <c r="C5009" t="s">
        <v>27</v>
      </c>
      <c r="D5009">
        <v>1</v>
      </c>
      <c r="E5009">
        <v>168</v>
      </c>
      <c r="F5009">
        <v>168</v>
      </c>
      <c r="G5009" t="s">
        <v>130</v>
      </c>
      <c r="H5009" t="s">
        <v>126</v>
      </c>
      <c r="I5009" t="s">
        <v>52</v>
      </c>
      <c r="J5009" t="s">
        <v>19</v>
      </c>
      <c r="K5009" s="20">
        <f>YEAR(Sales_Data[[#This Row],[Date]])</f>
        <v>2014</v>
      </c>
    </row>
    <row r="5010" spans="1:11" x14ac:dyDescent="0.25">
      <c r="A5010" s="1">
        <v>41660</v>
      </c>
      <c r="B5010" t="s">
        <v>109</v>
      </c>
      <c r="C5010" t="s">
        <v>25</v>
      </c>
      <c r="D5010">
        <v>23</v>
      </c>
      <c r="E5010">
        <v>186</v>
      </c>
      <c r="F5010">
        <v>4278</v>
      </c>
      <c r="G5010" t="s">
        <v>88</v>
      </c>
      <c r="H5010" t="s">
        <v>41</v>
      </c>
      <c r="I5010" t="s">
        <v>14</v>
      </c>
      <c r="J5010" t="s">
        <v>19</v>
      </c>
      <c r="K5010" s="20">
        <f>YEAR(Sales_Data[[#This Row],[Date]])</f>
        <v>2014</v>
      </c>
    </row>
    <row r="5011" spans="1:11" x14ac:dyDescent="0.25">
      <c r="A5011" s="1">
        <v>41661</v>
      </c>
      <c r="B5011" t="s">
        <v>82</v>
      </c>
      <c r="C5011" t="s">
        <v>26</v>
      </c>
      <c r="D5011">
        <v>2</v>
      </c>
      <c r="E5011">
        <v>161</v>
      </c>
      <c r="F5011">
        <v>322</v>
      </c>
      <c r="G5011" t="s">
        <v>40</v>
      </c>
      <c r="H5011" t="s">
        <v>41</v>
      </c>
      <c r="I5011" t="s">
        <v>14</v>
      </c>
      <c r="J5011" t="s">
        <v>28</v>
      </c>
      <c r="K5011" s="20">
        <f>YEAR(Sales_Data[[#This Row],[Date]])</f>
        <v>2014</v>
      </c>
    </row>
    <row r="5012" spans="1:11" x14ac:dyDescent="0.25">
      <c r="A5012" s="1">
        <v>41661</v>
      </c>
      <c r="B5012" t="s">
        <v>97</v>
      </c>
      <c r="C5012" t="s">
        <v>20</v>
      </c>
      <c r="D5012">
        <v>2</v>
      </c>
      <c r="E5012">
        <v>249</v>
      </c>
      <c r="F5012">
        <v>498</v>
      </c>
      <c r="G5012" t="s">
        <v>88</v>
      </c>
      <c r="H5012" t="s">
        <v>41</v>
      </c>
      <c r="I5012" t="s">
        <v>14</v>
      </c>
      <c r="J5012" t="s">
        <v>28</v>
      </c>
      <c r="K5012" s="20">
        <f>YEAR(Sales_Data[[#This Row],[Date]])</f>
        <v>2014</v>
      </c>
    </row>
    <row r="5013" spans="1:11" x14ac:dyDescent="0.25">
      <c r="A5013" s="1">
        <v>41661</v>
      </c>
      <c r="B5013" t="s">
        <v>113</v>
      </c>
      <c r="C5013" t="s">
        <v>18</v>
      </c>
      <c r="D5013">
        <v>3</v>
      </c>
      <c r="E5013">
        <v>203</v>
      </c>
      <c r="F5013">
        <v>609</v>
      </c>
      <c r="G5013" t="s">
        <v>50</v>
      </c>
      <c r="H5013" t="s">
        <v>51</v>
      </c>
      <c r="I5013" t="s">
        <v>52</v>
      </c>
      <c r="J5013" t="s">
        <v>28</v>
      </c>
      <c r="K5013" s="20">
        <f>YEAR(Sales_Data[[#This Row],[Date]])</f>
        <v>2014</v>
      </c>
    </row>
    <row r="5014" spans="1:11" x14ac:dyDescent="0.25">
      <c r="A5014" s="1">
        <v>41661</v>
      </c>
      <c r="B5014" t="s">
        <v>74</v>
      </c>
      <c r="C5014" t="s">
        <v>16</v>
      </c>
      <c r="D5014">
        <v>1</v>
      </c>
      <c r="E5014">
        <v>111</v>
      </c>
      <c r="F5014">
        <v>111</v>
      </c>
      <c r="G5014" t="s">
        <v>75</v>
      </c>
      <c r="H5014" t="s">
        <v>71</v>
      </c>
      <c r="I5014" t="s">
        <v>62</v>
      </c>
      <c r="J5014" t="s">
        <v>28</v>
      </c>
      <c r="K5014" s="20">
        <f>YEAR(Sales_Data[[#This Row],[Date]])</f>
        <v>2014</v>
      </c>
    </row>
    <row r="5015" spans="1:11" x14ac:dyDescent="0.25">
      <c r="A5015" s="1">
        <v>41661</v>
      </c>
      <c r="B5015" t="s">
        <v>93</v>
      </c>
      <c r="C5015" t="s">
        <v>16</v>
      </c>
      <c r="D5015">
        <v>1</v>
      </c>
      <c r="E5015">
        <v>370</v>
      </c>
      <c r="F5015">
        <v>370</v>
      </c>
      <c r="G5015" t="s">
        <v>43</v>
      </c>
      <c r="H5015" t="s">
        <v>44</v>
      </c>
      <c r="I5015" t="s">
        <v>45</v>
      </c>
      <c r="J5015" t="s">
        <v>28</v>
      </c>
      <c r="K5015" s="20">
        <f>YEAR(Sales_Data[[#This Row],[Date]])</f>
        <v>2014</v>
      </c>
    </row>
    <row r="5016" spans="1:11" x14ac:dyDescent="0.25">
      <c r="A5016" s="1">
        <v>41662</v>
      </c>
      <c r="B5016" t="s">
        <v>117</v>
      </c>
      <c r="C5016" t="s">
        <v>20</v>
      </c>
      <c r="D5016">
        <v>2</v>
      </c>
      <c r="E5016">
        <v>336</v>
      </c>
      <c r="F5016">
        <v>672</v>
      </c>
      <c r="G5016" t="s">
        <v>104</v>
      </c>
      <c r="H5016" t="s">
        <v>81</v>
      </c>
      <c r="I5016" t="s">
        <v>45</v>
      </c>
      <c r="J5016" t="s">
        <v>24</v>
      </c>
      <c r="K5016" s="20">
        <f>YEAR(Sales_Data[[#This Row],[Date]])</f>
        <v>2014</v>
      </c>
    </row>
    <row r="5017" spans="1:11" x14ac:dyDescent="0.25">
      <c r="A5017" s="1">
        <v>41662</v>
      </c>
      <c r="B5017" t="s">
        <v>124</v>
      </c>
      <c r="C5017" t="s">
        <v>22</v>
      </c>
      <c r="D5017">
        <v>3</v>
      </c>
      <c r="E5017">
        <v>421</v>
      </c>
      <c r="F5017">
        <v>1263</v>
      </c>
      <c r="G5017" t="s">
        <v>125</v>
      </c>
      <c r="H5017" t="s">
        <v>126</v>
      </c>
      <c r="I5017" t="s">
        <v>52</v>
      </c>
      <c r="J5017" t="s">
        <v>24</v>
      </c>
      <c r="K5017" s="20">
        <f>YEAR(Sales_Data[[#This Row],[Date]])</f>
        <v>2014</v>
      </c>
    </row>
    <row r="5018" spans="1:11" x14ac:dyDescent="0.25">
      <c r="A5018" s="1">
        <v>41662</v>
      </c>
      <c r="B5018" t="s">
        <v>108</v>
      </c>
      <c r="C5018" t="s">
        <v>30</v>
      </c>
      <c r="D5018">
        <v>3</v>
      </c>
      <c r="E5018">
        <v>477</v>
      </c>
      <c r="F5018">
        <v>1431</v>
      </c>
      <c r="G5018" t="s">
        <v>106</v>
      </c>
      <c r="H5018" t="s">
        <v>107</v>
      </c>
      <c r="I5018" t="s">
        <v>62</v>
      </c>
      <c r="J5018" t="s">
        <v>24</v>
      </c>
      <c r="K5018" s="20">
        <f>YEAR(Sales_Data[[#This Row],[Date]])</f>
        <v>2014</v>
      </c>
    </row>
    <row r="5019" spans="1:11" x14ac:dyDescent="0.25">
      <c r="A5019" s="1">
        <v>41662</v>
      </c>
      <c r="B5019" t="s">
        <v>99</v>
      </c>
      <c r="C5019" t="s">
        <v>18</v>
      </c>
      <c r="D5019">
        <v>1</v>
      </c>
      <c r="E5019">
        <v>133</v>
      </c>
      <c r="F5019">
        <v>133</v>
      </c>
      <c r="G5019" t="s">
        <v>77</v>
      </c>
      <c r="H5019" t="s">
        <v>78</v>
      </c>
      <c r="I5019" t="s">
        <v>14</v>
      </c>
      <c r="J5019" t="s">
        <v>24</v>
      </c>
      <c r="K5019" s="20">
        <f>YEAR(Sales_Data[[#This Row],[Date]])</f>
        <v>2014</v>
      </c>
    </row>
    <row r="5020" spans="1:11" x14ac:dyDescent="0.25">
      <c r="A5020" s="1">
        <v>41662</v>
      </c>
      <c r="B5020" t="s">
        <v>129</v>
      </c>
      <c r="C5020" t="s">
        <v>23</v>
      </c>
      <c r="D5020">
        <v>13</v>
      </c>
      <c r="E5020">
        <v>193</v>
      </c>
      <c r="F5020">
        <v>2509</v>
      </c>
      <c r="G5020" t="s">
        <v>130</v>
      </c>
      <c r="H5020" t="s">
        <v>126</v>
      </c>
      <c r="I5020" t="s">
        <v>52</v>
      </c>
      <c r="J5020" t="s">
        <v>24</v>
      </c>
      <c r="K5020" s="20">
        <f>YEAR(Sales_Data[[#This Row],[Date]])</f>
        <v>2014</v>
      </c>
    </row>
    <row r="5021" spans="1:11" x14ac:dyDescent="0.25">
      <c r="A5021" s="1">
        <v>41662</v>
      </c>
      <c r="B5021" t="s">
        <v>37</v>
      </c>
      <c r="C5021" t="s">
        <v>16</v>
      </c>
      <c r="D5021">
        <v>15</v>
      </c>
      <c r="E5021">
        <v>289</v>
      </c>
      <c r="F5021">
        <v>4335</v>
      </c>
      <c r="G5021" t="s">
        <v>12</v>
      </c>
      <c r="H5021" t="s">
        <v>13</v>
      </c>
      <c r="I5021" t="s">
        <v>14</v>
      </c>
      <c r="J5021" t="s">
        <v>24</v>
      </c>
      <c r="K5021" s="20">
        <f>YEAR(Sales_Data[[#This Row],[Date]])</f>
        <v>2014</v>
      </c>
    </row>
    <row r="5022" spans="1:11" x14ac:dyDescent="0.25">
      <c r="A5022" s="1">
        <v>41663</v>
      </c>
      <c r="B5022" t="s">
        <v>97</v>
      </c>
      <c r="C5022" t="s">
        <v>11</v>
      </c>
      <c r="D5022">
        <v>2</v>
      </c>
      <c r="E5022">
        <v>121</v>
      </c>
      <c r="F5022">
        <v>242</v>
      </c>
      <c r="G5022" t="s">
        <v>88</v>
      </c>
      <c r="H5022" t="s">
        <v>41</v>
      </c>
      <c r="I5022" t="s">
        <v>14</v>
      </c>
      <c r="J5022" t="s">
        <v>15</v>
      </c>
      <c r="K5022" s="20">
        <f>YEAR(Sales_Data[[#This Row],[Date]])</f>
        <v>2014</v>
      </c>
    </row>
    <row r="5023" spans="1:11" x14ac:dyDescent="0.25">
      <c r="A5023" s="1">
        <v>41663</v>
      </c>
      <c r="B5023" t="s">
        <v>46</v>
      </c>
      <c r="C5023" t="s">
        <v>27</v>
      </c>
      <c r="D5023">
        <v>1</v>
      </c>
      <c r="E5023">
        <v>253</v>
      </c>
      <c r="F5023">
        <v>253</v>
      </c>
      <c r="G5023" t="s">
        <v>47</v>
      </c>
      <c r="H5023" t="s">
        <v>48</v>
      </c>
      <c r="I5023" t="s">
        <v>14</v>
      </c>
      <c r="J5023" t="s">
        <v>15</v>
      </c>
      <c r="K5023" s="20">
        <f>YEAR(Sales_Data[[#This Row],[Date]])</f>
        <v>2014</v>
      </c>
    </row>
    <row r="5024" spans="1:11" x14ac:dyDescent="0.25">
      <c r="A5024" s="1">
        <v>41664</v>
      </c>
      <c r="B5024" t="s">
        <v>32</v>
      </c>
      <c r="C5024" t="s">
        <v>26</v>
      </c>
      <c r="D5024">
        <v>2</v>
      </c>
      <c r="E5024">
        <v>492</v>
      </c>
      <c r="F5024">
        <v>984</v>
      </c>
      <c r="G5024" t="s">
        <v>12</v>
      </c>
      <c r="H5024" t="s">
        <v>13</v>
      </c>
      <c r="I5024" t="s">
        <v>14</v>
      </c>
      <c r="J5024" t="s">
        <v>29</v>
      </c>
      <c r="K5024" s="20">
        <f>YEAR(Sales_Data[[#This Row],[Date]])</f>
        <v>2014</v>
      </c>
    </row>
    <row r="5025" spans="1:11" x14ac:dyDescent="0.25">
      <c r="A5025" s="1">
        <v>41664</v>
      </c>
      <c r="B5025" t="s">
        <v>34</v>
      </c>
      <c r="C5025" t="s">
        <v>22</v>
      </c>
      <c r="D5025">
        <v>2</v>
      </c>
      <c r="E5025">
        <v>287</v>
      </c>
      <c r="F5025">
        <v>574</v>
      </c>
      <c r="G5025" t="s">
        <v>12</v>
      </c>
      <c r="H5025" t="s">
        <v>13</v>
      </c>
      <c r="I5025" t="s">
        <v>14</v>
      </c>
      <c r="J5025" t="s">
        <v>29</v>
      </c>
      <c r="K5025" s="20">
        <f>YEAR(Sales_Data[[#This Row],[Date]])</f>
        <v>2014</v>
      </c>
    </row>
    <row r="5026" spans="1:11" x14ac:dyDescent="0.25">
      <c r="A5026" s="1">
        <v>41664</v>
      </c>
      <c r="B5026" t="s">
        <v>76</v>
      </c>
      <c r="C5026" t="s">
        <v>16</v>
      </c>
      <c r="D5026">
        <v>2</v>
      </c>
      <c r="E5026">
        <v>462</v>
      </c>
      <c r="F5026">
        <v>924</v>
      </c>
      <c r="G5026" t="s">
        <v>77</v>
      </c>
      <c r="H5026" t="s">
        <v>78</v>
      </c>
      <c r="I5026" t="s">
        <v>14</v>
      </c>
      <c r="J5026" t="s">
        <v>29</v>
      </c>
      <c r="K5026" s="20">
        <f>YEAR(Sales_Data[[#This Row],[Date]])</f>
        <v>2014</v>
      </c>
    </row>
    <row r="5027" spans="1:11" x14ac:dyDescent="0.25">
      <c r="A5027" s="1">
        <v>41664</v>
      </c>
      <c r="B5027" t="s">
        <v>59</v>
      </c>
      <c r="C5027" t="s">
        <v>25</v>
      </c>
      <c r="D5027">
        <v>3</v>
      </c>
      <c r="E5027">
        <v>474</v>
      </c>
      <c r="F5027">
        <v>1422</v>
      </c>
      <c r="G5027" t="s">
        <v>60</v>
      </c>
      <c r="H5027" t="s">
        <v>61</v>
      </c>
      <c r="I5027" t="s">
        <v>62</v>
      </c>
      <c r="J5027" t="s">
        <v>29</v>
      </c>
      <c r="K5027" s="20">
        <f>YEAR(Sales_Data[[#This Row],[Date]])</f>
        <v>2014</v>
      </c>
    </row>
    <row r="5028" spans="1:11" x14ac:dyDescent="0.25">
      <c r="A5028" s="1">
        <v>41664</v>
      </c>
      <c r="B5028" t="s">
        <v>94</v>
      </c>
      <c r="C5028" t="s">
        <v>23</v>
      </c>
      <c r="D5028">
        <v>1</v>
      </c>
      <c r="E5028">
        <v>497</v>
      </c>
      <c r="F5028">
        <v>497</v>
      </c>
      <c r="G5028" t="s">
        <v>77</v>
      </c>
      <c r="H5028" t="s">
        <v>78</v>
      </c>
      <c r="I5028" t="s">
        <v>14</v>
      </c>
      <c r="J5028" t="s">
        <v>29</v>
      </c>
      <c r="K5028" s="20">
        <f>YEAR(Sales_Data[[#This Row],[Date]])</f>
        <v>2014</v>
      </c>
    </row>
    <row r="5029" spans="1:11" x14ac:dyDescent="0.25">
      <c r="A5029" s="1">
        <v>41664</v>
      </c>
      <c r="B5029" t="s">
        <v>95</v>
      </c>
      <c r="C5029" t="s">
        <v>20</v>
      </c>
      <c r="D5029">
        <v>7</v>
      </c>
      <c r="E5029">
        <v>182</v>
      </c>
      <c r="F5029">
        <v>1274</v>
      </c>
      <c r="G5029" t="s">
        <v>67</v>
      </c>
      <c r="H5029" t="s">
        <v>68</v>
      </c>
      <c r="I5029" t="s">
        <v>45</v>
      </c>
      <c r="J5029" t="s">
        <v>29</v>
      </c>
      <c r="K5029" s="20">
        <f>YEAR(Sales_Data[[#This Row],[Date]])</f>
        <v>2014</v>
      </c>
    </row>
    <row r="5030" spans="1:11" x14ac:dyDescent="0.25">
      <c r="A5030" s="1">
        <v>41665</v>
      </c>
      <c r="B5030" t="s">
        <v>33</v>
      </c>
      <c r="C5030" t="s">
        <v>23</v>
      </c>
      <c r="D5030">
        <v>2</v>
      </c>
      <c r="E5030">
        <v>383</v>
      </c>
      <c r="F5030">
        <v>766</v>
      </c>
      <c r="G5030" t="s">
        <v>12</v>
      </c>
      <c r="H5030" t="s">
        <v>13</v>
      </c>
      <c r="I5030" t="s">
        <v>14</v>
      </c>
      <c r="J5030" t="s">
        <v>17</v>
      </c>
      <c r="K5030" s="20">
        <f>YEAR(Sales_Data[[#This Row],[Date]])</f>
        <v>2014</v>
      </c>
    </row>
    <row r="5031" spans="1:11" x14ac:dyDescent="0.25">
      <c r="A5031" s="1">
        <v>41665</v>
      </c>
      <c r="B5031" t="s">
        <v>32</v>
      </c>
      <c r="C5031" t="s">
        <v>18</v>
      </c>
      <c r="D5031">
        <v>3</v>
      </c>
      <c r="E5031">
        <v>122</v>
      </c>
      <c r="F5031">
        <v>366</v>
      </c>
      <c r="G5031" t="s">
        <v>12</v>
      </c>
      <c r="H5031" t="s">
        <v>13</v>
      </c>
      <c r="I5031" t="s">
        <v>14</v>
      </c>
      <c r="J5031" t="s">
        <v>17</v>
      </c>
      <c r="K5031" s="20">
        <f>YEAR(Sales_Data[[#This Row],[Date]])</f>
        <v>2014</v>
      </c>
    </row>
    <row r="5032" spans="1:11" x14ac:dyDescent="0.25">
      <c r="A5032" s="1">
        <v>41665</v>
      </c>
      <c r="B5032" t="s">
        <v>10</v>
      </c>
      <c r="C5032" t="s">
        <v>18</v>
      </c>
      <c r="D5032">
        <v>1</v>
      </c>
      <c r="E5032">
        <v>400</v>
      </c>
      <c r="F5032">
        <v>400</v>
      </c>
      <c r="G5032" t="s">
        <v>12</v>
      </c>
      <c r="H5032" t="s">
        <v>13</v>
      </c>
      <c r="I5032" t="s">
        <v>14</v>
      </c>
      <c r="J5032" t="s">
        <v>17</v>
      </c>
      <c r="K5032" s="20">
        <f>YEAR(Sales_Data[[#This Row],[Date]])</f>
        <v>2014</v>
      </c>
    </row>
    <row r="5033" spans="1:11" x14ac:dyDescent="0.25">
      <c r="A5033" s="1">
        <v>41666</v>
      </c>
      <c r="B5033" t="s">
        <v>85</v>
      </c>
      <c r="C5033" t="s">
        <v>23</v>
      </c>
      <c r="D5033">
        <v>2</v>
      </c>
      <c r="E5033">
        <v>145</v>
      </c>
      <c r="F5033">
        <v>290</v>
      </c>
      <c r="G5033" t="s">
        <v>86</v>
      </c>
      <c r="H5033" t="s">
        <v>44</v>
      </c>
      <c r="I5033" t="s">
        <v>45</v>
      </c>
      <c r="J5033" t="s">
        <v>21</v>
      </c>
      <c r="K5033" s="20">
        <f>YEAR(Sales_Data[[#This Row],[Date]])</f>
        <v>2014</v>
      </c>
    </row>
    <row r="5034" spans="1:11" x14ac:dyDescent="0.25">
      <c r="A5034" s="1">
        <v>41666</v>
      </c>
      <c r="B5034" t="s">
        <v>89</v>
      </c>
      <c r="C5034" t="s">
        <v>30</v>
      </c>
      <c r="D5034">
        <v>1</v>
      </c>
      <c r="E5034">
        <v>384</v>
      </c>
      <c r="F5034">
        <v>384</v>
      </c>
      <c r="G5034" t="s">
        <v>50</v>
      </c>
      <c r="H5034" t="s">
        <v>51</v>
      </c>
      <c r="I5034" t="s">
        <v>52</v>
      </c>
      <c r="J5034" t="s">
        <v>21</v>
      </c>
      <c r="K5034" s="20">
        <f>YEAR(Sales_Data[[#This Row],[Date]])</f>
        <v>2014</v>
      </c>
    </row>
    <row r="5035" spans="1:11" x14ac:dyDescent="0.25">
      <c r="A5035" s="1">
        <v>41666</v>
      </c>
      <c r="B5035" t="s">
        <v>66</v>
      </c>
      <c r="C5035" t="s">
        <v>20</v>
      </c>
      <c r="D5035">
        <v>1</v>
      </c>
      <c r="E5035">
        <v>235</v>
      </c>
      <c r="F5035">
        <v>235</v>
      </c>
      <c r="G5035" t="s">
        <v>67</v>
      </c>
      <c r="H5035" t="s">
        <v>68</v>
      </c>
      <c r="I5035" t="s">
        <v>45</v>
      </c>
      <c r="J5035" t="s">
        <v>21</v>
      </c>
      <c r="K5035" s="20">
        <f>YEAR(Sales_Data[[#This Row],[Date]])</f>
        <v>2014</v>
      </c>
    </row>
    <row r="5036" spans="1:11" x14ac:dyDescent="0.25">
      <c r="A5036" s="1">
        <v>41666</v>
      </c>
      <c r="B5036" t="s">
        <v>34</v>
      </c>
      <c r="C5036" t="s">
        <v>20</v>
      </c>
      <c r="D5036">
        <v>18</v>
      </c>
      <c r="E5036">
        <v>266</v>
      </c>
      <c r="F5036">
        <v>4788</v>
      </c>
      <c r="G5036" t="s">
        <v>12</v>
      </c>
      <c r="H5036" t="s">
        <v>13</v>
      </c>
      <c r="I5036" t="s">
        <v>14</v>
      </c>
      <c r="J5036" t="s">
        <v>21</v>
      </c>
      <c r="K5036" s="20">
        <f>YEAR(Sales_Data[[#This Row],[Date]])</f>
        <v>2014</v>
      </c>
    </row>
    <row r="5037" spans="1:11" x14ac:dyDescent="0.25">
      <c r="A5037" s="1">
        <v>41667</v>
      </c>
      <c r="B5037" t="s">
        <v>58</v>
      </c>
      <c r="C5037" t="s">
        <v>22</v>
      </c>
      <c r="D5037">
        <v>2</v>
      </c>
      <c r="E5037">
        <v>487</v>
      </c>
      <c r="F5037">
        <v>974</v>
      </c>
      <c r="G5037" t="s">
        <v>47</v>
      </c>
      <c r="H5037" t="s">
        <v>48</v>
      </c>
      <c r="I5037" t="s">
        <v>14</v>
      </c>
      <c r="J5037" t="s">
        <v>19</v>
      </c>
      <c r="K5037" s="20">
        <f>YEAR(Sales_Data[[#This Row],[Date]])</f>
        <v>2014</v>
      </c>
    </row>
    <row r="5038" spans="1:11" x14ac:dyDescent="0.25">
      <c r="A5038" s="1">
        <v>41667</v>
      </c>
      <c r="B5038" t="s">
        <v>87</v>
      </c>
      <c r="C5038" t="s">
        <v>20</v>
      </c>
      <c r="D5038">
        <v>2</v>
      </c>
      <c r="E5038">
        <v>414</v>
      </c>
      <c r="F5038">
        <v>828</v>
      </c>
      <c r="G5038" t="s">
        <v>88</v>
      </c>
      <c r="H5038" t="s">
        <v>41</v>
      </c>
      <c r="I5038" t="s">
        <v>14</v>
      </c>
      <c r="J5038" t="s">
        <v>19</v>
      </c>
      <c r="K5038" s="20">
        <f>YEAR(Sales_Data[[#This Row],[Date]])</f>
        <v>2014</v>
      </c>
    </row>
    <row r="5039" spans="1:11" x14ac:dyDescent="0.25">
      <c r="A5039" s="1">
        <v>41667</v>
      </c>
      <c r="B5039" t="s">
        <v>132</v>
      </c>
      <c r="C5039" t="s">
        <v>26</v>
      </c>
      <c r="D5039">
        <v>3</v>
      </c>
      <c r="E5039">
        <v>207</v>
      </c>
      <c r="F5039">
        <v>621</v>
      </c>
      <c r="G5039" t="s">
        <v>130</v>
      </c>
      <c r="H5039" t="s">
        <v>126</v>
      </c>
      <c r="I5039" t="s">
        <v>52</v>
      </c>
      <c r="J5039" t="s">
        <v>19</v>
      </c>
      <c r="K5039" s="20">
        <f>YEAR(Sales_Data[[#This Row],[Date]])</f>
        <v>2014</v>
      </c>
    </row>
    <row r="5040" spans="1:11" x14ac:dyDescent="0.25">
      <c r="A5040" s="1">
        <v>41667</v>
      </c>
      <c r="B5040" t="s">
        <v>57</v>
      </c>
      <c r="C5040" t="s">
        <v>16</v>
      </c>
      <c r="D5040">
        <v>3</v>
      </c>
      <c r="E5040">
        <v>326</v>
      </c>
      <c r="F5040">
        <v>978</v>
      </c>
      <c r="G5040" t="s">
        <v>47</v>
      </c>
      <c r="H5040" t="s">
        <v>48</v>
      </c>
      <c r="I5040" t="s">
        <v>14</v>
      </c>
      <c r="J5040" t="s">
        <v>19</v>
      </c>
      <c r="K5040" s="20">
        <f>YEAR(Sales_Data[[#This Row],[Date]])</f>
        <v>2014</v>
      </c>
    </row>
    <row r="5041" spans="1:11" x14ac:dyDescent="0.25">
      <c r="A5041" s="1">
        <v>41667</v>
      </c>
      <c r="B5041" t="s">
        <v>105</v>
      </c>
      <c r="C5041" t="s">
        <v>27</v>
      </c>
      <c r="D5041">
        <v>3</v>
      </c>
      <c r="E5041">
        <v>276</v>
      </c>
      <c r="F5041">
        <v>828</v>
      </c>
      <c r="G5041" t="s">
        <v>106</v>
      </c>
      <c r="H5041" t="s">
        <v>107</v>
      </c>
      <c r="I5041" t="s">
        <v>62</v>
      </c>
      <c r="J5041" t="s">
        <v>19</v>
      </c>
      <c r="K5041" s="20">
        <f>YEAR(Sales_Data[[#This Row],[Date]])</f>
        <v>2014</v>
      </c>
    </row>
    <row r="5042" spans="1:11" x14ac:dyDescent="0.25">
      <c r="A5042" s="1">
        <v>41667</v>
      </c>
      <c r="B5042" t="s">
        <v>105</v>
      </c>
      <c r="C5042" t="s">
        <v>26</v>
      </c>
      <c r="D5042">
        <v>4</v>
      </c>
      <c r="E5042">
        <v>477</v>
      </c>
      <c r="F5042">
        <v>1908</v>
      </c>
      <c r="G5042" t="s">
        <v>106</v>
      </c>
      <c r="H5042" t="s">
        <v>107</v>
      </c>
      <c r="I5042" t="s">
        <v>62</v>
      </c>
      <c r="J5042" t="s">
        <v>19</v>
      </c>
      <c r="K5042" s="20">
        <f>YEAR(Sales_Data[[#This Row],[Date]])</f>
        <v>2014</v>
      </c>
    </row>
    <row r="5043" spans="1:11" x14ac:dyDescent="0.25">
      <c r="A5043" s="1">
        <v>41668</v>
      </c>
      <c r="B5043" t="s">
        <v>32</v>
      </c>
      <c r="C5043" t="s">
        <v>30</v>
      </c>
      <c r="D5043">
        <v>2</v>
      </c>
      <c r="E5043">
        <v>471</v>
      </c>
      <c r="F5043">
        <v>942</v>
      </c>
      <c r="G5043" t="s">
        <v>12</v>
      </c>
      <c r="H5043" t="s">
        <v>13</v>
      </c>
      <c r="I5043" t="s">
        <v>14</v>
      </c>
      <c r="J5043" t="s">
        <v>28</v>
      </c>
      <c r="K5043" s="20">
        <f>YEAR(Sales_Data[[#This Row],[Date]])</f>
        <v>2014</v>
      </c>
    </row>
    <row r="5044" spans="1:11" x14ac:dyDescent="0.25">
      <c r="A5044" s="1">
        <v>41668</v>
      </c>
      <c r="B5044" t="s">
        <v>46</v>
      </c>
      <c r="C5044" t="s">
        <v>31</v>
      </c>
      <c r="D5044">
        <v>2</v>
      </c>
      <c r="E5044">
        <v>428</v>
      </c>
      <c r="F5044">
        <v>856</v>
      </c>
      <c r="G5044" t="s">
        <v>47</v>
      </c>
      <c r="H5044" t="s">
        <v>48</v>
      </c>
      <c r="I5044" t="s">
        <v>14</v>
      </c>
      <c r="J5044" t="s">
        <v>28</v>
      </c>
      <c r="K5044" s="20">
        <f>YEAR(Sales_Data[[#This Row],[Date]])</f>
        <v>2014</v>
      </c>
    </row>
    <row r="5045" spans="1:11" x14ac:dyDescent="0.25">
      <c r="A5045" s="1">
        <v>41668</v>
      </c>
      <c r="B5045" t="s">
        <v>98</v>
      </c>
      <c r="C5045" t="s">
        <v>18</v>
      </c>
      <c r="D5045">
        <v>2</v>
      </c>
      <c r="E5045">
        <v>288</v>
      </c>
      <c r="F5045">
        <v>576</v>
      </c>
      <c r="G5045" t="s">
        <v>54</v>
      </c>
      <c r="H5045" t="s">
        <v>55</v>
      </c>
      <c r="I5045" t="s">
        <v>52</v>
      </c>
      <c r="J5045" t="s">
        <v>28</v>
      </c>
      <c r="K5045" s="20">
        <f>YEAR(Sales_Data[[#This Row],[Date]])</f>
        <v>2014</v>
      </c>
    </row>
    <row r="5046" spans="1:11" x14ac:dyDescent="0.25">
      <c r="A5046" s="1">
        <v>41668</v>
      </c>
      <c r="B5046" t="s">
        <v>128</v>
      </c>
      <c r="C5046" t="s">
        <v>27</v>
      </c>
      <c r="D5046">
        <v>2</v>
      </c>
      <c r="E5046">
        <v>361</v>
      </c>
      <c r="F5046">
        <v>722</v>
      </c>
      <c r="G5046" t="s">
        <v>125</v>
      </c>
      <c r="H5046" t="s">
        <v>126</v>
      </c>
      <c r="I5046" t="s">
        <v>52</v>
      </c>
      <c r="J5046" t="s">
        <v>28</v>
      </c>
      <c r="K5046" s="20">
        <f>YEAR(Sales_Data[[#This Row],[Date]])</f>
        <v>2014</v>
      </c>
    </row>
    <row r="5047" spans="1:11" x14ac:dyDescent="0.25">
      <c r="A5047" s="1">
        <v>41668</v>
      </c>
      <c r="B5047" t="s">
        <v>79</v>
      </c>
      <c r="C5047" t="s">
        <v>11</v>
      </c>
      <c r="D5047">
        <v>3</v>
      </c>
      <c r="E5047">
        <v>481</v>
      </c>
      <c r="F5047">
        <v>1443</v>
      </c>
      <c r="G5047" t="s">
        <v>80</v>
      </c>
      <c r="H5047" t="s">
        <v>81</v>
      </c>
      <c r="I5047" t="s">
        <v>45</v>
      </c>
      <c r="J5047" t="s">
        <v>28</v>
      </c>
      <c r="K5047" s="20">
        <f>YEAR(Sales_Data[[#This Row],[Date]])</f>
        <v>2014</v>
      </c>
    </row>
    <row r="5048" spans="1:11" x14ac:dyDescent="0.25">
      <c r="A5048" s="1">
        <v>41668</v>
      </c>
      <c r="B5048" t="s">
        <v>87</v>
      </c>
      <c r="C5048" t="s">
        <v>27</v>
      </c>
      <c r="D5048">
        <v>3</v>
      </c>
      <c r="E5048">
        <v>376</v>
      </c>
      <c r="F5048">
        <v>1128</v>
      </c>
      <c r="G5048" t="s">
        <v>88</v>
      </c>
      <c r="H5048" t="s">
        <v>41</v>
      </c>
      <c r="I5048" t="s">
        <v>14</v>
      </c>
      <c r="J5048" t="s">
        <v>28</v>
      </c>
      <c r="K5048" s="20">
        <f>YEAR(Sales_Data[[#This Row],[Date]])</f>
        <v>2014</v>
      </c>
    </row>
    <row r="5049" spans="1:11" x14ac:dyDescent="0.25">
      <c r="A5049" s="1">
        <v>41668</v>
      </c>
      <c r="B5049" t="s">
        <v>32</v>
      </c>
      <c r="C5049" t="s">
        <v>22</v>
      </c>
      <c r="D5049">
        <v>1</v>
      </c>
      <c r="E5049">
        <v>319</v>
      </c>
      <c r="F5049">
        <v>319</v>
      </c>
      <c r="G5049" t="s">
        <v>12</v>
      </c>
      <c r="H5049" t="s">
        <v>13</v>
      </c>
      <c r="I5049" t="s">
        <v>14</v>
      </c>
      <c r="J5049" t="s">
        <v>28</v>
      </c>
      <c r="K5049" s="20">
        <f>YEAR(Sales_Data[[#This Row],[Date]])</f>
        <v>2014</v>
      </c>
    </row>
    <row r="5050" spans="1:11" x14ac:dyDescent="0.25">
      <c r="A5050" s="1">
        <v>41668</v>
      </c>
      <c r="B5050" t="s">
        <v>79</v>
      </c>
      <c r="C5050" t="s">
        <v>26</v>
      </c>
      <c r="D5050">
        <v>1</v>
      </c>
      <c r="E5050">
        <v>119</v>
      </c>
      <c r="F5050">
        <v>119</v>
      </c>
      <c r="G5050" t="s">
        <v>80</v>
      </c>
      <c r="H5050" t="s">
        <v>81</v>
      </c>
      <c r="I5050" t="s">
        <v>45</v>
      </c>
      <c r="J5050" t="s">
        <v>28</v>
      </c>
      <c r="K5050" s="20">
        <f>YEAR(Sales_Data[[#This Row],[Date]])</f>
        <v>2014</v>
      </c>
    </row>
    <row r="5051" spans="1:11" x14ac:dyDescent="0.25">
      <c r="A5051" s="1">
        <v>41669</v>
      </c>
      <c r="B5051" t="s">
        <v>124</v>
      </c>
      <c r="C5051" t="s">
        <v>22</v>
      </c>
      <c r="D5051">
        <v>3</v>
      </c>
      <c r="E5051">
        <v>429</v>
      </c>
      <c r="F5051">
        <v>1287</v>
      </c>
      <c r="G5051" t="s">
        <v>125</v>
      </c>
      <c r="H5051" t="s">
        <v>126</v>
      </c>
      <c r="I5051" t="s">
        <v>52</v>
      </c>
      <c r="J5051" t="s">
        <v>24</v>
      </c>
      <c r="K5051" s="20">
        <f>YEAR(Sales_Data[[#This Row],[Date]])</f>
        <v>2014</v>
      </c>
    </row>
    <row r="5052" spans="1:11" x14ac:dyDescent="0.25">
      <c r="A5052" s="1">
        <v>41669</v>
      </c>
      <c r="B5052" t="s">
        <v>35</v>
      </c>
      <c r="C5052" t="s">
        <v>27</v>
      </c>
      <c r="D5052">
        <v>1</v>
      </c>
      <c r="E5052">
        <v>318</v>
      </c>
      <c r="F5052">
        <v>318</v>
      </c>
      <c r="G5052" t="s">
        <v>12</v>
      </c>
      <c r="H5052" t="s">
        <v>13</v>
      </c>
      <c r="I5052" t="s">
        <v>14</v>
      </c>
      <c r="J5052" t="s">
        <v>24</v>
      </c>
      <c r="K5052" s="20">
        <f>YEAR(Sales_Data[[#This Row],[Date]])</f>
        <v>2014</v>
      </c>
    </row>
    <row r="5053" spans="1:11" x14ac:dyDescent="0.25">
      <c r="A5053" s="1">
        <v>41669</v>
      </c>
      <c r="B5053" t="s">
        <v>118</v>
      </c>
      <c r="C5053" t="s">
        <v>23</v>
      </c>
      <c r="D5053">
        <v>1</v>
      </c>
      <c r="E5053">
        <v>447</v>
      </c>
      <c r="F5053">
        <v>447</v>
      </c>
      <c r="G5053" t="s">
        <v>54</v>
      </c>
      <c r="H5053" t="s">
        <v>55</v>
      </c>
      <c r="I5053" t="s">
        <v>52</v>
      </c>
      <c r="J5053" t="s">
        <v>24</v>
      </c>
      <c r="K5053" s="20">
        <f>YEAR(Sales_Data[[#This Row],[Date]])</f>
        <v>2014</v>
      </c>
    </row>
    <row r="5054" spans="1:11" x14ac:dyDescent="0.25">
      <c r="A5054" s="1">
        <v>41669</v>
      </c>
      <c r="B5054" t="s">
        <v>127</v>
      </c>
      <c r="C5054" t="s">
        <v>27</v>
      </c>
      <c r="D5054">
        <v>1</v>
      </c>
      <c r="E5054">
        <v>265</v>
      </c>
      <c r="F5054">
        <v>265</v>
      </c>
      <c r="G5054" t="s">
        <v>125</v>
      </c>
      <c r="H5054" t="s">
        <v>126</v>
      </c>
      <c r="I5054" t="s">
        <v>52</v>
      </c>
      <c r="J5054" t="s">
        <v>24</v>
      </c>
      <c r="K5054" s="20">
        <f>YEAR(Sales_Data[[#This Row],[Date]])</f>
        <v>2014</v>
      </c>
    </row>
    <row r="5055" spans="1:11" x14ac:dyDescent="0.25">
      <c r="A5055" s="1">
        <v>41669</v>
      </c>
      <c r="B5055" t="s">
        <v>133</v>
      </c>
      <c r="C5055" t="s">
        <v>25</v>
      </c>
      <c r="D5055">
        <v>1</v>
      </c>
      <c r="E5055">
        <v>104</v>
      </c>
      <c r="F5055">
        <v>104</v>
      </c>
      <c r="G5055" t="s">
        <v>130</v>
      </c>
      <c r="H5055" t="s">
        <v>126</v>
      </c>
      <c r="I5055" t="s">
        <v>52</v>
      </c>
      <c r="J5055" t="s">
        <v>24</v>
      </c>
      <c r="K5055" s="20">
        <f>YEAR(Sales_Data[[#This Row],[Date]])</f>
        <v>2014</v>
      </c>
    </row>
    <row r="5056" spans="1:11" x14ac:dyDescent="0.25">
      <c r="A5056" s="1">
        <v>41670</v>
      </c>
      <c r="B5056" t="s">
        <v>128</v>
      </c>
      <c r="C5056" t="s">
        <v>11</v>
      </c>
      <c r="D5056">
        <v>3</v>
      </c>
      <c r="E5056">
        <v>294</v>
      </c>
      <c r="F5056">
        <v>882</v>
      </c>
      <c r="G5056" t="s">
        <v>125</v>
      </c>
      <c r="H5056" t="s">
        <v>126</v>
      </c>
      <c r="I5056" t="s">
        <v>52</v>
      </c>
      <c r="J5056" t="s">
        <v>15</v>
      </c>
      <c r="K5056" s="20">
        <f>YEAR(Sales_Data[[#This Row],[Date]])</f>
        <v>2014</v>
      </c>
    </row>
    <row r="5057" spans="1:11" x14ac:dyDescent="0.25">
      <c r="A5057" s="1">
        <v>41670</v>
      </c>
      <c r="B5057" t="s">
        <v>72</v>
      </c>
      <c r="C5057" t="s">
        <v>11</v>
      </c>
      <c r="D5057">
        <v>1</v>
      </c>
      <c r="E5057">
        <v>376</v>
      </c>
      <c r="F5057">
        <v>376</v>
      </c>
      <c r="G5057" t="s">
        <v>73</v>
      </c>
      <c r="H5057" t="s">
        <v>55</v>
      </c>
      <c r="I5057" t="s">
        <v>52</v>
      </c>
      <c r="J5057" t="s">
        <v>15</v>
      </c>
      <c r="K5057" s="20">
        <f>YEAR(Sales_Data[[#This Row],[Date]])</f>
        <v>2014</v>
      </c>
    </row>
    <row r="5058" spans="1:11" x14ac:dyDescent="0.25">
      <c r="A5058" s="1">
        <v>41670</v>
      </c>
      <c r="B5058" t="s">
        <v>10</v>
      </c>
      <c r="C5058" t="s">
        <v>26</v>
      </c>
      <c r="D5058">
        <v>7</v>
      </c>
      <c r="E5058">
        <v>361</v>
      </c>
      <c r="F5058">
        <v>2527</v>
      </c>
      <c r="G5058" t="s">
        <v>12</v>
      </c>
      <c r="H5058" t="s">
        <v>13</v>
      </c>
      <c r="I5058" t="s">
        <v>14</v>
      </c>
      <c r="J5058" t="s">
        <v>15</v>
      </c>
      <c r="K5058" s="20">
        <f>YEAR(Sales_Data[[#This Row],[Date]])</f>
        <v>2014</v>
      </c>
    </row>
    <row r="5059" spans="1:11" x14ac:dyDescent="0.25">
      <c r="A5059" s="1">
        <v>41671</v>
      </c>
      <c r="B5059" t="s">
        <v>87</v>
      </c>
      <c r="C5059" t="s">
        <v>30</v>
      </c>
      <c r="D5059">
        <v>3</v>
      </c>
      <c r="E5059">
        <v>252</v>
      </c>
      <c r="F5059">
        <v>756</v>
      </c>
      <c r="G5059" t="s">
        <v>88</v>
      </c>
      <c r="H5059" t="s">
        <v>41</v>
      </c>
      <c r="I5059" t="s">
        <v>14</v>
      </c>
      <c r="J5059" t="s">
        <v>29</v>
      </c>
      <c r="K5059" s="20">
        <f>YEAR(Sales_Data[[#This Row],[Date]])</f>
        <v>2014</v>
      </c>
    </row>
    <row r="5060" spans="1:11" x14ac:dyDescent="0.25">
      <c r="A5060" s="1">
        <v>41671</v>
      </c>
      <c r="B5060" t="s">
        <v>87</v>
      </c>
      <c r="C5060" t="s">
        <v>16</v>
      </c>
      <c r="D5060">
        <v>3</v>
      </c>
      <c r="E5060">
        <v>437</v>
      </c>
      <c r="F5060">
        <v>1311</v>
      </c>
      <c r="G5060" t="s">
        <v>88</v>
      </c>
      <c r="H5060" t="s">
        <v>41</v>
      </c>
      <c r="I5060" t="s">
        <v>14</v>
      </c>
      <c r="J5060" t="s">
        <v>29</v>
      </c>
      <c r="K5060" s="20">
        <f>YEAR(Sales_Data[[#This Row],[Date]])</f>
        <v>2014</v>
      </c>
    </row>
    <row r="5061" spans="1:11" x14ac:dyDescent="0.25">
      <c r="A5061" s="1">
        <v>41671</v>
      </c>
      <c r="B5061" t="s">
        <v>53</v>
      </c>
      <c r="C5061" t="s">
        <v>23</v>
      </c>
      <c r="D5061">
        <v>12</v>
      </c>
      <c r="E5061">
        <v>259</v>
      </c>
      <c r="F5061">
        <v>3108</v>
      </c>
      <c r="G5061" t="s">
        <v>54</v>
      </c>
      <c r="H5061" t="s">
        <v>55</v>
      </c>
      <c r="I5061" t="s">
        <v>52</v>
      </c>
      <c r="J5061" t="s">
        <v>29</v>
      </c>
      <c r="K5061" s="20">
        <f>YEAR(Sales_Data[[#This Row],[Date]])</f>
        <v>2014</v>
      </c>
    </row>
    <row r="5062" spans="1:11" x14ac:dyDescent="0.25">
      <c r="A5062" s="1">
        <v>41671</v>
      </c>
      <c r="B5062" t="s">
        <v>69</v>
      </c>
      <c r="C5062" t="s">
        <v>22</v>
      </c>
      <c r="D5062">
        <v>17</v>
      </c>
      <c r="E5062">
        <v>110</v>
      </c>
      <c r="F5062">
        <v>1870</v>
      </c>
      <c r="G5062" t="s">
        <v>70</v>
      </c>
      <c r="H5062" t="s">
        <v>71</v>
      </c>
      <c r="I5062" t="s">
        <v>62</v>
      </c>
      <c r="J5062" t="s">
        <v>29</v>
      </c>
      <c r="K5062" s="20">
        <f>YEAR(Sales_Data[[#This Row],[Date]])</f>
        <v>2014</v>
      </c>
    </row>
    <row r="5063" spans="1:11" x14ac:dyDescent="0.25">
      <c r="A5063" s="1">
        <v>41672</v>
      </c>
      <c r="B5063" t="s">
        <v>128</v>
      </c>
      <c r="C5063" t="s">
        <v>31</v>
      </c>
      <c r="D5063">
        <v>2</v>
      </c>
      <c r="E5063">
        <v>203</v>
      </c>
      <c r="F5063">
        <v>406</v>
      </c>
      <c r="G5063" t="s">
        <v>125</v>
      </c>
      <c r="H5063" t="s">
        <v>126</v>
      </c>
      <c r="I5063" t="s">
        <v>52</v>
      </c>
      <c r="J5063" t="s">
        <v>17</v>
      </c>
      <c r="K5063" s="20">
        <f>YEAR(Sales_Data[[#This Row],[Date]])</f>
        <v>2014</v>
      </c>
    </row>
    <row r="5064" spans="1:11" x14ac:dyDescent="0.25">
      <c r="A5064" s="1">
        <v>41672</v>
      </c>
      <c r="B5064" t="s">
        <v>42</v>
      </c>
      <c r="C5064" t="s">
        <v>18</v>
      </c>
      <c r="D5064">
        <v>1</v>
      </c>
      <c r="E5064">
        <v>153</v>
      </c>
      <c r="F5064">
        <v>153</v>
      </c>
      <c r="G5064" t="s">
        <v>43</v>
      </c>
      <c r="H5064" t="s">
        <v>44</v>
      </c>
      <c r="I5064" t="s">
        <v>45</v>
      </c>
      <c r="J5064" t="s">
        <v>17</v>
      </c>
      <c r="K5064" s="20">
        <f>YEAR(Sales_Data[[#This Row],[Date]])</f>
        <v>2014</v>
      </c>
    </row>
    <row r="5065" spans="1:11" x14ac:dyDescent="0.25">
      <c r="A5065" s="1">
        <v>41672</v>
      </c>
      <c r="B5065" t="s">
        <v>103</v>
      </c>
      <c r="C5065" t="s">
        <v>27</v>
      </c>
      <c r="D5065">
        <v>1</v>
      </c>
      <c r="E5065">
        <v>384</v>
      </c>
      <c r="F5065">
        <v>384</v>
      </c>
      <c r="G5065" t="s">
        <v>104</v>
      </c>
      <c r="H5065" t="s">
        <v>81</v>
      </c>
      <c r="I5065" t="s">
        <v>45</v>
      </c>
      <c r="J5065" t="s">
        <v>17</v>
      </c>
      <c r="K5065" s="20">
        <f>YEAR(Sales_Data[[#This Row],[Date]])</f>
        <v>2014</v>
      </c>
    </row>
    <row r="5066" spans="1:11" x14ac:dyDescent="0.25">
      <c r="A5066" s="1">
        <v>41672</v>
      </c>
      <c r="B5066" t="s">
        <v>100</v>
      </c>
      <c r="C5066" t="s">
        <v>18</v>
      </c>
      <c r="D5066">
        <v>19</v>
      </c>
      <c r="E5066">
        <v>480</v>
      </c>
      <c r="F5066">
        <v>9120</v>
      </c>
      <c r="G5066" t="s">
        <v>43</v>
      </c>
      <c r="H5066" t="s">
        <v>44</v>
      </c>
      <c r="I5066" t="s">
        <v>45</v>
      </c>
      <c r="J5066" t="s">
        <v>17</v>
      </c>
      <c r="K5066" s="20">
        <f>YEAR(Sales_Data[[#This Row],[Date]])</f>
        <v>2014</v>
      </c>
    </row>
    <row r="5067" spans="1:11" x14ac:dyDescent="0.25">
      <c r="A5067" s="1">
        <v>41672</v>
      </c>
      <c r="B5067" t="s">
        <v>33</v>
      </c>
      <c r="C5067" t="s">
        <v>20</v>
      </c>
      <c r="D5067">
        <v>10</v>
      </c>
      <c r="E5067">
        <v>280</v>
      </c>
      <c r="F5067">
        <v>2800</v>
      </c>
      <c r="G5067" t="s">
        <v>12</v>
      </c>
      <c r="H5067" t="s">
        <v>13</v>
      </c>
      <c r="I5067" t="s">
        <v>14</v>
      </c>
      <c r="J5067" t="s">
        <v>17</v>
      </c>
      <c r="K5067" s="20">
        <f>YEAR(Sales_Data[[#This Row],[Date]])</f>
        <v>2014</v>
      </c>
    </row>
    <row r="5068" spans="1:11" x14ac:dyDescent="0.25">
      <c r="A5068" s="1">
        <v>41673</v>
      </c>
      <c r="B5068" t="s">
        <v>69</v>
      </c>
      <c r="C5068" t="s">
        <v>22</v>
      </c>
      <c r="D5068">
        <v>2</v>
      </c>
      <c r="E5068">
        <v>159</v>
      </c>
      <c r="F5068">
        <v>318</v>
      </c>
      <c r="G5068" t="s">
        <v>70</v>
      </c>
      <c r="H5068" t="s">
        <v>71</v>
      </c>
      <c r="I5068" t="s">
        <v>62</v>
      </c>
      <c r="J5068" t="s">
        <v>21</v>
      </c>
      <c r="K5068" s="20">
        <f>YEAR(Sales_Data[[#This Row],[Date]])</f>
        <v>2014</v>
      </c>
    </row>
    <row r="5069" spans="1:11" x14ac:dyDescent="0.25">
      <c r="A5069" s="1">
        <v>41673</v>
      </c>
      <c r="B5069" t="s">
        <v>36</v>
      </c>
      <c r="C5069" t="s">
        <v>30</v>
      </c>
      <c r="D5069">
        <v>3</v>
      </c>
      <c r="E5069">
        <v>220</v>
      </c>
      <c r="F5069">
        <v>660</v>
      </c>
      <c r="G5069" t="s">
        <v>12</v>
      </c>
      <c r="H5069" t="s">
        <v>13</v>
      </c>
      <c r="I5069" t="s">
        <v>14</v>
      </c>
      <c r="J5069" t="s">
        <v>21</v>
      </c>
      <c r="K5069" s="20">
        <f>YEAR(Sales_Data[[#This Row],[Date]])</f>
        <v>2014</v>
      </c>
    </row>
    <row r="5070" spans="1:11" x14ac:dyDescent="0.25">
      <c r="A5070" s="1">
        <v>41673</v>
      </c>
      <c r="B5070" t="s">
        <v>97</v>
      </c>
      <c r="C5070" t="s">
        <v>16</v>
      </c>
      <c r="D5070">
        <v>1</v>
      </c>
      <c r="E5070">
        <v>432</v>
      </c>
      <c r="F5070">
        <v>432</v>
      </c>
      <c r="G5070" t="s">
        <v>88</v>
      </c>
      <c r="H5070" t="s">
        <v>41</v>
      </c>
      <c r="I5070" t="s">
        <v>14</v>
      </c>
      <c r="J5070" t="s">
        <v>21</v>
      </c>
      <c r="K5070" s="20">
        <f>YEAR(Sales_Data[[#This Row],[Date]])</f>
        <v>2014</v>
      </c>
    </row>
    <row r="5071" spans="1:11" x14ac:dyDescent="0.25">
      <c r="A5071" s="1">
        <v>41673</v>
      </c>
      <c r="B5071" t="s">
        <v>39</v>
      </c>
      <c r="C5071" t="s">
        <v>16</v>
      </c>
      <c r="D5071">
        <v>1</v>
      </c>
      <c r="E5071">
        <v>180</v>
      </c>
      <c r="F5071">
        <v>180</v>
      </c>
      <c r="G5071" t="s">
        <v>40</v>
      </c>
      <c r="H5071" t="s">
        <v>41</v>
      </c>
      <c r="I5071" t="s">
        <v>14</v>
      </c>
      <c r="J5071" t="s">
        <v>21</v>
      </c>
      <c r="K5071" s="20">
        <f>YEAR(Sales_Data[[#This Row],[Date]])</f>
        <v>2014</v>
      </c>
    </row>
    <row r="5072" spans="1:11" x14ac:dyDescent="0.25">
      <c r="A5072" s="1">
        <v>41673</v>
      </c>
      <c r="B5072" t="s">
        <v>69</v>
      </c>
      <c r="C5072" t="s">
        <v>27</v>
      </c>
      <c r="D5072">
        <v>1</v>
      </c>
      <c r="E5072">
        <v>207</v>
      </c>
      <c r="F5072">
        <v>207</v>
      </c>
      <c r="G5072" t="s">
        <v>70</v>
      </c>
      <c r="H5072" t="s">
        <v>71</v>
      </c>
      <c r="I5072" t="s">
        <v>62</v>
      </c>
      <c r="J5072" t="s">
        <v>21</v>
      </c>
      <c r="K5072" s="20">
        <f>YEAR(Sales_Data[[#This Row],[Date]])</f>
        <v>2014</v>
      </c>
    </row>
    <row r="5073" spans="1:11" x14ac:dyDescent="0.25">
      <c r="A5073" s="1">
        <v>41673</v>
      </c>
      <c r="B5073" t="s">
        <v>134</v>
      </c>
      <c r="C5073" t="s">
        <v>11</v>
      </c>
      <c r="D5073">
        <v>1</v>
      </c>
      <c r="E5073">
        <v>131</v>
      </c>
      <c r="F5073">
        <v>131</v>
      </c>
      <c r="G5073" t="s">
        <v>130</v>
      </c>
      <c r="H5073" t="s">
        <v>126</v>
      </c>
      <c r="I5073" t="s">
        <v>52</v>
      </c>
      <c r="J5073" t="s">
        <v>21</v>
      </c>
      <c r="K5073" s="20">
        <f>YEAR(Sales_Data[[#This Row],[Date]])</f>
        <v>2014</v>
      </c>
    </row>
    <row r="5074" spans="1:11" x14ac:dyDescent="0.25">
      <c r="A5074" s="1">
        <v>41674</v>
      </c>
      <c r="B5074" t="s">
        <v>36</v>
      </c>
      <c r="C5074" t="s">
        <v>22</v>
      </c>
      <c r="D5074">
        <v>2</v>
      </c>
      <c r="E5074">
        <v>426</v>
      </c>
      <c r="F5074">
        <v>852</v>
      </c>
      <c r="G5074" t="s">
        <v>12</v>
      </c>
      <c r="H5074" t="s">
        <v>13</v>
      </c>
      <c r="I5074" t="s">
        <v>14</v>
      </c>
      <c r="J5074" t="s">
        <v>19</v>
      </c>
      <c r="K5074" s="20">
        <f>YEAR(Sales_Data[[#This Row],[Date]])</f>
        <v>2014</v>
      </c>
    </row>
    <row r="5075" spans="1:11" x14ac:dyDescent="0.25">
      <c r="A5075" s="1">
        <v>41674</v>
      </c>
      <c r="B5075" t="s">
        <v>63</v>
      </c>
      <c r="C5075" t="s">
        <v>26</v>
      </c>
      <c r="D5075">
        <v>2</v>
      </c>
      <c r="E5075">
        <v>107</v>
      </c>
      <c r="F5075">
        <v>214</v>
      </c>
      <c r="G5075" t="s">
        <v>64</v>
      </c>
      <c r="H5075" t="s">
        <v>65</v>
      </c>
      <c r="I5075" t="s">
        <v>14</v>
      </c>
      <c r="J5075" t="s">
        <v>19</v>
      </c>
      <c r="K5075" s="20">
        <f>YEAR(Sales_Data[[#This Row],[Date]])</f>
        <v>2014</v>
      </c>
    </row>
    <row r="5076" spans="1:11" x14ac:dyDescent="0.25">
      <c r="A5076" s="1">
        <v>41674</v>
      </c>
      <c r="B5076" t="s">
        <v>32</v>
      </c>
      <c r="C5076" t="s">
        <v>27</v>
      </c>
      <c r="D5076">
        <v>1</v>
      </c>
      <c r="E5076">
        <v>388</v>
      </c>
      <c r="F5076">
        <v>388</v>
      </c>
      <c r="G5076" t="s">
        <v>12</v>
      </c>
      <c r="H5076" t="s">
        <v>13</v>
      </c>
      <c r="I5076" t="s">
        <v>14</v>
      </c>
      <c r="J5076" t="s">
        <v>19</v>
      </c>
      <c r="K5076" s="20">
        <f>YEAR(Sales_Data[[#This Row],[Date]])</f>
        <v>2014</v>
      </c>
    </row>
    <row r="5077" spans="1:11" x14ac:dyDescent="0.25">
      <c r="A5077" s="1">
        <v>41674</v>
      </c>
      <c r="B5077" t="s">
        <v>115</v>
      </c>
      <c r="C5077" t="s">
        <v>26</v>
      </c>
      <c r="D5077">
        <v>1</v>
      </c>
      <c r="E5077">
        <v>241</v>
      </c>
      <c r="F5077">
        <v>241</v>
      </c>
      <c r="G5077" t="s">
        <v>111</v>
      </c>
      <c r="H5077" t="s">
        <v>71</v>
      </c>
      <c r="I5077" t="s">
        <v>62</v>
      </c>
      <c r="J5077" t="s">
        <v>19</v>
      </c>
      <c r="K5077" s="20">
        <f>YEAR(Sales_Data[[#This Row],[Date]])</f>
        <v>2014</v>
      </c>
    </row>
    <row r="5078" spans="1:11" x14ac:dyDescent="0.25">
      <c r="A5078" s="1">
        <v>41674</v>
      </c>
      <c r="B5078" t="s">
        <v>32</v>
      </c>
      <c r="C5078" t="s">
        <v>30</v>
      </c>
      <c r="D5078">
        <v>4</v>
      </c>
      <c r="E5078">
        <v>405</v>
      </c>
      <c r="F5078">
        <v>1620</v>
      </c>
      <c r="G5078" t="s">
        <v>12</v>
      </c>
      <c r="H5078" t="s">
        <v>13</v>
      </c>
      <c r="I5078" t="s">
        <v>14</v>
      </c>
      <c r="J5078" t="s">
        <v>19</v>
      </c>
      <c r="K5078" s="20">
        <f>YEAR(Sales_Data[[#This Row],[Date]])</f>
        <v>2014</v>
      </c>
    </row>
    <row r="5079" spans="1:11" x14ac:dyDescent="0.25">
      <c r="A5079" s="1">
        <v>41674</v>
      </c>
      <c r="B5079" t="s">
        <v>96</v>
      </c>
      <c r="C5079" t="s">
        <v>11</v>
      </c>
      <c r="D5079">
        <v>11</v>
      </c>
      <c r="E5079">
        <v>201</v>
      </c>
      <c r="F5079">
        <v>2211</v>
      </c>
      <c r="G5079" t="s">
        <v>80</v>
      </c>
      <c r="H5079" t="s">
        <v>81</v>
      </c>
      <c r="I5079" t="s">
        <v>45</v>
      </c>
      <c r="J5079" t="s">
        <v>19</v>
      </c>
      <c r="K5079" s="20">
        <f>YEAR(Sales_Data[[#This Row],[Date]])</f>
        <v>2014</v>
      </c>
    </row>
    <row r="5080" spans="1:11" x14ac:dyDescent="0.25">
      <c r="A5080" s="1">
        <v>41675</v>
      </c>
      <c r="B5080" t="s">
        <v>127</v>
      </c>
      <c r="C5080" t="s">
        <v>18</v>
      </c>
      <c r="D5080">
        <v>3</v>
      </c>
      <c r="E5080">
        <v>240</v>
      </c>
      <c r="F5080">
        <v>720</v>
      </c>
      <c r="G5080" t="s">
        <v>125</v>
      </c>
      <c r="H5080" t="s">
        <v>126</v>
      </c>
      <c r="I5080" t="s">
        <v>52</v>
      </c>
      <c r="J5080" t="s">
        <v>28</v>
      </c>
      <c r="K5080" s="20">
        <f>YEAR(Sales_Data[[#This Row],[Date]])</f>
        <v>2014</v>
      </c>
    </row>
    <row r="5081" spans="1:11" x14ac:dyDescent="0.25">
      <c r="A5081" s="1">
        <v>41675</v>
      </c>
      <c r="B5081" t="s">
        <v>33</v>
      </c>
      <c r="C5081" t="s">
        <v>31</v>
      </c>
      <c r="D5081">
        <v>1</v>
      </c>
      <c r="E5081">
        <v>380</v>
      </c>
      <c r="F5081">
        <v>380</v>
      </c>
      <c r="G5081" t="s">
        <v>12</v>
      </c>
      <c r="H5081" t="s">
        <v>13</v>
      </c>
      <c r="I5081" t="s">
        <v>14</v>
      </c>
      <c r="J5081" t="s">
        <v>28</v>
      </c>
      <c r="K5081" s="20">
        <f>YEAR(Sales_Data[[#This Row],[Date]])</f>
        <v>2014</v>
      </c>
    </row>
    <row r="5082" spans="1:11" x14ac:dyDescent="0.25">
      <c r="A5082" s="1">
        <v>41675</v>
      </c>
      <c r="B5082" t="s">
        <v>119</v>
      </c>
      <c r="C5082" t="s">
        <v>26</v>
      </c>
      <c r="D5082">
        <v>1</v>
      </c>
      <c r="E5082">
        <v>230</v>
      </c>
      <c r="F5082">
        <v>230</v>
      </c>
      <c r="G5082" t="s">
        <v>75</v>
      </c>
      <c r="H5082" t="s">
        <v>71</v>
      </c>
      <c r="I5082" t="s">
        <v>62</v>
      </c>
      <c r="J5082" t="s">
        <v>28</v>
      </c>
      <c r="K5082" s="20">
        <f>YEAR(Sales_Data[[#This Row],[Date]])</f>
        <v>2014</v>
      </c>
    </row>
    <row r="5083" spans="1:11" x14ac:dyDescent="0.25">
      <c r="A5083" s="1">
        <v>41675</v>
      </c>
      <c r="B5083" t="s">
        <v>141</v>
      </c>
      <c r="C5083" t="s">
        <v>27</v>
      </c>
      <c r="D5083">
        <v>8</v>
      </c>
      <c r="E5083">
        <v>214</v>
      </c>
      <c r="F5083">
        <v>1712</v>
      </c>
      <c r="G5083" t="s">
        <v>136</v>
      </c>
      <c r="H5083" t="s">
        <v>126</v>
      </c>
      <c r="I5083" t="s">
        <v>52</v>
      </c>
      <c r="J5083" t="s">
        <v>28</v>
      </c>
      <c r="K5083" s="20">
        <f>YEAR(Sales_Data[[#This Row],[Date]])</f>
        <v>2014</v>
      </c>
    </row>
    <row r="5084" spans="1:11" x14ac:dyDescent="0.25">
      <c r="A5084" s="1">
        <v>41676</v>
      </c>
      <c r="B5084" t="s">
        <v>38</v>
      </c>
      <c r="C5084" t="s">
        <v>25</v>
      </c>
      <c r="D5084">
        <v>2</v>
      </c>
      <c r="E5084">
        <v>255</v>
      </c>
      <c r="F5084">
        <v>510</v>
      </c>
      <c r="G5084" t="s">
        <v>12</v>
      </c>
      <c r="H5084" t="s">
        <v>13</v>
      </c>
      <c r="I5084" t="s">
        <v>14</v>
      </c>
      <c r="J5084" t="s">
        <v>24</v>
      </c>
      <c r="K5084" s="20">
        <f>YEAR(Sales_Data[[#This Row],[Date]])</f>
        <v>2014</v>
      </c>
    </row>
    <row r="5085" spans="1:11" x14ac:dyDescent="0.25">
      <c r="A5085" s="1">
        <v>41676</v>
      </c>
      <c r="B5085" t="s">
        <v>56</v>
      </c>
      <c r="C5085" t="s">
        <v>16</v>
      </c>
      <c r="D5085">
        <v>2</v>
      </c>
      <c r="E5085">
        <v>129</v>
      </c>
      <c r="F5085">
        <v>258</v>
      </c>
      <c r="G5085" t="s">
        <v>50</v>
      </c>
      <c r="H5085" t="s">
        <v>51</v>
      </c>
      <c r="I5085" t="s">
        <v>52</v>
      </c>
      <c r="J5085" t="s">
        <v>24</v>
      </c>
      <c r="K5085" s="20">
        <f>YEAR(Sales_Data[[#This Row],[Date]])</f>
        <v>2014</v>
      </c>
    </row>
    <row r="5086" spans="1:11" x14ac:dyDescent="0.25">
      <c r="A5086" s="1">
        <v>41676</v>
      </c>
      <c r="B5086" t="s">
        <v>84</v>
      </c>
      <c r="C5086" t="s">
        <v>22</v>
      </c>
      <c r="D5086">
        <v>3</v>
      </c>
      <c r="E5086">
        <v>324</v>
      </c>
      <c r="F5086">
        <v>972</v>
      </c>
      <c r="G5086" t="s">
        <v>70</v>
      </c>
      <c r="H5086" t="s">
        <v>71</v>
      </c>
      <c r="I5086" t="s">
        <v>62</v>
      </c>
      <c r="J5086" t="s">
        <v>24</v>
      </c>
      <c r="K5086" s="20">
        <f>YEAR(Sales_Data[[#This Row],[Date]])</f>
        <v>2014</v>
      </c>
    </row>
    <row r="5087" spans="1:11" x14ac:dyDescent="0.25">
      <c r="A5087" s="1">
        <v>41676</v>
      </c>
      <c r="B5087" t="s">
        <v>74</v>
      </c>
      <c r="C5087" t="s">
        <v>31</v>
      </c>
      <c r="D5087">
        <v>5</v>
      </c>
      <c r="E5087">
        <v>426</v>
      </c>
      <c r="F5087">
        <v>2130</v>
      </c>
      <c r="G5087" t="s">
        <v>75</v>
      </c>
      <c r="H5087" t="s">
        <v>71</v>
      </c>
      <c r="I5087" t="s">
        <v>62</v>
      </c>
      <c r="J5087" t="s">
        <v>24</v>
      </c>
      <c r="K5087" s="20">
        <f>YEAR(Sales_Data[[#This Row],[Date]])</f>
        <v>2014</v>
      </c>
    </row>
    <row r="5088" spans="1:11" x14ac:dyDescent="0.25">
      <c r="A5088" s="1">
        <v>41677</v>
      </c>
      <c r="B5088" t="s">
        <v>34</v>
      </c>
      <c r="C5088" t="s">
        <v>18</v>
      </c>
      <c r="D5088">
        <v>3</v>
      </c>
      <c r="E5088">
        <v>187</v>
      </c>
      <c r="F5088">
        <v>561</v>
      </c>
      <c r="G5088" t="s">
        <v>12</v>
      </c>
      <c r="H5088" t="s">
        <v>13</v>
      </c>
      <c r="I5088" t="s">
        <v>14</v>
      </c>
      <c r="J5088" t="s">
        <v>15</v>
      </c>
      <c r="K5088" s="20">
        <f>YEAR(Sales_Data[[#This Row],[Date]])</f>
        <v>2014</v>
      </c>
    </row>
    <row r="5089" spans="1:11" x14ac:dyDescent="0.25">
      <c r="A5089" s="1">
        <v>41677</v>
      </c>
      <c r="B5089" t="s">
        <v>115</v>
      </c>
      <c r="C5089" t="s">
        <v>23</v>
      </c>
      <c r="D5089">
        <v>1</v>
      </c>
      <c r="E5089">
        <v>289</v>
      </c>
      <c r="F5089">
        <v>289</v>
      </c>
      <c r="G5089" t="s">
        <v>111</v>
      </c>
      <c r="H5089" t="s">
        <v>71</v>
      </c>
      <c r="I5089" t="s">
        <v>62</v>
      </c>
      <c r="J5089" t="s">
        <v>15</v>
      </c>
      <c r="K5089" s="20">
        <f>YEAR(Sales_Data[[#This Row],[Date]])</f>
        <v>2014</v>
      </c>
    </row>
    <row r="5090" spans="1:11" x14ac:dyDescent="0.25">
      <c r="A5090" s="1">
        <v>41677</v>
      </c>
      <c r="B5090" t="s">
        <v>33</v>
      </c>
      <c r="C5090" t="s">
        <v>23</v>
      </c>
      <c r="D5090">
        <v>4</v>
      </c>
      <c r="E5090">
        <v>300</v>
      </c>
      <c r="F5090">
        <v>1200</v>
      </c>
      <c r="G5090" t="s">
        <v>12</v>
      </c>
      <c r="H5090" t="s">
        <v>13</v>
      </c>
      <c r="I5090" t="s">
        <v>14</v>
      </c>
      <c r="J5090" t="s">
        <v>15</v>
      </c>
      <c r="K5090" s="20">
        <f>YEAR(Sales_Data[[#This Row],[Date]])</f>
        <v>2014</v>
      </c>
    </row>
    <row r="5091" spans="1:11" x14ac:dyDescent="0.25">
      <c r="A5091" s="1">
        <v>41678</v>
      </c>
      <c r="B5091" t="s">
        <v>34</v>
      </c>
      <c r="C5091" t="s">
        <v>27</v>
      </c>
      <c r="D5091">
        <v>2</v>
      </c>
      <c r="E5091">
        <v>362</v>
      </c>
      <c r="F5091">
        <v>724</v>
      </c>
      <c r="G5091" t="s">
        <v>12</v>
      </c>
      <c r="H5091" t="s">
        <v>13</v>
      </c>
      <c r="I5091" t="s">
        <v>14</v>
      </c>
      <c r="J5091" t="s">
        <v>29</v>
      </c>
      <c r="K5091" s="20">
        <f>YEAR(Sales_Data[[#This Row],[Date]])</f>
        <v>2014</v>
      </c>
    </row>
    <row r="5092" spans="1:11" x14ac:dyDescent="0.25">
      <c r="A5092" s="1">
        <v>41678</v>
      </c>
      <c r="B5092" t="s">
        <v>74</v>
      </c>
      <c r="C5092" t="s">
        <v>18</v>
      </c>
      <c r="D5092">
        <v>3</v>
      </c>
      <c r="E5092">
        <v>456</v>
      </c>
      <c r="F5092">
        <v>1368</v>
      </c>
      <c r="G5092" t="s">
        <v>75</v>
      </c>
      <c r="H5092" t="s">
        <v>71</v>
      </c>
      <c r="I5092" t="s">
        <v>62</v>
      </c>
      <c r="J5092" t="s">
        <v>29</v>
      </c>
      <c r="K5092" s="20">
        <f>YEAR(Sales_Data[[#This Row],[Date]])</f>
        <v>2014</v>
      </c>
    </row>
    <row r="5093" spans="1:11" x14ac:dyDescent="0.25">
      <c r="A5093" s="1">
        <v>41678</v>
      </c>
      <c r="B5093" t="s">
        <v>85</v>
      </c>
      <c r="C5093" t="s">
        <v>16</v>
      </c>
      <c r="D5093">
        <v>1</v>
      </c>
      <c r="E5093">
        <v>243</v>
      </c>
      <c r="F5093">
        <v>243</v>
      </c>
      <c r="G5093" t="s">
        <v>86</v>
      </c>
      <c r="H5093" t="s">
        <v>44</v>
      </c>
      <c r="I5093" t="s">
        <v>45</v>
      </c>
      <c r="J5093" t="s">
        <v>29</v>
      </c>
      <c r="K5093" s="20">
        <f>YEAR(Sales_Data[[#This Row],[Date]])</f>
        <v>2014</v>
      </c>
    </row>
    <row r="5094" spans="1:11" x14ac:dyDescent="0.25">
      <c r="A5094" s="1">
        <v>41678</v>
      </c>
      <c r="B5094" t="s">
        <v>105</v>
      </c>
      <c r="C5094" t="s">
        <v>25</v>
      </c>
      <c r="D5094">
        <v>1</v>
      </c>
      <c r="E5094">
        <v>195</v>
      </c>
      <c r="F5094">
        <v>195</v>
      </c>
      <c r="G5094" t="s">
        <v>106</v>
      </c>
      <c r="H5094" t="s">
        <v>107</v>
      </c>
      <c r="I5094" t="s">
        <v>62</v>
      </c>
      <c r="J5094" t="s">
        <v>29</v>
      </c>
      <c r="K5094" s="20">
        <f>YEAR(Sales_Data[[#This Row],[Date]])</f>
        <v>2014</v>
      </c>
    </row>
    <row r="5095" spans="1:11" x14ac:dyDescent="0.25">
      <c r="A5095" s="1">
        <v>41679</v>
      </c>
      <c r="B5095" t="s">
        <v>32</v>
      </c>
      <c r="C5095" t="s">
        <v>22</v>
      </c>
      <c r="D5095">
        <v>3</v>
      </c>
      <c r="E5095">
        <v>388</v>
      </c>
      <c r="F5095">
        <v>1164</v>
      </c>
      <c r="G5095" t="s">
        <v>12</v>
      </c>
      <c r="H5095" t="s">
        <v>13</v>
      </c>
      <c r="I5095" t="s">
        <v>14</v>
      </c>
      <c r="J5095" t="s">
        <v>17</v>
      </c>
      <c r="K5095" s="20">
        <f>YEAR(Sales_Data[[#This Row],[Date]])</f>
        <v>2014</v>
      </c>
    </row>
    <row r="5096" spans="1:11" x14ac:dyDescent="0.25">
      <c r="A5096" s="1">
        <v>41679</v>
      </c>
      <c r="B5096" t="s">
        <v>63</v>
      </c>
      <c r="C5096" t="s">
        <v>20</v>
      </c>
      <c r="D5096">
        <v>1</v>
      </c>
      <c r="E5096">
        <v>341</v>
      </c>
      <c r="F5096">
        <v>341</v>
      </c>
      <c r="G5096" t="s">
        <v>64</v>
      </c>
      <c r="H5096" t="s">
        <v>65</v>
      </c>
      <c r="I5096" t="s">
        <v>14</v>
      </c>
      <c r="J5096" t="s">
        <v>17</v>
      </c>
      <c r="K5096" s="20">
        <f>YEAR(Sales_Data[[#This Row],[Date]])</f>
        <v>2014</v>
      </c>
    </row>
    <row r="5097" spans="1:11" x14ac:dyDescent="0.25">
      <c r="A5097" s="1">
        <v>41680</v>
      </c>
      <c r="B5097" t="s">
        <v>132</v>
      </c>
      <c r="C5097" t="s">
        <v>26</v>
      </c>
      <c r="D5097">
        <v>2</v>
      </c>
      <c r="E5097">
        <v>334</v>
      </c>
      <c r="F5097">
        <v>668</v>
      </c>
      <c r="G5097" t="s">
        <v>130</v>
      </c>
      <c r="H5097" t="s">
        <v>126</v>
      </c>
      <c r="I5097" t="s">
        <v>52</v>
      </c>
      <c r="J5097" t="s">
        <v>21</v>
      </c>
      <c r="K5097" s="20">
        <f>YEAR(Sales_Data[[#This Row],[Date]])</f>
        <v>2014</v>
      </c>
    </row>
    <row r="5098" spans="1:11" x14ac:dyDescent="0.25">
      <c r="A5098" s="1">
        <v>41680</v>
      </c>
      <c r="B5098" t="s">
        <v>140</v>
      </c>
      <c r="C5098" t="s">
        <v>25</v>
      </c>
      <c r="D5098">
        <v>2</v>
      </c>
      <c r="E5098">
        <v>375</v>
      </c>
      <c r="F5098">
        <v>750</v>
      </c>
      <c r="G5098" t="s">
        <v>136</v>
      </c>
      <c r="H5098" t="s">
        <v>126</v>
      </c>
      <c r="I5098" t="s">
        <v>52</v>
      </c>
      <c r="J5098" t="s">
        <v>21</v>
      </c>
      <c r="K5098" s="20">
        <f>YEAR(Sales_Data[[#This Row],[Date]])</f>
        <v>2014</v>
      </c>
    </row>
    <row r="5099" spans="1:11" x14ac:dyDescent="0.25">
      <c r="A5099" s="1">
        <v>41680</v>
      </c>
      <c r="B5099" t="s">
        <v>105</v>
      </c>
      <c r="C5099" t="s">
        <v>30</v>
      </c>
      <c r="D5099">
        <v>3</v>
      </c>
      <c r="E5099">
        <v>173</v>
      </c>
      <c r="F5099">
        <v>519</v>
      </c>
      <c r="G5099" t="s">
        <v>106</v>
      </c>
      <c r="H5099" t="s">
        <v>107</v>
      </c>
      <c r="I5099" t="s">
        <v>62</v>
      </c>
      <c r="J5099" t="s">
        <v>21</v>
      </c>
      <c r="K5099" s="20">
        <f>YEAR(Sales_Data[[#This Row],[Date]])</f>
        <v>2014</v>
      </c>
    </row>
    <row r="5100" spans="1:11" x14ac:dyDescent="0.25">
      <c r="A5100" s="1">
        <v>41680</v>
      </c>
      <c r="B5100" t="s">
        <v>85</v>
      </c>
      <c r="C5100" t="s">
        <v>27</v>
      </c>
      <c r="D5100">
        <v>3</v>
      </c>
      <c r="E5100">
        <v>258</v>
      </c>
      <c r="F5100">
        <v>774</v>
      </c>
      <c r="G5100" t="s">
        <v>86</v>
      </c>
      <c r="H5100" t="s">
        <v>44</v>
      </c>
      <c r="I5100" t="s">
        <v>45</v>
      </c>
      <c r="J5100" t="s">
        <v>21</v>
      </c>
      <c r="K5100" s="20">
        <f>YEAR(Sales_Data[[#This Row],[Date]])</f>
        <v>2014</v>
      </c>
    </row>
    <row r="5101" spans="1:11" x14ac:dyDescent="0.25">
      <c r="A5101" s="1">
        <v>41681</v>
      </c>
      <c r="B5101" t="s">
        <v>33</v>
      </c>
      <c r="C5101" t="s">
        <v>18</v>
      </c>
      <c r="D5101">
        <v>2</v>
      </c>
      <c r="E5101">
        <v>270</v>
      </c>
      <c r="F5101">
        <v>540</v>
      </c>
      <c r="G5101" t="s">
        <v>12</v>
      </c>
      <c r="H5101" t="s">
        <v>13</v>
      </c>
      <c r="I5101" t="s">
        <v>14</v>
      </c>
      <c r="J5101" t="s">
        <v>19</v>
      </c>
      <c r="K5101" s="20">
        <f>YEAR(Sales_Data[[#This Row],[Date]])</f>
        <v>2014</v>
      </c>
    </row>
    <row r="5102" spans="1:11" x14ac:dyDescent="0.25">
      <c r="A5102" s="1">
        <v>41681</v>
      </c>
      <c r="B5102" t="s">
        <v>46</v>
      </c>
      <c r="C5102" t="s">
        <v>11</v>
      </c>
      <c r="D5102">
        <v>2</v>
      </c>
      <c r="E5102">
        <v>311</v>
      </c>
      <c r="F5102">
        <v>622</v>
      </c>
      <c r="G5102" t="s">
        <v>47</v>
      </c>
      <c r="H5102" t="s">
        <v>48</v>
      </c>
      <c r="I5102" t="s">
        <v>14</v>
      </c>
      <c r="J5102" t="s">
        <v>19</v>
      </c>
      <c r="K5102" s="20">
        <f>YEAR(Sales_Data[[#This Row],[Date]])</f>
        <v>2014</v>
      </c>
    </row>
    <row r="5103" spans="1:11" x14ac:dyDescent="0.25">
      <c r="A5103" s="1">
        <v>41681</v>
      </c>
      <c r="B5103" t="s">
        <v>121</v>
      </c>
      <c r="C5103" t="s">
        <v>11</v>
      </c>
      <c r="D5103">
        <v>2</v>
      </c>
      <c r="E5103">
        <v>203</v>
      </c>
      <c r="F5103">
        <v>406</v>
      </c>
      <c r="G5103" t="s">
        <v>64</v>
      </c>
      <c r="H5103" t="s">
        <v>65</v>
      </c>
      <c r="I5103" t="s">
        <v>14</v>
      </c>
      <c r="J5103" t="s">
        <v>19</v>
      </c>
      <c r="K5103" s="20">
        <f>YEAR(Sales_Data[[#This Row],[Date]])</f>
        <v>2014</v>
      </c>
    </row>
    <row r="5104" spans="1:11" x14ac:dyDescent="0.25">
      <c r="A5104" s="1">
        <v>41681</v>
      </c>
      <c r="B5104" t="s">
        <v>122</v>
      </c>
      <c r="C5104" t="s">
        <v>26</v>
      </c>
      <c r="D5104">
        <v>2</v>
      </c>
      <c r="E5104">
        <v>166</v>
      </c>
      <c r="F5104">
        <v>332</v>
      </c>
      <c r="G5104" t="s">
        <v>111</v>
      </c>
      <c r="H5104" t="s">
        <v>71</v>
      </c>
      <c r="I5104" t="s">
        <v>62</v>
      </c>
      <c r="J5104" t="s">
        <v>19</v>
      </c>
      <c r="K5104" s="20">
        <f>YEAR(Sales_Data[[#This Row],[Date]])</f>
        <v>2014</v>
      </c>
    </row>
    <row r="5105" spans="1:11" x14ac:dyDescent="0.25">
      <c r="A5105" s="1">
        <v>41681</v>
      </c>
      <c r="B5105" t="s">
        <v>96</v>
      </c>
      <c r="C5105" t="s">
        <v>22</v>
      </c>
      <c r="D5105">
        <v>3</v>
      </c>
      <c r="E5105">
        <v>400</v>
      </c>
      <c r="F5105">
        <v>1200</v>
      </c>
      <c r="G5105" t="s">
        <v>80</v>
      </c>
      <c r="H5105" t="s">
        <v>81</v>
      </c>
      <c r="I5105" t="s">
        <v>45</v>
      </c>
      <c r="J5105" t="s">
        <v>19</v>
      </c>
      <c r="K5105" s="20">
        <f>YEAR(Sales_Data[[#This Row],[Date]])</f>
        <v>2014</v>
      </c>
    </row>
    <row r="5106" spans="1:11" x14ac:dyDescent="0.25">
      <c r="A5106" s="1">
        <v>41682</v>
      </c>
      <c r="B5106" t="s">
        <v>117</v>
      </c>
      <c r="C5106" t="s">
        <v>18</v>
      </c>
      <c r="D5106">
        <v>2</v>
      </c>
      <c r="E5106">
        <v>301</v>
      </c>
      <c r="F5106">
        <v>602</v>
      </c>
      <c r="G5106" t="s">
        <v>104</v>
      </c>
      <c r="H5106" t="s">
        <v>81</v>
      </c>
      <c r="I5106" t="s">
        <v>45</v>
      </c>
      <c r="J5106" t="s">
        <v>28</v>
      </c>
      <c r="K5106" s="20">
        <f>YEAR(Sales_Data[[#This Row],[Date]])</f>
        <v>2014</v>
      </c>
    </row>
    <row r="5107" spans="1:11" x14ac:dyDescent="0.25">
      <c r="A5107" s="1">
        <v>41682</v>
      </c>
      <c r="B5107" t="s">
        <v>133</v>
      </c>
      <c r="C5107" t="s">
        <v>31</v>
      </c>
      <c r="D5107">
        <v>3</v>
      </c>
      <c r="E5107">
        <v>477</v>
      </c>
      <c r="F5107">
        <v>1431</v>
      </c>
      <c r="G5107" t="s">
        <v>130</v>
      </c>
      <c r="H5107" t="s">
        <v>126</v>
      </c>
      <c r="I5107" t="s">
        <v>52</v>
      </c>
      <c r="J5107" t="s">
        <v>28</v>
      </c>
      <c r="K5107" s="20">
        <f>YEAR(Sales_Data[[#This Row],[Date]])</f>
        <v>2014</v>
      </c>
    </row>
    <row r="5108" spans="1:11" x14ac:dyDescent="0.25">
      <c r="A5108" s="1">
        <v>41682</v>
      </c>
      <c r="B5108" t="s">
        <v>59</v>
      </c>
      <c r="C5108" t="s">
        <v>22</v>
      </c>
      <c r="D5108">
        <v>3</v>
      </c>
      <c r="E5108">
        <v>385</v>
      </c>
      <c r="F5108">
        <v>1155</v>
      </c>
      <c r="G5108" t="s">
        <v>60</v>
      </c>
      <c r="H5108" t="s">
        <v>61</v>
      </c>
      <c r="I5108" t="s">
        <v>62</v>
      </c>
      <c r="J5108" t="s">
        <v>28</v>
      </c>
      <c r="K5108" s="20">
        <f>YEAR(Sales_Data[[#This Row],[Date]])</f>
        <v>2014</v>
      </c>
    </row>
    <row r="5109" spans="1:11" x14ac:dyDescent="0.25">
      <c r="A5109" s="1">
        <v>41683</v>
      </c>
      <c r="B5109" t="s">
        <v>42</v>
      </c>
      <c r="C5109" t="s">
        <v>31</v>
      </c>
      <c r="D5109">
        <v>2</v>
      </c>
      <c r="E5109">
        <v>491</v>
      </c>
      <c r="F5109">
        <v>982</v>
      </c>
      <c r="G5109" t="s">
        <v>43</v>
      </c>
      <c r="H5109" t="s">
        <v>44</v>
      </c>
      <c r="I5109" t="s">
        <v>45</v>
      </c>
      <c r="J5109" t="s">
        <v>24</v>
      </c>
      <c r="K5109" s="20">
        <f>YEAR(Sales_Data[[#This Row],[Date]])</f>
        <v>2014</v>
      </c>
    </row>
    <row r="5110" spans="1:11" x14ac:dyDescent="0.25">
      <c r="A5110" s="1">
        <v>41683</v>
      </c>
      <c r="B5110" t="s">
        <v>96</v>
      </c>
      <c r="C5110" t="s">
        <v>20</v>
      </c>
      <c r="D5110">
        <v>2</v>
      </c>
      <c r="E5110">
        <v>299</v>
      </c>
      <c r="F5110">
        <v>598</v>
      </c>
      <c r="G5110" t="s">
        <v>80</v>
      </c>
      <c r="H5110" t="s">
        <v>81</v>
      </c>
      <c r="I5110" t="s">
        <v>45</v>
      </c>
      <c r="J5110" t="s">
        <v>24</v>
      </c>
      <c r="K5110" s="20">
        <f>YEAR(Sales_Data[[#This Row],[Date]])</f>
        <v>2014</v>
      </c>
    </row>
    <row r="5111" spans="1:11" x14ac:dyDescent="0.25">
      <c r="A5111" s="1">
        <v>41683</v>
      </c>
      <c r="B5111" t="s">
        <v>128</v>
      </c>
      <c r="C5111" t="s">
        <v>27</v>
      </c>
      <c r="D5111">
        <v>2</v>
      </c>
      <c r="E5111">
        <v>146</v>
      </c>
      <c r="F5111">
        <v>292</v>
      </c>
      <c r="G5111" t="s">
        <v>125</v>
      </c>
      <c r="H5111" t="s">
        <v>126</v>
      </c>
      <c r="I5111" t="s">
        <v>52</v>
      </c>
      <c r="J5111" t="s">
        <v>24</v>
      </c>
      <c r="K5111" s="20">
        <f>YEAR(Sales_Data[[#This Row],[Date]])</f>
        <v>2014</v>
      </c>
    </row>
    <row r="5112" spans="1:11" x14ac:dyDescent="0.25">
      <c r="A5112" s="1">
        <v>41683</v>
      </c>
      <c r="B5112" t="s">
        <v>117</v>
      </c>
      <c r="C5112" t="s">
        <v>16</v>
      </c>
      <c r="D5112">
        <v>3</v>
      </c>
      <c r="E5112">
        <v>439</v>
      </c>
      <c r="F5112">
        <v>1317</v>
      </c>
      <c r="G5112" t="s">
        <v>104</v>
      </c>
      <c r="H5112" t="s">
        <v>81</v>
      </c>
      <c r="I5112" t="s">
        <v>45</v>
      </c>
      <c r="J5112" t="s">
        <v>24</v>
      </c>
      <c r="K5112" s="20">
        <f>YEAR(Sales_Data[[#This Row],[Date]])</f>
        <v>2014</v>
      </c>
    </row>
    <row r="5113" spans="1:11" x14ac:dyDescent="0.25">
      <c r="A5113" s="1">
        <v>41683</v>
      </c>
      <c r="B5113" t="s">
        <v>56</v>
      </c>
      <c r="C5113" t="s">
        <v>18</v>
      </c>
      <c r="D5113">
        <v>3</v>
      </c>
      <c r="E5113">
        <v>370</v>
      </c>
      <c r="F5113">
        <v>1110</v>
      </c>
      <c r="G5113" t="s">
        <v>50</v>
      </c>
      <c r="H5113" t="s">
        <v>51</v>
      </c>
      <c r="I5113" t="s">
        <v>52</v>
      </c>
      <c r="J5113" t="s">
        <v>24</v>
      </c>
      <c r="K5113" s="20">
        <f>YEAR(Sales_Data[[#This Row],[Date]])</f>
        <v>2014</v>
      </c>
    </row>
    <row r="5114" spans="1:11" x14ac:dyDescent="0.25">
      <c r="A5114" s="1">
        <v>41683</v>
      </c>
      <c r="B5114" t="s">
        <v>59</v>
      </c>
      <c r="C5114" t="s">
        <v>23</v>
      </c>
      <c r="D5114">
        <v>1</v>
      </c>
      <c r="E5114">
        <v>437</v>
      </c>
      <c r="F5114">
        <v>437</v>
      </c>
      <c r="G5114" t="s">
        <v>60</v>
      </c>
      <c r="H5114" t="s">
        <v>61</v>
      </c>
      <c r="I5114" t="s">
        <v>62</v>
      </c>
      <c r="J5114" t="s">
        <v>24</v>
      </c>
      <c r="K5114" s="20">
        <f>YEAR(Sales_Data[[#This Row],[Date]])</f>
        <v>2014</v>
      </c>
    </row>
    <row r="5115" spans="1:11" x14ac:dyDescent="0.25">
      <c r="A5115" s="1">
        <v>41683</v>
      </c>
      <c r="B5115" t="s">
        <v>56</v>
      </c>
      <c r="C5115" t="s">
        <v>27</v>
      </c>
      <c r="D5115">
        <v>1</v>
      </c>
      <c r="E5115">
        <v>299</v>
      </c>
      <c r="F5115">
        <v>299</v>
      </c>
      <c r="G5115" t="s">
        <v>50</v>
      </c>
      <c r="H5115" t="s">
        <v>51</v>
      </c>
      <c r="I5115" t="s">
        <v>52</v>
      </c>
      <c r="J5115" t="s">
        <v>24</v>
      </c>
      <c r="K5115" s="20">
        <f>YEAR(Sales_Data[[#This Row],[Date]])</f>
        <v>2014</v>
      </c>
    </row>
    <row r="5116" spans="1:11" x14ac:dyDescent="0.25">
      <c r="A5116" s="1">
        <v>41683</v>
      </c>
      <c r="B5116" t="s">
        <v>139</v>
      </c>
      <c r="C5116" t="s">
        <v>22</v>
      </c>
      <c r="D5116">
        <v>1</v>
      </c>
      <c r="E5116">
        <v>471</v>
      </c>
      <c r="F5116">
        <v>471</v>
      </c>
      <c r="G5116" t="s">
        <v>136</v>
      </c>
      <c r="H5116" t="s">
        <v>126</v>
      </c>
      <c r="I5116" t="s">
        <v>52</v>
      </c>
      <c r="J5116" t="s">
        <v>24</v>
      </c>
      <c r="K5116" s="20">
        <f>YEAR(Sales_Data[[#This Row],[Date]])</f>
        <v>2014</v>
      </c>
    </row>
    <row r="5117" spans="1:11" x14ac:dyDescent="0.25">
      <c r="A5117" s="1">
        <v>41684</v>
      </c>
      <c r="B5117" t="s">
        <v>32</v>
      </c>
      <c r="C5117" t="s">
        <v>31</v>
      </c>
      <c r="D5117">
        <v>2</v>
      </c>
      <c r="E5117">
        <v>138</v>
      </c>
      <c r="F5117">
        <v>276</v>
      </c>
      <c r="G5117" t="s">
        <v>12</v>
      </c>
      <c r="H5117" t="s">
        <v>13</v>
      </c>
      <c r="I5117" t="s">
        <v>14</v>
      </c>
      <c r="J5117" t="s">
        <v>15</v>
      </c>
      <c r="K5117" s="20">
        <f>YEAR(Sales_Data[[#This Row],[Date]])</f>
        <v>2014</v>
      </c>
    </row>
    <row r="5118" spans="1:11" x14ac:dyDescent="0.25">
      <c r="A5118" s="1">
        <v>41684</v>
      </c>
      <c r="B5118" t="s">
        <v>56</v>
      </c>
      <c r="C5118" t="s">
        <v>23</v>
      </c>
      <c r="D5118">
        <v>2</v>
      </c>
      <c r="E5118">
        <v>329</v>
      </c>
      <c r="F5118">
        <v>658</v>
      </c>
      <c r="G5118" t="s">
        <v>50</v>
      </c>
      <c r="H5118" t="s">
        <v>51</v>
      </c>
      <c r="I5118" t="s">
        <v>52</v>
      </c>
      <c r="J5118" t="s">
        <v>15</v>
      </c>
      <c r="K5118" s="20">
        <f>YEAR(Sales_Data[[#This Row],[Date]])</f>
        <v>2014</v>
      </c>
    </row>
    <row r="5119" spans="1:11" x14ac:dyDescent="0.25">
      <c r="A5119" s="1">
        <v>41684</v>
      </c>
      <c r="B5119" t="s">
        <v>59</v>
      </c>
      <c r="C5119" t="s">
        <v>25</v>
      </c>
      <c r="D5119">
        <v>2</v>
      </c>
      <c r="E5119">
        <v>250</v>
      </c>
      <c r="F5119">
        <v>500</v>
      </c>
      <c r="G5119" t="s">
        <v>60</v>
      </c>
      <c r="H5119" t="s">
        <v>61</v>
      </c>
      <c r="I5119" t="s">
        <v>62</v>
      </c>
      <c r="J5119" t="s">
        <v>15</v>
      </c>
      <c r="K5119" s="20">
        <f>YEAR(Sales_Data[[#This Row],[Date]])</f>
        <v>2014</v>
      </c>
    </row>
    <row r="5120" spans="1:11" x14ac:dyDescent="0.25">
      <c r="A5120" s="1">
        <v>41684</v>
      </c>
      <c r="B5120" t="s">
        <v>46</v>
      </c>
      <c r="C5120" t="s">
        <v>26</v>
      </c>
      <c r="D5120">
        <v>2</v>
      </c>
      <c r="E5120">
        <v>356</v>
      </c>
      <c r="F5120">
        <v>712</v>
      </c>
      <c r="G5120" t="s">
        <v>47</v>
      </c>
      <c r="H5120" t="s">
        <v>48</v>
      </c>
      <c r="I5120" t="s">
        <v>14</v>
      </c>
      <c r="J5120" t="s">
        <v>15</v>
      </c>
      <c r="K5120" s="20">
        <f>YEAR(Sales_Data[[#This Row],[Date]])</f>
        <v>2014</v>
      </c>
    </row>
    <row r="5121" spans="1:11" x14ac:dyDescent="0.25">
      <c r="A5121" s="1">
        <v>41684</v>
      </c>
      <c r="B5121" t="s">
        <v>114</v>
      </c>
      <c r="C5121" t="s">
        <v>20</v>
      </c>
      <c r="D5121">
        <v>2</v>
      </c>
      <c r="E5121">
        <v>224</v>
      </c>
      <c r="F5121">
        <v>448</v>
      </c>
      <c r="G5121" t="s">
        <v>60</v>
      </c>
      <c r="H5121" t="s">
        <v>61</v>
      </c>
      <c r="I5121" t="s">
        <v>62</v>
      </c>
      <c r="J5121" t="s">
        <v>15</v>
      </c>
      <c r="K5121" s="20">
        <f>YEAR(Sales_Data[[#This Row],[Date]])</f>
        <v>2014</v>
      </c>
    </row>
    <row r="5122" spans="1:11" x14ac:dyDescent="0.25">
      <c r="A5122" s="1">
        <v>41684</v>
      </c>
      <c r="B5122" t="s">
        <v>87</v>
      </c>
      <c r="C5122" t="s">
        <v>22</v>
      </c>
      <c r="D5122">
        <v>3</v>
      </c>
      <c r="E5122">
        <v>212</v>
      </c>
      <c r="F5122">
        <v>636</v>
      </c>
      <c r="G5122" t="s">
        <v>88</v>
      </c>
      <c r="H5122" t="s">
        <v>41</v>
      </c>
      <c r="I5122" t="s">
        <v>14</v>
      </c>
      <c r="J5122" t="s">
        <v>15</v>
      </c>
      <c r="K5122" s="20">
        <f>YEAR(Sales_Data[[#This Row],[Date]])</f>
        <v>2014</v>
      </c>
    </row>
    <row r="5123" spans="1:11" x14ac:dyDescent="0.25">
      <c r="A5123" s="1">
        <v>41684</v>
      </c>
      <c r="B5123" t="s">
        <v>76</v>
      </c>
      <c r="C5123" t="s">
        <v>27</v>
      </c>
      <c r="D5123">
        <v>3</v>
      </c>
      <c r="E5123">
        <v>213</v>
      </c>
      <c r="F5123">
        <v>639</v>
      </c>
      <c r="G5123" t="s">
        <v>77</v>
      </c>
      <c r="H5123" t="s">
        <v>78</v>
      </c>
      <c r="I5123" t="s">
        <v>14</v>
      </c>
      <c r="J5123" t="s">
        <v>15</v>
      </c>
      <c r="K5123" s="20">
        <f>YEAR(Sales_Data[[#This Row],[Date]])</f>
        <v>2014</v>
      </c>
    </row>
    <row r="5124" spans="1:11" x14ac:dyDescent="0.25">
      <c r="A5124" s="1">
        <v>41684</v>
      </c>
      <c r="B5124" t="s">
        <v>56</v>
      </c>
      <c r="C5124" t="s">
        <v>18</v>
      </c>
      <c r="D5124">
        <v>1</v>
      </c>
      <c r="E5124">
        <v>126</v>
      </c>
      <c r="F5124">
        <v>126</v>
      </c>
      <c r="G5124" t="s">
        <v>50</v>
      </c>
      <c r="H5124" t="s">
        <v>51</v>
      </c>
      <c r="I5124" t="s">
        <v>52</v>
      </c>
      <c r="J5124" t="s">
        <v>15</v>
      </c>
      <c r="K5124" s="20">
        <f>YEAR(Sales_Data[[#This Row],[Date]])</f>
        <v>2014</v>
      </c>
    </row>
    <row r="5125" spans="1:11" x14ac:dyDescent="0.25">
      <c r="A5125" s="1">
        <v>41684</v>
      </c>
      <c r="B5125" t="s">
        <v>76</v>
      </c>
      <c r="C5125" t="s">
        <v>11</v>
      </c>
      <c r="D5125">
        <v>22</v>
      </c>
      <c r="E5125">
        <v>424</v>
      </c>
      <c r="F5125">
        <v>9328</v>
      </c>
      <c r="G5125" t="s">
        <v>77</v>
      </c>
      <c r="H5125" t="s">
        <v>78</v>
      </c>
      <c r="I5125" t="s">
        <v>14</v>
      </c>
      <c r="J5125" t="s">
        <v>15</v>
      </c>
      <c r="K5125" s="20">
        <f>YEAR(Sales_Data[[#This Row],[Date]])</f>
        <v>2014</v>
      </c>
    </row>
    <row r="5126" spans="1:11" x14ac:dyDescent="0.25">
      <c r="A5126" s="1">
        <v>41685</v>
      </c>
      <c r="B5126" t="s">
        <v>109</v>
      </c>
      <c r="C5126" t="s">
        <v>27</v>
      </c>
      <c r="D5126">
        <v>2</v>
      </c>
      <c r="E5126">
        <v>352</v>
      </c>
      <c r="F5126">
        <v>704</v>
      </c>
      <c r="G5126" t="s">
        <v>88</v>
      </c>
      <c r="H5126" t="s">
        <v>41</v>
      </c>
      <c r="I5126" t="s">
        <v>14</v>
      </c>
      <c r="J5126" t="s">
        <v>29</v>
      </c>
      <c r="K5126" s="20">
        <f>YEAR(Sales_Data[[#This Row],[Date]])</f>
        <v>2014</v>
      </c>
    </row>
    <row r="5127" spans="1:11" x14ac:dyDescent="0.25">
      <c r="A5127" s="1">
        <v>41685</v>
      </c>
      <c r="B5127" t="s">
        <v>113</v>
      </c>
      <c r="C5127" t="s">
        <v>11</v>
      </c>
      <c r="D5127">
        <v>1</v>
      </c>
      <c r="E5127">
        <v>195</v>
      </c>
      <c r="F5127">
        <v>195</v>
      </c>
      <c r="G5127" t="s">
        <v>50</v>
      </c>
      <c r="H5127" t="s">
        <v>51</v>
      </c>
      <c r="I5127" t="s">
        <v>52</v>
      </c>
      <c r="J5127" t="s">
        <v>29</v>
      </c>
      <c r="K5127" s="20">
        <f>YEAR(Sales_Data[[#This Row],[Date]])</f>
        <v>2014</v>
      </c>
    </row>
    <row r="5128" spans="1:11" x14ac:dyDescent="0.25">
      <c r="A5128" s="1">
        <v>41685</v>
      </c>
      <c r="B5128" t="s">
        <v>83</v>
      </c>
      <c r="C5128" t="s">
        <v>20</v>
      </c>
      <c r="D5128">
        <v>1</v>
      </c>
      <c r="E5128">
        <v>435</v>
      </c>
      <c r="F5128">
        <v>435</v>
      </c>
      <c r="G5128" t="s">
        <v>54</v>
      </c>
      <c r="H5128" t="s">
        <v>55</v>
      </c>
      <c r="I5128" t="s">
        <v>52</v>
      </c>
      <c r="J5128" t="s">
        <v>29</v>
      </c>
      <c r="K5128" s="20">
        <f>YEAR(Sales_Data[[#This Row],[Date]])</f>
        <v>2014</v>
      </c>
    </row>
    <row r="5129" spans="1:11" x14ac:dyDescent="0.25">
      <c r="A5129" s="1">
        <v>41685</v>
      </c>
      <c r="B5129" t="s">
        <v>79</v>
      </c>
      <c r="C5129" t="s">
        <v>26</v>
      </c>
      <c r="D5129">
        <v>4</v>
      </c>
      <c r="E5129">
        <v>359</v>
      </c>
      <c r="F5129">
        <v>1436</v>
      </c>
      <c r="G5129" t="s">
        <v>80</v>
      </c>
      <c r="H5129" t="s">
        <v>81</v>
      </c>
      <c r="I5129" t="s">
        <v>45</v>
      </c>
      <c r="J5129" t="s">
        <v>29</v>
      </c>
      <c r="K5129" s="20">
        <f>YEAR(Sales_Data[[#This Row],[Date]])</f>
        <v>2014</v>
      </c>
    </row>
    <row r="5130" spans="1:11" x14ac:dyDescent="0.25">
      <c r="A5130" s="1">
        <v>41686</v>
      </c>
      <c r="B5130" t="s">
        <v>105</v>
      </c>
      <c r="C5130" t="s">
        <v>26</v>
      </c>
      <c r="D5130">
        <v>2</v>
      </c>
      <c r="E5130">
        <v>175</v>
      </c>
      <c r="F5130">
        <v>350</v>
      </c>
      <c r="G5130" t="s">
        <v>106</v>
      </c>
      <c r="H5130" t="s">
        <v>107</v>
      </c>
      <c r="I5130" t="s">
        <v>62</v>
      </c>
      <c r="J5130" t="s">
        <v>17</v>
      </c>
      <c r="K5130" s="20">
        <f>YEAR(Sales_Data[[#This Row],[Date]])</f>
        <v>2014</v>
      </c>
    </row>
    <row r="5131" spans="1:11" x14ac:dyDescent="0.25">
      <c r="A5131" s="1">
        <v>41686</v>
      </c>
      <c r="B5131" t="s">
        <v>76</v>
      </c>
      <c r="C5131" t="s">
        <v>25</v>
      </c>
      <c r="D5131">
        <v>1</v>
      </c>
      <c r="E5131">
        <v>180</v>
      </c>
      <c r="F5131">
        <v>180</v>
      </c>
      <c r="G5131" t="s">
        <v>77</v>
      </c>
      <c r="H5131" t="s">
        <v>78</v>
      </c>
      <c r="I5131" t="s">
        <v>14</v>
      </c>
      <c r="J5131" t="s">
        <v>17</v>
      </c>
      <c r="K5131" s="20">
        <f>YEAR(Sales_Data[[#This Row],[Date]])</f>
        <v>2014</v>
      </c>
    </row>
    <row r="5132" spans="1:11" x14ac:dyDescent="0.25">
      <c r="A5132" s="1">
        <v>41686</v>
      </c>
      <c r="B5132" t="s">
        <v>34</v>
      </c>
      <c r="C5132" t="s">
        <v>31</v>
      </c>
      <c r="D5132">
        <v>4</v>
      </c>
      <c r="E5132">
        <v>265</v>
      </c>
      <c r="F5132">
        <v>1060</v>
      </c>
      <c r="G5132" t="s">
        <v>12</v>
      </c>
      <c r="H5132" t="s">
        <v>13</v>
      </c>
      <c r="I5132" t="s">
        <v>14</v>
      </c>
      <c r="J5132" t="s">
        <v>17</v>
      </c>
      <c r="K5132" s="20">
        <f>YEAR(Sales_Data[[#This Row],[Date]])</f>
        <v>2014</v>
      </c>
    </row>
    <row r="5133" spans="1:11" x14ac:dyDescent="0.25">
      <c r="A5133" s="1">
        <v>41687</v>
      </c>
      <c r="B5133" t="s">
        <v>103</v>
      </c>
      <c r="C5133" t="s">
        <v>26</v>
      </c>
      <c r="D5133">
        <v>2</v>
      </c>
      <c r="E5133">
        <v>342</v>
      </c>
      <c r="F5133">
        <v>684</v>
      </c>
      <c r="G5133" t="s">
        <v>104</v>
      </c>
      <c r="H5133" t="s">
        <v>81</v>
      </c>
      <c r="I5133" t="s">
        <v>45</v>
      </c>
      <c r="J5133" t="s">
        <v>21</v>
      </c>
      <c r="K5133" s="20">
        <f>YEAR(Sales_Data[[#This Row],[Date]])</f>
        <v>2014</v>
      </c>
    </row>
    <row r="5134" spans="1:11" x14ac:dyDescent="0.25">
      <c r="A5134" s="1">
        <v>41687</v>
      </c>
      <c r="B5134" t="s">
        <v>102</v>
      </c>
      <c r="C5134" t="s">
        <v>25</v>
      </c>
      <c r="D5134">
        <v>3</v>
      </c>
      <c r="E5134">
        <v>415</v>
      </c>
      <c r="F5134">
        <v>1245</v>
      </c>
      <c r="G5134" t="s">
        <v>91</v>
      </c>
      <c r="H5134" t="s">
        <v>92</v>
      </c>
      <c r="I5134" t="s">
        <v>14</v>
      </c>
      <c r="J5134" t="s">
        <v>21</v>
      </c>
      <c r="K5134" s="20">
        <f>YEAR(Sales_Data[[#This Row],[Date]])</f>
        <v>2014</v>
      </c>
    </row>
    <row r="5135" spans="1:11" x14ac:dyDescent="0.25">
      <c r="A5135" s="1">
        <v>41687</v>
      </c>
      <c r="B5135" t="s">
        <v>46</v>
      </c>
      <c r="C5135" t="s">
        <v>27</v>
      </c>
      <c r="D5135">
        <v>3</v>
      </c>
      <c r="E5135">
        <v>354</v>
      </c>
      <c r="F5135">
        <v>1062</v>
      </c>
      <c r="G5135" t="s">
        <v>47</v>
      </c>
      <c r="H5135" t="s">
        <v>48</v>
      </c>
      <c r="I5135" t="s">
        <v>14</v>
      </c>
      <c r="J5135" t="s">
        <v>21</v>
      </c>
      <c r="K5135" s="20">
        <f>YEAR(Sales_Data[[#This Row],[Date]])</f>
        <v>2014</v>
      </c>
    </row>
    <row r="5136" spans="1:11" x14ac:dyDescent="0.25">
      <c r="A5136" s="1">
        <v>41687</v>
      </c>
      <c r="B5136" t="s">
        <v>96</v>
      </c>
      <c r="C5136" t="s">
        <v>18</v>
      </c>
      <c r="D5136">
        <v>1</v>
      </c>
      <c r="E5136">
        <v>279</v>
      </c>
      <c r="F5136">
        <v>279</v>
      </c>
      <c r="G5136" t="s">
        <v>80</v>
      </c>
      <c r="H5136" t="s">
        <v>81</v>
      </c>
      <c r="I5136" t="s">
        <v>45</v>
      </c>
      <c r="J5136" t="s">
        <v>21</v>
      </c>
      <c r="K5136" s="20">
        <f>YEAR(Sales_Data[[#This Row],[Date]])</f>
        <v>2014</v>
      </c>
    </row>
    <row r="5137" spans="1:11" x14ac:dyDescent="0.25">
      <c r="A5137" s="1">
        <v>41688</v>
      </c>
      <c r="B5137" t="s">
        <v>121</v>
      </c>
      <c r="C5137" t="s">
        <v>25</v>
      </c>
      <c r="D5137">
        <v>2</v>
      </c>
      <c r="E5137">
        <v>452</v>
      </c>
      <c r="F5137">
        <v>904</v>
      </c>
      <c r="G5137" t="s">
        <v>64</v>
      </c>
      <c r="H5137" t="s">
        <v>65</v>
      </c>
      <c r="I5137" t="s">
        <v>14</v>
      </c>
      <c r="J5137" t="s">
        <v>19</v>
      </c>
      <c r="K5137" s="20">
        <f>YEAR(Sales_Data[[#This Row],[Date]])</f>
        <v>2014</v>
      </c>
    </row>
    <row r="5138" spans="1:11" x14ac:dyDescent="0.25">
      <c r="A5138" s="1">
        <v>41688</v>
      </c>
      <c r="B5138" t="s">
        <v>97</v>
      </c>
      <c r="C5138" t="s">
        <v>18</v>
      </c>
      <c r="D5138">
        <v>2</v>
      </c>
      <c r="E5138">
        <v>372</v>
      </c>
      <c r="F5138">
        <v>744</v>
      </c>
      <c r="G5138" t="s">
        <v>88</v>
      </c>
      <c r="H5138" t="s">
        <v>41</v>
      </c>
      <c r="I5138" t="s">
        <v>14</v>
      </c>
      <c r="J5138" t="s">
        <v>19</v>
      </c>
      <c r="K5138" s="20">
        <f>YEAR(Sales_Data[[#This Row],[Date]])</f>
        <v>2014</v>
      </c>
    </row>
    <row r="5139" spans="1:11" x14ac:dyDescent="0.25">
      <c r="A5139" s="1">
        <v>41688</v>
      </c>
      <c r="B5139" t="s">
        <v>59</v>
      </c>
      <c r="C5139" t="s">
        <v>20</v>
      </c>
      <c r="D5139">
        <v>2</v>
      </c>
      <c r="E5139">
        <v>188</v>
      </c>
      <c r="F5139">
        <v>376</v>
      </c>
      <c r="G5139" t="s">
        <v>60</v>
      </c>
      <c r="H5139" t="s">
        <v>61</v>
      </c>
      <c r="I5139" t="s">
        <v>62</v>
      </c>
      <c r="J5139" t="s">
        <v>19</v>
      </c>
      <c r="K5139" s="20">
        <f>YEAR(Sales_Data[[#This Row],[Date]])</f>
        <v>2014</v>
      </c>
    </row>
    <row r="5140" spans="1:11" x14ac:dyDescent="0.25">
      <c r="A5140" s="1">
        <v>41688</v>
      </c>
      <c r="B5140" t="s">
        <v>46</v>
      </c>
      <c r="C5140" t="s">
        <v>23</v>
      </c>
      <c r="D5140">
        <v>3</v>
      </c>
      <c r="E5140">
        <v>357</v>
      </c>
      <c r="F5140">
        <v>1071</v>
      </c>
      <c r="G5140" t="s">
        <v>47</v>
      </c>
      <c r="H5140" t="s">
        <v>48</v>
      </c>
      <c r="I5140" t="s">
        <v>14</v>
      </c>
      <c r="J5140" t="s">
        <v>19</v>
      </c>
      <c r="K5140" s="20">
        <f>YEAR(Sales_Data[[#This Row],[Date]])</f>
        <v>2014</v>
      </c>
    </row>
    <row r="5141" spans="1:11" x14ac:dyDescent="0.25">
      <c r="A5141" s="1">
        <v>41688</v>
      </c>
      <c r="B5141" t="s">
        <v>83</v>
      </c>
      <c r="C5141" t="s">
        <v>23</v>
      </c>
      <c r="D5141">
        <v>3</v>
      </c>
      <c r="E5141">
        <v>245</v>
      </c>
      <c r="F5141">
        <v>735</v>
      </c>
      <c r="G5141" t="s">
        <v>54</v>
      </c>
      <c r="H5141" t="s">
        <v>55</v>
      </c>
      <c r="I5141" t="s">
        <v>52</v>
      </c>
      <c r="J5141" t="s">
        <v>19</v>
      </c>
      <c r="K5141" s="20">
        <f>YEAR(Sales_Data[[#This Row],[Date]])</f>
        <v>2014</v>
      </c>
    </row>
    <row r="5142" spans="1:11" x14ac:dyDescent="0.25">
      <c r="A5142" s="1">
        <v>41688</v>
      </c>
      <c r="B5142" t="s">
        <v>59</v>
      </c>
      <c r="C5142" t="s">
        <v>11</v>
      </c>
      <c r="D5142">
        <v>3</v>
      </c>
      <c r="E5142">
        <v>268</v>
      </c>
      <c r="F5142">
        <v>804</v>
      </c>
      <c r="G5142" t="s">
        <v>60</v>
      </c>
      <c r="H5142" t="s">
        <v>61</v>
      </c>
      <c r="I5142" t="s">
        <v>62</v>
      </c>
      <c r="J5142" t="s">
        <v>19</v>
      </c>
      <c r="K5142" s="20">
        <f>YEAR(Sales_Data[[#This Row],[Date]])</f>
        <v>2014</v>
      </c>
    </row>
    <row r="5143" spans="1:11" x14ac:dyDescent="0.25">
      <c r="A5143" s="1">
        <v>41688</v>
      </c>
      <c r="B5143" t="s">
        <v>102</v>
      </c>
      <c r="C5143" t="s">
        <v>20</v>
      </c>
      <c r="D5143">
        <v>3</v>
      </c>
      <c r="E5143">
        <v>165</v>
      </c>
      <c r="F5143">
        <v>495</v>
      </c>
      <c r="G5143" t="s">
        <v>91</v>
      </c>
      <c r="H5143" t="s">
        <v>92</v>
      </c>
      <c r="I5143" t="s">
        <v>14</v>
      </c>
      <c r="J5143" t="s">
        <v>19</v>
      </c>
      <c r="K5143" s="20">
        <f>YEAR(Sales_Data[[#This Row],[Date]])</f>
        <v>2014</v>
      </c>
    </row>
    <row r="5144" spans="1:11" x14ac:dyDescent="0.25">
      <c r="A5144" s="1">
        <v>41688</v>
      </c>
      <c r="B5144" t="s">
        <v>42</v>
      </c>
      <c r="C5144" t="s">
        <v>27</v>
      </c>
      <c r="D5144">
        <v>3</v>
      </c>
      <c r="E5144">
        <v>289</v>
      </c>
      <c r="F5144">
        <v>867</v>
      </c>
      <c r="G5144" t="s">
        <v>43</v>
      </c>
      <c r="H5144" t="s">
        <v>44</v>
      </c>
      <c r="I5144" t="s">
        <v>45</v>
      </c>
      <c r="J5144" t="s">
        <v>19</v>
      </c>
      <c r="K5144" s="20">
        <f>YEAR(Sales_Data[[#This Row],[Date]])</f>
        <v>2014</v>
      </c>
    </row>
    <row r="5145" spans="1:11" x14ac:dyDescent="0.25">
      <c r="A5145" s="1">
        <v>41688</v>
      </c>
      <c r="B5145" t="s">
        <v>34</v>
      </c>
      <c r="C5145" t="s">
        <v>16</v>
      </c>
      <c r="D5145">
        <v>3</v>
      </c>
      <c r="E5145">
        <v>137</v>
      </c>
      <c r="F5145">
        <v>411</v>
      </c>
      <c r="G5145" t="s">
        <v>12</v>
      </c>
      <c r="H5145" t="s">
        <v>13</v>
      </c>
      <c r="I5145" t="s">
        <v>14</v>
      </c>
      <c r="J5145" t="s">
        <v>19</v>
      </c>
      <c r="K5145" s="20">
        <f>YEAR(Sales_Data[[#This Row],[Date]])</f>
        <v>2014</v>
      </c>
    </row>
    <row r="5146" spans="1:11" x14ac:dyDescent="0.25">
      <c r="A5146" s="1">
        <v>41688</v>
      </c>
      <c r="B5146" t="s">
        <v>10</v>
      </c>
      <c r="C5146" t="s">
        <v>18</v>
      </c>
      <c r="D5146">
        <v>1</v>
      </c>
      <c r="E5146">
        <v>102</v>
      </c>
      <c r="F5146">
        <v>102</v>
      </c>
      <c r="G5146" t="s">
        <v>12</v>
      </c>
      <c r="H5146" t="s">
        <v>13</v>
      </c>
      <c r="I5146" t="s">
        <v>14</v>
      </c>
      <c r="J5146" t="s">
        <v>19</v>
      </c>
      <c r="K5146" s="20">
        <f>YEAR(Sales_Data[[#This Row],[Date]])</f>
        <v>2014</v>
      </c>
    </row>
    <row r="5147" spans="1:11" x14ac:dyDescent="0.25">
      <c r="A5147" s="1">
        <v>41688</v>
      </c>
      <c r="B5147" t="s">
        <v>33</v>
      </c>
      <c r="C5147" t="s">
        <v>16</v>
      </c>
      <c r="D5147">
        <v>1</v>
      </c>
      <c r="E5147">
        <v>332</v>
      </c>
      <c r="F5147">
        <v>332</v>
      </c>
      <c r="G5147" t="s">
        <v>12</v>
      </c>
      <c r="H5147" t="s">
        <v>13</v>
      </c>
      <c r="I5147" t="s">
        <v>14</v>
      </c>
      <c r="J5147" t="s">
        <v>19</v>
      </c>
      <c r="K5147" s="20">
        <f>YEAR(Sales_Data[[#This Row],[Date]])</f>
        <v>2014</v>
      </c>
    </row>
    <row r="5148" spans="1:11" x14ac:dyDescent="0.25">
      <c r="A5148" s="1">
        <v>41688</v>
      </c>
      <c r="B5148" t="s">
        <v>33</v>
      </c>
      <c r="C5148" t="s">
        <v>26</v>
      </c>
      <c r="D5148">
        <v>1</v>
      </c>
      <c r="E5148">
        <v>354</v>
      </c>
      <c r="F5148">
        <v>354</v>
      </c>
      <c r="G5148" t="s">
        <v>12</v>
      </c>
      <c r="H5148" t="s">
        <v>13</v>
      </c>
      <c r="I5148" t="s">
        <v>14</v>
      </c>
      <c r="J5148" t="s">
        <v>19</v>
      </c>
      <c r="K5148" s="20">
        <f>YEAR(Sales_Data[[#This Row],[Date]])</f>
        <v>2014</v>
      </c>
    </row>
    <row r="5149" spans="1:11" x14ac:dyDescent="0.25">
      <c r="A5149" s="1">
        <v>41688</v>
      </c>
      <c r="B5149" t="s">
        <v>90</v>
      </c>
      <c r="C5149" t="s">
        <v>18</v>
      </c>
      <c r="D5149">
        <v>1</v>
      </c>
      <c r="E5149">
        <v>466</v>
      </c>
      <c r="F5149">
        <v>466</v>
      </c>
      <c r="G5149" t="s">
        <v>91</v>
      </c>
      <c r="H5149" t="s">
        <v>92</v>
      </c>
      <c r="I5149" t="s">
        <v>14</v>
      </c>
      <c r="J5149" t="s">
        <v>19</v>
      </c>
      <c r="K5149" s="20">
        <f>YEAR(Sales_Data[[#This Row],[Date]])</f>
        <v>2014</v>
      </c>
    </row>
    <row r="5150" spans="1:11" x14ac:dyDescent="0.25">
      <c r="A5150" s="1">
        <v>41688</v>
      </c>
      <c r="B5150" t="s">
        <v>96</v>
      </c>
      <c r="C5150" t="s">
        <v>27</v>
      </c>
      <c r="D5150">
        <v>1</v>
      </c>
      <c r="E5150">
        <v>167</v>
      </c>
      <c r="F5150">
        <v>167</v>
      </c>
      <c r="G5150" t="s">
        <v>80</v>
      </c>
      <c r="H5150" t="s">
        <v>81</v>
      </c>
      <c r="I5150" t="s">
        <v>45</v>
      </c>
      <c r="J5150" t="s">
        <v>19</v>
      </c>
      <c r="K5150" s="20">
        <f>YEAR(Sales_Data[[#This Row],[Date]])</f>
        <v>2014</v>
      </c>
    </row>
    <row r="5151" spans="1:11" x14ac:dyDescent="0.25">
      <c r="A5151" s="1">
        <v>41688</v>
      </c>
      <c r="B5151" t="s">
        <v>135</v>
      </c>
      <c r="C5151" t="s">
        <v>25</v>
      </c>
      <c r="D5151">
        <v>1</v>
      </c>
      <c r="E5151">
        <v>492</v>
      </c>
      <c r="F5151">
        <v>492</v>
      </c>
      <c r="G5151" t="s">
        <v>136</v>
      </c>
      <c r="H5151" t="s">
        <v>126</v>
      </c>
      <c r="I5151" t="s">
        <v>52</v>
      </c>
      <c r="J5151" t="s">
        <v>19</v>
      </c>
      <c r="K5151" s="20">
        <f>YEAR(Sales_Data[[#This Row],[Date]])</f>
        <v>2014</v>
      </c>
    </row>
    <row r="5152" spans="1:11" x14ac:dyDescent="0.25">
      <c r="A5152" s="1">
        <v>41688</v>
      </c>
      <c r="B5152" t="s">
        <v>103</v>
      </c>
      <c r="C5152" t="s">
        <v>27</v>
      </c>
      <c r="D5152">
        <v>15</v>
      </c>
      <c r="E5152">
        <v>130</v>
      </c>
      <c r="F5152">
        <v>1950</v>
      </c>
      <c r="G5152" t="s">
        <v>104</v>
      </c>
      <c r="H5152" t="s">
        <v>81</v>
      </c>
      <c r="I5152" t="s">
        <v>45</v>
      </c>
      <c r="J5152" t="s">
        <v>19</v>
      </c>
      <c r="K5152" s="20">
        <f>YEAR(Sales_Data[[#This Row],[Date]])</f>
        <v>2014</v>
      </c>
    </row>
    <row r="5153" spans="1:11" x14ac:dyDescent="0.25">
      <c r="A5153" s="1">
        <v>41689</v>
      </c>
      <c r="B5153" t="s">
        <v>74</v>
      </c>
      <c r="C5153" t="s">
        <v>23</v>
      </c>
      <c r="D5153">
        <v>2</v>
      </c>
      <c r="E5153">
        <v>391</v>
      </c>
      <c r="F5153">
        <v>782</v>
      </c>
      <c r="G5153" t="s">
        <v>75</v>
      </c>
      <c r="H5153" t="s">
        <v>71</v>
      </c>
      <c r="I5153" t="s">
        <v>62</v>
      </c>
      <c r="J5153" t="s">
        <v>28</v>
      </c>
      <c r="K5153" s="20">
        <f>YEAR(Sales_Data[[#This Row],[Date]])</f>
        <v>2014</v>
      </c>
    </row>
    <row r="5154" spans="1:11" x14ac:dyDescent="0.25">
      <c r="A5154" s="1">
        <v>41689</v>
      </c>
      <c r="B5154" t="s">
        <v>57</v>
      </c>
      <c r="C5154" t="s">
        <v>23</v>
      </c>
      <c r="D5154">
        <v>2</v>
      </c>
      <c r="E5154">
        <v>278</v>
      </c>
      <c r="F5154">
        <v>556</v>
      </c>
      <c r="G5154" t="s">
        <v>47</v>
      </c>
      <c r="H5154" t="s">
        <v>48</v>
      </c>
      <c r="I5154" t="s">
        <v>14</v>
      </c>
      <c r="J5154" t="s">
        <v>28</v>
      </c>
      <c r="K5154" s="20">
        <f>YEAR(Sales_Data[[#This Row],[Date]])</f>
        <v>2014</v>
      </c>
    </row>
    <row r="5155" spans="1:11" x14ac:dyDescent="0.25">
      <c r="A5155" s="1">
        <v>41689</v>
      </c>
      <c r="B5155" t="s">
        <v>115</v>
      </c>
      <c r="C5155" t="s">
        <v>22</v>
      </c>
      <c r="D5155">
        <v>2</v>
      </c>
      <c r="E5155">
        <v>269</v>
      </c>
      <c r="F5155">
        <v>538</v>
      </c>
      <c r="G5155" t="s">
        <v>111</v>
      </c>
      <c r="H5155" t="s">
        <v>71</v>
      </c>
      <c r="I5155" t="s">
        <v>62</v>
      </c>
      <c r="J5155" t="s">
        <v>28</v>
      </c>
      <c r="K5155" s="20">
        <f>YEAR(Sales_Data[[#This Row],[Date]])</f>
        <v>2014</v>
      </c>
    </row>
    <row r="5156" spans="1:11" x14ac:dyDescent="0.25">
      <c r="A5156" s="1">
        <v>41689</v>
      </c>
      <c r="B5156" t="s">
        <v>42</v>
      </c>
      <c r="C5156" t="s">
        <v>22</v>
      </c>
      <c r="D5156">
        <v>2</v>
      </c>
      <c r="E5156">
        <v>398</v>
      </c>
      <c r="F5156">
        <v>796</v>
      </c>
      <c r="G5156" t="s">
        <v>43</v>
      </c>
      <c r="H5156" t="s">
        <v>44</v>
      </c>
      <c r="I5156" t="s">
        <v>45</v>
      </c>
      <c r="J5156" t="s">
        <v>28</v>
      </c>
      <c r="K5156" s="20">
        <f>YEAR(Sales_Data[[#This Row],[Date]])</f>
        <v>2014</v>
      </c>
    </row>
    <row r="5157" spans="1:11" x14ac:dyDescent="0.25">
      <c r="A5157" s="1">
        <v>41689</v>
      </c>
      <c r="B5157" t="s">
        <v>87</v>
      </c>
      <c r="C5157" t="s">
        <v>27</v>
      </c>
      <c r="D5157">
        <v>2</v>
      </c>
      <c r="E5157">
        <v>278</v>
      </c>
      <c r="F5157">
        <v>556</v>
      </c>
      <c r="G5157" t="s">
        <v>88</v>
      </c>
      <c r="H5157" t="s">
        <v>41</v>
      </c>
      <c r="I5157" t="s">
        <v>14</v>
      </c>
      <c r="J5157" t="s">
        <v>28</v>
      </c>
      <c r="K5157" s="20">
        <f>YEAR(Sales_Data[[#This Row],[Date]])</f>
        <v>2014</v>
      </c>
    </row>
    <row r="5158" spans="1:11" x14ac:dyDescent="0.25">
      <c r="A5158" s="1">
        <v>41689</v>
      </c>
      <c r="B5158" t="s">
        <v>128</v>
      </c>
      <c r="C5158" t="s">
        <v>27</v>
      </c>
      <c r="D5158">
        <v>2</v>
      </c>
      <c r="E5158">
        <v>405</v>
      </c>
      <c r="F5158">
        <v>810</v>
      </c>
      <c r="G5158" t="s">
        <v>125</v>
      </c>
      <c r="H5158" t="s">
        <v>126</v>
      </c>
      <c r="I5158" t="s">
        <v>52</v>
      </c>
      <c r="J5158" t="s">
        <v>28</v>
      </c>
      <c r="K5158" s="20">
        <f>YEAR(Sales_Data[[#This Row],[Date]])</f>
        <v>2014</v>
      </c>
    </row>
    <row r="5159" spans="1:11" x14ac:dyDescent="0.25">
      <c r="A5159" s="1">
        <v>41689</v>
      </c>
      <c r="B5159" t="s">
        <v>109</v>
      </c>
      <c r="C5159" t="s">
        <v>16</v>
      </c>
      <c r="D5159">
        <v>3</v>
      </c>
      <c r="E5159">
        <v>315</v>
      </c>
      <c r="F5159">
        <v>945</v>
      </c>
      <c r="G5159" t="s">
        <v>88</v>
      </c>
      <c r="H5159" t="s">
        <v>41</v>
      </c>
      <c r="I5159" t="s">
        <v>14</v>
      </c>
      <c r="J5159" t="s">
        <v>28</v>
      </c>
      <c r="K5159" s="20">
        <f>YEAR(Sales_Data[[#This Row],[Date]])</f>
        <v>2014</v>
      </c>
    </row>
    <row r="5160" spans="1:11" x14ac:dyDescent="0.25">
      <c r="A5160" s="1">
        <v>41690</v>
      </c>
      <c r="B5160" t="s">
        <v>141</v>
      </c>
      <c r="C5160" t="s">
        <v>31</v>
      </c>
      <c r="D5160">
        <v>2</v>
      </c>
      <c r="E5160">
        <v>380</v>
      </c>
      <c r="F5160">
        <v>760</v>
      </c>
      <c r="G5160" t="s">
        <v>136</v>
      </c>
      <c r="H5160" t="s">
        <v>126</v>
      </c>
      <c r="I5160" t="s">
        <v>52</v>
      </c>
      <c r="J5160" t="s">
        <v>24</v>
      </c>
      <c r="K5160" s="20">
        <f>YEAR(Sales_Data[[#This Row],[Date]])</f>
        <v>2014</v>
      </c>
    </row>
    <row r="5161" spans="1:11" x14ac:dyDescent="0.25">
      <c r="A5161" s="1">
        <v>41690</v>
      </c>
      <c r="B5161" t="s">
        <v>57</v>
      </c>
      <c r="C5161" t="s">
        <v>22</v>
      </c>
      <c r="D5161">
        <v>3</v>
      </c>
      <c r="E5161">
        <v>251</v>
      </c>
      <c r="F5161">
        <v>753</v>
      </c>
      <c r="G5161" t="s">
        <v>47</v>
      </c>
      <c r="H5161" t="s">
        <v>48</v>
      </c>
      <c r="I5161" t="s">
        <v>14</v>
      </c>
      <c r="J5161" t="s">
        <v>24</v>
      </c>
      <c r="K5161" s="20">
        <f>YEAR(Sales_Data[[#This Row],[Date]])</f>
        <v>2014</v>
      </c>
    </row>
    <row r="5162" spans="1:11" x14ac:dyDescent="0.25">
      <c r="A5162" s="1">
        <v>41691</v>
      </c>
      <c r="B5162" t="s">
        <v>53</v>
      </c>
      <c r="C5162" t="s">
        <v>26</v>
      </c>
      <c r="D5162">
        <v>2</v>
      </c>
      <c r="E5162">
        <v>429</v>
      </c>
      <c r="F5162">
        <v>858</v>
      </c>
      <c r="G5162" t="s">
        <v>54</v>
      </c>
      <c r="H5162" t="s">
        <v>55</v>
      </c>
      <c r="I5162" t="s">
        <v>52</v>
      </c>
      <c r="J5162" t="s">
        <v>15</v>
      </c>
      <c r="K5162" s="20">
        <f>YEAR(Sales_Data[[#This Row],[Date]])</f>
        <v>2014</v>
      </c>
    </row>
    <row r="5163" spans="1:11" x14ac:dyDescent="0.25">
      <c r="A5163" s="1">
        <v>41691</v>
      </c>
      <c r="B5163" t="s">
        <v>103</v>
      </c>
      <c r="C5163" t="s">
        <v>22</v>
      </c>
      <c r="D5163">
        <v>2</v>
      </c>
      <c r="E5163">
        <v>484</v>
      </c>
      <c r="F5163">
        <v>968</v>
      </c>
      <c r="G5163" t="s">
        <v>104</v>
      </c>
      <c r="H5163" t="s">
        <v>81</v>
      </c>
      <c r="I5163" t="s">
        <v>45</v>
      </c>
      <c r="J5163" t="s">
        <v>15</v>
      </c>
      <c r="K5163" s="20">
        <f>YEAR(Sales_Data[[#This Row],[Date]])</f>
        <v>2014</v>
      </c>
    </row>
    <row r="5164" spans="1:11" x14ac:dyDescent="0.25">
      <c r="A5164" s="1">
        <v>41691</v>
      </c>
      <c r="B5164" t="s">
        <v>42</v>
      </c>
      <c r="C5164" t="s">
        <v>20</v>
      </c>
      <c r="D5164">
        <v>2</v>
      </c>
      <c r="E5164">
        <v>252</v>
      </c>
      <c r="F5164">
        <v>504</v>
      </c>
      <c r="G5164" t="s">
        <v>43</v>
      </c>
      <c r="H5164" t="s">
        <v>44</v>
      </c>
      <c r="I5164" t="s">
        <v>45</v>
      </c>
      <c r="J5164" t="s">
        <v>15</v>
      </c>
      <c r="K5164" s="20">
        <f>YEAR(Sales_Data[[#This Row],[Date]])</f>
        <v>2014</v>
      </c>
    </row>
    <row r="5165" spans="1:11" x14ac:dyDescent="0.25">
      <c r="A5165" s="1">
        <v>41691</v>
      </c>
      <c r="B5165" t="s">
        <v>105</v>
      </c>
      <c r="C5165" t="s">
        <v>27</v>
      </c>
      <c r="D5165">
        <v>3</v>
      </c>
      <c r="E5165">
        <v>231</v>
      </c>
      <c r="F5165">
        <v>693</v>
      </c>
      <c r="G5165" t="s">
        <v>106</v>
      </c>
      <c r="H5165" t="s">
        <v>107</v>
      </c>
      <c r="I5165" t="s">
        <v>62</v>
      </c>
      <c r="J5165" t="s">
        <v>15</v>
      </c>
      <c r="K5165" s="20">
        <f>YEAR(Sales_Data[[#This Row],[Date]])</f>
        <v>2014</v>
      </c>
    </row>
    <row r="5166" spans="1:11" x14ac:dyDescent="0.25">
      <c r="A5166" s="1">
        <v>41691</v>
      </c>
      <c r="B5166" t="s">
        <v>36</v>
      </c>
      <c r="C5166" t="s">
        <v>26</v>
      </c>
      <c r="D5166">
        <v>3</v>
      </c>
      <c r="E5166">
        <v>334</v>
      </c>
      <c r="F5166">
        <v>1002</v>
      </c>
      <c r="G5166" t="s">
        <v>12</v>
      </c>
      <c r="H5166" t="s">
        <v>13</v>
      </c>
      <c r="I5166" t="s">
        <v>14</v>
      </c>
      <c r="J5166" t="s">
        <v>15</v>
      </c>
      <c r="K5166" s="20">
        <f>YEAR(Sales_Data[[#This Row],[Date]])</f>
        <v>2014</v>
      </c>
    </row>
    <row r="5167" spans="1:11" x14ac:dyDescent="0.25">
      <c r="A5167" s="1">
        <v>41691</v>
      </c>
      <c r="B5167" t="s">
        <v>101</v>
      </c>
      <c r="C5167" t="s">
        <v>16</v>
      </c>
      <c r="D5167">
        <v>4</v>
      </c>
      <c r="E5167">
        <v>176</v>
      </c>
      <c r="F5167">
        <v>704</v>
      </c>
      <c r="G5167" t="s">
        <v>67</v>
      </c>
      <c r="H5167" t="s">
        <v>68</v>
      </c>
      <c r="I5167" t="s">
        <v>45</v>
      </c>
      <c r="J5167" t="s">
        <v>15</v>
      </c>
      <c r="K5167" s="20">
        <f>YEAR(Sales_Data[[#This Row],[Date]])</f>
        <v>2014</v>
      </c>
    </row>
    <row r="5168" spans="1:11" x14ac:dyDescent="0.25">
      <c r="A5168" s="1">
        <v>41691</v>
      </c>
      <c r="B5168" t="s">
        <v>85</v>
      </c>
      <c r="C5168" t="s">
        <v>23</v>
      </c>
      <c r="D5168">
        <v>5</v>
      </c>
      <c r="E5168">
        <v>117</v>
      </c>
      <c r="F5168">
        <v>585</v>
      </c>
      <c r="G5168" t="s">
        <v>86</v>
      </c>
      <c r="H5168" t="s">
        <v>44</v>
      </c>
      <c r="I5168" t="s">
        <v>45</v>
      </c>
      <c r="J5168" t="s">
        <v>15</v>
      </c>
      <c r="K5168" s="20">
        <f>YEAR(Sales_Data[[#This Row],[Date]])</f>
        <v>2014</v>
      </c>
    </row>
    <row r="5169" spans="1:11" x14ac:dyDescent="0.25">
      <c r="A5169" s="1">
        <v>41692</v>
      </c>
      <c r="B5169" t="s">
        <v>82</v>
      </c>
      <c r="C5169" t="s">
        <v>18</v>
      </c>
      <c r="D5169">
        <v>2</v>
      </c>
      <c r="E5169">
        <v>316</v>
      </c>
      <c r="F5169">
        <v>632</v>
      </c>
      <c r="G5169" t="s">
        <v>40</v>
      </c>
      <c r="H5169" t="s">
        <v>41</v>
      </c>
      <c r="I5169" t="s">
        <v>14</v>
      </c>
      <c r="J5169" t="s">
        <v>29</v>
      </c>
      <c r="K5169" s="20">
        <f>YEAR(Sales_Data[[#This Row],[Date]])</f>
        <v>2014</v>
      </c>
    </row>
    <row r="5170" spans="1:11" x14ac:dyDescent="0.25">
      <c r="A5170" s="1">
        <v>41692</v>
      </c>
      <c r="B5170" t="s">
        <v>69</v>
      </c>
      <c r="C5170" t="s">
        <v>20</v>
      </c>
      <c r="D5170">
        <v>2</v>
      </c>
      <c r="E5170">
        <v>281</v>
      </c>
      <c r="F5170">
        <v>562</v>
      </c>
      <c r="G5170" t="s">
        <v>70</v>
      </c>
      <c r="H5170" t="s">
        <v>71</v>
      </c>
      <c r="I5170" t="s">
        <v>62</v>
      </c>
      <c r="J5170" t="s">
        <v>29</v>
      </c>
      <c r="K5170" s="20">
        <f>YEAR(Sales_Data[[#This Row],[Date]])</f>
        <v>2014</v>
      </c>
    </row>
    <row r="5171" spans="1:11" x14ac:dyDescent="0.25">
      <c r="A5171" s="1">
        <v>41692</v>
      </c>
      <c r="B5171" t="s">
        <v>116</v>
      </c>
      <c r="C5171" t="s">
        <v>20</v>
      </c>
      <c r="D5171">
        <v>2</v>
      </c>
      <c r="E5171">
        <v>129</v>
      </c>
      <c r="F5171">
        <v>258</v>
      </c>
      <c r="G5171" t="s">
        <v>77</v>
      </c>
      <c r="H5171" t="s">
        <v>78</v>
      </c>
      <c r="I5171" t="s">
        <v>14</v>
      </c>
      <c r="J5171" t="s">
        <v>29</v>
      </c>
      <c r="K5171" s="20">
        <f>YEAR(Sales_Data[[#This Row],[Date]])</f>
        <v>2014</v>
      </c>
    </row>
    <row r="5172" spans="1:11" x14ac:dyDescent="0.25">
      <c r="A5172" s="1">
        <v>41692</v>
      </c>
      <c r="B5172" t="s">
        <v>66</v>
      </c>
      <c r="C5172" t="s">
        <v>30</v>
      </c>
      <c r="D5172">
        <v>1</v>
      </c>
      <c r="E5172">
        <v>364</v>
      </c>
      <c r="F5172">
        <v>364</v>
      </c>
      <c r="G5172" t="s">
        <v>67</v>
      </c>
      <c r="H5172" t="s">
        <v>68</v>
      </c>
      <c r="I5172" t="s">
        <v>45</v>
      </c>
      <c r="J5172" t="s">
        <v>29</v>
      </c>
      <c r="K5172" s="20">
        <f>YEAR(Sales_Data[[#This Row],[Date]])</f>
        <v>2014</v>
      </c>
    </row>
    <row r="5173" spans="1:11" x14ac:dyDescent="0.25">
      <c r="A5173" s="1">
        <v>41692</v>
      </c>
      <c r="B5173" t="s">
        <v>105</v>
      </c>
      <c r="C5173" t="s">
        <v>26</v>
      </c>
      <c r="D5173">
        <v>1</v>
      </c>
      <c r="E5173">
        <v>279</v>
      </c>
      <c r="F5173">
        <v>279</v>
      </c>
      <c r="G5173" t="s">
        <v>106</v>
      </c>
      <c r="H5173" t="s">
        <v>107</v>
      </c>
      <c r="I5173" t="s">
        <v>62</v>
      </c>
      <c r="J5173" t="s">
        <v>29</v>
      </c>
      <c r="K5173" s="20">
        <f>YEAR(Sales_Data[[#This Row],[Date]])</f>
        <v>2014</v>
      </c>
    </row>
    <row r="5174" spans="1:11" x14ac:dyDescent="0.25">
      <c r="A5174" s="1">
        <v>41692</v>
      </c>
      <c r="B5174" t="s">
        <v>115</v>
      </c>
      <c r="C5174" t="s">
        <v>27</v>
      </c>
      <c r="D5174">
        <v>1</v>
      </c>
      <c r="E5174">
        <v>197</v>
      </c>
      <c r="F5174">
        <v>197</v>
      </c>
      <c r="G5174" t="s">
        <v>111</v>
      </c>
      <c r="H5174" t="s">
        <v>71</v>
      </c>
      <c r="I5174" t="s">
        <v>62</v>
      </c>
      <c r="J5174" t="s">
        <v>29</v>
      </c>
      <c r="K5174" s="20">
        <f>YEAR(Sales_Data[[#This Row],[Date]])</f>
        <v>2014</v>
      </c>
    </row>
    <row r="5175" spans="1:11" x14ac:dyDescent="0.25">
      <c r="A5175" s="1">
        <v>41692</v>
      </c>
      <c r="B5175" t="s">
        <v>133</v>
      </c>
      <c r="C5175" t="s">
        <v>22</v>
      </c>
      <c r="D5175">
        <v>1</v>
      </c>
      <c r="E5175">
        <v>459</v>
      </c>
      <c r="F5175">
        <v>459</v>
      </c>
      <c r="G5175" t="s">
        <v>130</v>
      </c>
      <c r="H5175" t="s">
        <v>126</v>
      </c>
      <c r="I5175" t="s">
        <v>52</v>
      </c>
      <c r="J5175" t="s">
        <v>29</v>
      </c>
      <c r="K5175" s="20">
        <f>YEAR(Sales_Data[[#This Row],[Date]])</f>
        <v>2014</v>
      </c>
    </row>
    <row r="5176" spans="1:11" x14ac:dyDescent="0.25">
      <c r="A5176" s="1">
        <v>41693</v>
      </c>
      <c r="B5176" t="s">
        <v>94</v>
      </c>
      <c r="C5176" t="s">
        <v>22</v>
      </c>
      <c r="D5176">
        <v>2</v>
      </c>
      <c r="E5176">
        <v>492</v>
      </c>
      <c r="F5176">
        <v>984</v>
      </c>
      <c r="G5176" t="s">
        <v>77</v>
      </c>
      <c r="H5176" t="s">
        <v>78</v>
      </c>
      <c r="I5176" t="s">
        <v>14</v>
      </c>
      <c r="J5176" t="s">
        <v>17</v>
      </c>
      <c r="K5176" s="20">
        <f>YEAR(Sales_Data[[#This Row],[Date]])</f>
        <v>2014</v>
      </c>
    </row>
    <row r="5177" spans="1:11" x14ac:dyDescent="0.25">
      <c r="A5177" s="1">
        <v>41693</v>
      </c>
      <c r="B5177" t="s">
        <v>42</v>
      </c>
      <c r="C5177" t="s">
        <v>20</v>
      </c>
      <c r="D5177">
        <v>3</v>
      </c>
      <c r="E5177">
        <v>169</v>
      </c>
      <c r="F5177">
        <v>507</v>
      </c>
      <c r="G5177" t="s">
        <v>43</v>
      </c>
      <c r="H5177" t="s">
        <v>44</v>
      </c>
      <c r="I5177" t="s">
        <v>45</v>
      </c>
      <c r="J5177" t="s">
        <v>17</v>
      </c>
      <c r="K5177" s="20">
        <f>YEAR(Sales_Data[[#This Row],[Date]])</f>
        <v>2014</v>
      </c>
    </row>
    <row r="5178" spans="1:11" x14ac:dyDescent="0.25">
      <c r="A5178" s="1">
        <v>41693</v>
      </c>
      <c r="B5178" t="s">
        <v>98</v>
      </c>
      <c r="C5178" t="s">
        <v>27</v>
      </c>
      <c r="D5178">
        <v>3</v>
      </c>
      <c r="E5178">
        <v>494</v>
      </c>
      <c r="F5178">
        <v>1482</v>
      </c>
      <c r="G5178" t="s">
        <v>54</v>
      </c>
      <c r="H5178" t="s">
        <v>55</v>
      </c>
      <c r="I5178" t="s">
        <v>52</v>
      </c>
      <c r="J5178" t="s">
        <v>17</v>
      </c>
      <c r="K5178" s="20">
        <f>YEAR(Sales_Data[[#This Row],[Date]])</f>
        <v>2014</v>
      </c>
    </row>
    <row r="5179" spans="1:11" x14ac:dyDescent="0.25">
      <c r="A5179" s="1">
        <v>41693</v>
      </c>
      <c r="B5179" t="s">
        <v>90</v>
      </c>
      <c r="C5179" t="s">
        <v>27</v>
      </c>
      <c r="D5179">
        <v>16</v>
      </c>
      <c r="E5179">
        <v>496</v>
      </c>
      <c r="F5179">
        <v>7936</v>
      </c>
      <c r="G5179" t="s">
        <v>91</v>
      </c>
      <c r="H5179" t="s">
        <v>92</v>
      </c>
      <c r="I5179" t="s">
        <v>14</v>
      </c>
      <c r="J5179" t="s">
        <v>17</v>
      </c>
      <c r="K5179" s="20">
        <f>YEAR(Sales_Data[[#This Row],[Date]])</f>
        <v>2014</v>
      </c>
    </row>
    <row r="5180" spans="1:11" x14ac:dyDescent="0.25">
      <c r="A5180" s="1">
        <v>41694</v>
      </c>
      <c r="B5180" t="s">
        <v>98</v>
      </c>
      <c r="C5180" t="s">
        <v>26</v>
      </c>
      <c r="D5180">
        <v>2</v>
      </c>
      <c r="E5180">
        <v>340</v>
      </c>
      <c r="F5180">
        <v>680</v>
      </c>
      <c r="G5180" t="s">
        <v>54</v>
      </c>
      <c r="H5180" t="s">
        <v>55</v>
      </c>
      <c r="I5180" t="s">
        <v>52</v>
      </c>
      <c r="J5180" t="s">
        <v>21</v>
      </c>
      <c r="K5180" s="20">
        <f>YEAR(Sales_Data[[#This Row],[Date]])</f>
        <v>2014</v>
      </c>
    </row>
    <row r="5181" spans="1:11" x14ac:dyDescent="0.25">
      <c r="A5181" s="1">
        <v>41694</v>
      </c>
      <c r="B5181" t="s">
        <v>42</v>
      </c>
      <c r="C5181" t="s">
        <v>18</v>
      </c>
      <c r="D5181">
        <v>2</v>
      </c>
      <c r="E5181">
        <v>233</v>
      </c>
      <c r="F5181">
        <v>466</v>
      </c>
      <c r="G5181" t="s">
        <v>43</v>
      </c>
      <c r="H5181" t="s">
        <v>44</v>
      </c>
      <c r="I5181" t="s">
        <v>45</v>
      </c>
      <c r="J5181" t="s">
        <v>21</v>
      </c>
      <c r="K5181" s="20">
        <f>YEAR(Sales_Data[[#This Row],[Date]])</f>
        <v>2014</v>
      </c>
    </row>
    <row r="5182" spans="1:11" x14ac:dyDescent="0.25">
      <c r="A5182" s="1">
        <v>41694</v>
      </c>
      <c r="B5182" t="s">
        <v>59</v>
      </c>
      <c r="C5182" t="s">
        <v>27</v>
      </c>
      <c r="D5182">
        <v>2</v>
      </c>
      <c r="E5182">
        <v>201</v>
      </c>
      <c r="F5182">
        <v>402</v>
      </c>
      <c r="G5182" t="s">
        <v>60</v>
      </c>
      <c r="H5182" t="s">
        <v>61</v>
      </c>
      <c r="I5182" t="s">
        <v>62</v>
      </c>
      <c r="J5182" t="s">
        <v>21</v>
      </c>
      <c r="K5182" s="20">
        <f>YEAR(Sales_Data[[#This Row],[Date]])</f>
        <v>2014</v>
      </c>
    </row>
    <row r="5183" spans="1:11" x14ac:dyDescent="0.25">
      <c r="A5183" s="1">
        <v>41694</v>
      </c>
      <c r="B5183" t="s">
        <v>76</v>
      </c>
      <c r="C5183" t="s">
        <v>25</v>
      </c>
      <c r="D5183">
        <v>1</v>
      </c>
      <c r="E5183">
        <v>158</v>
      </c>
      <c r="F5183">
        <v>158</v>
      </c>
      <c r="G5183" t="s">
        <v>77</v>
      </c>
      <c r="H5183" t="s">
        <v>78</v>
      </c>
      <c r="I5183" t="s">
        <v>14</v>
      </c>
      <c r="J5183" t="s">
        <v>21</v>
      </c>
      <c r="K5183" s="20">
        <f>YEAR(Sales_Data[[#This Row],[Date]])</f>
        <v>2014</v>
      </c>
    </row>
    <row r="5184" spans="1:11" x14ac:dyDescent="0.25">
      <c r="A5184" s="1">
        <v>41694</v>
      </c>
      <c r="B5184" t="s">
        <v>56</v>
      </c>
      <c r="C5184" t="s">
        <v>25</v>
      </c>
      <c r="D5184">
        <v>4</v>
      </c>
      <c r="E5184">
        <v>124</v>
      </c>
      <c r="F5184">
        <v>496</v>
      </c>
      <c r="G5184" t="s">
        <v>50</v>
      </c>
      <c r="H5184" t="s">
        <v>51</v>
      </c>
      <c r="I5184" t="s">
        <v>52</v>
      </c>
      <c r="J5184" t="s">
        <v>21</v>
      </c>
      <c r="K5184" s="20">
        <f>YEAR(Sales_Data[[#This Row],[Date]])</f>
        <v>2014</v>
      </c>
    </row>
    <row r="5185" spans="1:11" x14ac:dyDescent="0.25">
      <c r="A5185" s="1">
        <v>41695</v>
      </c>
      <c r="B5185" t="s">
        <v>90</v>
      </c>
      <c r="C5185" t="s">
        <v>20</v>
      </c>
      <c r="D5185">
        <v>2</v>
      </c>
      <c r="E5185">
        <v>322</v>
      </c>
      <c r="F5185">
        <v>644</v>
      </c>
      <c r="G5185" t="s">
        <v>91</v>
      </c>
      <c r="H5185" t="s">
        <v>92</v>
      </c>
      <c r="I5185" t="s">
        <v>14</v>
      </c>
      <c r="J5185" t="s">
        <v>19</v>
      </c>
      <c r="K5185" s="20">
        <f>YEAR(Sales_Data[[#This Row],[Date]])</f>
        <v>2014</v>
      </c>
    </row>
    <row r="5186" spans="1:11" x14ac:dyDescent="0.25">
      <c r="A5186" s="1">
        <v>41695</v>
      </c>
      <c r="B5186" t="s">
        <v>137</v>
      </c>
      <c r="C5186" t="s">
        <v>27</v>
      </c>
      <c r="D5186">
        <v>2</v>
      </c>
      <c r="E5186">
        <v>432</v>
      </c>
      <c r="F5186">
        <v>864</v>
      </c>
      <c r="G5186" t="s">
        <v>136</v>
      </c>
      <c r="H5186" t="s">
        <v>126</v>
      </c>
      <c r="I5186" t="s">
        <v>52</v>
      </c>
      <c r="J5186" t="s">
        <v>19</v>
      </c>
      <c r="K5186" s="20">
        <f>YEAR(Sales_Data[[#This Row],[Date]])</f>
        <v>2014</v>
      </c>
    </row>
    <row r="5187" spans="1:11" x14ac:dyDescent="0.25">
      <c r="A5187" s="1">
        <v>41695</v>
      </c>
      <c r="B5187" t="s">
        <v>59</v>
      </c>
      <c r="C5187" t="s">
        <v>18</v>
      </c>
      <c r="D5187">
        <v>3</v>
      </c>
      <c r="E5187">
        <v>385</v>
      </c>
      <c r="F5187">
        <v>1155</v>
      </c>
      <c r="G5187" t="s">
        <v>60</v>
      </c>
      <c r="H5187" t="s">
        <v>61</v>
      </c>
      <c r="I5187" t="s">
        <v>62</v>
      </c>
      <c r="J5187" t="s">
        <v>19</v>
      </c>
      <c r="K5187" s="20">
        <f>YEAR(Sales_Data[[#This Row],[Date]])</f>
        <v>2014</v>
      </c>
    </row>
    <row r="5188" spans="1:11" x14ac:dyDescent="0.25">
      <c r="A5188" s="1">
        <v>41695</v>
      </c>
      <c r="B5188" t="s">
        <v>35</v>
      </c>
      <c r="C5188" t="s">
        <v>22</v>
      </c>
      <c r="D5188">
        <v>1</v>
      </c>
      <c r="E5188">
        <v>144</v>
      </c>
      <c r="F5188">
        <v>144</v>
      </c>
      <c r="G5188" t="s">
        <v>12</v>
      </c>
      <c r="H5188" t="s">
        <v>13</v>
      </c>
      <c r="I5188" t="s">
        <v>14</v>
      </c>
      <c r="J5188" t="s">
        <v>19</v>
      </c>
      <c r="K5188" s="20">
        <f>YEAR(Sales_Data[[#This Row],[Date]])</f>
        <v>2014</v>
      </c>
    </row>
    <row r="5189" spans="1:11" x14ac:dyDescent="0.25">
      <c r="A5189" s="1">
        <v>41695</v>
      </c>
      <c r="B5189" t="s">
        <v>38</v>
      </c>
      <c r="C5189" t="s">
        <v>16</v>
      </c>
      <c r="D5189">
        <v>1</v>
      </c>
      <c r="E5189">
        <v>306</v>
      </c>
      <c r="F5189">
        <v>306</v>
      </c>
      <c r="G5189" t="s">
        <v>12</v>
      </c>
      <c r="H5189" t="s">
        <v>13</v>
      </c>
      <c r="I5189" t="s">
        <v>14</v>
      </c>
      <c r="J5189" t="s">
        <v>19</v>
      </c>
      <c r="K5189" s="20">
        <f>YEAR(Sales_Data[[#This Row],[Date]])</f>
        <v>2014</v>
      </c>
    </row>
    <row r="5190" spans="1:11" x14ac:dyDescent="0.25">
      <c r="A5190" s="1">
        <v>41695</v>
      </c>
      <c r="B5190" t="s">
        <v>59</v>
      </c>
      <c r="C5190" t="s">
        <v>20</v>
      </c>
      <c r="D5190">
        <v>4</v>
      </c>
      <c r="E5190">
        <v>421</v>
      </c>
      <c r="F5190">
        <v>1684</v>
      </c>
      <c r="G5190" t="s">
        <v>60</v>
      </c>
      <c r="H5190" t="s">
        <v>61</v>
      </c>
      <c r="I5190" t="s">
        <v>62</v>
      </c>
      <c r="J5190" t="s">
        <v>19</v>
      </c>
      <c r="K5190" s="20">
        <f>YEAR(Sales_Data[[#This Row],[Date]])</f>
        <v>2014</v>
      </c>
    </row>
    <row r="5191" spans="1:11" x14ac:dyDescent="0.25">
      <c r="A5191" s="1">
        <v>41696</v>
      </c>
      <c r="B5191" t="s">
        <v>109</v>
      </c>
      <c r="C5191" t="s">
        <v>23</v>
      </c>
      <c r="D5191">
        <v>2</v>
      </c>
      <c r="E5191">
        <v>358</v>
      </c>
      <c r="F5191">
        <v>716</v>
      </c>
      <c r="G5191" t="s">
        <v>88</v>
      </c>
      <c r="H5191" t="s">
        <v>41</v>
      </c>
      <c r="I5191" t="s">
        <v>14</v>
      </c>
      <c r="J5191" t="s">
        <v>28</v>
      </c>
      <c r="K5191" s="20">
        <f>YEAR(Sales_Data[[#This Row],[Date]])</f>
        <v>2014</v>
      </c>
    </row>
    <row r="5192" spans="1:11" x14ac:dyDescent="0.25">
      <c r="A5192" s="1">
        <v>41696</v>
      </c>
      <c r="B5192" t="s">
        <v>134</v>
      </c>
      <c r="C5192" t="s">
        <v>20</v>
      </c>
      <c r="D5192">
        <v>2</v>
      </c>
      <c r="E5192">
        <v>451</v>
      </c>
      <c r="F5192">
        <v>902</v>
      </c>
      <c r="G5192" t="s">
        <v>130</v>
      </c>
      <c r="H5192" t="s">
        <v>126</v>
      </c>
      <c r="I5192" t="s">
        <v>52</v>
      </c>
      <c r="J5192" t="s">
        <v>28</v>
      </c>
      <c r="K5192" s="20">
        <f>YEAR(Sales_Data[[#This Row],[Date]])</f>
        <v>2014</v>
      </c>
    </row>
    <row r="5193" spans="1:11" x14ac:dyDescent="0.25">
      <c r="A5193" s="1">
        <v>41696</v>
      </c>
      <c r="B5193" t="s">
        <v>59</v>
      </c>
      <c r="C5193" t="s">
        <v>26</v>
      </c>
      <c r="D5193">
        <v>3</v>
      </c>
      <c r="E5193">
        <v>388</v>
      </c>
      <c r="F5193">
        <v>1164</v>
      </c>
      <c r="G5193" t="s">
        <v>60</v>
      </c>
      <c r="H5193" t="s">
        <v>61</v>
      </c>
      <c r="I5193" t="s">
        <v>62</v>
      </c>
      <c r="J5193" t="s">
        <v>28</v>
      </c>
      <c r="K5193" s="20">
        <f>YEAR(Sales_Data[[#This Row],[Date]])</f>
        <v>2014</v>
      </c>
    </row>
    <row r="5194" spans="1:11" x14ac:dyDescent="0.25">
      <c r="A5194" s="1">
        <v>41696</v>
      </c>
      <c r="B5194" t="s">
        <v>53</v>
      </c>
      <c r="C5194" t="s">
        <v>27</v>
      </c>
      <c r="D5194">
        <v>3</v>
      </c>
      <c r="E5194">
        <v>145</v>
      </c>
      <c r="F5194">
        <v>435</v>
      </c>
      <c r="G5194" t="s">
        <v>54</v>
      </c>
      <c r="H5194" t="s">
        <v>55</v>
      </c>
      <c r="I5194" t="s">
        <v>52</v>
      </c>
      <c r="J5194" t="s">
        <v>28</v>
      </c>
      <c r="K5194" s="20">
        <f>YEAR(Sales_Data[[#This Row],[Date]])</f>
        <v>2014</v>
      </c>
    </row>
    <row r="5195" spans="1:11" x14ac:dyDescent="0.25">
      <c r="A5195" s="1">
        <v>41696</v>
      </c>
      <c r="B5195" t="s">
        <v>128</v>
      </c>
      <c r="C5195" t="s">
        <v>20</v>
      </c>
      <c r="D5195">
        <v>4</v>
      </c>
      <c r="E5195">
        <v>215</v>
      </c>
      <c r="F5195">
        <v>860</v>
      </c>
      <c r="G5195" t="s">
        <v>125</v>
      </c>
      <c r="H5195" t="s">
        <v>126</v>
      </c>
      <c r="I5195" t="s">
        <v>52</v>
      </c>
      <c r="J5195" t="s">
        <v>28</v>
      </c>
      <c r="K5195" s="20">
        <f>YEAR(Sales_Data[[#This Row],[Date]])</f>
        <v>2014</v>
      </c>
    </row>
    <row r="5196" spans="1:11" x14ac:dyDescent="0.25">
      <c r="A5196" s="1">
        <v>41697</v>
      </c>
      <c r="B5196" t="s">
        <v>33</v>
      </c>
      <c r="C5196" t="s">
        <v>30</v>
      </c>
      <c r="D5196">
        <v>2</v>
      </c>
      <c r="E5196">
        <v>135</v>
      </c>
      <c r="F5196">
        <v>270</v>
      </c>
      <c r="G5196" t="s">
        <v>12</v>
      </c>
      <c r="H5196" t="s">
        <v>13</v>
      </c>
      <c r="I5196" t="s">
        <v>14</v>
      </c>
      <c r="J5196" t="s">
        <v>24</v>
      </c>
      <c r="K5196" s="20">
        <f>YEAR(Sales_Data[[#This Row],[Date]])</f>
        <v>2014</v>
      </c>
    </row>
    <row r="5197" spans="1:11" x14ac:dyDescent="0.25">
      <c r="A5197" s="1">
        <v>41697</v>
      </c>
      <c r="B5197" t="s">
        <v>59</v>
      </c>
      <c r="C5197" t="s">
        <v>23</v>
      </c>
      <c r="D5197">
        <v>1</v>
      </c>
      <c r="E5197">
        <v>415</v>
      </c>
      <c r="F5197">
        <v>415</v>
      </c>
      <c r="G5197" t="s">
        <v>60</v>
      </c>
      <c r="H5197" t="s">
        <v>61</v>
      </c>
      <c r="I5197" t="s">
        <v>62</v>
      </c>
      <c r="J5197" t="s">
        <v>24</v>
      </c>
      <c r="K5197" s="20">
        <f>YEAR(Sales_Data[[#This Row],[Date]])</f>
        <v>2014</v>
      </c>
    </row>
    <row r="5198" spans="1:11" x14ac:dyDescent="0.25">
      <c r="A5198" s="1">
        <v>41697</v>
      </c>
      <c r="B5198" t="s">
        <v>33</v>
      </c>
      <c r="C5198" t="s">
        <v>22</v>
      </c>
      <c r="D5198">
        <v>10</v>
      </c>
      <c r="E5198">
        <v>136</v>
      </c>
      <c r="F5198">
        <v>1360</v>
      </c>
      <c r="G5198" t="s">
        <v>12</v>
      </c>
      <c r="H5198" t="s">
        <v>13</v>
      </c>
      <c r="I5198" t="s">
        <v>14</v>
      </c>
      <c r="J5198" t="s">
        <v>24</v>
      </c>
      <c r="K5198" s="20">
        <f>YEAR(Sales_Data[[#This Row],[Date]])</f>
        <v>2014</v>
      </c>
    </row>
    <row r="5199" spans="1:11" x14ac:dyDescent="0.25">
      <c r="A5199" s="1">
        <v>41698</v>
      </c>
      <c r="B5199" t="s">
        <v>122</v>
      </c>
      <c r="C5199" t="s">
        <v>20</v>
      </c>
      <c r="D5199">
        <v>2</v>
      </c>
      <c r="E5199">
        <v>124</v>
      </c>
      <c r="F5199">
        <v>248</v>
      </c>
      <c r="G5199" t="s">
        <v>111</v>
      </c>
      <c r="H5199" t="s">
        <v>71</v>
      </c>
      <c r="I5199" t="s">
        <v>62</v>
      </c>
      <c r="J5199" t="s">
        <v>15</v>
      </c>
      <c r="K5199" s="20">
        <f>YEAR(Sales_Data[[#This Row],[Date]])</f>
        <v>2014</v>
      </c>
    </row>
    <row r="5200" spans="1:11" x14ac:dyDescent="0.25">
      <c r="A5200" s="1">
        <v>41698</v>
      </c>
      <c r="B5200" t="s">
        <v>132</v>
      </c>
      <c r="C5200" t="s">
        <v>18</v>
      </c>
      <c r="D5200">
        <v>3</v>
      </c>
      <c r="E5200">
        <v>105</v>
      </c>
      <c r="F5200">
        <v>315</v>
      </c>
      <c r="G5200" t="s">
        <v>130</v>
      </c>
      <c r="H5200" t="s">
        <v>126</v>
      </c>
      <c r="I5200" t="s">
        <v>52</v>
      </c>
      <c r="J5200" t="s">
        <v>15</v>
      </c>
      <c r="K5200" s="20">
        <f>YEAR(Sales_Data[[#This Row],[Date]])</f>
        <v>2014</v>
      </c>
    </row>
    <row r="5201" spans="1:11" x14ac:dyDescent="0.25">
      <c r="A5201" s="1">
        <v>41698</v>
      </c>
      <c r="B5201" t="s">
        <v>56</v>
      </c>
      <c r="C5201" t="s">
        <v>26</v>
      </c>
      <c r="D5201">
        <v>3</v>
      </c>
      <c r="E5201">
        <v>405</v>
      </c>
      <c r="F5201">
        <v>1215</v>
      </c>
      <c r="G5201" t="s">
        <v>50</v>
      </c>
      <c r="H5201" t="s">
        <v>51</v>
      </c>
      <c r="I5201" t="s">
        <v>52</v>
      </c>
      <c r="J5201" t="s">
        <v>15</v>
      </c>
      <c r="K5201" s="20">
        <f>YEAR(Sales_Data[[#This Row],[Date]])</f>
        <v>2014</v>
      </c>
    </row>
    <row r="5202" spans="1:11" x14ac:dyDescent="0.25">
      <c r="A5202" s="1">
        <v>41698</v>
      </c>
      <c r="B5202" t="s">
        <v>93</v>
      </c>
      <c r="C5202" t="s">
        <v>25</v>
      </c>
      <c r="D5202">
        <v>3</v>
      </c>
      <c r="E5202">
        <v>139</v>
      </c>
      <c r="F5202">
        <v>417</v>
      </c>
      <c r="G5202" t="s">
        <v>43</v>
      </c>
      <c r="H5202" t="s">
        <v>44</v>
      </c>
      <c r="I5202" t="s">
        <v>45</v>
      </c>
      <c r="J5202" t="s">
        <v>15</v>
      </c>
      <c r="K5202" s="20">
        <f>YEAR(Sales_Data[[#This Row],[Date]])</f>
        <v>2014</v>
      </c>
    </row>
    <row r="5203" spans="1:11" x14ac:dyDescent="0.25">
      <c r="A5203" s="1">
        <v>41698</v>
      </c>
      <c r="B5203" t="s">
        <v>42</v>
      </c>
      <c r="C5203" t="s">
        <v>30</v>
      </c>
      <c r="D5203">
        <v>1</v>
      </c>
      <c r="E5203">
        <v>398</v>
      </c>
      <c r="F5203">
        <v>398</v>
      </c>
      <c r="G5203" t="s">
        <v>43</v>
      </c>
      <c r="H5203" t="s">
        <v>44</v>
      </c>
      <c r="I5203" t="s">
        <v>45</v>
      </c>
      <c r="J5203" t="s">
        <v>15</v>
      </c>
      <c r="K5203" s="20">
        <f>YEAR(Sales_Data[[#This Row],[Date]])</f>
        <v>2014</v>
      </c>
    </row>
    <row r="5204" spans="1:11" x14ac:dyDescent="0.25">
      <c r="A5204" s="1">
        <v>41698</v>
      </c>
      <c r="B5204" t="s">
        <v>103</v>
      </c>
      <c r="C5204" t="s">
        <v>18</v>
      </c>
      <c r="D5204">
        <v>1</v>
      </c>
      <c r="E5204">
        <v>174</v>
      </c>
      <c r="F5204">
        <v>174</v>
      </c>
      <c r="G5204" t="s">
        <v>104</v>
      </c>
      <c r="H5204" t="s">
        <v>81</v>
      </c>
      <c r="I5204" t="s">
        <v>45</v>
      </c>
      <c r="J5204" t="s">
        <v>15</v>
      </c>
      <c r="K5204" s="20">
        <f>YEAR(Sales_Data[[#This Row],[Date]])</f>
        <v>2014</v>
      </c>
    </row>
    <row r="5205" spans="1:11" x14ac:dyDescent="0.25">
      <c r="A5205" s="1">
        <v>41699</v>
      </c>
      <c r="B5205" t="s">
        <v>87</v>
      </c>
      <c r="C5205" t="s">
        <v>22</v>
      </c>
      <c r="D5205">
        <v>1</v>
      </c>
      <c r="E5205">
        <v>130</v>
      </c>
      <c r="F5205">
        <v>130</v>
      </c>
      <c r="G5205" t="s">
        <v>88</v>
      </c>
      <c r="H5205" t="s">
        <v>41</v>
      </c>
      <c r="I5205" t="s">
        <v>14</v>
      </c>
      <c r="J5205" t="s">
        <v>29</v>
      </c>
      <c r="K5205" s="20">
        <f>YEAR(Sales_Data[[#This Row],[Date]])</f>
        <v>2014</v>
      </c>
    </row>
    <row r="5206" spans="1:11" x14ac:dyDescent="0.25">
      <c r="A5206" s="1">
        <v>41699</v>
      </c>
      <c r="B5206" t="s">
        <v>53</v>
      </c>
      <c r="C5206" t="s">
        <v>26</v>
      </c>
      <c r="D5206">
        <v>4</v>
      </c>
      <c r="E5206">
        <v>485</v>
      </c>
      <c r="F5206">
        <v>1940</v>
      </c>
      <c r="G5206" t="s">
        <v>54</v>
      </c>
      <c r="H5206" t="s">
        <v>55</v>
      </c>
      <c r="I5206" t="s">
        <v>52</v>
      </c>
      <c r="J5206" t="s">
        <v>29</v>
      </c>
      <c r="K5206" s="20">
        <f>YEAR(Sales_Data[[#This Row],[Date]])</f>
        <v>2014</v>
      </c>
    </row>
    <row r="5207" spans="1:11" x14ac:dyDescent="0.25">
      <c r="A5207" s="1">
        <v>41700</v>
      </c>
      <c r="B5207" t="s">
        <v>33</v>
      </c>
      <c r="C5207" t="s">
        <v>27</v>
      </c>
      <c r="D5207">
        <v>2</v>
      </c>
      <c r="E5207">
        <v>475</v>
      </c>
      <c r="F5207">
        <v>950</v>
      </c>
      <c r="G5207" t="s">
        <v>12</v>
      </c>
      <c r="H5207" t="s">
        <v>13</v>
      </c>
      <c r="I5207" t="s">
        <v>14</v>
      </c>
      <c r="J5207" t="s">
        <v>17</v>
      </c>
      <c r="K5207" s="20">
        <f>YEAR(Sales_Data[[#This Row],[Date]])</f>
        <v>2014</v>
      </c>
    </row>
    <row r="5208" spans="1:11" x14ac:dyDescent="0.25">
      <c r="A5208" s="1">
        <v>41700</v>
      </c>
      <c r="B5208" t="s">
        <v>58</v>
      </c>
      <c r="C5208" t="s">
        <v>11</v>
      </c>
      <c r="D5208">
        <v>2</v>
      </c>
      <c r="E5208">
        <v>354</v>
      </c>
      <c r="F5208">
        <v>708</v>
      </c>
      <c r="G5208" t="s">
        <v>47</v>
      </c>
      <c r="H5208" t="s">
        <v>48</v>
      </c>
      <c r="I5208" t="s">
        <v>14</v>
      </c>
      <c r="J5208" t="s">
        <v>17</v>
      </c>
      <c r="K5208" s="20">
        <f>YEAR(Sales_Data[[#This Row],[Date]])</f>
        <v>2014</v>
      </c>
    </row>
    <row r="5209" spans="1:11" x14ac:dyDescent="0.25">
      <c r="A5209" s="1">
        <v>41700</v>
      </c>
      <c r="B5209" t="s">
        <v>134</v>
      </c>
      <c r="C5209" t="s">
        <v>18</v>
      </c>
      <c r="D5209">
        <v>3</v>
      </c>
      <c r="E5209">
        <v>274</v>
      </c>
      <c r="F5209">
        <v>822</v>
      </c>
      <c r="G5209" t="s">
        <v>130</v>
      </c>
      <c r="H5209" t="s">
        <v>126</v>
      </c>
      <c r="I5209" t="s">
        <v>52</v>
      </c>
      <c r="J5209" t="s">
        <v>17</v>
      </c>
      <c r="K5209" s="20">
        <f>YEAR(Sales_Data[[#This Row],[Date]])</f>
        <v>2014</v>
      </c>
    </row>
    <row r="5210" spans="1:11" x14ac:dyDescent="0.25">
      <c r="A5210" s="1">
        <v>41700</v>
      </c>
      <c r="B5210" t="s">
        <v>79</v>
      </c>
      <c r="C5210" t="s">
        <v>20</v>
      </c>
      <c r="D5210">
        <v>1</v>
      </c>
      <c r="E5210">
        <v>198</v>
      </c>
      <c r="F5210">
        <v>198</v>
      </c>
      <c r="G5210" t="s">
        <v>80</v>
      </c>
      <c r="H5210" t="s">
        <v>81</v>
      </c>
      <c r="I5210" t="s">
        <v>45</v>
      </c>
      <c r="J5210" t="s">
        <v>17</v>
      </c>
      <c r="K5210" s="20">
        <f>YEAR(Sales_Data[[#This Row],[Date]])</f>
        <v>2014</v>
      </c>
    </row>
    <row r="5211" spans="1:11" x14ac:dyDescent="0.25">
      <c r="A5211" s="1">
        <v>41700</v>
      </c>
      <c r="B5211" t="s">
        <v>96</v>
      </c>
      <c r="C5211" t="s">
        <v>22</v>
      </c>
      <c r="D5211">
        <v>1</v>
      </c>
      <c r="E5211">
        <v>324</v>
      </c>
      <c r="F5211">
        <v>324</v>
      </c>
      <c r="G5211" t="s">
        <v>80</v>
      </c>
      <c r="H5211" t="s">
        <v>81</v>
      </c>
      <c r="I5211" t="s">
        <v>45</v>
      </c>
      <c r="J5211" t="s">
        <v>17</v>
      </c>
      <c r="K5211" s="20">
        <f>YEAR(Sales_Data[[#This Row],[Date]])</f>
        <v>2014</v>
      </c>
    </row>
    <row r="5212" spans="1:11" x14ac:dyDescent="0.25">
      <c r="A5212" s="1">
        <v>41701</v>
      </c>
      <c r="B5212" t="s">
        <v>87</v>
      </c>
      <c r="C5212" t="s">
        <v>22</v>
      </c>
      <c r="D5212">
        <v>2</v>
      </c>
      <c r="E5212">
        <v>148</v>
      </c>
      <c r="F5212">
        <v>296</v>
      </c>
      <c r="G5212" t="s">
        <v>88</v>
      </c>
      <c r="H5212" t="s">
        <v>41</v>
      </c>
      <c r="I5212" t="s">
        <v>14</v>
      </c>
      <c r="J5212" t="s">
        <v>21</v>
      </c>
      <c r="K5212" s="20">
        <f>YEAR(Sales_Data[[#This Row],[Date]])</f>
        <v>2014</v>
      </c>
    </row>
    <row r="5213" spans="1:11" x14ac:dyDescent="0.25">
      <c r="A5213" s="1">
        <v>41701</v>
      </c>
      <c r="B5213" t="s">
        <v>66</v>
      </c>
      <c r="C5213" t="s">
        <v>25</v>
      </c>
      <c r="D5213">
        <v>3</v>
      </c>
      <c r="E5213">
        <v>455</v>
      </c>
      <c r="F5213">
        <v>1365</v>
      </c>
      <c r="G5213" t="s">
        <v>67</v>
      </c>
      <c r="H5213" t="s">
        <v>68</v>
      </c>
      <c r="I5213" t="s">
        <v>45</v>
      </c>
      <c r="J5213" t="s">
        <v>21</v>
      </c>
      <c r="K5213" s="20">
        <f>YEAR(Sales_Data[[#This Row],[Date]])</f>
        <v>2014</v>
      </c>
    </row>
    <row r="5214" spans="1:11" x14ac:dyDescent="0.25">
      <c r="A5214" s="1">
        <v>41701</v>
      </c>
      <c r="B5214" t="s">
        <v>134</v>
      </c>
      <c r="C5214" t="s">
        <v>22</v>
      </c>
      <c r="D5214">
        <v>1</v>
      </c>
      <c r="E5214">
        <v>404</v>
      </c>
      <c r="F5214">
        <v>404</v>
      </c>
      <c r="G5214" t="s">
        <v>130</v>
      </c>
      <c r="H5214" t="s">
        <v>126</v>
      </c>
      <c r="I5214" t="s">
        <v>52</v>
      </c>
      <c r="J5214" t="s">
        <v>21</v>
      </c>
      <c r="K5214" s="20">
        <f>YEAR(Sales_Data[[#This Row],[Date]])</f>
        <v>2014</v>
      </c>
    </row>
    <row r="5215" spans="1:11" x14ac:dyDescent="0.25">
      <c r="A5215" s="1">
        <v>41702</v>
      </c>
      <c r="B5215" t="s">
        <v>76</v>
      </c>
      <c r="C5215" t="s">
        <v>20</v>
      </c>
      <c r="D5215">
        <v>2</v>
      </c>
      <c r="E5215">
        <v>227</v>
      </c>
      <c r="F5215">
        <v>454</v>
      </c>
      <c r="G5215" t="s">
        <v>77</v>
      </c>
      <c r="H5215" t="s">
        <v>78</v>
      </c>
      <c r="I5215" t="s">
        <v>14</v>
      </c>
      <c r="J5215" t="s">
        <v>19</v>
      </c>
      <c r="K5215" s="20">
        <f>YEAR(Sales_Data[[#This Row],[Date]])</f>
        <v>2014</v>
      </c>
    </row>
    <row r="5216" spans="1:11" x14ac:dyDescent="0.25">
      <c r="A5216" s="1">
        <v>41702</v>
      </c>
      <c r="B5216" t="s">
        <v>53</v>
      </c>
      <c r="C5216" t="s">
        <v>30</v>
      </c>
      <c r="D5216">
        <v>3</v>
      </c>
      <c r="E5216">
        <v>136</v>
      </c>
      <c r="F5216">
        <v>408</v>
      </c>
      <c r="G5216" t="s">
        <v>54</v>
      </c>
      <c r="H5216" t="s">
        <v>55</v>
      </c>
      <c r="I5216" t="s">
        <v>52</v>
      </c>
      <c r="J5216" t="s">
        <v>19</v>
      </c>
      <c r="K5216" s="20">
        <f>YEAR(Sales_Data[[#This Row],[Date]])</f>
        <v>2014</v>
      </c>
    </row>
    <row r="5217" spans="1:11" x14ac:dyDescent="0.25">
      <c r="A5217" s="1">
        <v>41703</v>
      </c>
      <c r="B5217" t="s">
        <v>36</v>
      </c>
      <c r="C5217" t="s">
        <v>18</v>
      </c>
      <c r="D5217">
        <v>2</v>
      </c>
      <c r="E5217">
        <v>269</v>
      </c>
      <c r="F5217">
        <v>538</v>
      </c>
      <c r="G5217" t="s">
        <v>12</v>
      </c>
      <c r="H5217" t="s">
        <v>13</v>
      </c>
      <c r="I5217" t="s">
        <v>14</v>
      </c>
      <c r="J5217" t="s">
        <v>28</v>
      </c>
      <c r="K5217" s="20">
        <f>YEAR(Sales_Data[[#This Row],[Date]])</f>
        <v>2014</v>
      </c>
    </row>
    <row r="5218" spans="1:11" x14ac:dyDescent="0.25">
      <c r="A5218" s="1">
        <v>41703</v>
      </c>
      <c r="B5218" t="s">
        <v>105</v>
      </c>
      <c r="C5218" t="s">
        <v>16</v>
      </c>
      <c r="D5218">
        <v>2</v>
      </c>
      <c r="E5218">
        <v>107</v>
      </c>
      <c r="F5218">
        <v>214</v>
      </c>
      <c r="G5218" t="s">
        <v>106</v>
      </c>
      <c r="H5218" t="s">
        <v>107</v>
      </c>
      <c r="I5218" t="s">
        <v>62</v>
      </c>
      <c r="J5218" t="s">
        <v>28</v>
      </c>
      <c r="K5218" s="20">
        <f>YEAR(Sales_Data[[#This Row],[Date]])</f>
        <v>2014</v>
      </c>
    </row>
    <row r="5219" spans="1:11" x14ac:dyDescent="0.25">
      <c r="A5219" s="1">
        <v>41703</v>
      </c>
      <c r="B5219" t="s">
        <v>32</v>
      </c>
      <c r="C5219" t="s">
        <v>27</v>
      </c>
      <c r="D5219">
        <v>1</v>
      </c>
      <c r="E5219">
        <v>412</v>
      </c>
      <c r="F5219">
        <v>412</v>
      </c>
      <c r="G5219" t="s">
        <v>12</v>
      </c>
      <c r="H5219" t="s">
        <v>13</v>
      </c>
      <c r="I5219" t="s">
        <v>14</v>
      </c>
      <c r="J5219" t="s">
        <v>28</v>
      </c>
      <c r="K5219" s="20">
        <f>YEAR(Sales_Data[[#This Row],[Date]])</f>
        <v>2014</v>
      </c>
    </row>
    <row r="5220" spans="1:11" x14ac:dyDescent="0.25">
      <c r="A5220" s="1">
        <v>41703</v>
      </c>
      <c r="B5220" t="s">
        <v>34</v>
      </c>
      <c r="C5220" t="s">
        <v>23</v>
      </c>
      <c r="D5220">
        <v>1</v>
      </c>
      <c r="E5220">
        <v>380</v>
      </c>
      <c r="F5220">
        <v>380</v>
      </c>
      <c r="G5220" t="s">
        <v>12</v>
      </c>
      <c r="H5220" t="s">
        <v>13</v>
      </c>
      <c r="I5220" t="s">
        <v>14</v>
      </c>
      <c r="J5220" t="s">
        <v>28</v>
      </c>
      <c r="K5220" s="20">
        <f>YEAR(Sales_Data[[#This Row],[Date]])</f>
        <v>2014</v>
      </c>
    </row>
    <row r="5221" spans="1:11" x14ac:dyDescent="0.25">
      <c r="A5221" s="1">
        <v>41703</v>
      </c>
      <c r="B5221" t="s">
        <v>101</v>
      </c>
      <c r="C5221" t="s">
        <v>20</v>
      </c>
      <c r="D5221">
        <v>1</v>
      </c>
      <c r="E5221">
        <v>500</v>
      </c>
      <c r="F5221">
        <v>500</v>
      </c>
      <c r="G5221" t="s">
        <v>67</v>
      </c>
      <c r="H5221" t="s">
        <v>68</v>
      </c>
      <c r="I5221" t="s">
        <v>45</v>
      </c>
      <c r="J5221" t="s">
        <v>28</v>
      </c>
      <c r="K5221" s="20">
        <f>YEAR(Sales_Data[[#This Row],[Date]])</f>
        <v>2014</v>
      </c>
    </row>
    <row r="5222" spans="1:11" x14ac:dyDescent="0.25">
      <c r="A5222" s="1">
        <v>41704</v>
      </c>
      <c r="B5222" t="s">
        <v>59</v>
      </c>
      <c r="C5222" t="s">
        <v>23</v>
      </c>
      <c r="D5222">
        <v>2</v>
      </c>
      <c r="E5222">
        <v>183</v>
      </c>
      <c r="F5222">
        <v>366</v>
      </c>
      <c r="G5222" t="s">
        <v>60</v>
      </c>
      <c r="H5222" t="s">
        <v>61</v>
      </c>
      <c r="I5222" t="s">
        <v>62</v>
      </c>
      <c r="J5222" t="s">
        <v>24</v>
      </c>
      <c r="K5222" s="20">
        <f>YEAR(Sales_Data[[#This Row],[Date]])</f>
        <v>2014</v>
      </c>
    </row>
    <row r="5223" spans="1:11" x14ac:dyDescent="0.25">
      <c r="A5223" s="1">
        <v>41704</v>
      </c>
      <c r="B5223" t="s">
        <v>139</v>
      </c>
      <c r="C5223" t="s">
        <v>16</v>
      </c>
      <c r="D5223">
        <v>3</v>
      </c>
      <c r="E5223">
        <v>429</v>
      </c>
      <c r="F5223">
        <v>1287</v>
      </c>
      <c r="G5223" t="s">
        <v>136</v>
      </c>
      <c r="H5223" t="s">
        <v>126</v>
      </c>
      <c r="I5223" t="s">
        <v>52</v>
      </c>
      <c r="J5223" t="s">
        <v>24</v>
      </c>
      <c r="K5223" s="20">
        <f>YEAR(Sales_Data[[#This Row],[Date]])</f>
        <v>2014</v>
      </c>
    </row>
    <row r="5224" spans="1:11" x14ac:dyDescent="0.25">
      <c r="A5224" s="1">
        <v>41704</v>
      </c>
      <c r="B5224" t="s">
        <v>33</v>
      </c>
      <c r="C5224" t="s">
        <v>26</v>
      </c>
      <c r="D5224">
        <v>1</v>
      </c>
      <c r="E5224">
        <v>369</v>
      </c>
      <c r="F5224">
        <v>369</v>
      </c>
      <c r="G5224" t="s">
        <v>12</v>
      </c>
      <c r="H5224" t="s">
        <v>13</v>
      </c>
      <c r="I5224" t="s">
        <v>14</v>
      </c>
      <c r="J5224" t="s">
        <v>24</v>
      </c>
      <c r="K5224" s="20">
        <f>YEAR(Sales_Data[[#This Row],[Date]])</f>
        <v>2014</v>
      </c>
    </row>
    <row r="5225" spans="1:11" x14ac:dyDescent="0.25">
      <c r="A5225" s="1">
        <v>41704</v>
      </c>
      <c r="B5225" t="s">
        <v>56</v>
      </c>
      <c r="C5225" t="s">
        <v>16</v>
      </c>
      <c r="D5225">
        <v>1</v>
      </c>
      <c r="E5225">
        <v>406</v>
      </c>
      <c r="F5225">
        <v>406</v>
      </c>
      <c r="G5225" t="s">
        <v>50</v>
      </c>
      <c r="H5225" t="s">
        <v>51</v>
      </c>
      <c r="I5225" t="s">
        <v>52</v>
      </c>
      <c r="J5225" t="s">
        <v>24</v>
      </c>
      <c r="K5225" s="20">
        <f>YEAR(Sales_Data[[#This Row],[Date]])</f>
        <v>2014</v>
      </c>
    </row>
    <row r="5226" spans="1:11" x14ac:dyDescent="0.25">
      <c r="A5226" s="1">
        <v>41704</v>
      </c>
      <c r="B5226" t="s">
        <v>132</v>
      </c>
      <c r="C5226" t="s">
        <v>27</v>
      </c>
      <c r="D5226">
        <v>6</v>
      </c>
      <c r="E5226">
        <v>371</v>
      </c>
      <c r="F5226">
        <v>2226</v>
      </c>
      <c r="G5226" t="s">
        <v>130</v>
      </c>
      <c r="H5226" t="s">
        <v>126</v>
      </c>
      <c r="I5226" t="s">
        <v>52</v>
      </c>
      <c r="J5226" t="s">
        <v>24</v>
      </c>
      <c r="K5226" s="20">
        <f>YEAR(Sales_Data[[#This Row],[Date]])</f>
        <v>2014</v>
      </c>
    </row>
    <row r="5227" spans="1:11" x14ac:dyDescent="0.25">
      <c r="A5227" s="1">
        <v>41705</v>
      </c>
      <c r="B5227" t="s">
        <v>10</v>
      </c>
      <c r="C5227" t="s">
        <v>27</v>
      </c>
      <c r="D5227">
        <v>2</v>
      </c>
      <c r="E5227">
        <v>475</v>
      </c>
      <c r="F5227">
        <v>950</v>
      </c>
      <c r="G5227" t="s">
        <v>12</v>
      </c>
      <c r="H5227" t="s">
        <v>13</v>
      </c>
      <c r="I5227" t="s">
        <v>14</v>
      </c>
      <c r="J5227" t="s">
        <v>15</v>
      </c>
      <c r="K5227" s="20">
        <f>YEAR(Sales_Data[[#This Row],[Date]])</f>
        <v>2014</v>
      </c>
    </row>
    <row r="5228" spans="1:11" x14ac:dyDescent="0.25">
      <c r="A5228" s="1">
        <v>41705</v>
      </c>
      <c r="B5228" t="s">
        <v>85</v>
      </c>
      <c r="C5228" t="s">
        <v>22</v>
      </c>
      <c r="D5228">
        <v>2</v>
      </c>
      <c r="E5228">
        <v>405</v>
      </c>
      <c r="F5228">
        <v>810</v>
      </c>
      <c r="G5228" t="s">
        <v>86</v>
      </c>
      <c r="H5228" t="s">
        <v>44</v>
      </c>
      <c r="I5228" t="s">
        <v>45</v>
      </c>
      <c r="J5228" t="s">
        <v>15</v>
      </c>
      <c r="K5228" s="20">
        <f>YEAR(Sales_Data[[#This Row],[Date]])</f>
        <v>2014</v>
      </c>
    </row>
    <row r="5229" spans="1:11" x14ac:dyDescent="0.25">
      <c r="A5229" s="1">
        <v>41705</v>
      </c>
      <c r="B5229" t="s">
        <v>42</v>
      </c>
      <c r="C5229" t="s">
        <v>20</v>
      </c>
      <c r="D5229">
        <v>2</v>
      </c>
      <c r="E5229">
        <v>320</v>
      </c>
      <c r="F5229">
        <v>640</v>
      </c>
      <c r="G5229" t="s">
        <v>43</v>
      </c>
      <c r="H5229" t="s">
        <v>44</v>
      </c>
      <c r="I5229" t="s">
        <v>45</v>
      </c>
      <c r="J5229" t="s">
        <v>15</v>
      </c>
      <c r="K5229" s="20">
        <f>YEAR(Sales_Data[[#This Row],[Date]])</f>
        <v>2014</v>
      </c>
    </row>
    <row r="5230" spans="1:11" x14ac:dyDescent="0.25">
      <c r="A5230" s="1">
        <v>41705</v>
      </c>
      <c r="B5230" t="s">
        <v>128</v>
      </c>
      <c r="C5230" t="s">
        <v>27</v>
      </c>
      <c r="D5230">
        <v>2</v>
      </c>
      <c r="E5230">
        <v>212</v>
      </c>
      <c r="F5230">
        <v>424</v>
      </c>
      <c r="G5230" t="s">
        <v>125</v>
      </c>
      <c r="H5230" t="s">
        <v>126</v>
      </c>
      <c r="I5230" t="s">
        <v>52</v>
      </c>
      <c r="J5230" t="s">
        <v>15</v>
      </c>
      <c r="K5230" s="20">
        <f>YEAR(Sales_Data[[#This Row],[Date]])</f>
        <v>2014</v>
      </c>
    </row>
    <row r="5231" spans="1:11" x14ac:dyDescent="0.25">
      <c r="A5231" s="1">
        <v>41705</v>
      </c>
      <c r="B5231" t="s">
        <v>113</v>
      </c>
      <c r="C5231" t="s">
        <v>22</v>
      </c>
      <c r="D5231">
        <v>3</v>
      </c>
      <c r="E5231">
        <v>422</v>
      </c>
      <c r="F5231">
        <v>1266</v>
      </c>
      <c r="G5231" t="s">
        <v>50</v>
      </c>
      <c r="H5231" t="s">
        <v>51</v>
      </c>
      <c r="I5231" t="s">
        <v>52</v>
      </c>
      <c r="J5231" t="s">
        <v>15</v>
      </c>
      <c r="K5231" s="20">
        <f>YEAR(Sales_Data[[#This Row],[Date]])</f>
        <v>2014</v>
      </c>
    </row>
    <row r="5232" spans="1:11" x14ac:dyDescent="0.25">
      <c r="A5232" s="1">
        <v>41705</v>
      </c>
      <c r="B5232" t="s">
        <v>122</v>
      </c>
      <c r="C5232" t="s">
        <v>25</v>
      </c>
      <c r="D5232">
        <v>1</v>
      </c>
      <c r="E5232">
        <v>189</v>
      </c>
      <c r="F5232">
        <v>189</v>
      </c>
      <c r="G5232" t="s">
        <v>111</v>
      </c>
      <c r="H5232" t="s">
        <v>71</v>
      </c>
      <c r="I5232" t="s">
        <v>62</v>
      </c>
      <c r="J5232" t="s">
        <v>15</v>
      </c>
      <c r="K5232" s="20">
        <f>YEAR(Sales_Data[[#This Row],[Date]])</f>
        <v>2014</v>
      </c>
    </row>
    <row r="5233" spans="1:11" x14ac:dyDescent="0.25">
      <c r="A5233" s="1">
        <v>41705</v>
      </c>
      <c r="B5233" t="s">
        <v>90</v>
      </c>
      <c r="C5233" t="s">
        <v>20</v>
      </c>
      <c r="D5233">
        <v>1</v>
      </c>
      <c r="E5233">
        <v>139</v>
      </c>
      <c r="F5233">
        <v>139</v>
      </c>
      <c r="G5233" t="s">
        <v>91</v>
      </c>
      <c r="H5233" t="s">
        <v>92</v>
      </c>
      <c r="I5233" t="s">
        <v>14</v>
      </c>
      <c r="J5233" t="s">
        <v>15</v>
      </c>
      <c r="K5233" s="20">
        <f>YEAR(Sales_Data[[#This Row],[Date]])</f>
        <v>2014</v>
      </c>
    </row>
    <row r="5234" spans="1:11" x14ac:dyDescent="0.25">
      <c r="A5234" s="1">
        <v>41706</v>
      </c>
      <c r="B5234" t="s">
        <v>83</v>
      </c>
      <c r="C5234" t="s">
        <v>18</v>
      </c>
      <c r="D5234">
        <v>2</v>
      </c>
      <c r="E5234">
        <v>176</v>
      </c>
      <c r="F5234">
        <v>352</v>
      </c>
      <c r="G5234" t="s">
        <v>54</v>
      </c>
      <c r="H5234" t="s">
        <v>55</v>
      </c>
      <c r="I5234" t="s">
        <v>52</v>
      </c>
      <c r="J5234" t="s">
        <v>29</v>
      </c>
      <c r="K5234" s="20">
        <f>YEAR(Sales_Data[[#This Row],[Date]])</f>
        <v>2014</v>
      </c>
    </row>
    <row r="5235" spans="1:11" x14ac:dyDescent="0.25">
      <c r="A5235" s="1">
        <v>41706</v>
      </c>
      <c r="B5235" t="s">
        <v>105</v>
      </c>
      <c r="C5235" t="s">
        <v>20</v>
      </c>
      <c r="D5235">
        <v>2</v>
      </c>
      <c r="E5235">
        <v>121</v>
      </c>
      <c r="F5235">
        <v>242</v>
      </c>
      <c r="G5235" t="s">
        <v>106</v>
      </c>
      <c r="H5235" t="s">
        <v>107</v>
      </c>
      <c r="I5235" t="s">
        <v>62</v>
      </c>
      <c r="J5235" t="s">
        <v>29</v>
      </c>
      <c r="K5235" s="20">
        <f>YEAR(Sales_Data[[#This Row],[Date]])</f>
        <v>2014</v>
      </c>
    </row>
    <row r="5236" spans="1:11" x14ac:dyDescent="0.25">
      <c r="A5236" s="1">
        <v>41706</v>
      </c>
      <c r="B5236" t="s">
        <v>98</v>
      </c>
      <c r="C5236" t="s">
        <v>20</v>
      </c>
      <c r="D5236">
        <v>2</v>
      </c>
      <c r="E5236">
        <v>354</v>
      </c>
      <c r="F5236">
        <v>708</v>
      </c>
      <c r="G5236" t="s">
        <v>54</v>
      </c>
      <c r="H5236" t="s">
        <v>55</v>
      </c>
      <c r="I5236" t="s">
        <v>52</v>
      </c>
      <c r="J5236" t="s">
        <v>29</v>
      </c>
      <c r="K5236" s="20">
        <f>YEAR(Sales_Data[[#This Row],[Date]])</f>
        <v>2014</v>
      </c>
    </row>
    <row r="5237" spans="1:11" x14ac:dyDescent="0.25">
      <c r="A5237" s="1">
        <v>41706</v>
      </c>
      <c r="B5237" t="s">
        <v>98</v>
      </c>
      <c r="C5237" t="s">
        <v>27</v>
      </c>
      <c r="D5237">
        <v>2</v>
      </c>
      <c r="E5237">
        <v>435</v>
      </c>
      <c r="F5237">
        <v>870</v>
      </c>
      <c r="G5237" t="s">
        <v>54</v>
      </c>
      <c r="H5237" t="s">
        <v>55</v>
      </c>
      <c r="I5237" t="s">
        <v>52</v>
      </c>
      <c r="J5237" t="s">
        <v>29</v>
      </c>
      <c r="K5237" s="20">
        <f>YEAR(Sales_Data[[#This Row],[Date]])</f>
        <v>2014</v>
      </c>
    </row>
    <row r="5238" spans="1:11" x14ac:dyDescent="0.25">
      <c r="A5238" s="1">
        <v>41706</v>
      </c>
      <c r="B5238" t="s">
        <v>59</v>
      </c>
      <c r="C5238" t="s">
        <v>25</v>
      </c>
      <c r="D5238">
        <v>3</v>
      </c>
      <c r="E5238">
        <v>138</v>
      </c>
      <c r="F5238">
        <v>414</v>
      </c>
      <c r="G5238" t="s">
        <v>60</v>
      </c>
      <c r="H5238" t="s">
        <v>61</v>
      </c>
      <c r="I5238" t="s">
        <v>62</v>
      </c>
      <c r="J5238" t="s">
        <v>29</v>
      </c>
      <c r="K5238" s="20">
        <f>YEAR(Sales_Data[[#This Row],[Date]])</f>
        <v>2014</v>
      </c>
    </row>
    <row r="5239" spans="1:11" x14ac:dyDescent="0.25">
      <c r="A5239" s="1">
        <v>41706</v>
      </c>
      <c r="B5239" t="s">
        <v>32</v>
      </c>
      <c r="C5239" t="s">
        <v>11</v>
      </c>
      <c r="D5239">
        <v>19</v>
      </c>
      <c r="E5239">
        <v>370</v>
      </c>
      <c r="F5239">
        <v>7030</v>
      </c>
      <c r="G5239" t="s">
        <v>12</v>
      </c>
      <c r="H5239" t="s">
        <v>13</v>
      </c>
      <c r="I5239" t="s">
        <v>14</v>
      </c>
      <c r="J5239" t="s">
        <v>29</v>
      </c>
      <c r="K5239" s="20">
        <f>YEAR(Sales_Data[[#This Row],[Date]])</f>
        <v>2014</v>
      </c>
    </row>
    <row r="5240" spans="1:11" x14ac:dyDescent="0.25">
      <c r="A5240" s="1">
        <v>41707</v>
      </c>
      <c r="B5240" t="s">
        <v>96</v>
      </c>
      <c r="C5240" t="s">
        <v>20</v>
      </c>
      <c r="D5240">
        <v>1</v>
      </c>
      <c r="E5240">
        <v>469</v>
      </c>
      <c r="F5240">
        <v>469</v>
      </c>
      <c r="G5240" t="s">
        <v>80</v>
      </c>
      <c r="H5240" t="s">
        <v>81</v>
      </c>
      <c r="I5240" t="s">
        <v>45</v>
      </c>
      <c r="J5240" t="s">
        <v>17</v>
      </c>
      <c r="K5240" s="20">
        <f>YEAR(Sales_Data[[#This Row],[Date]])</f>
        <v>2014</v>
      </c>
    </row>
    <row r="5241" spans="1:11" x14ac:dyDescent="0.25">
      <c r="A5241" s="1">
        <v>41708</v>
      </c>
      <c r="B5241" t="s">
        <v>35</v>
      </c>
      <c r="C5241" t="s">
        <v>23</v>
      </c>
      <c r="D5241">
        <v>2</v>
      </c>
      <c r="E5241">
        <v>429</v>
      </c>
      <c r="F5241">
        <v>858</v>
      </c>
      <c r="G5241" t="s">
        <v>12</v>
      </c>
      <c r="H5241" t="s">
        <v>13</v>
      </c>
      <c r="I5241" t="s">
        <v>14</v>
      </c>
      <c r="J5241" t="s">
        <v>21</v>
      </c>
      <c r="K5241" s="20">
        <f>YEAR(Sales_Data[[#This Row],[Date]])</f>
        <v>2014</v>
      </c>
    </row>
    <row r="5242" spans="1:11" x14ac:dyDescent="0.25">
      <c r="A5242" s="1">
        <v>41708</v>
      </c>
      <c r="B5242" t="s">
        <v>118</v>
      </c>
      <c r="C5242" t="s">
        <v>16</v>
      </c>
      <c r="D5242">
        <v>3</v>
      </c>
      <c r="E5242">
        <v>402</v>
      </c>
      <c r="F5242">
        <v>1206</v>
      </c>
      <c r="G5242" t="s">
        <v>54</v>
      </c>
      <c r="H5242" t="s">
        <v>55</v>
      </c>
      <c r="I5242" t="s">
        <v>52</v>
      </c>
      <c r="J5242" t="s">
        <v>21</v>
      </c>
      <c r="K5242" s="20">
        <f>YEAR(Sales_Data[[#This Row],[Date]])</f>
        <v>2014</v>
      </c>
    </row>
    <row r="5243" spans="1:11" x14ac:dyDescent="0.25">
      <c r="A5243" s="1">
        <v>41708</v>
      </c>
      <c r="B5243" t="s">
        <v>108</v>
      </c>
      <c r="C5243" t="s">
        <v>11</v>
      </c>
      <c r="D5243">
        <v>3</v>
      </c>
      <c r="E5243">
        <v>158</v>
      </c>
      <c r="F5243">
        <v>474</v>
      </c>
      <c r="G5243" t="s">
        <v>106</v>
      </c>
      <c r="H5243" t="s">
        <v>107</v>
      </c>
      <c r="I5243" t="s">
        <v>62</v>
      </c>
      <c r="J5243" t="s">
        <v>21</v>
      </c>
      <c r="K5243" s="20">
        <f>YEAR(Sales_Data[[#This Row],[Date]])</f>
        <v>2014</v>
      </c>
    </row>
    <row r="5244" spans="1:11" x14ac:dyDescent="0.25">
      <c r="A5244" s="1">
        <v>41708</v>
      </c>
      <c r="B5244" t="s">
        <v>89</v>
      </c>
      <c r="C5244" t="s">
        <v>27</v>
      </c>
      <c r="D5244">
        <v>3</v>
      </c>
      <c r="E5244">
        <v>115</v>
      </c>
      <c r="F5244">
        <v>345</v>
      </c>
      <c r="G5244" t="s">
        <v>50</v>
      </c>
      <c r="H5244" t="s">
        <v>51</v>
      </c>
      <c r="I5244" t="s">
        <v>52</v>
      </c>
      <c r="J5244" t="s">
        <v>21</v>
      </c>
      <c r="K5244" s="20">
        <f>YEAR(Sales_Data[[#This Row],[Date]])</f>
        <v>2014</v>
      </c>
    </row>
    <row r="5245" spans="1:11" x14ac:dyDescent="0.25">
      <c r="A5245" s="1">
        <v>41708</v>
      </c>
      <c r="B5245" t="s">
        <v>33</v>
      </c>
      <c r="C5245" t="s">
        <v>23</v>
      </c>
      <c r="D5245">
        <v>1</v>
      </c>
      <c r="E5245">
        <v>365</v>
      </c>
      <c r="F5245">
        <v>365</v>
      </c>
      <c r="G5245" t="s">
        <v>12</v>
      </c>
      <c r="H5245" t="s">
        <v>13</v>
      </c>
      <c r="I5245" t="s">
        <v>14</v>
      </c>
      <c r="J5245" t="s">
        <v>21</v>
      </c>
      <c r="K5245" s="20">
        <f>YEAR(Sales_Data[[#This Row],[Date]])</f>
        <v>2014</v>
      </c>
    </row>
    <row r="5246" spans="1:11" x14ac:dyDescent="0.25">
      <c r="A5246" s="1">
        <v>41708</v>
      </c>
      <c r="B5246" t="s">
        <v>76</v>
      </c>
      <c r="C5246" t="s">
        <v>11</v>
      </c>
      <c r="D5246">
        <v>4</v>
      </c>
      <c r="E5246">
        <v>196</v>
      </c>
      <c r="F5246">
        <v>784</v>
      </c>
      <c r="G5246" t="s">
        <v>77</v>
      </c>
      <c r="H5246" t="s">
        <v>78</v>
      </c>
      <c r="I5246" t="s">
        <v>14</v>
      </c>
      <c r="J5246" t="s">
        <v>21</v>
      </c>
      <c r="K5246" s="20">
        <f>YEAR(Sales_Data[[#This Row],[Date]])</f>
        <v>2014</v>
      </c>
    </row>
    <row r="5247" spans="1:11" x14ac:dyDescent="0.25">
      <c r="A5247" s="1">
        <v>41709</v>
      </c>
      <c r="B5247" t="s">
        <v>134</v>
      </c>
      <c r="C5247" t="s">
        <v>27</v>
      </c>
      <c r="D5247">
        <v>2</v>
      </c>
      <c r="E5247">
        <v>422</v>
      </c>
      <c r="F5247">
        <v>844</v>
      </c>
      <c r="G5247" t="s">
        <v>130</v>
      </c>
      <c r="H5247" t="s">
        <v>126</v>
      </c>
      <c r="I5247" t="s">
        <v>52</v>
      </c>
      <c r="J5247" t="s">
        <v>19</v>
      </c>
      <c r="K5247" s="20">
        <f>YEAR(Sales_Data[[#This Row],[Date]])</f>
        <v>2014</v>
      </c>
    </row>
    <row r="5248" spans="1:11" x14ac:dyDescent="0.25">
      <c r="A5248" s="1">
        <v>41709</v>
      </c>
      <c r="B5248" t="s">
        <v>100</v>
      </c>
      <c r="C5248" t="s">
        <v>11</v>
      </c>
      <c r="D5248">
        <v>3</v>
      </c>
      <c r="E5248">
        <v>356</v>
      </c>
      <c r="F5248">
        <v>1068</v>
      </c>
      <c r="G5248" t="s">
        <v>43</v>
      </c>
      <c r="H5248" t="s">
        <v>44</v>
      </c>
      <c r="I5248" t="s">
        <v>45</v>
      </c>
      <c r="J5248" t="s">
        <v>19</v>
      </c>
      <c r="K5248" s="20">
        <f>YEAR(Sales_Data[[#This Row],[Date]])</f>
        <v>2014</v>
      </c>
    </row>
    <row r="5249" spans="1:11" x14ac:dyDescent="0.25">
      <c r="A5249" s="1">
        <v>41709</v>
      </c>
      <c r="B5249" t="s">
        <v>105</v>
      </c>
      <c r="C5249" t="s">
        <v>26</v>
      </c>
      <c r="D5249">
        <v>1</v>
      </c>
      <c r="E5249">
        <v>273</v>
      </c>
      <c r="F5249">
        <v>273</v>
      </c>
      <c r="G5249" t="s">
        <v>106</v>
      </c>
      <c r="H5249" t="s">
        <v>107</v>
      </c>
      <c r="I5249" t="s">
        <v>62</v>
      </c>
      <c r="J5249" t="s">
        <v>19</v>
      </c>
      <c r="K5249" s="20">
        <f>YEAR(Sales_Data[[#This Row],[Date]])</f>
        <v>2014</v>
      </c>
    </row>
    <row r="5250" spans="1:11" x14ac:dyDescent="0.25">
      <c r="A5250" s="1">
        <v>41709</v>
      </c>
      <c r="B5250" t="s">
        <v>89</v>
      </c>
      <c r="C5250" t="s">
        <v>27</v>
      </c>
      <c r="D5250">
        <v>4</v>
      </c>
      <c r="E5250">
        <v>232</v>
      </c>
      <c r="F5250">
        <v>928</v>
      </c>
      <c r="G5250" t="s">
        <v>50</v>
      </c>
      <c r="H5250" t="s">
        <v>51</v>
      </c>
      <c r="I5250" t="s">
        <v>52</v>
      </c>
      <c r="J5250" t="s">
        <v>19</v>
      </c>
      <c r="K5250" s="20">
        <f>YEAR(Sales_Data[[#This Row],[Date]])</f>
        <v>2014</v>
      </c>
    </row>
    <row r="5251" spans="1:11" x14ac:dyDescent="0.25">
      <c r="A5251" s="1">
        <v>41709</v>
      </c>
      <c r="B5251" t="s">
        <v>57</v>
      </c>
      <c r="C5251" t="s">
        <v>26</v>
      </c>
      <c r="D5251">
        <v>8</v>
      </c>
      <c r="E5251">
        <v>235</v>
      </c>
      <c r="F5251">
        <v>1880</v>
      </c>
      <c r="G5251" t="s">
        <v>47</v>
      </c>
      <c r="H5251" t="s">
        <v>48</v>
      </c>
      <c r="I5251" t="s">
        <v>14</v>
      </c>
      <c r="J5251" t="s">
        <v>19</v>
      </c>
      <c r="K5251" s="20">
        <f>YEAR(Sales_Data[[#This Row],[Date]])</f>
        <v>2014</v>
      </c>
    </row>
    <row r="5252" spans="1:11" x14ac:dyDescent="0.25">
      <c r="A5252" s="1">
        <v>41710</v>
      </c>
      <c r="B5252" t="s">
        <v>110</v>
      </c>
      <c r="C5252" t="s">
        <v>18</v>
      </c>
      <c r="D5252">
        <v>2</v>
      </c>
      <c r="E5252">
        <v>171</v>
      </c>
      <c r="F5252">
        <v>342</v>
      </c>
      <c r="G5252" t="s">
        <v>111</v>
      </c>
      <c r="H5252" t="s">
        <v>71</v>
      </c>
      <c r="I5252" t="s">
        <v>62</v>
      </c>
      <c r="J5252" t="s">
        <v>28</v>
      </c>
      <c r="K5252" s="20">
        <f>YEAR(Sales_Data[[#This Row],[Date]])</f>
        <v>2014</v>
      </c>
    </row>
    <row r="5253" spans="1:11" x14ac:dyDescent="0.25">
      <c r="A5253" s="1">
        <v>41710</v>
      </c>
      <c r="B5253" t="s">
        <v>100</v>
      </c>
      <c r="C5253" t="s">
        <v>23</v>
      </c>
      <c r="D5253">
        <v>3</v>
      </c>
      <c r="E5253">
        <v>364</v>
      </c>
      <c r="F5253">
        <v>1092</v>
      </c>
      <c r="G5253" t="s">
        <v>43</v>
      </c>
      <c r="H5253" t="s">
        <v>44</v>
      </c>
      <c r="I5253" t="s">
        <v>45</v>
      </c>
      <c r="J5253" t="s">
        <v>28</v>
      </c>
      <c r="K5253" s="20">
        <f>YEAR(Sales_Data[[#This Row],[Date]])</f>
        <v>2014</v>
      </c>
    </row>
    <row r="5254" spans="1:11" x14ac:dyDescent="0.25">
      <c r="A5254" s="1">
        <v>41710</v>
      </c>
      <c r="B5254" t="s">
        <v>10</v>
      </c>
      <c r="C5254" t="s">
        <v>22</v>
      </c>
      <c r="D5254">
        <v>1</v>
      </c>
      <c r="E5254">
        <v>454</v>
      </c>
      <c r="F5254">
        <v>454</v>
      </c>
      <c r="G5254" t="s">
        <v>12</v>
      </c>
      <c r="H5254" t="s">
        <v>13</v>
      </c>
      <c r="I5254" t="s">
        <v>14</v>
      </c>
      <c r="J5254" t="s">
        <v>28</v>
      </c>
      <c r="K5254" s="20">
        <f>YEAR(Sales_Data[[#This Row],[Date]])</f>
        <v>2014</v>
      </c>
    </row>
    <row r="5255" spans="1:11" x14ac:dyDescent="0.25">
      <c r="A5255" s="1">
        <v>41710</v>
      </c>
      <c r="B5255" t="s">
        <v>128</v>
      </c>
      <c r="C5255" t="s">
        <v>26</v>
      </c>
      <c r="D5255">
        <v>1</v>
      </c>
      <c r="E5255">
        <v>242</v>
      </c>
      <c r="F5255">
        <v>242</v>
      </c>
      <c r="G5255" t="s">
        <v>125</v>
      </c>
      <c r="H5255" t="s">
        <v>126</v>
      </c>
      <c r="I5255" t="s">
        <v>52</v>
      </c>
      <c r="J5255" t="s">
        <v>28</v>
      </c>
      <c r="K5255" s="20">
        <f>YEAR(Sales_Data[[#This Row],[Date]])</f>
        <v>2014</v>
      </c>
    </row>
    <row r="5256" spans="1:11" x14ac:dyDescent="0.25">
      <c r="A5256" s="1">
        <v>41711</v>
      </c>
      <c r="B5256" t="s">
        <v>99</v>
      </c>
      <c r="C5256" t="s">
        <v>16</v>
      </c>
      <c r="D5256">
        <v>2</v>
      </c>
      <c r="E5256">
        <v>422</v>
      </c>
      <c r="F5256">
        <v>844</v>
      </c>
      <c r="G5256" t="s">
        <v>77</v>
      </c>
      <c r="H5256" t="s">
        <v>78</v>
      </c>
      <c r="I5256" t="s">
        <v>14</v>
      </c>
      <c r="J5256" t="s">
        <v>24</v>
      </c>
      <c r="K5256" s="20">
        <f>YEAR(Sales_Data[[#This Row],[Date]])</f>
        <v>2014</v>
      </c>
    </row>
    <row r="5257" spans="1:11" x14ac:dyDescent="0.25">
      <c r="A5257" s="1">
        <v>41711</v>
      </c>
      <c r="B5257" t="s">
        <v>133</v>
      </c>
      <c r="C5257" t="s">
        <v>11</v>
      </c>
      <c r="D5257">
        <v>2</v>
      </c>
      <c r="E5257">
        <v>423</v>
      </c>
      <c r="F5257">
        <v>846</v>
      </c>
      <c r="G5257" t="s">
        <v>130</v>
      </c>
      <c r="H5257" t="s">
        <v>126</v>
      </c>
      <c r="I5257" t="s">
        <v>52</v>
      </c>
      <c r="J5257" t="s">
        <v>24</v>
      </c>
      <c r="K5257" s="20">
        <f>YEAR(Sales_Data[[#This Row],[Date]])</f>
        <v>2014</v>
      </c>
    </row>
    <row r="5258" spans="1:11" x14ac:dyDescent="0.25">
      <c r="A5258" s="1">
        <v>41711</v>
      </c>
      <c r="B5258" t="s">
        <v>37</v>
      </c>
      <c r="C5258" t="s">
        <v>22</v>
      </c>
      <c r="D5258">
        <v>3</v>
      </c>
      <c r="E5258">
        <v>272</v>
      </c>
      <c r="F5258">
        <v>816</v>
      </c>
      <c r="G5258" t="s">
        <v>12</v>
      </c>
      <c r="H5258" t="s">
        <v>13</v>
      </c>
      <c r="I5258" t="s">
        <v>14</v>
      </c>
      <c r="J5258" t="s">
        <v>24</v>
      </c>
      <c r="K5258" s="20">
        <f>YEAR(Sales_Data[[#This Row],[Date]])</f>
        <v>2014</v>
      </c>
    </row>
    <row r="5259" spans="1:11" x14ac:dyDescent="0.25">
      <c r="A5259" s="1">
        <v>41711</v>
      </c>
      <c r="B5259" t="s">
        <v>42</v>
      </c>
      <c r="C5259" t="s">
        <v>22</v>
      </c>
      <c r="D5259">
        <v>1</v>
      </c>
      <c r="E5259">
        <v>185</v>
      </c>
      <c r="F5259">
        <v>185</v>
      </c>
      <c r="G5259" t="s">
        <v>43</v>
      </c>
      <c r="H5259" t="s">
        <v>44</v>
      </c>
      <c r="I5259" t="s">
        <v>45</v>
      </c>
      <c r="J5259" t="s">
        <v>24</v>
      </c>
      <c r="K5259" s="20">
        <f>YEAR(Sales_Data[[#This Row],[Date]])</f>
        <v>2014</v>
      </c>
    </row>
    <row r="5260" spans="1:11" x14ac:dyDescent="0.25">
      <c r="A5260" s="1">
        <v>41711</v>
      </c>
      <c r="B5260" t="s">
        <v>141</v>
      </c>
      <c r="C5260" t="s">
        <v>27</v>
      </c>
      <c r="D5260">
        <v>1</v>
      </c>
      <c r="E5260">
        <v>329</v>
      </c>
      <c r="F5260">
        <v>329</v>
      </c>
      <c r="G5260" t="s">
        <v>136</v>
      </c>
      <c r="H5260" t="s">
        <v>126</v>
      </c>
      <c r="I5260" t="s">
        <v>52</v>
      </c>
      <c r="J5260" t="s">
        <v>24</v>
      </c>
      <c r="K5260" s="20">
        <f>YEAR(Sales_Data[[#This Row],[Date]])</f>
        <v>2014</v>
      </c>
    </row>
    <row r="5261" spans="1:11" x14ac:dyDescent="0.25">
      <c r="A5261" s="1">
        <v>41712</v>
      </c>
      <c r="B5261" t="s">
        <v>66</v>
      </c>
      <c r="C5261" t="s">
        <v>25</v>
      </c>
      <c r="D5261">
        <v>2</v>
      </c>
      <c r="E5261">
        <v>173</v>
      </c>
      <c r="F5261">
        <v>346</v>
      </c>
      <c r="G5261" t="s">
        <v>67</v>
      </c>
      <c r="H5261" t="s">
        <v>68</v>
      </c>
      <c r="I5261" t="s">
        <v>45</v>
      </c>
      <c r="J5261" t="s">
        <v>15</v>
      </c>
      <c r="K5261" s="20">
        <f>YEAR(Sales_Data[[#This Row],[Date]])</f>
        <v>2014</v>
      </c>
    </row>
    <row r="5262" spans="1:11" x14ac:dyDescent="0.25">
      <c r="A5262" s="1">
        <v>41712</v>
      </c>
      <c r="B5262" t="s">
        <v>56</v>
      </c>
      <c r="C5262" t="s">
        <v>26</v>
      </c>
      <c r="D5262">
        <v>2</v>
      </c>
      <c r="E5262">
        <v>305</v>
      </c>
      <c r="F5262">
        <v>610</v>
      </c>
      <c r="G5262" t="s">
        <v>50</v>
      </c>
      <c r="H5262" t="s">
        <v>51</v>
      </c>
      <c r="I5262" t="s">
        <v>52</v>
      </c>
      <c r="J5262" t="s">
        <v>15</v>
      </c>
      <c r="K5262" s="20">
        <f>YEAR(Sales_Data[[#This Row],[Date]])</f>
        <v>2014</v>
      </c>
    </row>
    <row r="5263" spans="1:11" x14ac:dyDescent="0.25">
      <c r="A5263" s="1">
        <v>41712</v>
      </c>
      <c r="B5263" t="s">
        <v>105</v>
      </c>
      <c r="C5263" t="s">
        <v>26</v>
      </c>
      <c r="D5263">
        <v>2</v>
      </c>
      <c r="E5263">
        <v>419</v>
      </c>
      <c r="F5263">
        <v>838</v>
      </c>
      <c r="G5263" t="s">
        <v>106</v>
      </c>
      <c r="H5263" t="s">
        <v>107</v>
      </c>
      <c r="I5263" t="s">
        <v>62</v>
      </c>
      <c r="J5263" t="s">
        <v>15</v>
      </c>
      <c r="K5263" s="20">
        <f>YEAR(Sales_Data[[#This Row],[Date]])</f>
        <v>2014</v>
      </c>
    </row>
    <row r="5264" spans="1:11" x14ac:dyDescent="0.25">
      <c r="A5264" s="1">
        <v>41712</v>
      </c>
      <c r="B5264" t="s">
        <v>121</v>
      </c>
      <c r="C5264" t="s">
        <v>23</v>
      </c>
      <c r="D5264">
        <v>3</v>
      </c>
      <c r="E5264">
        <v>472</v>
      </c>
      <c r="F5264">
        <v>1416</v>
      </c>
      <c r="G5264" t="s">
        <v>64</v>
      </c>
      <c r="H5264" t="s">
        <v>65</v>
      </c>
      <c r="I5264" t="s">
        <v>14</v>
      </c>
      <c r="J5264" t="s">
        <v>15</v>
      </c>
      <c r="K5264" s="20">
        <f>YEAR(Sales_Data[[#This Row],[Date]])</f>
        <v>2014</v>
      </c>
    </row>
    <row r="5265" spans="1:11" x14ac:dyDescent="0.25">
      <c r="A5265" s="1">
        <v>41712</v>
      </c>
      <c r="B5265" t="s">
        <v>95</v>
      </c>
      <c r="C5265" t="s">
        <v>26</v>
      </c>
      <c r="D5265">
        <v>3</v>
      </c>
      <c r="E5265">
        <v>398</v>
      </c>
      <c r="F5265">
        <v>1194</v>
      </c>
      <c r="G5265" t="s">
        <v>67</v>
      </c>
      <c r="H5265" t="s">
        <v>68</v>
      </c>
      <c r="I5265" t="s">
        <v>45</v>
      </c>
      <c r="J5265" t="s">
        <v>15</v>
      </c>
      <c r="K5265" s="20">
        <f>YEAR(Sales_Data[[#This Row],[Date]])</f>
        <v>2014</v>
      </c>
    </row>
    <row r="5266" spans="1:11" x14ac:dyDescent="0.25">
      <c r="A5266" s="1">
        <v>41712</v>
      </c>
      <c r="B5266" t="s">
        <v>118</v>
      </c>
      <c r="C5266" t="s">
        <v>25</v>
      </c>
      <c r="D5266">
        <v>3</v>
      </c>
      <c r="E5266">
        <v>219</v>
      </c>
      <c r="F5266">
        <v>657</v>
      </c>
      <c r="G5266" t="s">
        <v>54</v>
      </c>
      <c r="H5266" t="s">
        <v>55</v>
      </c>
      <c r="I5266" t="s">
        <v>52</v>
      </c>
      <c r="J5266" t="s">
        <v>15</v>
      </c>
      <c r="K5266" s="20">
        <f>YEAR(Sales_Data[[#This Row],[Date]])</f>
        <v>2014</v>
      </c>
    </row>
    <row r="5267" spans="1:11" x14ac:dyDescent="0.25">
      <c r="A5267" s="1">
        <v>41712</v>
      </c>
      <c r="B5267" t="s">
        <v>85</v>
      </c>
      <c r="C5267" t="s">
        <v>31</v>
      </c>
      <c r="D5267">
        <v>10</v>
      </c>
      <c r="E5267">
        <v>142</v>
      </c>
      <c r="F5267">
        <v>1420</v>
      </c>
      <c r="G5267" t="s">
        <v>86</v>
      </c>
      <c r="H5267" t="s">
        <v>44</v>
      </c>
      <c r="I5267" t="s">
        <v>45</v>
      </c>
      <c r="J5267" t="s">
        <v>15</v>
      </c>
      <c r="K5267" s="20">
        <f>YEAR(Sales_Data[[#This Row],[Date]])</f>
        <v>2014</v>
      </c>
    </row>
    <row r="5268" spans="1:11" x14ac:dyDescent="0.25">
      <c r="A5268" s="1">
        <v>41713</v>
      </c>
      <c r="B5268" t="s">
        <v>35</v>
      </c>
      <c r="C5268" t="s">
        <v>20</v>
      </c>
      <c r="D5268">
        <v>2</v>
      </c>
      <c r="E5268">
        <v>323</v>
      </c>
      <c r="F5268">
        <v>646</v>
      </c>
      <c r="G5268" t="s">
        <v>12</v>
      </c>
      <c r="H5268" t="s">
        <v>13</v>
      </c>
      <c r="I5268" t="s">
        <v>14</v>
      </c>
      <c r="J5268" t="s">
        <v>29</v>
      </c>
      <c r="K5268" s="20">
        <f>YEAR(Sales_Data[[#This Row],[Date]])</f>
        <v>2014</v>
      </c>
    </row>
    <row r="5269" spans="1:11" x14ac:dyDescent="0.25">
      <c r="A5269" s="1">
        <v>41713</v>
      </c>
      <c r="B5269" t="s">
        <v>124</v>
      </c>
      <c r="C5269" t="s">
        <v>18</v>
      </c>
      <c r="D5269">
        <v>2</v>
      </c>
      <c r="E5269">
        <v>210</v>
      </c>
      <c r="F5269">
        <v>420</v>
      </c>
      <c r="G5269" t="s">
        <v>125</v>
      </c>
      <c r="H5269" t="s">
        <v>126</v>
      </c>
      <c r="I5269" t="s">
        <v>52</v>
      </c>
      <c r="J5269" t="s">
        <v>29</v>
      </c>
      <c r="K5269" s="20">
        <f>YEAR(Sales_Data[[#This Row],[Date]])</f>
        <v>2014</v>
      </c>
    </row>
    <row r="5270" spans="1:11" x14ac:dyDescent="0.25">
      <c r="A5270" s="1">
        <v>41713</v>
      </c>
      <c r="B5270" t="s">
        <v>59</v>
      </c>
      <c r="C5270" t="s">
        <v>16</v>
      </c>
      <c r="D5270">
        <v>1</v>
      </c>
      <c r="E5270">
        <v>325</v>
      </c>
      <c r="F5270">
        <v>325</v>
      </c>
      <c r="G5270" t="s">
        <v>60</v>
      </c>
      <c r="H5270" t="s">
        <v>61</v>
      </c>
      <c r="I5270" t="s">
        <v>62</v>
      </c>
      <c r="J5270" t="s">
        <v>29</v>
      </c>
      <c r="K5270" s="20">
        <f>YEAR(Sales_Data[[#This Row],[Date]])</f>
        <v>2014</v>
      </c>
    </row>
    <row r="5271" spans="1:11" x14ac:dyDescent="0.25">
      <c r="A5271" s="1">
        <v>41714</v>
      </c>
      <c r="B5271" t="s">
        <v>32</v>
      </c>
      <c r="C5271" t="s">
        <v>16</v>
      </c>
      <c r="D5271">
        <v>2</v>
      </c>
      <c r="E5271">
        <v>397</v>
      </c>
      <c r="F5271">
        <v>794</v>
      </c>
      <c r="G5271" t="s">
        <v>12</v>
      </c>
      <c r="H5271" t="s">
        <v>13</v>
      </c>
      <c r="I5271" t="s">
        <v>14</v>
      </c>
      <c r="J5271" t="s">
        <v>17</v>
      </c>
      <c r="K5271" s="20">
        <f>YEAR(Sales_Data[[#This Row],[Date]])</f>
        <v>2014</v>
      </c>
    </row>
    <row r="5272" spans="1:11" x14ac:dyDescent="0.25">
      <c r="A5272" s="1">
        <v>41714</v>
      </c>
      <c r="B5272" t="s">
        <v>94</v>
      </c>
      <c r="C5272" t="s">
        <v>16</v>
      </c>
      <c r="D5272">
        <v>2</v>
      </c>
      <c r="E5272">
        <v>237</v>
      </c>
      <c r="F5272">
        <v>474</v>
      </c>
      <c r="G5272" t="s">
        <v>77</v>
      </c>
      <c r="H5272" t="s">
        <v>78</v>
      </c>
      <c r="I5272" t="s">
        <v>14</v>
      </c>
      <c r="J5272" t="s">
        <v>17</v>
      </c>
      <c r="K5272" s="20">
        <f>YEAR(Sales_Data[[#This Row],[Date]])</f>
        <v>2014</v>
      </c>
    </row>
    <row r="5273" spans="1:11" x14ac:dyDescent="0.25">
      <c r="A5273" s="1">
        <v>41714</v>
      </c>
      <c r="B5273" t="s">
        <v>69</v>
      </c>
      <c r="C5273" t="s">
        <v>23</v>
      </c>
      <c r="D5273">
        <v>2</v>
      </c>
      <c r="E5273">
        <v>475</v>
      </c>
      <c r="F5273">
        <v>950</v>
      </c>
      <c r="G5273" t="s">
        <v>70</v>
      </c>
      <c r="H5273" t="s">
        <v>71</v>
      </c>
      <c r="I5273" t="s">
        <v>62</v>
      </c>
      <c r="J5273" t="s">
        <v>17</v>
      </c>
      <c r="K5273" s="20">
        <f>YEAR(Sales_Data[[#This Row],[Date]])</f>
        <v>2014</v>
      </c>
    </row>
    <row r="5274" spans="1:11" x14ac:dyDescent="0.25">
      <c r="A5274" s="1">
        <v>41714</v>
      </c>
      <c r="B5274" t="s">
        <v>134</v>
      </c>
      <c r="C5274" t="s">
        <v>20</v>
      </c>
      <c r="D5274">
        <v>2</v>
      </c>
      <c r="E5274">
        <v>324</v>
      </c>
      <c r="F5274">
        <v>648</v>
      </c>
      <c r="G5274" t="s">
        <v>130</v>
      </c>
      <c r="H5274" t="s">
        <v>126</v>
      </c>
      <c r="I5274" t="s">
        <v>52</v>
      </c>
      <c r="J5274" t="s">
        <v>17</v>
      </c>
      <c r="K5274" s="20">
        <f>YEAR(Sales_Data[[#This Row],[Date]])</f>
        <v>2014</v>
      </c>
    </row>
    <row r="5275" spans="1:11" x14ac:dyDescent="0.25">
      <c r="A5275" s="1">
        <v>41714</v>
      </c>
      <c r="B5275" t="s">
        <v>66</v>
      </c>
      <c r="C5275" t="s">
        <v>22</v>
      </c>
      <c r="D5275">
        <v>1</v>
      </c>
      <c r="E5275">
        <v>387</v>
      </c>
      <c r="F5275">
        <v>387</v>
      </c>
      <c r="G5275" t="s">
        <v>67</v>
      </c>
      <c r="H5275" t="s">
        <v>68</v>
      </c>
      <c r="I5275" t="s">
        <v>45</v>
      </c>
      <c r="J5275" t="s">
        <v>17</v>
      </c>
      <c r="K5275" s="20">
        <f>YEAR(Sales_Data[[#This Row],[Date]])</f>
        <v>2014</v>
      </c>
    </row>
    <row r="5276" spans="1:11" x14ac:dyDescent="0.25">
      <c r="A5276" s="1">
        <v>41714</v>
      </c>
      <c r="B5276" t="s">
        <v>96</v>
      </c>
      <c r="C5276" t="s">
        <v>27</v>
      </c>
      <c r="D5276">
        <v>1</v>
      </c>
      <c r="E5276">
        <v>222</v>
      </c>
      <c r="F5276">
        <v>222</v>
      </c>
      <c r="G5276" t="s">
        <v>80</v>
      </c>
      <c r="H5276" t="s">
        <v>81</v>
      </c>
      <c r="I5276" t="s">
        <v>45</v>
      </c>
      <c r="J5276" t="s">
        <v>17</v>
      </c>
      <c r="K5276" s="20">
        <f>YEAR(Sales_Data[[#This Row],[Date]])</f>
        <v>2014</v>
      </c>
    </row>
    <row r="5277" spans="1:11" x14ac:dyDescent="0.25">
      <c r="A5277" s="1">
        <v>41714</v>
      </c>
      <c r="B5277" t="s">
        <v>59</v>
      </c>
      <c r="C5277" t="s">
        <v>20</v>
      </c>
      <c r="D5277">
        <v>4</v>
      </c>
      <c r="E5277">
        <v>272</v>
      </c>
      <c r="F5277">
        <v>1088</v>
      </c>
      <c r="G5277" t="s">
        <v>60</v>
      </c>
      <c r="H5277" t="s">
        <v>61</v>
      </c>
      <c r="I5277" t="s">
        <v>62</v>
      </c>
      <c r="J5277" t="s">
        <v>17</v>
      </c>
      <c r="K5277" s="20">
        <f>YEAR(Sales_Data[[#This Row],[Date]])</f>
        <v>2014</v>
      </c>
    </row>
    <row r="5278" spans="1:11" x14ac:dyDescent="0.25">
      <c r="A5278" s="1">
        <v>41715</v>
      </c>
      <c r="B5278" t="s">
        <v>87</v>
      </c>
      <c r="C5278" t="s">
        <v>18</v>
      </c>
      <c r="D5278">
        <v>2</v>
      </c>
      <c r="E5278">
        <v>111</v>
      </c>
      <c r="F5278">
        <v>222</v>
      </c>
      <c r="G5278" t="s">
        <v>88</v>
      </c>
      <c r="H5278" t="s">
        <v>41</v>
      </c>
      <c r="I5278" t="s">
        <v>14</v>
      </c>
      <c r="J5278" t="s">
        <v>21</v>
      </c>
      <c r="K5278" s="20">
        <f>YEAR(Sales_Data[[#This Row],[Date]])</f>
        <v>2014</v>
      </c>
    </row>
    <row r="5279" spans="1:11" x14ac:dyDescent="0.25">
      <c r="A5279" s="1">
        <v>41715</v>
      </c>
      <c r="B5279" t="s">
        <v>132</v>
      </c>
      <c r="C5279" t="s">
        <v>20</v>
      </c>
      <c r="D5279">
        <v>2</v>
      </c>
      <c r="E5279">
        <v>183</v>
      </c>
      <c r="F5279">
        <v>366</v>
      </c>
      <c r="G5279" t="s">
        <v>130</v>
      </c>
      <c r="H5279" t="s">
        <v>126</v>
      </c>
      <c r="I5279" t="s">
        <v>52</v>
      </c>
      <c r="J5279" t="s">
        <v>21</v>
      </c>
      <c r="K5279" s="20">
        <f>YEAR(Sales_Data[[#This Row],[Date]])</f>
        <v>2014</v>
      </c>
    </row>
    <row r="5280" spans="1:11" x14ac:dyDescent="0.25">
      <c r="A5280" s="1">
        <v>41715</v>
      </c>
      <c r="B5280" t="s">
        <v>137</v>
      </c>
      <c r="C5280" t="s">
        <v>18</v>
      </c>
      <c r="D5280">
        <v>3</v>
      </c>
      <c r="E5280">
        <v>405</v>
      </c>
      <c r="F5280">
        <v>1215</v>
      </c>
      <c r="G5280" t="s">
        <v>136</v>
      </c>
      <c r="H5280" t="s">
        <v>126</v>
      </c>
      <c r="I5280" t="s">
        <v>52</v>
      </c>
      <c r="J5280" t="s">
        <v>21</v>
      </c>
      <c r="K5280" s="20">
        <f>YEAR(Sales_Data[[#This Row],[Date]])</f>
        <v>2014</v>
      </c>
    </row>
    <row r="5281" spans="1:11" x14ac:dyDescent="0.25">
      <c r="A5281" s="1">
        <v>41716</v>
      </c>
      <c r="B5281" t="s">
        <v>99</v>
      </c>
      <c r="C5281" t="s">
        <v>23</v>
      </c>
      <c r="D5281">
        <v>2</v>
      </c>
      <c r="E5281">
        <v>320</v>
      </c>
      <c r="F5281">
        <v>640</v>
      </c>
      <c r="G5281" t="s">
        <v>77</v>
      </c>
      <c r="H5281" t="s">
        <v>78</v>
      </c>
      <c r="I5281" t="s">
        <v>14</v>
      </c>
      <c r="J5281" t="s">
        <v>19</v>
      </c>
      <c r="K5281" s="20">
        <f>YEAR(Sales_Data[[#This Row],[Date]])</f>
        <v>2014</v>
      </c>
    </row>
    <row r="5282" spans="1:11" x14ac:dyDescent="0.25">
      <c r="A5282" s="1">
        <v>41716</v>
      </c>
      <c r="B5282" t="s">
        <v>96</v>
      </c>
      <c r="C5282" t="s">
        <v>22</v>
      </c>
      <c r="D5282">
        <v>3</v>
      </c>
      <c r="E5282">
        <v>442</v>
      </c>
      <c r="F5282">
        <v>1326</v>
      </c>
      <c r="G5282" t="s">
        <v>80</v>
      </c>
      <c r="H5282" t="s">
        <v>81</v>
      </c>
      <c r="I5282" t="s">
        <v>45</v>
      </c>
      <c r="J5282" t="s">
        <v>19</v>
      </c>
      <c r="K5282" s="20">
        <f>YEAR(Sales_Data[[#This Row],[Date]])</f>
        <v>2014</v>
      </c>
    </row>
    <row r="5283" spans="1:11" x14ac:dyDescent="0.25">
      <c r="A5283" s="1">
        <v>41716</v>
      </c>
      <c r="B5283" t="s">
        <v>120</v>
      </c>
      <c r="C5283" t="s">
        <v>20</v>
      </c>
      <c r="D5283">
        <v>1</v>
      </c>
      <c r="E5283">
        <v>258</v>
      </c>
      <c r="F5283">
        <v>258</v>
      </c>
      <c r="G5283" t="s">
        <v>73</v>
      </c>
      <c r="H5283" t="s">
        <v>55</v>
      </c>
      <c r="I5283" t="s">
        <v>52</v>
      </c>
      <c r="J5283" t="s">
        <v>19</v>
      </c>
      <c r="K5283" s="20">
        <f>YEAR(Sales_Data[[#This Row],[Date]])</f>
        <v>2014</v>
      </c>
    </row>
    <row r="5284" spans="1:11" x14ac:dyDescent="0.25">
      <c r="A5284" s="1">
        <v>41716</v>
      </c>
      <c r="B5284" t="s">
        <v>129</v>
      </c>
      <c r="C5284" t="s">
        <v>18</v>
      </c>
      <c r="D5284">
        <v>1</v>
      </c>
      <c r="E5284">
        <v>388</v>
      </c>
      <c r="F5284">
        <v>388</v>
      </c>
      <c r="G5284" t="s">
        <v>130</v>
      </c>
      <c r="H5284" t="s">
        <v>126</v>
      </c>
      <c r="I5284" t="s">
        <v>52</v>
      </c>
      <c r="J5284" t="s">
        <v>19</v>
      </c>
      <c r="K5284" s="20">
        <f>YEAR(Sales_Data[[#This Row],[Date]])</f>
        <v>2014</v>
      </c>
    </row>
    <row r="5285" spans="1:11" x14ac:dyDescent="0.25">
      <c r="A5285" s="1">
        <v>41717</v>
      </c>
      <c r="B5285" t="s">
        <v>34</v>
      </c>
      <c r="C5285" t="s">
        <v>22</v>
      </c>
      <c r="D5285">
        <v>2</v>
      </c>
      <c r="E5285">
        <v>466</v>
      </c>
      <c r="F5285">
        <v>932</v>
      </c>
      <c r="G5285" t="s">
        <v>12</v>
      </c>
      <c r="H5285" t="s">
        <v>13</v>
      </c>
      <c r="I5285" t="s">
        <v>14</v>
      </c>
      <c r="J5285" t="s">
        <v>28</v>
      </c>
      <c r="K5285" s="20">
        <f>YEAR(Sales_Data[[#This Row],[Date]])</f>
        <v>2014</v>
      </c>
    </row>
    <row r="5286" spans="1:11" x14ac:dyDescent="0.25">
      <c r="A5286" s="1">
        <v>41717</v>
      </c>
      <c r="B5286" t="s">
        <v>82</v>
      </c>
      <c r="C5286" t="s">
        <v>22</v>
      </c>
      <c r="D5286">
        <v>4</v>
      </c>
      <c r="E5286">
        <v>212</v>
      </c>
      <c r="F5286">
        <v>848</v>
      </c>
      <c r="G5286" t="s">
        <v>40</v>
      </c>
      <c r="H5286" t="s">
        <v>41</v>
      </c>
      <c r="I5286" t="s">
        <v>14</v>
      </c>
      <c r="J5286" t="s">
        <v>28</v>
      </c>
      <c r="K5286" s="20">
        <f>YEAR(Sales_Data[[#This Row],[Date]])</f>
        <v>2014</v>
      </c>
    </row>
    <row r="5287" spans="1:11" x14ac:dyDescent="0.25">
      <c r="A5287" s="1">
        <v>41717</v>
      </c>
      <c r="B5287" t="s">
        <v>42</v>
      </c>
      <c r="C5287" t="s">
        <v>22</v>
      </c>
      <c r="D5287">
        <v>24</v>
      </c>
      <c r="E5287">
        <v>276</v>
      </c>
      <c r="F5287">
        <v>6624</v>
      </c>
      <c r="G5287" t="s">
        <v>43</v>
      </c>
      <c r="H5287" t="s">
        <v>44</v>
      </c>
      <c r="I5287" t="s">
        <v>45</v>
      </c>
      <c r="J5287" t="s">
        <v>28</v>
      </c>
      <c r="K5287" s="20">
        <f>YEAR(Sales_Data[[#This Row],[Date]])</f>
        <v>2014</v>
      </c>
    </row>
    <row r="5288" spans="1:11" x14ac:dyDescent="0.25">
      <c r="A5288" s="1">
        <v>41718</v>
      </c>
      <c r="B5288" t="s">
        <v>35</v>
      </c>
      <c r="C5288" t="s">
        <v>11</v>
      </c>
      <c r="D5288">
        <v>2</v>
      </c>
      <c r="E5288">
        <v>296</v>
      </c>
      <c r="F5288">
        <v>592</v>
      </c>
      <c r="G5288" t="s">
        <v>12</v>
      </c>
      <c r="H5288" t="s">
        <v>13</v>
      </c>
      <c r="I5288" t="s">
        <v>14</v>
      </c>
      <c r="J5288" t="s">
        <v>24</v>
      </c>
      <c r="K5288" s="20">
        <f>YEAR(Sales_Data[[#This Row],[Date]])</f>
        <v>2014</v>
      </c>
    </row>
    <row r="5289" spans="1:11" x14ac:dyDescent="0.25">
      <c r="A5289" s="1">
        <v>41718</v>
      </c>
      <c r="B5289" t="s">
        <v>57</v>
      </c>
      <c r="C5289" t="s">
        <v>20</v>
      </c>
      <c r="D5289">
        <v>2</v>
      </c>
      <c r="E5289">
        <v>396</v>
      </c>
      <c r="F5289">
        <v>792</v>
      </c>
      <c r="G5289" t="s">
        <v>47</v>
      </c>
      <c r="H5289" t="s">
        <v>48</v>
      </c>
      <c r="I5289" t="s">
        <v>14</v>
      </c>
      <c r="J5289" t="s">
        <v>24</v>
      </c>
      <c r="K5289" s="20">
        <f>YEAR(Sales_Data[[#This Row],[Date]])</f>
        <v>2014</v>
      </c>
    </row>
    <row r="5290" spans="1:11" x14ac:dyDescent="0.25">
      <c r="A5290" s="1">
        <v>41718</v>
      </c>
      <c r="B5290" t="s">
        <v>113</v>
      </c>
      <c r="C5290" t="s">
        <v>20</v>
      </c>
      <c r="D5290">
        <v>1</v>
      </c>
      <c r="E5290">
        <v>235</v>
      </c>
      <c r="F5290">
        <v>235</v>
      </c>
      <c r="G5290" t="s">
        <v>50</v>
      </c>
      <c r="H5290" t="s">
        <v>51</v>
      </c>
      <c r="I5290" t="s">
        <v>52</v>
      </c>
      <c r="J5290" t="s">
        <v>24</v>
      </c>
      <c r="K5290" s="20">
        <f>YEAR(Sales_Data[[#This Row],[Date]])</f>
        <v>2014</v>
      </c>
    </row>
    <row r="5291" spans="1:11" x14ac:dyDescent="0.25">
      <c r="A5291" s="1">
        <v>41719</v>
      </c>
      <c r="B5291" t="s">
        <v>96</v>
      </c>
      <c r="C5291" t="s">
        <v>23</v>
      </c>
      <c r="D5291">
        <v>2</v>
      </c>
      <c r="E5291">
        <v>356</v>
      </c>
      <c r="F5291">
        <v>712</v>
      </c>
      <c r="G5291" t="s">
        <v>80</v>
      </c>
      <c r="H5291" t="s">
        <v>81</v>
      </c>
      <c r="I5291" t="s">
        <v>45</v>
      </c>
      <c r="J5291" t="s">
        <v>15</v>
      </c>
      <c r="K5291" s="20">
        <f>YEAR(Sales_Data[[#This Row],[Date]])</f>
        <v>2014</v>
      </c>
    </row>
    <row r="5292" spans="1:11" x14ac:dyDescent="0.25">
      <c r="A5292" s="1">
        <v>41719</v>
      </c>
      <c r="B5292" t="s">
        <v>39</v>
      </c>
      <c r="C5292" t="s">
        <v>27</v>
      </c>
      <c r="D5292">
        <v>1</v>
      </c>
      <c r="E5292">
        <v>102</v>
      </c>
      <c r="F5292">
        <v>102</v>
      </c>
      <c r="G5292" t="s">
        <v>40</v>
      </c>
      <c r="H5292" t="s">
        <v>41</v>
      </c>
      <c r="I5292" t="s">
        <v>14</v>
      </c>
      <c r="J5292" t="s">
        <v>15</v>
      </c>
      <c r="K5292" s="20">
        <f>YEAR(Sales_Data[[#This Row],[Date]])</f>
        <v>2014</v>
      </c>
    </row>
    <row r="5293" spans="1:11" x14ac:dyDescent="0.25">
      <c r="A5293" s="1">
        <v>41720</v>
      </c>
      <c r="B5293" t="s">
        <v>122</v>
      </c>
      <c r="C5293" t="s">
        <v>25</v>
      </c>
      <c r="D5293">
        <v>2</v>
      </c>
      <c r="E5293">
        <v>409</v>
      </c>
      <c r="F5293">
        <v>818</v>
      </c>
      <c r="G5293" t="s">
        <v>111</v>
      </c>
      <c r="H5293" t="s">
        <v>71</v>
      </c>
      <c r="I5293" t="s">
        <v>62</v>
      </c>
      <c r="J5293" t="s">
        <v>29</v>
      </c>
      <c r="K5293" s="20">
        <f>YEAR(Sales_Data[[#This Row],[Date]])</f>
        <v>2014</v>
      </c>
    </row>
    <row r="5294" spans="1:11" x14ac:dyDescent="0.25">
      <c r="A5294" s="1">
        <v>41720</v>
      </c>
      <c r="B5294" t="s">
        <v>113</v>
      </c>
      <c r="C5294" t="s">
        <v>25</v>
      </c>
      <c r="D5294">
        <v>3</v>
      </c>
      <c r="E5294">
        <v>234</v>
      </c>
      <c r="F5294">
        <v>702</v>
      </c>
      <c r="G5294" t="s">
        <v>50</v>
      </c>
      <c r="H5294" t="s">
        <v>51</v>
      </c>
      <c r="I5294" t="s">
        <v>52</v>
      </c>
      <c r="J5294" t="s">
        <v>29</v>
      </c>
      <c r="K5294" s="20">
        <f>YEAR(Sales_Data[[#This Row],[Date]])</f>
        <v>2014</v>
      </c>
    </row>
    <row r="5295" spans="1:11" x14ac:dyDescent="0.25">
      <c r="A5295" s="1">
        <v>41720</v>
      </c>
      <c r="B5295" t="s">
        <v>32</v>
      </c>
      <c r="C5295" t="s">
        <v>30</v>
      </c>
      <c r="D5295">
        <v>1</v>
      </c>
      <c r="E5295">
        <v>481</v>
      </c>
      <c r="F5295">
        <v>481</v>
      </c>
      <c r="G5295" t="s">
        <v>12</v>
      </c>
      <c r="H5295" t="s">
        <v>13</v>
      </c>
      <c r="I5295" t="s">
        <v>14</v>
      </c>
      <c r="J5295" t="s">
        <v>29</v>
      </c>
      <c r="K5295" s="20">
        <f>YEAR(Sales_Data[[#This Row],[Date]])</f>
        <v>2014</v>
      </c>
    </row>
    <row r="5296" spans="1:11" x14ac:dyDescent="0.25">
      <c r="A5296" s="1">
        <v>41720</v>
      </c>
      <c r="B5296" t="s">
        <v>105</v>
      </c>
      <c r="C5296" t="s">
        <v>22</v>
      </c>
      <c r="D5296">
        <v>1</v>
      </c>
      <c r="E5296">
        <v>291</v>
      </c>
      <c r="F5296">
        <v>291</v>
      </c>
      <c r="G5296" t="s">
        <v>106</v>
      </c>
      <c r="H5296" t="s">
        <v>107</v>
      </c>
      <c r="I5296" t="s">
        <v>62</v>
      </c>
      <c r="J5296" t="s">
        <v>29</v>
      </c>
      <c r="K5296" s="20">
        <f>YEAR(Sales_Data[[#This Row],[Date]])</f>
        <v>2014</v>
      </c>
    </row>
    <row r="5297" spans="1:11" x14ac:dyDescent="0.25">
      <c r="A5297" s="1">
        <v>41720</v>
      </c>
      <c r="B5297" t="s">
        <v>113</v>
      </c>
      <c r="C5297" t="s">
        <v>25</v>
      </c>
      <c r="D5297">
        <v>11</v>
      </c>
      <c r="E5297">
        <v>229</v>
      </c>
      <c r="F5297">
        <v>2519</v>
      </c>
      <c r="G5297" t="s">
        <v>50</v>
      </c>
      <c r="H5297" t="s">
        <v>51</v>
      </c>
      <c r="I5297" t="s">
        <v>52</v>
      </c>
      <c r="J5297" t="s">
        <v>29</v>
      </c>
      <c r="K5297" s="20">
        <f>YEAR(Sales_Data[[#This Row],[Date]])</f>
        <v>2014</v>
      </c>
    </row>
    <row r="5298" spans="1:11" x14ac:dyDescent="0.25">
      <c r="A5298" s="1">
        <v>41721</v>
      </c>
      <c r="B5298" t="s">
        <v>84</v>
      </c>
      <c r="C5298" t="s">
        <v>16</v>
      </c>
      <c r="D5298">
        <v>2</v>
      </c>
      <c r="E5298">
        <v>263</v>
      </c>
      <c r="F5298">
        <v>526</v>
      </c>
      <c r="G5298" t="s">
        <v>70</v>
      </c>
      <c r="H5298" t="s">
        <v>71</v>
      </c>
      <c r="I5298" t="s">
        <v>62</v>
      </c>
      <c r="J5298" t="s">
        <v>17</v>
      </c>
      <c r="K5298" s="20">
        <f>YEAR(Sales_Data[[#This Row],[Date]])</f>
        <v>2014</v>
      </c>
    </row>
    <row r="5299" spans="1:11" x14ac:dyDescent="0.25">
      <c r="A5299" s="1">
        <v>41721</v>
      </c>
      <c r="B5299" t="s">
        <v>42</v>
      </c>
      <c r="C5299" t="s">
        <v>16</v>
      </c>
      <c r="D5299">
        <v>1</v>
      </c>
      <c r="E5299">
        <v>480</v>
      </c>
      <c r="F5299">
        <v>480</v>
      </c>
      <c r="G5299" t="s">
        <v>43</v>
      </c>
      <c r="H5299" t="s">
        <v>44</v>
      </c>
      <c r="I5299" t="s">
        <v>45</v>
      </c>
      <c r="J5299" t="s">
        <v>17</v>
      </c>
      <c r="K5299" s="20">
        <f>YEAR(Sales_Data[[#This Row],[Date]])</f>
        <v>2014</v>
      </c>
    </row>
    <row r="5300" spans="1:11" x14ac:dyDescent="0.25">
      <c r="A5300" s="1">
        <v>41721</v>
      </c>
      <c r="B5300" t="s">
        <v>113</v>
      </c>
      <c r="C5300" t="s">
        <v>27</v>
      </c>
      <c r="D5300">
        <v>17</v>
      </c>
      <c r="E5300">
        <v>413</v>
      </c>
      <c r="F5300">
        <v>7021</v>
      </c>
      <c r="G5300" t="s">
        <v>50</v>
      </c>
      <c r="H5300" t="s">
        <v>51</v>
      </c>
      <c r="I5300" t="s">
        <v>52</v>
      </c>
      <c r="J5300" t="s">
        <v>17</v>
      </c>
      <c r="K5300" s="20">
        <f>YEAR(Sales_Data[[#This Row],[Date]])</f>
        <v>2014</v>
      </c>
    </row>
    <row r="5301" spans="1:11" x14ac:dyDescent="0.25">
      <c r="A5301" s="1">
        <v>41722</v>
      </c>
      <c r="B5301" t="s">
        <v>58</v>
      </c>
      <c r="C5301" t="s">
        <v>25</v>
      </c>
      <c r="D5301">
        <v>2</v>
      </c>
      <c r="E5301">
        <v>347</v>
      </c>
      <c r="F5301">
        <v>694</v>
      </c>
      <c r="G5301" t="s">
        <v>47</v>
      </c>
      <c r="H5301" t="s">
        <v>48</v>
      </c>
      <c r="I5301" t="s">
        <v>14</v>
      </c>
      <c r="J5301" t="s">
        <v>21</v>
      </c>
      <c r="K5301" s="20">
        <f>YEAR(Sales_Data[[#This Row],[Date]])</f>
        <v>2014</v>
      </c>
    </row>
    <row r="5302" spans="1:11" x14ac:dyDescent="0.25">
      <c r="A5302" s="1">
        <v>41722</v>
      </c>
      <c r="B5302" t="s">
        <v>132</v>
      </c>
      <c r="C5302" t="s">
        <v>30</v>
      </c>
      <c r="D5302">
        <v>2</v>
      </c>
      <c r="E5302">
        <v>284</v>
      </c>
      <c r="F5302">
        <v>568</v>
      </c>
      <c r="G5302" t="s">
        <v>130</v>
      </c>
      <c r="H5302" t="s">
        <v>126</v>
      </c>
      <c r="I5302" t="s">
        <v>52</v>
      </c>
      <c r="J5302" t="s">
        <v>21</v>
      </c>
      <c r="K5302" s="20">
        <f>YEAR(Sales_Data[[#This Row],[Date]])</f>
        <v>2014</v>
      </c>
    </row>
    <row r="5303" spans="1:11" x14ac:dyDescent="0.25">
      <c r="A5303" s="1">
        <v>41722</v>
      </c>
      <c r="B5303" t="s">
        <v>137</v>
      </c>
      <c r="C5303" t="s">
        <v>22</v>
      </c>
      <c r="D5303">
        <v>3</v>
      </c>
      <c r="E5303">
        <v>433</v>
      </c>
      <c r="F5303">
        <v>1299</v>
      </c>
      <c r="G5303" t="s">
        <v>136</v>
      </c>
      <c r="H5303" t="s">
        <v>126</v>
      </c>
      <c r="I5303" t="s">
        <v>52</v>
      </c>
      <c r="J5303" t="s">
        <v>21</v>
      </c>
      <c r="K5303" s="20">
        <f>YEAR(Sales_Data[[#This Row],[Date]])</f>
        <v>2014</v>
      </c>
    </row>
    <row r="5304" spans="1:11" x14ac:dyDescent="0.25">
      <c r="A5304" s="1">
        <v>41722</v>
      </c>
      <c r="B5304" t="s">
        <v>117</v>
      </c>
      <c r="C5304" t="s">
        <v>27</v>
      </c>
      <c r="D5304">
        <v>1</v>
      </c>
      <c r="E5304">
        <v>278</v>
      </c>
      <c r="F5304">
        <v>278</v>
      </c>
      <c r="G5304" t="s">
        <v>104</v>
      </c>
      <c r="H5304" t="s">
        <v>81</v>
      </c>
      <c r="I5304" t="s">
        <v>45</v>
      </c>
      <c r="J5304" t="s">
        <v>21</v>
      </c>
      <c r="K5304" s="20">
        <f>YEAR(Sales_Data[[#This Row],[Date]])</f>
        <v>2014</v>
      </c>
    </row>
    <row r="5305" spans="1:11" x14ac:dyDescent="0.25">
      <c r="A5305" s="1">
        <v>41722</v>
      </c>
      <c r="B5305" t="s">
        <v>42</v>
      </c>
      <c r="C5305" t="s">
        <v>26</v>
      </c>
      <c r="D5305">
        <v>4</v>
      </c>
      <c r="E5305">
        <v>460</v>
      </c>
      <c r="F5305">
        <v>1840</v>
      </c>
      <c r="G5305" t="s">
        <v>43</v>
      </c>
      <c r="H5305" t="s">
        <v>44</v>
      </c>
      <c r="I5305" t="s">
        <v>45</v>
      </c>
      <c r="J5305" t="s">
        <v>21</v>
      </c>
      <c r="K5305" s="20">
        <f>YEAR(Sales_Data[[#This Row],[Date]])</f>
        <v>2014</v>
      </c>
    </row>
    <row r="5306" spans="1:11" x14ac:dyDescent="0.25">
      <c r="A5306" s="1">
        <v>41723</v>
      </c>
      <c r="B5306" t="s">
        <v>35</v>
      </c>
      <c r="C5306" t="s">
        <v>27</v>
      </c>
      <c r="D5306">
        <v>2</v>
      </c>
      <c r="E5306">
        <v>191</v>
      </c>
      <c r="F5306">
        <v>382</v>
      </c>
      <c r="G5306" t="s">
        <v>12</v>
      </c>
      <c r="H5306" t="s">
        <v>13</v>
      </c>
      <c r="I5306" t="s">
        <v>14</v>
      </c>
      <c r="J5306" t="s">
        <v>19</v>
      </c>
      <c r="K5306" s="20">
        <f>YEAR(Sales_Data[[#This Row],[Date]])</f>
        <v>2014</v>
      </c>
    </row>
    <row r="5307" spans="1:11" x14ac:dyDescent="0.25">
      <c r="A5307" s="1">
        <v>41723</v>
      </c>
      <c r="B5307" t="s">
        <v>123</v>
      </c>
      <c r="C5307" t="s">
        <v>11</v>
      </c>
      <c r="D5307">
        <v>2</v>
      </c>
      <c r="E5307">
        <v>403</v>
      </c>
      <c r="F5307">
        <v>806</v>
      </c>
      <c r="G5307" t="s">
        <v>104</v>
      </c>
      <c r="H5307" t="s">
        <v>81</v>
      </c>
      <c r="I5307" t="s">
        <v>45</v>
      </c>
      <c r="J5307" t="s">
        <v>19</v>
      </c>
      <c r="K5307" s="20">
        <f>YEAR(Sales_Data[[#This Row],[Date]])</f>
        <v>2014</v>
      </c>
    </row>
    <row r="5308" spans="1:11" x14ac:dyDescent="0.25">
      <c r="A5308" s="1">
        <v>41723</v>
      </c>
      <c r="B5308" t="s">
        <v>59</v>
      </c>
      <c r="C5308" t="s">
        <v>23</v>
      </c>
      <c r="D5308">
        <v>2</v>
      </c>
      <c r="E5308">
        <v>438</v>
      </c>
      <c r="F5308">
        <v>876</v>
      </c>
      <c r="G5308" t="s">
        <v>60</v>
      </c>
      <c r="H5308" t="s">
        <v>61</v>
      </c>
      <c r="I5308" t="s">
        <v>62</v>
      </c>
      <c r="J5308" t="s">
        <v>19</v>
      </c>
      <c r="K5308" s="20">
        <f>YEAR(Sales_Data[[#This Row],[Date]])</f>
        <v>2014</v>
      </c>
    </row>
    <row r="5309" spans="1:11" x14ac:dyDescent="0.25">
      <c r="A5309" s="1">
        <v>41723</v>
      </c>
      <c r="B5309" t="s">
        <v>121</v>
      </c>
      <c r="C5309" t="s">
        <v>26</v>
      </c>
      <c r="D5309">
        <v>2</v>
      </c>
      <c r="E5309">
        <v>424</v>
      </c>
      <c r="F5309">
        <v>848</v>
      </c>
      <c r="G5309" t="s">
        <v>64</v>
      </c>
      <c r="H5309" t="s">
        <v>65</v>
      </c>
      <c r="I5309" t="s">
        <v>14</v>
      </c>
      <c r="J5309" t="s">
        <v>19</v>
      </c>
      <c r="K5309" s="20">
        <f>YEAR(Sales_Data[[#This Row],[Date]])</f>
        <v>2014</v>
      </c>
    </row>
    <row r="5310" spans="1:11" x14ac:dyDescent="0.25">
      <c r="A5310" s="1">
        <v>41723</v>
      </c>
      <c r="B5310" t="s">
        <v>110</v>
      </c>
      <c r="C5310" t="s">
        <v>18</v>
      </c>
      <c r="D5310">
        <v>2</v>
      </c>
      <c r="E5310">
        <v>247</v>
      </c>
      <c r="F5310">
        <v>494</v>
      </c>
      <c r="G5310" t="s">
        <v>111</v>
      </c>
      <c r="H5310" t="s">
        <v>71</v>
      </c>
      <c r="I5310" t="s">
        <v>62</v>
      </c>
      <c r="J5310" t="s">
        <v>19</v>
      </c>
      <c r="K5310" s="20">
        <f>YEAR(Sales_Data[[#This Row],[Date]])</f>
        <v>2014</v>
      </c>
    </row>
    <row r="5311" spans="1:11" x14ac:dyDescent="0.25">
      <c r="A5311" s="1">
        <v>41723</v>
      </c>
      <c r="B5311" t="s">
        <v>112</v>
      </c>
      <c r="C5311" t="s">
        <v>20</v>
      </c>
      <c r="D5311">
        <v>2</v>
      </c>
      <c r="E5311">
        <v>177</v>
      </c>
      <c r="F5311">
        <v>354</v>
      </c>
      <c r="G5311" t="s">
        <v>111</v>
      </c>
      <c r="H5311" t="s">
        <v>71</v>
      </c>
      <c r="I5311" t="s">
        <v>62</v>
      </c>
      <c r="J5311" t="s">
        <v>19</v>
      </c>
      <c r="K5311" s="20">
        <f>YEAR(Sales_Data[[#This Row],[Date]])</f>
        <v>2014</v>
      </c>
    </row>
    <row r="5312" spans="1:11" x14ac:dyDescent="0.25">
      <c r="A5312" s="1">
        <v>41723</v>
      </c>
      <c r="B5312" t="s">
        <v>137</v>
      </c>
      <c r="C5312" t="s">
        <v>18</v>
      </c>
      <c r="D5312">
        <v>2</v>
      </c>
      <c r="E5312">
        <v>401</v>
      </c>
      <c r="F5312">
        <v>802</v>
      </c>
      <c r="G5312" t="s">
        <v>136</v>
      </c>
      <c r="H5312" t="s">
        <v>126</v>
      </c>
      <c r="I5312" t="s">
        <v>52</v>
      </c>
      <c r="J5312" t="s">
        <v>19</v>
      </c>
      <c r="K5312" s="20">
        <f>YEAR(Sales_Data[[#This Row],[Date]])</f>
        <v>2014</v>
      </c>
    </row>
    <row r="5313" spans="1:11" x14ac:dyDescent="0.25">
      <c r="A5313" s="1">
        <v>41724</v>
      </c>
      <c r="B5313" t="s">
        <v>32</v>
      </c>
      <c r="C5313" t="s">
        <v>27</v>
      </c>
      <c r="D5313">
        <v>2</v>
      </c>
      <c r="E5313">
        <v>137</v>
      </c>
      <c r="F5313">
        <v>274</v>
      </c>
      <c r="G5313" t="s">
        <v>12</v>
      </c>
      <c r="H5313" t="s">
        <v>13</v>
      </c>
      <c r="I5313" t="s">
        <v>14</v>
      </c>
      <c r="J5313" t="s">
        <v>28</v>
      </c>
      <c r="K5313" s="20">
        <f>YEAR(Sales_Data[[#This Row],[Date]])</f>
        <v>2014</v>
      </c>
    </row>
    <row r="5314" spans="1:11" x14ac:dyDescent="0.25">
      <c r="A5314" s="1">
        <v>41724</v>
      </c>
      <c r="B5314" t="s">
        <v>132</v>
      </c>
      <c r="C5314" t="s">
        <v>20</v>
      </c>
      <c r="D5314">
        <v>2</v>
      </c>
      <c r="E5314">
        <v>261</v>
      </c>
      <c r="F5314">
        <v>522</v>
      </c>
      <c r="G5314" t="s">
        <v>130</v>
      </c>
      <c r="H5314" t="s">
        <v>126</v>
      </c>
      <c r="I5314" t="s">
        <v>52</v>
      </c>
      <c r="J5314" t="s">
        <v>28</v>
      </c>
      <c r="K5314" s="20">
        <f>YEAR(Sales_Data[[#This Row],[Date]])</f>
        <v>2014</v>
      </c>
    </row>
    <row r="5315" spans="1:11" x14ac:dyDescent="0.25">
      <c r="A5315" s="1">
        <v>41724</v>
      </c>
      <c r="B5315" t="s">
        <v>141</v>
      </c>
      <c r="C5315" t="s">
        <v>20</v>
      </c>
      <c r="D5315">
        <v>2</v>
      </c>
      <c r="E5315">
        <v>131</v>
      </c>
      <c r="F5315">
        <v>262</v>
      </c>
      <c r="G5315" t="s">
        <v>136</v>
      </c>
      <c r="H5315" t="s">
        <v>126</v>
      </c>
      <c r="I5315" t="s">
        <v>52</v>
      </c>
      <c r="J5315" t="s">
        <v>28</v>
      </c>
      <c r="K5315" s="20">
        <f>YEAR(Sales_Data[[#This Row],[Date]])</f>
        <v>2014</v>
      </c>
    </row>
    <row r="5316" spans="1:11" x14ac:dyDescent="0.25">
      <c r="A5316" s="1">
        <v>41724</v>
      </c>
      <c r="B5316" t="s">
        <v>108</v>
      </c>
      <c r="C5316" t="s">
        <v>22</v>
      </c>
      <c r="D5316">
        <v>3</v>
      </c>
      <c r="E5316">
        <v>308</v>
      </c>
      <c r="F5316">
        <v>924</v>
      </c>
      <c r="G5316" t="s">
        <v>106</v>
      </c>
      <c r="H5316" t="s">
        <v>107</v>
      </c>
      <c r="I5316" t="s">
        <v>62</v>
      </c>
      <c r="J5316" t="s">
        <v>28</v>
      </c>
      <c r="K5316" s="20">
        <f>YEAR(Sales_Data[[#This Row],[Date]])</f>
        <v>2014</v>
      </c>
    </row>
    <row r="5317" spans="1:11" x14ac:dyDescent="0.25">
      <c r="A5317" s="1">
        <v>41725</v>
      </c>
      <c r="B5317" t="s">
        <v>42</v>
      </c>
      <c r="C5317" t="s">
        <v>20</v>
      </c>
      <c r="D5317">
        <v>2</v>
      </c>
      <c r="E5317">
        <v>236</v>
      </c>
      <c r="F5317">
        <v>472</v>
      </c>
      <c r="G5317" t="s">
        <v>43</v>
      </c>
      <c r="H5317" t="s">
        <v>44</v>
      </c>
      <c r="I5317" t="s">
        <v>45</v>
      </c>
      <c r="J5317" t="s">
        <v>24</v>
      </c>
      <c r="K5317" s="20">
        <f>YEAR(Sales_Data[[#This Row],[Date]])</f>
        <v>2014</v>
      </c>
    </row>
    <row r="5318" spans="1:11" x14ac:dyDescent="0.25">
      <c r="A5318" s="1">
        <v>41725</v>
      </c>
      <c r="B5318" t="s">
        <v>46</v>
      </c>
      <c r="C5318" t="s">
        <v>27</v>
      </c>
      <c r="D5318">
        <v>2</v>
      </c>
      <c r="E5318">
        <v>143</v>
      </c>
      <c r="F5318">
        <v>286</v>
      </c>
      <c r="G5318" t="s">
        <v>47</v>
      </c>
      <c r="H5318" t="s">
        <v>48</v>
      </c>
      <c r="I5318" t="s">
        <v>14</v>
      </c>
      <c r="J5318" t="s">
        <v>24</v>
      </c>
      <c r="K5318" s="20">
        <f>YEAR(Sales_Data[[#This Row],[Date]])</f>
        <v>2014</v>
      </c>
    </row>
    <row r="5319" spans="1:11" x14ac:dyDescent="0.25">
      <c r="A5319" s="1">
        <v>41725</v>
      </c>
      <c r="B5319" t="s">
        <v>128</v>
      </c>
      <c r="C5319" t="s">
        <v>20</v>
      </c>
      <c r="D5319">
        <v>3</v>
      </c>
      <c r="E5319">
        <v>155</v>
      </c>
      <c r="F5319">
        <v>465</v>
      </c>
      <c r="G5319" t="s">
        <v>125</v>
      </c>
      <c r="H5319" t="s">
        <v>126</v>
      </c>
      <c r="I5319" t="s">
        <v>52</v>
      </c>
      <c r="J5319" t="s">
        <v>24</v>
      </c>
      <c r="K5319" s="20">
        <f>YEAR(Sales_Data[[#This Row],[Date]])</f>
        <v>2014</v>
      </c>
    </row>
    <row r="5320" spans="1:11" x14ac:dyDescent="0.25">
      <c r="A5320" s="1">
        <v>41725</v>
      </c>
      <c r="B5320" t="s">
        <v>56</v>
      </c>
      <c r="C5320" t="s">
        <v>25</v>
      </c>
      <c r="D5320">
        <v>3</v>
      </c>
      <c r="E5320">
        <v>360</v>
      </c>
      <c r="F5320">
        <v>1080</v>
      </c>
      <c r="G5320" t="s">
        <v>50</v>
      </c>
      <c r="H5320" t="s">
        <v>51</v>
      </c>
      <c r="I5320" t="s">
        <v>52</v>
      </c>
      <c r="J5320" t="s">
        <v>24</v>
      </c>
      <c r="K5320" s="20">
        <f>YEAR(Sales_Data[[#This Row],[Date]])</f>
        <v>2014</v>
      </c>
    </row>
    <row r="5321" spans="1:11" x14ac:dyDescent="0.25">
      <c r="A5321" s="1">
        <v>41725</v>
      </c>
      <c r="B5321" t="s">
        <v>100</v>
      </c>
      <c r="C5321" t="s">
        <v>27</v>
      </c>
      <c r="D5321">
        <v>3</v>
      </c>
      <c r="E5321">
        <v>151</v>
      </c>
      <c r="F5321">
        <v>453</v>
      </c>
      <c r="G5321" t="s">
        <v>43</v>
      </c>
      <c r="H5321" t="s">
        <v>44</v>
      </c>
      <c r="I5321" t="s">
        <v>45</v>
      </c>
      <c r="J5321" t="s">
        <v>24</v>
      </c>
      <c r="K5321" s="20">
        <f>YEAR(Sales_Data[[#This Row],[Date]])</f>
        <v>2014</v>
      </c>
    </row>
    <row r="5322" spans="1:11" x14ac:dyDescent="0.25">
      <c r="A5322" s="1">
        <v>41725</v>
      </c>
      <c r="B5322" t="s">
        <v>32</v>
      </c>
      <c r="C5322" t="s">
        <v>18</v>
      </c>
      <c r="D5322">
        <v>3</v>
      </c>
      <c r="E5322">
        <v>459</v>
      </c>
      <c r="F5322">
        <v>1377</v>
      </c>
      <c r="G5322" t="s">
        <v>12</v>
      </c>
      <c r="H5322" t="s">
        <v>13</v>
      </c>
      <c r="I5322" t="s">
        <v>14</v>
      </c>
      <c r="J5322" t="s">
        <v>24</v>
      </c>
      <c r="K5322" s="20">
        <f>YEAR(Sales_Data[[#This Row],[Date]])</f>
        <v>2014</v>
      </c>
    </row>
    <row r="5323" spans="1:11" x14ac:dyDescent="0.25">
      <c r="A5323" s="1">
        <v>41725</v>
      </c>
      <c r="B5323" t="s">
        <v>59</v>
      </c>
      <c r="C5323" t="s">
        <v>16</v>
      </c>
      <c r="D5323">
        <v>1</v>
      </c>
      <c r="E5323">
        <v>450</v>
      </c>
      <c r="F5323">
        <v>450</v>
      </c>
      <c r="G5323" t="s">
        <v>60</v>
      </c>
      <c r="H5323" t="s">
        <v>61</v>
      </c>
      <c r="I5323" t="s">
        <v>62</v>
      </c>
      <c r="J5323" t="s">
        <v>24</v>
      </c>
      <c r="K5323" s="20">
        <f>YEAR(Sales_Data[[#This Row],[Date]])</f>
        <v>2014</v>
      </c>
    </row>
    <row r="5324" spans="1:11" x14ac:dyDescent="0.25">
      <c r="A5324" s="1">
        <v>41725</v>
      </c>
      <c r="B5324" t="s">
        <v>42</v>
      </c>
      <c r="C5324" t="s">
        <v>22</v>
      </c>
      <c r="D5324">
        <v>1</v>
      </c>
      <c r="E5324">
        <v>141</v>
      </c>
      <c r="F5324">
        <v>141</v>
      </c>
      <c r="G5324" t="s">
        <v>43</v>
      </c>
      <c r="H5324" t="s">
        <v>44</v>
      </c>
      <c r="I5324" t="s">
        <v>45</v>
      </c>
      <c r="J5324" t="s">
        <v>24</v>
      </c>
      <c r="K5324" s="20">
        <f>YEAR(Sales_Data[[#This Row],[Date]])</f>
        <v>2014</v>
      </c>
    </row>
    <row r="5325" spans="1:11" x14ac:dyDescent="0.25">
      <c r="A5325" s="1">
        <v>41726</v>
      </c>
      <c r="B5325" t="s">
        <v>34</v>
      </c>
      <c r="C5325" t="s">
        <v>27</v>
      </c>
      <c r="D5325">
        <v>2</v>
      </c>
      <c r="E5325">
        <v>400</v>
      </c>
      <c r="F5325">
        <v>800</v>
      </c>
      <c r="G5325" t="s">
        <v>12</v>
      </c>
      <c r="H5325" t="s">
        <v>13</v>
      </c>
      <c r="I5325" t="s">
        <v>14</v>
      </c>
      <c r="J5325" t="s">
        <v>15</v>
      </c>
      <c r="K5325" s="20">
        <f>YEAR(Sales_Data[[#This Row],[Date]])</f>
        <v>2014</v>
      </c>
    </row>
    <row r="5326" spans="1:11" x14ac:dyDescent="0.25">
      <c r="A5326" s="1">
        <v>41726</v>
      </c>
      <c r="B5326" t="s">
        <v>38</v>
      </c>
      <c r="C5326" t="s">
        <v>18</v>
      </c>
      <c r="D5326">
        <v>3</v>
      </c>
      <c r="E5326">
        <v>263</v>
      </c>
      <c r="F5326">
        <v>789</v>
      </c>
      <c r="G5326" t="s">
        <v>12</v>
      </c>
      <c r="H5326" t="s">
        <v>13</v>
      </c>
      <c r="I5326" t="s">
        <v>14</v>
      </c>
      <c r="J5326" t="s">
        <v>15</v>
      </c>
      <c r="K5326" s="20">
        <f>YEAR(Sales_Data[[#This Row],[Date]])</f>
        <v>2014</v>
      </c>
    </row>
    <row r="5327" spans="1:11" x14ac:dyDescent="0.25">
      <c r="A5327" s="1">
        <v>41726</v>
      </c>
      <c r="B5327" t="s">
        <v>141</v>
      </c>
      <c r="C5327" t="s">
        <v>20</v>
      </c>
      <c r="D5327">
        <v>1</v>
      </c>
      <c r="E5327">
        <v>328</v>
      </c>
      <c r="F5327">
        <v>328</v>
      </c>
      <c r="G5327" t="s">
        <v>136</v>
      </c>
      <c r="H5327" t="s">
        <v>126</v>
      </c>
      <c r="I5327" t="s">
        <v>52</v>
      </c>
      <c r="J5327" t="s">
        <v>15</v>
      </c>
      <c r="K5327" s="20">
        <f>YEAR(Sales_Data[[#This Row],[Date]])</f>
        <v>2014</v>
      </c>
    </row>
    <row r="5328" spans="1:11" x14ac:dyDescent="0.25">
      <c r="A5328" s="1">
        <v>41727</v>
      </c>
      <c r="B5328" t="s">
        <v>87</v>
      </c>
      <c r="C5328" t="s">
        <v>25</v>
      </c>
      <c r="D5328">
        <v>2</v>
      </c>
      <c r="E5328">
        <v>460</v>
      </c>
      <c r="F5328">
        <v>920</v>
      </c>
      <c r="G5328" t="s">
        <v>88</v>
      </c>
      <c r="H5328" t="s">
        <v>41</v>
      </c>
      <c r="I5328" t="s">
        <v>14</v>
      </c>
      <c r="J5328" t="s">
        <v>29</v>
      </c>
      <c r="K5328" s="20">
        <f>YEAR(Sales_Data[[#This Row],[Date]])</f>
        <v>2014</v>
      </c>
    </row>
    <row r="5329" spans="1:11" x14ac:dyDescent="0.25">
      <c r="A5329" s="1">
        <v>41727</v>
      </c>
      <c r="B5329" t="s">
        <v>116</v>
      </c>
      <c r="C5329" t="s">
        <v>20</v>
      </c>
      <c r="D5329">
        <v>2</v>
      </c>
      <c r="E5329">
        <v>318</v>
      </c>
      <c r="F5329">
        <v>636</v>
      </c>
      <c r="G5329" t="s">
        <v>77</v>
      </c>
      <c r="H5329" t="s">
        <v>78</v>
      </c>
      <c r="I5329" t="s">
        <v>14</v>
      </c>
      <c r="J5329" t="s">
        <v>29</v>
      </c>
      <c r="K5329" s="20">
        <f>YEAR(Sales_Data[[#This Row],[Date]])</f>
        <v>2014</v>
      </c>
    </row>
    <row r="5330" spans="1:11" x14ac:dyDescent="0.25">
      <c r="A5330" s="1">
        <v>41727</v>
      </c>
      <c r="B5330" t="s">
        <v>76</v>
      </c>
      <c r="C5330" t="s">
        <v>11</v>
      </c>
      <c r="D5330">
        <v>3</v>
      </c>
      <c r="E5330">
        <v>492</v>
      </c>
      <c r="F5330">
        <v>1476</v>
      </c>
      <c r="G5330" t="s">
        <v>77</v>
      </c>
      <c r="H5330" t="s">
        <v>78</v>
      </c>
      <c r="I5330" t="s">
        <v>14</v>
      </c>
      <c r="J5330" t="s">
        <v>29</v>
      </c>
      <c r="K5330" s="20">
        <f>YEAR(Sales_Data[[#This Row],[Date]])</f>
        <v>2014</v>
      </c>
    </row>
    <row r="5331" spans="1:11" x14ac:dyDescent="0.25">
      <c r="A5331" s="1">
        <v>41727</v>
      </c>
      <c r="B5331" t="s">
        <v>113</v>
      </c>
      <c r="C5331" t="s">
        <v>25</v>
      </c>
      <c r="D5331">
        <v>3</v>
      </c>
      <c r="E5331">
        <v>347</v>
      </c>
      <c r="F5331">
        <v>1041</v>
      </c>
      <c r="G5331" t="s">
        <v>50</v>
      </c>
      <c r="H5331" t="s">
        <v>51</v>
      </c>
      <c r="I5331" t="s">
        <v>52</v>
      </c>
      <c r="J5331" t="s">
        <v>29</v>
      </c>
      <c r="K5331" s="20">
        <f>YEAR(Sales_Data[[#This Row],[Date]])</f>
        <v>2014</v>
      </c>
    </row>
    <row r="5332" spans="1:11" x14ac:dyDescent="0.25">
      <c r="A5332" s="1">
        <v>41728</v>
      </c>
      <c r="B5332" t="s">
        <v>85</v>
      </c>
      <c r="C5332" t="s">
        <v>25</v>
      </c>
      <c r="D5332">
        <v>3</v>
      </c>
      <c r="E5332">
        <v>216</v>
      </c>
      <c r="F5332">
        <v>648</v>
      </c>
      <c r="G5332" t="s">
        <v>86</v>
      </c>
      <c r="H5332" t="s">
        <v>44</v>
      </c>
      <c r="I5332" t="s">
        <v>45</v>
      </c>
      <c r="J5332" t="s">
        <v>17</v>
      </c>
      <c r="K5332" s="20">
        <f>YEAR(Sales_Data[[#This Row],[Date]])</f>
        <v>2014</v>
      </c>
    </row>
    <row r="5333" spans="1:11" x14ac:dyDescent="0.25">
      <c r="A5333" s="1">
        <v>41729</v>
      </c>
      <c r="B5333" t="s">
        <v>89</v>
      </c>
      <c r="C5333" t="s">
        <v>18</v>
      </c>
      <c r="D5333">
        <v>2</v>
      </c>
      <c r="E5333">
        <v>327</v>
      </c>
      <c r="F5333">
        <v>654</v>
      </c>
      <c r="G5333" t="s">
        <v>50</v>
      </c>
      <c r="H5333" t="s">
        <v>51</v>
      </c>
      <c r="I5333" t="s">
        <v>52</v>
      </c>
      <c r="J5333" t="s">
        <v>21</v>
      </c>
      <c r="K5333" s="20">
        <f>YEAR(Sales_Data[[#This Row],[Date]])</f>
        <v>2014</v>
      </c>
    </row>
    <row r="5334" spans="1:11" x14ac:dyDescent="0.25">
      <c r="A5334" s="1">
        <v>41729</v>
      </c>
      <c r="B5334" t="s">
        <v>105</v>
      </c>
      <c r="C5334" t="s">
        <v>26</v>
      </c>
      <c r="D5334">
        <v>1</v>
      </c>
      <c r="E5334">
        <v>213</v>
      </c>
      <c r="F5334">
        <v>213</v>
      </c>
      <c r="G5334" t="s">
        <v>106</v>
      </c>
      <c r="H5334" t="s">
        <v>107</v>
      </c>
      <c r="I5334" t="s">
        <v>62</v>
      </c>
      <c r="J5334" t="s">
        <v>21</v>
      </c>
      <c r="K5334" s="20">
        <f>YEAR(Sales_Data[[#This Row],[Date]])</f>
        <v>2014</v>
      </c>
    </row>
    <row r="5335" spans="1:11" x14ac:dyDescent="0.25">
      <c r="A5335" s="1">
        <v>41730</v>
      </c>
      <c r="B5335" t="s">
        <v>119</v>
      </c>
      <c r="C5335" t="s">
        <v>22</v>
      </c>
      <c r="D5335">
        <v>2</v>
      </c>
      <c r="E5335">
        <v>150</v>
      </c>
      <c r="F5335">
        <v>300</v>
      </c>
      <c r="G5335" t="s">
        <v>75</v>
      </c>
      <c r="H5335" t="s">
        <v>71</v>
      </c>
      <c r="I5335" t="s">
        <v>62</v>
      </c>
      <c r="J5335" t="s">
        <v>19</v>
      </c>
      <c r="K5335" s="20">
        <f>YEAR(Sales_Data[[#This Row],[Date]])</f>
        <v>2014</v>
      </c>
    </row>
    <row r="5336" spans="1:11" x14ac:dyDescent="0.25">
      <c r="A5336" s="1">
        <v>41730</v>
      </c>
      <c r="B5336" t="s">
        <v>128</v>
      </c>
      <c r="C5336" t="s">
        <v>23</v>
      </c>
      <c r="D5336">
        <v>2</v>
      </c>
      <c r="E5336">
        <v>486</v>
      </c>
      <c r="F5336">
        <v>972</v>
      </c>
      <c r="G5336" t="s">
        <v>125</v>
      </c>
      <c r="H5336" t="s">
        <v>126</v>
      </c>
      <c r="I5336" t="s">
        <v>52</v>
      </c>
      <c r="J5336" t="s">
        <v>19</v>
      </c>
      <c r="K5336" s="20">
        <f>YEAR(Sales_Data[[#This Row],[Date]])</f>
        <v>2014</v>
      </c>
    </row>
    <row r="5337" spans="1:11" x14ac:dyDescent="0.25">
      <c r="A5337" s="1">
        <v>41730</v>
      </c>
      <c r="B5337" t="s">
        <v>139</v>
      </c>
      <c r="C5337" t="s">
        <v>27</v>
      </c>
      <c r="D5337">
        <v>2</v>
      </c>
      <c r="E5337">
        <v>369</v>
      </c>
      <c r="F5337">
        <v>738</v>
      </c>
      <c r="G5337" t="s">
        <v>136</v>
      </c>
      <c r="H5337" t="s">
        <v>126</v>
      </c>
      <c r="I5337" t="s">
        <v>52</v>
      </c>
      <c r="J5337" t="s">
        <v>19</v>
      </c>
      <c r="K5337" s="20">
        <f>YEAR(Sales_Data[[#This Row],[Date]])</f>
        <v>2014</v>
      </c>
    </row>
    <row r="5338" spans="1:11" x14ac:dyDescent="0.25">
      <c r="A5338" s="1">
        <v>41730</v>
      </c>
      <c r="B5338" t="s">
        <v>42</v>
      </c>
      <c r="C5338" t="s">
        <v>25</v>
      </c>
      <c r="D5338">
        <v>3</v>
      </c>
      <c r="E5338">
        <v>378</v>
      </c>
      <c r="F5338">
        <v>1134</v>
      </c>
      <c r="G5338" t="s">
        <v>43</v>
      </c>
      <c r="H5338" t="s">
        <v>44</v>
      </c>
      <c r="I5338" t="s">
        <v>45</v>
      </c>
      <c r="J5338" t="s">
        <v>19</v>
      </c>
      <c r="K5338" s="20">
        <f>YEAR(Sales_Data[[#This Row],[Date]])</f>
        <v>2014</v>
      </c>
    </row>
    <row r="5339" spans="1:11" x14ac:dyDescent="0.25">
      <c r="A5339" s="1">
        <v>41730</v>
      </c>
      <c r="B5339" t="s">
        <v>93</v>
      </c>
      <c r="C5339" t="s">
        <v>20</v>
      </c>
      <c r="D5339">
        <v>3</v>
      </c>
      <c r="E5339">
        <v>259</v>
      </c>
      <c r="F5339">
        <v>777</v>
      </c>
      <c r="G5339" t="s">
        <v>43</v>
      </c>
      <c r="H5339" t="s">
        <v>44</v>
      </c>
      <c r="I5339" t="s">
        <v>45</v>
      </c>
      <c r="J5339" t="s">
        <v>19</v>
      </c>
      <c r="K5339" s="20">
        <f>YEAR(Sales_Data[[#This Row],[Date]])</f>
        <v>2014</v>
      </c>
    </row>
    <row r="5340" spans="1:11" x14ac:dyDescent="0.25">
      <c r="A5340" s="1">
        <v>41730</v>
      </c>
      <c r="B5340" t="s">
        <v>82</v>
      </c>
      <c r="C5340" t="s">
        <v>23</v>
      </c>
      <c r="D5340">
        <v>1</v>
      </c>
      <c r="E5340">
        <v>442</v>
      </c>
      <c r="F5340">
        <v>442</v>
      </c>
      <c r="G5340" t="s">
        <v>40</v>
      </c>
      <c r="H5340" t="s">
        <v>41</v>
      </c>
      <c r="I5340" t="s">
        <v>14</v>
      </c>
      <c r="J5340" t="s">
        <v>19</v>
      </c>
      <c r="K5340" s="20">
        <f>YEAR(Sales_Data[[#This Row],[Date]])</f>
        <v>2014</v>
      </c>
    </row>
    <row r="5341" spans="1:11" x14ac:dyDescent="0.25">
      <c r="A5341" s="1">
        <v>41731</v>
      </c>
      <c r="B5341" t="s">
        <v>34</v>
      </c>
      <c r="C5341" t="s">
        <v>20</v>
      </c>
      <c r="D5341">
        <v>2</v>
      </c>
      <c r="E5341">
        <v>261</v>
      </c>
      <c r="F5341">
        <v>522</v>
      </c>
      <c r="G5341" t="s">
        <v>12</v>
      </c>
      <c r="H5341" t="s">
        <v>13</v>
      </c>
      <c r="I5341" t="s">
        <v>14</v>
      </c>
      <c r="J5341" t="s">
        <v>28</v>
      </c>
      <c r="K5341" s="20">
        <f>YEAR(Sales_Data[[#This Row],[Date]])</f>
        <v>2014</v>
      </c>
    </row>
    <row r="5342" spans="1:11" x14ac:dyDescent="0.25">
      <c r="A5342" s="1">
        <v>41731</v>
      </c>
      <c r="B5342" t="s">
        <v>69</v>
      </c>
      <c r="C5342" t="s">
        <v>20</v>
      </c>
      <c r="D5342">
        <v>1</v>
      </c>
      <c r="E5342">
        <v>350</v>
      </c>
      <c r="F5342">
        <v>350</v>
      </c>
      <c r="G5342" t="s">
        <v>70</v>
      </c>
      <c r="H5342" t="s">
        <v>71</v>
      </c>
      <c r="I5342" t="s">
        <v>62</v>
      </c>
      <c r="J5342" t="s">
        <v>28</v>
      </c>
      <c r="K5342" s="20">
        <f>YEAR(Sales_Data[[#This Row],[Date]])</f>
        <v>2014</v>
      </c>
    </row>
    <row r="5343" spans="1:11" x14ac:dyDescent="0.25">
      <c r="A5343" s="1">
        <v>41731</v>
      </c>
      <c r="B5343" t="s">
        <v>53</v>
      </c>
      <c r="C5343" t="s">
        <v>27</v>
      </c>
      <c r="D5343">
        <v>1</v>
      </c>
      <c r="E5343">
        <v>437</v>
      </c>
      <c r="F5343">
        <v>437</v>
      </c>
      <c r="G5343" t="s">
        <v>54</v>
      </c>
      <c r="H5343" t="s">
        <v>55</v>
      </c>
      <c r="I5343" t="s">
        <v>52</v>
      </c>
      <c r="J5343" t="s">
        <v>28</v>
      </c>
      <c r="K5343" s="20">
        <f>YEAR(Sales_Data[[#This Row],[Date]])</f>
        <v>2014</v>
      </c>
    </row>
    <row r="5344" spans="1:11" x14ac:dyDescent="0.25">
      <c r="A5344" s="1">
        <v>41731</v>
      </c>
      <c r="B5344" t="s">
        <v>100</v>
      </c>
      <c r="C5344" t="s">
        <v>27</v>
      </c>
      <c r="D5344">
        <v>11</v>
      </c>
      <c r="E5344">
        <v>182</v>
      </c>
      <c r="F5344">
        <v>2002</v>
      </c>
      <c r="G5344" t="s">
        <v>43</v>
      </c>
      <c r="H5344" t="s">
        <v>44</v>
      </c>
      <c r="I5344" t="s">
        <v>45</v>
      </c>
      <c r="J5344" t="s">
        <v>28</v>
      </c>
      <c r="K5344" s="20">
        <f>YEAR(Sales_Data[[#This Row],[Date]])</f>
        <v>2014</v>
      </c>
    </row>
    <row r="5345" spans="1:11" x14ac:dyDescent="0.25">
      <c r="A5345" s="1">
        <v>41732</v>
      </c>
      <c r="B5345" t="s">
        <v>97</v>
      </c>
      <c r="C5345" t="s">
        <v>16</v>
      </c>
      <c r="D5345">
        <v>2</v>
      </c>
      <c r="E5345">
        <v>286</v>
      </c>
      <c r="F5345">
        <v>572</v>
      </c>
      <c r="G5345" t="s">
        <v>88</v>
      </c>
      <c r="H5345" t="s">
        <v>41</v>
      </c>
      <c r="I5345" t="s">
        <v>14</v>
      </c>
      <c r="J5345" t="s">
        <v>24</v>
      </c>
      <c r="K5345" s="20">
        <f>YEAR(Sales_Data[[#This Row],[Date]])</f>
        <v>2014</v>
      </c>
    </row>
    <row r="5346" spans="1:11" x14ac:dyDescent="0.25">
      <c r="A5346" s="1">
        <v>41732</v>
      </c>
      <c r="B5346" t="s">
        <v>123</v>
      </c>
      <c r="C5346" t="s">
        <v>20</v>
      </c>
      <c r="D5346">
        <v>3</v>
      </c>
      <c r="E5346">
        <v>176</v>
      </c>
      <c r="F5346">
        <v>528</v>
      </c>
      <c r="G5346" t="s">
        <v>104</v>
      </c>
      <c r="H5346" t="s">
        <v>81</v>
      </c>
      <c r="I5346" t="s">
        <v>45</v>
      </c>
      <c r="J5346" t="s">
        <v>24</v>
      </c>
      <c r="K5346" s="20">
        <f>YEAR(Sales_Data[[#This Row],[Date]])</f>
        <v>2014</v>
      </c>
    </row>
    <row r="5347" spans="1:11" x14ac:dyDescent="0.25">
      <c r="A5347" s="1">
        <v>41733</v>
      </c>
      <c r="B5347" t="s">
        <v>117</v>
      </c>
      <c r="C5347" t="s">
        <v>26</v>
      </c>
      <c r="D5347">
        <v>2</v>
      </c>
      <c r="E5347">
        <v>325</v>
      </c>
      <c r="F5347">
        <v>650</v>
      </c>
      <c r="G5347" t="s">
        <v>104</v>
      </c>
      <c r="H5347" t="s">
        <v>81</v>
      </c>
      <c r="I5347" t="s">
        <v>45</v>
      </c>
      <c r="J5347" t="s">
        <v>15</v>
      </c>
      <c r="K5347" s="20">
        <f>YEAR(Sales_Data[[#This Row],[Date]])</f>
        <v>2014</v>
      </c>
    </row>
    <row r="5348" spans="1:11" x14ac:dyDescent="0.25">
      <c r="A5348" s="1">
        <v>41733</v>
      </c>
      <c r="B5348" t="s">
        <v>140</v>
      </c>
      <c r="C5348" t="s">
        <v>11</v>
      </c>
      <c r="D5348">
        <v>3</v>
      </c>
      <c r="E5348">
        <v>115</v>
      </c>
      <c r="F5348">
        <v>345</v>
      </c>
      <c r="G5348" t="s">
        <v>136</v>
      </c>
      <c r="H5348" t="s">
        <v>126</v>
      </c>
      <c r="I5348" t="s">
        <v>52</v>
      </c>
      <c r="J5348" t="s">
        <v>15</v>
      </c>
      <c r="K5348" s="20">
        <f>YEAR(Sales_Data[[#This Row],[Date]])</f>
        <v>2014</v>
      </c>
    </row>
    <row r="5349" spans="1:11" x14ac:dyDescent="0.25">
      <c r="A5349" s="1">
        <v>41733</v>
      </c>
      <c r="B5349" t="s">
        <v>101</v>
      </c>
      <c r="C5349" t="s">
        <v>18</v>
      </c>
      <c r="D5349">
        <v>3</v>
      </c>
      <c r="E5349">
        <v>425</v>
      </c>
      <c r="F5349">
        <v>1275</v>
      </c>
      <c r="G5349" t="s">
        <v>67</v>
      </c>
      <c r="H5349" t="s">
        <v>68</v>
      </c>
      <c r="I5349" t="s">
        <v>45</v>
      </c>
      <c r="J5349" t="s">
        <v>15</v>
      </c>
      <c r="K5349" s="20">
        <f>YEAR(Sales_Data[[#This Row],[Date]])</f>
        <v>2014</v>
      </c>
    </row>
    <row r="5350" spans="1:11" x14ac:dyDescent="0.25">
      <c r="A5350" s="1">
        <v>41733</v>
      </c>
      <c r="B5350" t="s">
        <v>101</v>
      </c>
      <c r="C5350" t="s">
        <v>25</v>
      </c>
      <c r="D5350">
        <v>1</v>
      </c>
      <c r="E5350">
        <v>147</v>
      </c>
      <c r="F5350">
        <v>147</v>
      </c>
      <c r="G5350" t="s">
        <v>67</v>
      </c>
      <c r="H5350" t="s">
        <v>68</v>
      </c>
      <c r="I5350" t="s">
        <v>45</v>
      </c>
      <c r="J5350" t="s">
        <v>15</v>
      </c>
      <c r="K5350" s="20">
        <f>YEAR(Sales_Data[[#This Row],[Date]])</f>
        <v>2014</v>
      </c>
    </row>
    <row r="5351" spans="1:11" x14ac:dyDescent="0.25">
      <c r="A5351" s="1">
        <v>41733</v>
      </c>
      <c r="B5351" t="s">
        <v>101</v>
      </c>
      <c r="C5351" t="s">
        <v>27</v>
      </c>
      <c r="D5351">
        <v>1</v>
      </c>
      <c r="E5351">
        <v>245</v>
      </c>
      <c r="F5351">
        <v>245</v>
      </c>
      <c r="G5351" t="s">
        <v>67</v>
      </c>
      <c r="H5351" t="s">
        <v>68</v>
      </c>
      <c r="I5351" t="s">
        <v>45</v>
      </c>
      <c r="J5351" t="s">
        <v>15</v>
      </c>
      <c r="K5351" s="20">
        <f>YEAR(Sales_Data[[#This Row],[Date]])</f>
        <v>2014</v>
      </c>
    </row>
    <row r="5352" spans="1:11" x14ac:dyDescent="0.25">
      <c r="A5352" s="1">
        <v>41733</v>
      </c>
      <c r="B5352" t="s">
        <v>132</v>
      </c>
      <c r="C5352" t="s">
        <v>16</v>
      </c>
      <c r="D5352">
        <v>7</v>
      </c>
      <c r="E5352">
        <v>252</v>
      </c>
      <c r="F5352">
        <v>1764</v>
      </c>
      <c r="G5352" t="s">
        <v>130</v>
      </c>
      <c r="H5352" t="s">
        <v>126</v>
      </c>
      <c r="I5352" t="s">
        <v>52</v>
      </c>
      <c r="J5352" t="s">
        <v>15</v>
      </c>
      <c r="K5352" s="20">
        <f>YEAR(Sales_Data[[#This Row],[Date]])</f>
        <v>2014</v>
      </c>
    </row>
    <row r="5353" spans="1:11" x14ac:dyDescent="0.25">
      <c r="A5353" s="1">
        <v>41734</v>
      </c>
      <c r="B5353" t="s">
        <v>38</v>
      </c>
      <c r="C5353" t="s">
        <v>22</v>
      </c>
      <c r="D5353">
        <v>3</v>
      </c>
      <c r="E5353">
        <v>348</v>
      </c>
      <c r="F5353">
        <v>1044</v>
      </c>
      <c r="G5353" t="s">
        <v>12</v>
      </c>
      <c r="H5353" t="s">
        <v>13</v>
      </c>
      <c r="I5353" t="s">
        <v>14</v>
      </c>
      <c r="J5353" t="s">
        <v>29</v>
      </c>
      <c r="K5353" s="20">
        <f>YEAR(Sales_Data[[#This Row],[Date]])</f>
        <v>2014</v>
      </c>
    </row>
    <row r="5354" spans="1:11" x14ac:dyDescent="0.25">
      <c r="A5354" s="1">
        <v>41734</v>
      </c>
      <c r="B5354" t="s">
        <v>56</v>
      </c>
      <c r="C5354" t="s">
        <v>25</v>
      </c>
      <c r="D5354">
        <v>1</v>
      </c>
      <c r="E5354">
        <v>154</v>
      </c>
      <c r="F5354">
        <v>154</v>
      </c>
      <c r="G5354" t="s">
        <v>50</v>
      </c>
      <c r="H5354" t="s">
        <v>51</v>
      </c>
      <c r="I5354" t="s">
        <v>52</v>
      </c>
      <c r="J5354" t="s">
        <v>29</v>
      </c>
      <c r="K5354" s="20">
        <f>YEAR(Sales_Data[[#This Row],[Date]])</f>
        <v>2014</v>
      </c>
    </row>
    <row r="5355" spans="1:11" x14ac:dyDescent="0.25">
      <c r="A5355" s="1">
        <v>41734</v>
      </c>
      <c r="B5355" t="s">
        <v>105</v>
      </c>
      <c r="C5355" t="s">
        <v>20</v>
      </c>
      <c r="D5355">
        <v>1</v>
      </c>
      <c r="E5355">
        <v>477</v>
      </c>
      <c r="F5355">
        <v>477</v>
      </c>
      <c r="G5355" t="s">
        <v>106</v>
      </c>
      <c r="H5355" t="s">
        <v>107</v>
      </c>
      <c r="I5355" t="s">
        <v>62</v>
      </c>
      <c r="J5355" t="s">
        <v>29</v>
      </c>
      <c r="K5355" s="20">
        <f>YEAR(Sales_Data[[#This Row],[Date]])</f>
        <v>2014</v>
      </c>
    </row>
    <row r="5356" spans="1:11" x14ac:dyDescent="0.25">
      <c r="A5356" s="1">
        <v>41734</v>
      </c>
      <c r="B5356" t="s">
        <v>100</v>
      </c>
      <c r="C5356" t="s">
        <v>22</v>
      </c>
      <c r="D5356">
        <v>1</v>
      </c>
      <c r="E5356">
        <v>225</v>
      </c>
      <c r="F5356">
        <v>225</v>
      </c>
      <c r="G5356" t="s">
        <v>43</v>
      </c>
      <c r="H5356" t="s">
        <v>44</v>
      </c>
      <c r="I5356" t="s">
        <v>45</v>
      </c>
      <c r="J5356" t="s">
        <v>29</v>
      </c>
      <c r="K5356" s="20">
        <f>YEAR(Sales_Data[[#This Row],[Date]])</f>
        <v>2014</v>
      </c>
    </row>
    <row r="5357" spans="1:11" x14ac:dyDescent="0.25">
      <c r="A5357" s="1">
        <v>41735</v>
      </c>
      <c r="B5357" t="s">
        <v>117</v>
      </c>
      <c r="C5357" t="s">
        <v>20</v>
      </c>
      <c r="D5357">
        <v>2</v>
      </c>
      <c r="E5357">
        <v>219</v>
      </c>
      <c r="F5357">
        <v>438</v>
      </c>
      <c r="G5357" t="s">
        <v>104</v>
      </c>
      <c r="H5357" t="s">
        <v>81</v>
      </c>
      <c r="I5357" t="s">
        <v>45</v>
      </c>
      <c r="J5357" t="s">
        <v>17</v>
      </c>
      <c r="K5357" s="20">
        <f>YEAR(Sales_Data[[#This Row],[Date]])</f>
        <v>2014</v>
      </c>
    </row>
    <row r="5358" spans="1:11" x14ac:dyDescent="0.25">
      <c r="A5358" s="1">
        <v>41735</v>
      </c>
      <c r="B5358" t="s">
        <v>76</v>
      </c>
      <c r="C5358" t="s">
        <v>22</v>
      </c>
      <c r="D5358">
        <v>3</v>
      </c>
      <c r="E5358">
        <v>332</v>
      </c>
      <c r="F5358">
        <v>996</v>
      </c>
      <c r="G5358" t="s">
        <v>77</v>
      </c>
      <c r="H5358" t="s">
        <v>78</v>
      </c>
      <c r="I5358" t="s">
        <v>14</v>
      </c>
      <c r="J5358" t="s">
        <v>17</v>
      </c>
      <c r="K5358" s="20">
        <f>YEAR(Sales_Data[[#This Row],[Date]])</f>
        <v>2014</v>
      </c>
    </row>
    <row r="5359" spans="1:11" x14ac:dyDescent="0.25">
      <c r="A5359" s="1">
        <v>41735</v>
      </c>
      <c r="B5359" t="s">
        <v>113</v>
      </c>
      <c r="C5359" t="s">
        <v>27</v>
      </c>
      <c r="D5359">
        <v>3</v>
      </c>
      <c r="E5359">
        <v>181</v>
      </c>
      <c r="F5359">
        <v>543</v>
      </c>
      <c r="G5359" t="s">
        <v>50</v>
      </c>
      <c r="H5359" t="s">
        <v>51</v>
      </c>
      <c r="I5359" t="s">
        <v>52</v>
      </c>
      <c r="J5359" t="s">
        <v>17</v>
      </c>
      <c r="K5359" s="20">
        <f>YEAR(Sales_Data[[#This Row],[Date]])</f>
        <v>2014</v>
      </c>
    </row>
    <row r="5360" spans="1:11" x14ac:dyDescent="0.25">
      <c r="A5360" s="1">
        <v>41735</v>
      </c>
      <c r="B5360" t="s">
        <v>129</v>
      </c>
      <c r="C5360" t="s">
        <v>22</v>
      </c>
      <c r="D5360">
        <v>1</v>
      </c>
      <c r="E5360">
        <v>262</v>
      </c>
      <c r="F5360">
        <v>262</v>
      </c>
      <c r="G5360" t="s">
        <v>130</v>
      </c>
      <c r="H5360" t="s">
        <v>126</v>
      </c>
      <c r="I5360" t="s">
        <v>52</v>
      </c>
      <c r="J5360" t="s">
        <v>17</v>
      </c>
      <c r="K5360" s="20">
        <f>YEAR(Sales_Data[[#This Row],[Date]])</f>
        <v>2014</v>
      </c>
    </row>
    <row r="5361" spans="1:11" x14ac:dyDescent="0.25">
      <c r="A5361" s="1">
        <v>41735</v>
      </c>
      <c r="B5361" t="s">
        <v>140</v>
      </c>
      <c r="C5361" t="s">
        <v>26</v>
      </c>
      <c r="D5361">
        <v>1</v>
      </c>
      <c r="E5361">
        <v>111</v>
      </c>
      <c r="F5361">
        <v>111</v>
      </c>
      <c r="G5361" t="s">
        <v>136</v>
      </c>
      <c r="H5361" t="s">
        <v>126</v>
      </c>
      <c r="I5361" t="s">
        <v>52</v>
      </c>
      <c r="J5361" t="s">
        <v>17</v>
      </c>
      <c r="K5361" s="20">
        <f>YEAR(Sales_Data[[#This Row],[Date]])</f>
        <v>2014</v>
      </c>
    </row>
    <row r="5362" spans="1:11" x14ac:dyDescent="0.25">
      <c r="A5362" s="1">
        <v>41736</v>
      </c>
      <c r="B5362" t="s">
        <v>59</v>
      </c>
      <c r="C5362" t="s">
        <v>23</v>
      </c>
      <c r="D5362">
        <v>2</v>
      </c>
      <c r="E5362">
        <v>286</v>
      </c>
      <c r="F5362">
        <v>572</v>
      </c>
      <c r="G5362" t="s">
        <v>60</v>
      </c>
      <c r="H5362" t="s">
        <v>61</v>
      </c>
      <c r="I5362" t="s">
        <v>62</v>
      </c>
      <c r="J5362" t="s">
        <v>21</v>
      </c>
      <c r="K5362" s="20">
        <f>YEAR(Sales_Data[[#This Row],[Date]])</f>
        <v>2014</v>
      </c>
    </row>
    <row r="5363" spans="1:11" x14ac:dyDescent="0.25">
      <c r="A5363" s="1">
        <v>41736</v>
      </c>
      <c r="B5363" t="s">
        <v>76</v>
      </c>
      <c r="C5363" t="s">
        <v>20</v>
      </c>
      <c r="D5363">
        <v>20</v>
      </c>
      <c r="E5363">
        <v>239</v>
      </c>
      <c r="F5363">
        <v>4780</v>
      </c>
      <c r="G5363" t="s">
        <v>77</v>
      </c>
      <c r="H5363" t="s">
        <v>78</v>
      </c>
      <c r="I5363" t="s">
        <v>14</v>
      </c>
      <c r="J5363" t="s">
        <v>21</v>
      </c>
      <c r="K5363" s="20">
        <f>YEAR(Sales_Data[[#This Row],[Date]])</f>
        <v>2014</v>
      </c>
    </row>
    <row r="5364" spans="1:11" x14ac:dyDescent="0.25">
      <c r="A5364" s="1">
        <v>41737</v>
      </c>
      <c r="B5364" t="s">
        <v>135</v>
      </c>
      <c r="C5364" t="s">
        <v>18</v>
      </c>
      <c r="D5364">
        <v>2</v>
      </c>
      <c r="E5364">
        <v>323</v>
      </c>
      <c r="F5364">
        <v>646</v>
      </c>
      <c r="G5364" t="s">
        <v>136</v>
      </c>
      <c r="H5364" t="s">
        <v>126</v>
      </c>
      <c r="I5364" t="s">
        <v>52</v>
      </c>
      <c r="J5364" t="s">
        <v>19</v>
      </c>
      <c r="K5364" s="20">
        <f>YEAR(Sales_Data[[#This Row],[Date]])</f>
        <v>2014</v>
      </c>
    </row>
    <row r="5365" spans="1:11" x14ac:dyDescent="0.25">
      <c r="A5365" s="1">
        <v>41737</v>
      </c>
      <c r="B5365" t="s">
        <v>108</v>
      </c>
      <c r="C5365" t="s">
        <v>26</v>
      </c>
      <c r="D5365">
        <v>3</v>
      </c>
      <c r="E5365">
        <v>487</v>
      </c>
      <c r="F5365">
        <v>1461</v>
      </c>
      <c r="G5365" t="s">
        <v>106</v>
      </c>
      <c r="H5365" t="s">
        <v>107</v>
      </c>
      <c r="I5365" t="s">
        <v>62</v>
      </c>
      <c r="J5365" t="s">
        <v>19</v>
      </c>
      <c r="K5365" s="20">
        <f>YEAR(Sales_Data[[#This Row],[Date]])</f>
        <v>2014</v>
      </c>
    </row>
    <row r="5366" spans="1:11" x14ac:dyDescent="0.25">
      <c r="A5366" s="1">
        <v>41737</v>
      </c>
      <c r="B5366" t="s">
        <v>59</v>
      </c>
      <c r="C5366" t="s">
        <v>20</v>
      </c>
      <c r="D5366">
        <v>1</v>
      </c>
      <c r="E5366">
        <v>495</v>
      </c>
      <c r="F5366">
        <v>495</v>
      </c>
      <c r="G5366" t="s">
        <v>60</v>
      </c>
      <c r="H5366" t="s">
        <v>61</v>
      </c>
      <c r="I5366" t="s">
        <v>62</v>
      </c>
      <c r="J5366" t="s">
        <v>19</v>
      </c>
      <c r="K5366" s="20">
        <f>YEAR(Sales_Data[[#This Row],[Date]])</f>
        <v>2014</v>
      </c>
    </row>
    <row r="5367" spans="1:11" x14ac:dyDescent="0.25">
      <c r="A5367" s="1">
        <v>41738</v>
      </c>
      <c r="B5367" t="s">
        <v>105</v>
      </c>
      <c r="C5367" t="s">
        <v>26</v>
      </c>
      <c r="D5367">
        <v>2</v>
      </c>
      <c r="E5367">
        <v>114</v>
      </c>
      <c r="F5367">
        <v>228</v>
      </c>
      <c r="G5367" t="s">
        <v>106</v>
      </c>
      <c r="H5367" t="s">
        <v>107</v>
      </c>
      <c r="I5367" t="s">
        <v>62</v>
      </c>
      <c r="J5367" t="s">
        <v>28</v>
      </c>
      <c r="K5367" s="20">
        <f>YEAR(Sales_Data[[#This Row],[Date]])</f>
        <v>2014</v>
      </c>
    </row>
    <row r="5368" spans="1:11" x14ac:dyDescent="0.25">
      <c r="A5368" s="1">
        <v>41738</v>
      </c>
      <c r="B5368" t="s">
        <v>113</v>
      </c>
      <c r="C5368" t="s">
        <v>27</v>
      </c>
      <c r="D5368">
        <v>2</v>
      </c>
      <c r="E5368">
        <v>327</v>
      </c>
      <c r="F5368">
        <v>654</v>
      </c>
      <c r="G5368" t="s">
        <v>50</v>
      </c>
      <c r="H5368" t="s">
        <v>51</v>
      </c>
      <c r="I5368" t="s">
        <v>52</v>
      </c>
      <c r="J5368" t="s">
        <v>28</v>
      </c>
      <c r="K5368" s="20">
        <f>YEAR(Sales_Data[[#This Row],[Date]])</f>
        <v>2014</v>
      </c>
    </row>
    <row r="5369" spans="1:11" x14ac:dyDescent="0.25">
      <c r="A5369" s="1">
        <v>41738</v>
      </c>
      <c r="B5369" t="s">
        <v>133</v>
      </c>
      <c r="C5369" t="s">
        <v>22</v>
      </c>
      <c r="D5369">
        <v>2</v>
      </c>
      <c r="E5369">
        <v>121</v>
      </c>
      <c r="F5369">
        <v>242</v>
      </c>
      <c r="G5369" t="s">
        <v>130</v>
      </c>
      <c r="H5369" t="s">
        <v>126</v>
      </c>
      <c r="I5369" t="s">
        <v>52</v>
      </c>
      <c r="J5369" t="s">
        <v>28</v>
      </c>
      <c r="K5369" s="20">
        <f>YEAR(Sales_Data[[#This Row],[Date]])</f>
        <v>2014</v>
      </c>
    </row>
    <row r="5370" spans="1:11" x14ac:dyDescent="0.25">
      <c r="A5370" s="1">
        <v>41738</v>
      </c>
      <c r="B5370" t="s">
        <v>128</v>
      </c>
      <c r="C5370" t="s">
        <v>22</v>
      </c>
      <c r="D5370">
        <v>3</v>
      </c>
      <c r="E5370">
        <v>439</v>
      </c>
      <c r="F5370">
        <v>1317</v>
      </c>
      <c r="G5370" t="s">
        <v>125</v>
      </c>
      <c r="H5370" t="s">
        <v>126</v>
      </c>
      <c r="I5370" t="s">
        <v>52</v>
      </c>
      <c r="J5370" t="s">
        <v>28</v>
      </c>
      <c r="K5370" s="20">
        <f>YEAR(Sales_Data[[#This Row],[Date]])</f>
        <v>2014</v>
      </c>
    </row>
    <row r="5371" spans="1:11" x14ac:dyDescent="0.25">
      <c r="A5371" s="1">
        <v>41738</v>
      </c>
      <c r="B5371" t="s">
        <v>118</v>
      </c>
      <c r="C5371" t="s">
        <v>11</v>
      </c>
      <c r="D5371">
        <v>3</v>
      </c>
      <c r="E5371">
        <v>152</v>
      </c>
      <c r="F5371">
        <v>456</v>
      </c>
      <c r="G5371" t="s">
        <v>54</v>
      </c>
      <c r="H5371" t="s">
        <v>55</v>
      </c>
      <c r="I5371" t="s">
        <v>52</v>
      </c>
      <c r="J5371" t="s">
        <v>28</v>
      </c>
      <c r="K5371" s="20">
        <f>YEAR(Sales_Data[[#This Row],[Date]])</f>
        <v>2014</v>
      </c>
    </row>
    <row r="5372" spans="1:11" x14ac:dyDescent="0.25">
      <c r="A5372" s="1">
        <v>41738</v>
      </c>
      <c r="B5372" t="s">
        <v>101</v>
      </c>
      <c r="C5372" t="s">
        <v>11</v>
      </c>
      <c r="D5372">
        <v>3</v>
      </c>
      <c r="E5372">
        <v>214</v>
      </c>
      <c r="F5372">
        <v>642</v>
      </c>
      <c r="G5372" t="s">
        <v>67</v>
      </c>
      <c r="H5372" t="s">
        <v>68</v>
      </c>
      <c r="I5372" t="s">
        <v>45</v>
      </c>
      <c r="J5372" t="s">
        <v>28</v>
      </c>
      <c r="K5372" s="20">
        <f>YEAR(Sales_Data[[#This Row],[Date]])</f>
        <v>2014</v>
      </c>
    </row>
    <row r="5373" spans="1:11" x14ac:dyDescent="0.25">
      <c r="A5373" s="1">
        <v>41738</v>
      </c>
      <c r="B5373" t="s">
        <v>10</v>
      </c>
      <c r="C5373" t="s">
        <v>26</v>
      </c>
      <c r="D5373">
        <v>3</v>
      </c>
      <c r="E5373">
        <v>337</v>
      </c>
      <c r="F5373">
        <v>1011</v>
      </c>
      <c r="G5373" t="s">
        <v>12</v>
      </c>
      <c r="H5373" t="s">
        <v>13</v>
      </c>
      <c r="I5373" t="s">
        <v>14</v>
      </c>
      <c r="J5373" t="s">
        <v>28</v>
      </c>
      <c r="K5373" s="20">
        <f>YEAR(Sales_Data[[#This Row],[Date]])</f>
        <v>2014</v>
      </c>
    </row>
    <row r="5374" spans="1:11" x14ac:dyDescent="0.25">
      <c r="A5374" s="1">
        <v>41739</v>
      </c>
      <c r="B5374" t="s">
        <v>33</v>
      </c>
      <c r="C5374" t="s">
        <v>25</v>
      </c>
      <c r="D5374">
        <v>2</v>
      </c>
      <c r="E5374">
        <v>104</v>
      </c>
      <c r="F5374">
        <v>208</v>
      </c>
      <c r="G5374" t="s">
        <v>12</v>
      </c>
      <c r="H5374" t="s">
        <v>13</v>
      </c>
      <c r="I5374" t="s">
        <v>14</v>
      </c>
      <c r="J5374" t="s">
        <v>24</v>
      </c>
      <c r="K5374" s="20">
        <f>YEAR(Sales_Data[[#This Row],[Date]])</f>
        <v>2014</v>
      </c>
    </row>
    <row r="5375" spans="1:11" x14ac:dyDescent="0.25">
      <c r="A5375" s="1">
        <v>41739</v>
      </c>
      <c r="B5375" t="s">
        <v>97</v>
      </c>
      <c r="C5375" t="s">
        <v>20</v>
      </c>
      <c r="D5375">
        <v>2</v>
      </c>
      <c r="E5375">
        <v>251</v>
      </c>
      <c r="F5375">
        <v>502</v>
      </c>
      <c r="G5375" t="s">
        <v>88</v>
      </c>
      <c r="H5375" t="s">
        <v>41</v>
      </c>
      <c r="I5375" t="s">
        <v>14</v>
      </c>
      <c r="J5375" t="s">
        <v>24</v>
      </c>
      <c r="K5375" s="20">
        <f>YEAR(Sales_Data[[#This Row],[Date]])</f>
        <v>2014</v>
      </c>
    </row>
    <row r="5376" spans="1:11" x14ac:dyDescent="0.25">
      <c r="A5376" s="1">
        <v>41739</v>
      </c>
      <c r="B5376" t="s">
        <v>138</v>
      </c>
      <c r="C5376" t="s">
        <v>16</v>
      </c>
      <c r="D5376">
        <v>2</v>
      </c>
      <c r="E5376">
        <v>445</v>
      </c>
      <c r="F5376">
        <v>890</v>
      </c>
      <c r="G5376" t="s">
        <v>136</v>
      </c>
      <c r="H5376" t="s">
        <v>126</v>
      </c>
      <c r="I5376" t="s">
        <v>52</v>
      </c>
      <c r="J5376" t="s">
        <v>24</v>
      </c>
      <c r="K5376" s="20">
        <f>YEAR(Sales_Data[[#This Row],[Date]])</f>
        <v>2014</v>
      </c>
    </row>
    <row r="5377" spans="1:11" x14ac:dyDescent="0.25">
      <c r="A5377" s="1">
        <v>41739</v>
      </c>
      <c r="B5377" t="s">
        <v>33</v>
      </c>
      <c r="C5377" t="s">
        <v>27</v>
      </c>
      <c r="D5377">
        <v>1</v>
      </c>
      <c r="E5377">
        <v>309</v>
      </c>
      <c r="F5377">
        <v>309</v>
      </c>
      <c r="G5377" t="s">
        <v>12</v>
      </c>
      <c r="H5377" t="s">
        <v>13</v>
      </c>
      <c r="I5377" t="s">
        <v>14</v>
      </c>
      <c r="J5377" t="s">
        <v>24</v>
      </c>
      <c r="K5377" s="20">
        <f>YEAR(Sales_Data[[#This Row],[Date]])</f>
        <v>2014</v>
      </c>
    </row>
    <row r="5378" spans="1:11" x14ac:dyDescent="0.25">
      <c r="A5378" s="1">
        <v>41739</v>
      </c>
      <c r="B5378" t="s">
        <v>76</v>
      </c>
      <c r="C5378" t="s">
        <v>27</v>
      </c>
      <c r="D5378">
        <v>1</v>
      </c>
      <c r="E5378">
        <v>118</v>
      </c>
      <c r="F5378">
        <v>118</v>
      </c>
      <c r="G5378" t="s">
        <v>77</v>
      </c>
      <c r="H5378" t="s">
        <v>78</v>
      </c>
      <c r="I5378" t="s">
        <v>14</v>
      </c>
      <c r="J5378" t="s">
        <v>24</v>
      </c>
      <c r="K5378" s="20">
        <f>YEAR(Sales_Data[[#This Row],[Date]])</f>
        <v>2014</v>
      </c>
    </row>
    <row r="5379" spans="1:11" x14ac:dyDescent="0.25">
      <c r="A5379" s="1">
        <v>41740</v>
      </c>
      <c r="B5379" t="s">
        <v>33</v>
      </c>
      <c r="C5379" t="s">
        <v>30</v>
      </c>
      <c r="D5379">
        <v>2</v>
      </c>
      <c r="E5379">
        <v>220</v>
      </c>
      <c r="F5379">
        <v>440</v>
      </c>
      <c r="G5379" t="s">
        <v>12</v>
      </c>
      <c r="H5379" t="s">
        <v>13</v>
      </c>
      <c r="I5379" t="s">
        <v>14</v>
      </c>
      <c r="J5379" t="s">
        <v>15</v>
      </c>
      <c r="K5379" s="20">
        <f>YEAR(Sales_Data[[#This Row],[Date]])</f>
        <v>2014</v>
      </c>
    </row>
    <row r="5380" spans="1:11" x14ac:dyDescent="0.25">
      <c r="A5380" s="1">
        <v>41740</v>
      </c>
      <c r="B5380" t="s">
        <v>131</v>
      </c>
      <c r="C5380" t="s">
        <v>27</v>
      </c>
      <c r="D5380">
        <v>2</v>
      </c>
      <c r="E5380">
        <v>227</v>
      </c>
      <c r="F5380">
        <v>454</v>
      </c>
      <c r="G5380" t="s">
        <v>130</v>
      </c>
      <c r="H5380" t="s">
        <v>126</v>
      </c>
      <c r="I5380" t="s">
        <v>52</v>
      </c>
      <c r="J5380" t="s">
        <v>15</v>
      </c>
      <c r="K5380" s="20">
        <f>YEAR(Sales_Data[[#This Row],[Date]])</f>
        <v>2014</v>
      </c>
    </row>
    <row r="5381" spans="1:11" x14ac:dyDescent="0.25">
      <c r="A5381" s="1">
        <v>41741</v>
      </c>
      <c r="B5381" t="s">
        <v>66</v>
      </c>
      <c r="C5381" t="s">
        <v>30</v>
      </c>
      <c r="D5381">
        <v>2</v>
      </c>
      <c r="E5381">
        <v>475</v>
      </c>
      <c r="F5381">
        <v>950</v>
      </c>
      <c r="G5381" t="s">
        <v>67</v>
      </c>
      <c r="H5381" t="s">
        <v>68</v>
      </c>
      <c r="I5381" t="s">
        <v>45</v>
      </c>
      <c r="J5381" t="s">
        <v>29</v>
      </c>
      <c r="K5381" s="20">
        <f>YEAR(Sales_Data[[#This Row],[Date]])</f>
        <v>2014</v>
      </c>
    </row>
    <row r="5382" spans="1:11" x14ac:dyDescent="0.25">
      <c r="A5382" s="1">
        <v>41741</v>
      </c>
      <c r="B5382" t="s">
        <v>122</v>
      </c>
      <c r="C5382" t="s">
        <v>16</v>
      </c>
      <c r="D5382">
        <v>3</v>
      </c>
      <c r="E5382">
        <v>120</v>
      </c>
      <c r="F5382">
        <v>360</v>
      </c>
      <c r="G5382" t="s">
        <v>111</v>
      </c>
      <c r="H5382" t="s">
        <v>71</v>
      </c>
      <c r="I5382" t="s">
        <v>62</v>
      </c>
      <c r="J5382" t="s">
        <v>29</v>
      </c>
      <c r="K5382" s="20">
        <f>YEAR(Sales_Data[[#This Row],[Date]])</f>
        <v>2014</v>
      </c>
    </row>
    <row r="5383" spans="1:11" x14ac:dyDescent="0.25">
      <c r="A5383" s="1">
        <v>41741</v>
      </c>
      <c r="B5383" t="s">
        <v>10</v>
      </c>
      <c r="C5383" t="s">
        <v>18</v>
      </c>
      <c r="D5383">
        <v>3</v>
      </c>
      <c r="E5383">
        <v>256</v>
      </c>
      <c r="F5383">
        <v>768</v>
      </c>
      <c r="G5383" t="s">
        <v>12</v>
      </c>
      <c r="H5383" t="s">
        <v>13</v>
      </c>
      <c r="I5383" t="s">
        <v>14</v>
      </c>
      <c r="J5383" t="s">
        <v>29</v>
      </c>
      <c r="K5383" s="20">
        <f>YEAR(Sales_Data[[#This Row],[Date]])</f>
        <v>2014</v>
      </c>
    </row>
    <row r="5384" spans="1:11" x14ac:dyDescent="0.25">
      <c r="A5384" s="1">
        <v>41741</v>
      </c>
      <c r="B5384" t="s">
        <v>103</v>
      </c>
      <c r="C5384" t="s">
        <v>20</v>
      </c>
      <c r="D5384">
        <v>16</v>
      </c>
      <c r="E5384">
        <v>208</v>
      </c>
      <c r="F5384">
        <v>3328</v>
      </c>
      <c r="G5384" t="s">
        <v>104</v>
      </c>
      <c r="H5384" t="s">
        <v>81</v>
      </c>
      <c r="I5384" t="s">
        <v>45</v>
      </c>
      <c r="J5384" t="s">
        <v>29</v>
      </c>
      <c r="K5384" s="20">
        <f>YEAR(Sales_Data[[#This Row],[Date]])</f>
        <v>2014</v>
      </c>
    </row>
    <row r="5385" spans="1:11" x14ac:dyDescent="0.25">
      <c r="A5385" s="1">
        <v>41741</v>
      </c>
      <c r="B5385" t="s">
        <v>10</v>
      </c>
      <c r="C5385" t="s">
        <v>18</v>
      </c>
      <c r="D5385">
        <v>23</v>
      </c>
      <c r="E5385">
        <v>446</v>
      </c>
      <c r="F5385">
        <v>10258</v>
      </c>
      <c r="G5385" t="s">
        <v>12</v>
      </c>
      <c r="H5385" t="s">
        <v>13</v>
      </c>
      <c r="I5385" t="s">
        <v>14</v>
      </c>
      <c r="J5385" t="s">
        <v>29</v>
      </c>
      <c r="K5385" s="20">
        <f>YEAR(Sales_Data[[#This Row],[Date]])</f>
        <v>2014</v>
      </c>
    </row>
    <row r="5386" spans="1:11" x14ac:dyDescent="0.25">
      <c r="A5386" s="1">
        <v>41742</v>
      </c>
      <c r="B5386" t="s">
        <v>105</v>
      </c>
      <c r="C5386" t="s">
        <v>23</v>
      </c>
      <c r="D5386">
        <v>2</v>
      </c>
      <c r="E5386">
        <v>217</v>
      </c>
      <c r="F5386">
        <v>434</v>
      </c>
      <c r="G5386" t="s">
        <v>106</v>
      </c>
      <c r="H5386" t="s">
        <v>107</v>
      </c>
      <c r="I5386" t="s">
        <v>62</v>
      </c>
      <c r="J5386" t="s">
        <v>17</v>
      </c>
      <c r="K5386" s="20">
        <f>YEAR(Sales_Data[[#This Row],[Date]])</f>
        <v>2014</v>
      </c>
    </row>
    <row r="5387" spans="1:11" x14ac:dyDescent="0.25">
      <c r="A5387" s="1">
        <v>41742</v>
      </c>
      <c r="B5387" t="s">
        <v>57</v>
      </c>
      <c r="C5387" t="s">
        <v>26</v>
      </c>
      <c r="D5387">
        <v>2</v>
      </c>
      <c r="E5387">
        <v>119</v>
      </c>
      <c r="F5387">
        <v>238</v>
      </c>
      <c r="G5387" t="s">
        <v>47</v>
      </c>
      <c r="H5387" t="s">
        <v>48</v>
      </c>
      <c r="I5387" t="s">
        <v>14</v>
      </c>
      <c r="J5387" t="s">
        <v>17</v>
      </c>
      <c r="K5387" s="20">
        <f>YEAR(Sales_Data[[#This Row],[Date]])</f>
        <v>2014</v>
      </c>
    </row>
    <row r="5388" spans="1:11" x14ac:dyDescent="0.25">
      <c r="A5388" s="1">
        <v>41742</v>
      </c>
      <c r="B5388" t="s">
        <v>35</v>
      </c>
      <c r="C5388" t="s">
        <v>27</v>
      </c>
      <c r="D5388">
        <v>3</v>
      </c>
      <c r="E5388">
        <v>330</v>
      </c>
      <c r="F5388">
        <v>990</v>
      </c>
      <c r="G5388" t="s">
        <v>12</v>
      </c>
      <c r="H5388" t="s">
        <v>13</v>
      </c>
      <c r="I5388" t="s">
        <v>14</v>
      </c>
      <c r="J5388" t="s">
        <v>17</v>
      </c>
      <c r="K5388" s="20">
        <f>YEAR(Sales_Data[[#This Row],[Date]])</f>
        <v>2014</v>
      </c>
    </row>
    <row r="5389" spans="1:11" x14ac:dyDescent="0.25">
      <c r="A5389" s="1">
        <v>41742</v>
      </c>
      <c r="B5389" t="s">
        <v>58</v>
      </c>
      <c r="C5389" t="s">
        <v>23</v>
      </c>
      <c r="D5389">
        <v>1</v>
      </c>
      <c r="E5389">
        <v>167</v>
      </c>
      <c r="F5389">
        <v>167</v>
      </c>
      <c r="G5389" t="s">
        <v>47</v>
      </c>
      <c r="H5389" t="s">
        <v>48</v>
      </c>
      <c r="I5389" t="s">
        <v>14</v>
      </c>
      <c r="J5389" t="s">
        <v>17</v>
      </c>
      <c r="K5389" s="20">
        <f>YEAR(Sales_Data[[#This Row],[Date]])</f>
        <v>2014</v>
      </c>
    </row>
    <row r="5390" spans="1:11" x14ac:dyDescent="0.25">
      <c r="A5390" s="1">
        <v>41742</v>
      </c>
      <c r="B5390" t="s">
        <v>58</v>
      </c>
      <c r="C5390" t="s">
        <v>25</v>
      </c>
      <c r="D5390">
        <v>1</v>
      </c>
      <c r="E5390">
        <v>434</v>
      </c>
      <c r="F5390">
        <v>434</v>
      </c>
      <c r="G5390" t="s">
        <v>47</v>
      </c>
      <c r="H5390" t="s">
        <v>48</v>
      </c>
      <c r="I5390" t="s">
        <v>14</v>
      </c>
      <c r="J5390" t="s">
        <v>17</v>
      </c>
      <c r="K5390" s="20">
        <f>YEAR(Sales_Data[[#This Row],[Date]])</f>
        <v>2014</v>
      </c>
    </row>
    <row r="5391" spans="1:11" x14ac:dyDescent="0.25">
      <c r="A5391" s="1">
        <v>41743</v>
      </c>
      <c r="B5391" t="s">
        <v>56</v>
      </c>
      <c r="C5391" t="s">
        <v>27</v>
      </c>
      <c r="D5391">
        <v>2</v>
      </c>
      <c r="E5391">
        <v>257</v>
      </c>
      <c r="F5391">
        <v>514</v>
      </c>
      <c r="G5391" t="s">
        <v>50</v>
      </c>
      <c r="H5391" t="s">
        <v>51</v>
      </c>
      <c r="I5391" t="s">
        <v>52</v>
      </c>
      <c r="J5391" t="s">
        <v>21</v>
      </c>
      <c r="K5391" s="20">
        <f>YEAR(Sales_Data[[#This Row],[Date]])</f>
        <v>2014</v>
      </c>
    </row>
    <row r="5392" spans="1:11" x14ac:dyDescent="0.25">
      <c r="A5392" s="1">
        <v>41743</v>
      </c>
      <c r="B5392" t="s">
        <v>10</v>
      </c>
      <c r="C5392" t="s">
        <v>22</v>
      </c>
      <c r="D5392">
        <v>1</v>
      </c>
      <c r="E5392">
        <v>144</v>
      </c>
      <c r="F5392">
        <v>144</v>
      </c>
      <c r="G5392" t="s">
        <v>12</v>
      </c>
      <c r="H5392" t="s">
        <v>13</v>
      </c>
      <c r="I5392" t="s">
        <v>14</v>
      </c>
      <c r="J5392" t="s">
        <v>21</v>
      </c>
      <c r="K5392" s="20">
        <f>YEAR(Sales_Data[[#This Row],[Date]])</f>
        <v>2014</v>
      </c>
    </row>
    <row r="5393" spans="1:11" x14ac:dyDescent="0.25">
      <c r="A5393" s="1">
        <v>41744</v>
      </c>
      <c r="B5393" t="s">
        <v>96</v>
      </c>
      <c r="C5393" t="s">
        <v>11</v>
      </c>
      <c r="D5393">
        <v>2</v>
      </c>
      <c r="E5393">
        <v>131</v>
      </c>
      <c r="F5393">
        <v>262</v>
      </c>
      <c r="G5393" t="s">
        <v>80</v>
      </c>
      <c r="H5393" t="s">
        <v>81</v>
      </c>
      <c r="I5393" t="s">
        <v>45</v>
      </c>
      <c r="J5393" t="s">
        <v>19</v>
      </c>
      <c r="K5393" s="20">
        <f>YEAR(Sales_Data[[#This Row],[Date]])</f>
        <v>2014</v>
      </c>
    </row>
    <row r="5394" spans="1:11" x14ac:dyDescent="0.25">
      <c r="A5394" s="1">
        <v>41744</v>
      </c>
      <c r="B5394" t="s">
        <v>135</v>
      </c>
      <c r="C5394" t="s">
        <v>20</v>
      </c>
      <c r="D5394">
        <v>21</v>
      </c>
      <c r="E5394">
        <v>442</v>
      </c>
      <c r="F5394">
        <v>9282</v>
      </c>
      <c r="G5394" t="s">
        <v>136</v>
      </c>
      <c r="H5394" t="s">
        <v>126</v>
      </c>
      <c r="I5394" t="s">
        <v>52</v>
      </c>
      <c r="J5394" t="s">
        <v>19</v>
      </c>
      <c r="K5394" s="20">
        <f>YEAR(Sales_Data[[#This Row],[Date]])</f>
        <v>2014</v>
      </c>
    </row>
    <row r="5395" spans="1:11" x14ac:dyDescent="0.25">
      <c r="A5395" s="1">
        <v>41745</v>
      </c>
      <c r="B5395" t="s">
        <v>63</v>
      </c>
      <c r="C5395" t="s">
        <v>20</v>
      </c>
      <c r="D5395">
        <v>3</v>
      </c>
      <c r="E5395">
        <v>400</v>
      </c>
      <c r="F5395">
        <v>1200</v>
      </c>
      <c r="G5395" t="s">
        <v>64</v>
      </c>
      <c r="H5395" t="s">
        <v>65</v>
      </c>
      <c r="I5395" t="s">
        <v>14</v>
      </c>
      <c r="J5395" t="s">
        <v>28</v>
      </c>
      <c r="K5395" s="20">
        <f>YEAR(Sales_Data[[#This Row],[Date]])</f>
        <v>2014</v>
      </c>
    </row>
    <row r="5396" spans="1:11" x14ac:dyDescent="0.25">
      <c r="A5396" s="1">
        <v>41746</v>
      </c>
      <c r="B5396" t="s">
        <v>59</v>
      </c>
      <c r="C5396" t="s">
        <v>23</v>
      </c>
      <c r="D5396">
        <v>2</v>
      </c>
      <c r="E5396">
        <v>248</v>
      </c>
      <c r="F5396">
        <v>496</v>
      </c>
      <c r="G5396" t="s">
        <v>60</v>
      </c>
      <c r="H5396" t="s">
        <v>61</v>
      </c>
      <c r="I5396" t="s">
        <v>62</v>
      </c>
      <c r="J5396" t="s">
        <v>24</v>
      </c>
      <c r="K5396" s="20">
        <f>YEAR(Sales_Data[[#This Row],[Date]])</f>
        <v>2014</v>
      </c>
    </row>
    <row r="5397" spans="1:11" x14ac:dyDescent="0.25">
      <c r="A5397" s="1">
        <v>41746</v>
      </c>
      <c r="B5397" t="s">
        <v>135</v>
      </c>
      <c r="C5397" t="s">
        <v>18</v>
      </c>
      <c r="D5397">
        <v>2</v>
      </c>
      <c r="E5397">
        <v>287</v>
      </c>
      <c r="F5397">
        <v>574</v>
      </c>
      <c r="G5397" t="s">
        <v>136</v>
      </c>
      <c r="H5397" t="s">
        <v>126</v>
      </c>
      <c r="I5397" t="s">
        <v>52</v>
      </c>
      <c r="J5397" t="s">
        <v>24</v>
      </c>
      <c r="K5397" s="20">
        <f>YEAR(Sales_Data[[#This Row],[Date]])</f>
        <v>2014</v>
      </c>
    </row>
    <row r="5398" spans="1:11" x14ac:dyDescent="0.25">
      <c r="A5398" s="1">
        <v>41747</v>
      </c>
      <c r="B5398" t="s">
        <v>36</v>
      </c>
      <c r="C5398" t="s">
        <v>25</v>
      </c>
      <c r="D5398">
        <v>2</v>
      </c>
      <c r="E5398">
        <v>397</v>
      </c>
      <c r="F5398">
        <v>794</v>
      </c>
      <c r="G5398" t="s">
        <v>12</v>
      </c>
      <c r="H5398" t="s">
        <v>13</v>
      </c>
      <c r="I5398" t="s">
        <v>14</v>
      </c>
      <c r="J5398" t="s">
        <v>15</v>
      </c>
      <c r="K5398" s="20">
        <f>YEAR(Sales_Data[[#This Row],[Date]])</f>
        <v>2014</v>
      </c>
    </row>
    <row r="5399" spans="1:11" x14ac:dyDescent="0.25">
      <c r="A5399" s="1">
        <v>41747</v>
      </c>
      <c r="B5399" t="s">
        <v>84</v>
      </c>
      <c r="C5399" t="s">
        <v>23</v>
      </c>
      <c r="D5399">
        <v>2</v>
      </c>
      <c r="E5399">
        <v>175</v>
      </c>
      <c r="F5399">
        <v>350</v>
      </c>
      <c r="G5399" t="s">
        <v>70</v>
      </c>
      <c r="H5399" t="s">
        <v>71</v>
      </c>
      <c r="I5399" t="s">
        <v>62</v>
      </c>
      <c r="J5399" t="s">
        <v>15</v>
      </c>
      <c r="K5399" s="20">
        <f>YEAR(Sales_Data[[#This Row],[Date]])</f>
        <v>2014</v>
      </c>
    </row>
    <row r="5400" spans="1:11" x14ac:dyDescent="0.25">
      <c r="A5400" s="1">
        <v>41747</v>
      </c>
      <c r="B5400" t="s">
        <v>63</v>
      </c>
      <c r="C5400" t="s">
        <v>18</v>
      </c>
      <c r="D5400">
        <v>2</v>
      </c>
      <c r="E5400">
        <v>393</v>
      </c>
      <c r="F5400">
        <v>786</v>
      </c>
      <c r="G5400" t="s">
        <v>64</v>
      </c>
      <c r="H5400" t="s">
        <v>65</v>
      </c>
      <c r="I5400" t="s">
        <v>14</v>
      </c>
      <c r="J5400" t="s">
        <v>15</v>
      </c>
      <c r="K5400" s="20">
        <f>YEAR(Sales_Data[[#This Row],[Date]])</f>
        <v>2014</v>
      </c>
    </row>
    <row r="5401" spans="1:11" x14ac:dyDescent="0.25">
      <c r="A5401" s="1">
        <v>41747</v>
      </c>
      <c r="B5401" t="s">
        <v>129</v>
      </c>
      <c r="C5401" t="s">
        <v>27</v>
      </c>
      <c r="D5401">
        <v>2</v>
      </c>
      <c r="E5401">
        <v>116</v>
      </c>
      <c r="F5401">
        <v>232</v>
      </c>
      <c r="G5401" t="s">
        <v>130</v>
      </c>
      <c r="H5401" t="s">
        <v>126</v>
      </c>
      <c r="I5401" t="s">
        <v>52</v>
      </c>
      <c r="J5401" t="s">
        <v>15</v>
      </c>
      <c r="K5401" s="20">
        <f>YEAR(Sales_Data[[#This Row],[Date]])</f>
        <v>2014</v>
      </c>
    </row>
    <row r="5402" spans="1:11" x14ac:dyDescent="0.25">
      <c r="A5402" s="1">
        <v>41748</v>
      </c>
      <c r="B5402" t="s">
        <v>110</v>
      </c>
      <c r="C5402" t="s">
        <v>20</v>
      </c>
      <c r="D5402">
        <v>2</v>
      </c>
      <c r="E5402">
        <v>335</v>
      </c>
      <c r="F5402">
        <v>670</v>
      </c>
      <c r="G5402" t="s">
        <v>111</v>
      </c>
      <c r="H5402" t="s">
        <v>71</v>
      </c>
      <c r="I5402" t="s">
        <v>62</v>
      </c>
      <c r="J5402" t="s">
        <v>29</v>
      </c>
      <c r="K5402" s="20">
        <f>YEAR(Sales_Data[[#This Row],[Date]])</f>
        <v>2014</v>
      </c>
    </row>
    <row r="5403" spans="1:11" x14ac:dyDescent="0.25">
      <c r="A5403" s="1">
        <v>41748</v>
      </c>
      <c r="B5403" t="s">
        <v>10</v>
      </c>
      <c r="C5403" t="s">
        <v>26</v>
      </c>
      <c r="D5403">
        <v>3</v>
      </c>
      <c r="E5403">
        <v>298</v>
      </c>
      <c r="F5403">
        <v>894</v>
      </c>
      <c r="G5403" t="s">
        <v>12</v>
      </c>
      <c r="H5403" t="s">
        <v>13</v>
      </c>
      <c r="I5403" t="s">
        <v>14</v>
      </c>
      <c r="J5403" t="s">
        <v>29</v>
      </c>
      <c r="K5403" s="20">
        <f>YEAR(Sales_Data[[#This Row],[Date]])</f>
        <v>2014</v>
      </c>
    </row>
    <row r="5404" spans="1:11" x14ac:dyDescent="0.25">
      <c r="A5404" s="1">
        <v>41748</v>
      </c>
      <c r="B5404" t="s">
        <v>69</v>
      </c>
      <c r="C5404" t="s">
        <v>22</v>
      </c>
      <c r="D5404">
        <v>18</v>
      </c>
      <c r="E5404">
        <v>445</v>
      </c>
      <c r="F5404">
        <v>8010</v>
      </c>
      <c r="G5404" t="s">
        <v>70</v>
      </c>
      <c r="H5404" t="s">
        <v>71</v>
      </c>
      <c r="I5404" t="s">
        <v>62</v>
      </c>
      <c r="J5404" t="s">
        <v>29</v>
      </c>
      <c r="K5404" s="20">
        <f>YEAR(Sales_Data[[#This Row],[Date]])</f>
        <v>2014</v>
      </c>
    </row>
    <row r="5405" spans="1:11" x14ac:dyDescent="0.25">
      <c r="A5405" s="1">
        <v>41749</v>
      </c>
      <c r="B5405" t="s">
        <v>103</v>
      </c>
      <c r="C5405" t="s">
        <v>25</v>
      </c>
      <c r="D5405">
        <v>2</v>
      </c>
      <c r="E5405">
        <v>255</v>
      </c>
      <c r="F5405">
        <v>510</v>
      </c>
      <c r="G5405" t="s">
        <v>104</v>
      </c>
      <c r="H5405" t="s">
        <v>81</v>
      </c>
      <c r="I5405" t="s">
        <v>45</v>
      </c>
      <c r="J5405" t="s">
        <v>17</v>
      </c>
      <c r="K5405" s="20">
        <f>YEAR(Sales_Data[[#This Row],[Date]])</f>
        <v>2014</v>
      </c>
    </row>
    <row r="5406" spans="1:11" x14ac:dyDescent="0.25">
      <c r="A5406" s="1">
        <v>41749</v>
      </c>
      <c r="B5406" t="s">
        <v>82</v>
      </c>
      <c r="C5406" t="s">
        <v>31</v>
      </c>
      <c r="D5406">
        <v>3</v>
      </c>
      <c r="E5406">
        <v>271</v>
      </c>
      <c r="F5406">
        <v>813</v>
      </c>
      <c r="G5406" t="s">
        <v>40</v>
      </c>
      <c r="H5406" t="s">
        <v>41</v>
      </c>
      <c r="I5406" t="s">
        <v>14</v>
      </c>
      <c r="J5406" t="s">
        <v>17</v>
      </c>
      <c r="K5406" s="20">
        <f>YEAR(Sales_Data[[#This Row],[Date]])</f>
        <v>2014</v>
      </c>
    </row>
    <row r="5407" spans="1:11" x14ac:dyDescent="0.25">
      <c r="A5407" s="1">
        <v>41749</v>
      </c>
      <c r="B5407" t="s">
        <v>66</v>
      </c>
      <c r="C5407" t="s">
        <v>20</v>
      </c>
      <c r="D5407">
        <v>3</v>
      </c>
      <c r="E5407">
        <v>223</v>
      </c>
      <c r="F5407">
        <v>669</v>
      </c>
      <c r="G5407" t="s">
        <v>67</v>
      </c>
      <c r="H5407" t="s">
        <v>68</v>
      </c>
      <c r="I5407" t="s">
        <v>45</v>
      </c>
      <c r="J5407" t="s">
        <v>17</v>
      </c>
      <c r="K5407" s="20">
        <f>YEAR(Sales_Data[[#This Row],[Date]])</f>
        <v>2014</v>
      </c>
    </row>
    <row r="5408" spans="1:11" x14ac:dyDescent="0.25">
      <c r="A5408" s="1">
        <v>41750</v>
      </c>
      <c r="B5408" t="s">
        <v>118</v>
      </c>
      <c r="C5408" t="s">
        <v>25</v>
      </c>
      <c r="D5408">
        <v>2</v>
      </c>
      <c r="E5408">
        <v>455</v>
      </c>
      <c r="F5408">
        <v>910</v>
      </c>
      <c r="G5408" t="s">
        <v>54</v>
      </c>
      <c r="H5408" t="s">
        <v>55</v>
      </c>
      <c r="I5408" t="s">
        <v>52</v>
      </c>
      <c r="J5408" t="s">
        <v>21</v>
      </c>
      <c r="K5408" s="20">
        <f>YEAR(Sales_Data[[#This Row],[Date]])</f>
        <v>2014</v>
      </c>
    </row>
    <row r="5409" spans="1:11" x14ac:dyDescent="0.25">
      <c r="A5409" s="1">
        <v>41750</v>
      </c>
      <c r="B5409" t="s">
        <v>82</v>
      </c>
      <c r="C5409" t="s">
        <v>26</v>
      </c>
      <c r="D5409">
        <v>2</v>
      </c>
      <c r="E5409">
        <v>483</v>
      </c>
      <c r="F5409">
        <v>966</v>
      </c>
      <c r="G5409" t="s">
        <v>40</v>
      </c>
      <c r="H5409" t="s">
        <v>41</v>
      </c>
      <c r="I5409" t="s">
        <v>14</v>
      </c>
      <c r="J5409" t="s">
        <v>21</v>
      </c>
      <c r="K5409" s="20">
        <f>YEAR(Sales_Data[[#This Row],[Date]])</f>
        <v>2014</v>
      </c>
    </row>
    <row r="5410" spans="1:11" x14ac:dyDescent="0.25">
      <c r="A5410" s="1">
        <v>41750</v>
      </c>
      <c r="B5410" t="s">
        <v>72</v>
      </c>
      <c r="C5410" t="s">
        <v>27</v>
      </c>
      <c r="D5410">
        <v>1</v>
      </c>
      <c r="E5410">
        <v>409</v>
      </c>
      <c r="F5410">
        <v>409</v>
      </c>
      <c r="G5410" t="s">
        <v>73</v>
      </c>
      <c r="H5410" t="s">
        <v>55</v>
      </c>
      <c r="I5410" t="s">
        <v>52</v>
      </c>
      <c r="J5410" t="s">
        <v>21</v>
      </c>
      <c r="K5410" s="20">
        <f>YEAR(Sales_Data[[#This Row],[Date]])</f>
        <v>2014</v>
      </c>
    </row>
    <row r="5411" spans="1:11" x14ac:dyDescent="0.25">
      <c r="A5411" s="1">
        <v>41750</v>
      </c>
      <c r="B5411" t="s">
        <v>42</v>
      </c>
      <c r="C5411" t="s">
        <v>20</v>
      </c>
      <c r="D5411">
        <v>10</v>
      </c>
      <c r="E5411">
        <v>342</v>
      </c>
      <c r="F5411">
        <v>3420</v>
      </c>
      <c r="G5411" t="s">
        <v>43</v>
      </c>
      <c r="H5411" t="s">
        <v>44</v>
      </c>
      <c r="I5411" t="s">
        <v>45</v>
      </c>
      <c r="J5411" t="s">
        <v>21</v>
      </c>
      <c r="K5411" s="20">
        <f>YEAR(Sales_Data[[#This Row],[Date]])</f>
        <v>2014</v>
      </c>
    </row>
    <row r="5412" spans="1:11" x14ac:dyDescent="0.25">
      <c r="A5412" s="1">
        <v>41750</v>
      </c>
      <c r="B5412" t="s">
        <v>79</v>
      </c>
      <c r="C5412" t="s">
        <v>25</v>
      </c>
      <c r="D5412">
        <v>16</v>
      </c>
      <c r="E5412">
        <v>146</v>
      </c>
      <c r="F5412">
        <v>2336</v>
      </c>
      <c r="G5412" t="s">
        <v>80</v>
      </c>
      <c r="H5412" t="s">
        <v>81</v>
      </c>
      <c r="I5412" t="s">
        <v>45</v>
      </c>
      <c r="J5412" t="s">
        <v>21</v>
      </c>
      <c r="K5412" s="20">
        <f>YEAR(Sales_Data[[#This Row],[Date]])</f>
        <v>2014</v>
      </c>
    </row>
    <row r="5413" spans="1:11" x14ac:dyDescent="0.25">
      <c r="A5413" s="1">
        <v>41750</v>
      </c>
      <c r="B5413" t="s">
        <v>120</v>
      </c>
      <c r="C5413" t="s">
        <v>30</v>
      </c>
      <c r="D5413">
        <v>14</v>
      </c>
      <c r="E5413">
        <v>174</v>
      </c>
      <c r="F5413">
        <v>2436</v>
      </c>
      <c r="G5413" t="s">
        <v>73</v>
      </c>
      <c r="H5413" t="s">
        <v>55</v>
      </c>
      <c r="I5413" t="s">
        <v>52</v>
      </c>
      <c r="J5413" t="s">
        <v>21</v>
      </c>
      <c r="K5413" s="20">
        <f>YEAR(Sales_Data[[#This Row],[Date]])</f>
        <v>2014</v>
      </c>
    </row>
    <row r="5414" spans="1:11" x14ac:dyDescent="0.25">
      <c r="A5414" s="1">
        <v>41751</v>
      </c>
      <c r="B5414" t="s">
        <v>108</v>
      </c>
      <c r="C5414" t="s">
        <v>16</v>
      </c>
      <c r="D5414">
        <v>4</v>
      </c>
      <c r="E5414">
        <v>191</v>
      </c>
      <c r="F5414">
        <v>764</v>
      </c>
      <c r="G5414" t="s">
        <v>106</v>
      </c>
      <c r="H5414" t="s">
        <v>107</v>
      </c>
      <c r="I5414" t="s">
        <v>62</v>
      </c>
      <c r="J5414" t="s">
        <v>19</v>
      </c>
      <c r="K5414" s="20">
        <f>YEAR(Sales_Data[[#This Row],[Date]])</f>
        <v>2014</v>
      </c>
    </row>
    <row r="5415" spans="1:11" x14ac:dyDescent="0.25">
      <c r="A5415" s="1">
        <v>41752</v>
      </c>
      <c r="B5415" t="s">
        <v>94</v>
      </c>
      <c r="C5415" t="s">
        <v>25</v>
      </c>
      <c r="D5415">
        <v>2</v>
      </c>
      <c r="E5415">
        <v>201</v>
      </c>
      <c r="F5415">
        <v>402</v>
      </c>
      <c r="G5415" t="s">
        <v>77</v>
      </c>
      <c r="H5415" t="s">
        <v>78</v>
      </c>
      <c r="I5415" t="s">
        <v>14</v>
      </c>
      <c r="J5415" t="s">
        <v>28</v>
      </c>
      <c r="K5415" s="20">
        <f>YEAR(Sales_Data[[#This Row],[Date]])</f>
        <v>2014</v>
      </c>
    </row>
    <row r="5416" spans="1:11" x14ac:dyDescent="0.25">
      <c r="A5416" s="1">
        <v>41752</v>
      </c>
      <c r="B5416" t="s">
        <v>105</v>
      </c>
      <c r="C5416" t="s">
        <v>18</v>
      </c>
      <c r="D5416">
        <v>2</v>
      </c>
      <c r="E5416">
        <v>457</v>
      </c>
      <c r="F5416">
        <v>914</v>
      </c>
      <c r="G5416" t="s">
        <v>106</v>
      </c>
      <c r="H5416" t="s">
        <v>107</v>
      </c>
      <c r="I5416" t="s">
        <v>62</v>
      </c>
      <c r="J5416" t="s">
        <v>28</v>
      </c>
      <c r="K5416" s="20">
        <f>YEAR(Sales_Data[[#This Row],[Date]])</f>
        <v>2014</v>
      </c>
    </row>
    <row r="5417" spans="1:11" x14ac:dyDescent="0.25">
      <c r="A5417" s="1">
        <v>41752</v>
      </c>
      <c r="B5417" t="s">
        <v>113</v>
      </c>
      <c r="C5417" t="s">
        <v>27</v>
      </c>
      <c r="D5417">
        <v>3</v>
      </c>
      <c r="E5417">
        <v>249</v>
      </c>
      <c r="F5417">
        <v>747</v>
      </c>
      <c r="G5417" t="s">
        <v>50</v>
      </c>
      <c r="H5417" t="s">
        <v>51</v>
      </c>
      <c r="I5417" t="s">
        <v>52</v>
      </c>
      <c r="J5417" t="s">
        <v>28</v>
      </c>
      <c r="K5417" s="20">
        <f>YEAR(Sales_Data[[#This Row],[Date]])</f>
        <v>2014</v>
      </c>
    </row>
    <row r="5418" spans="1:11" x14ac:dyDescent="0.25">
      <c r="A5418" s="1">
        <v>41752</v>
      </c>
      <c r="B5418" t="s">
        <v>115</v>
      </c>
      <c r="C5418" t="s">
        <v>30</v>
      </c>
      <c r="D5418">
        <v>1</v>
      </c>
      <c r="E5418">
        <v>208</v>
      </c>
      <c r="F5418">
        <v>208</v>
      </c>
      <c r="G5418" t="s">
        <v>111</v>
      </c>
      <c r="H5418" t="s">
        <v>71</v>
      </c>
      <c r="I5418" t="s">
        <v>62</v>
      </c>
      <c r="J5418" t="s">
        <v>28</v>
      </c>
      <c r="K5418" s="20">
        <f>YEAR(Sales_Data[[#This Row],[Date]])</f>
        <v>2014</v>
      </c>
    </row>
    <row r="5419" spans="1:11" x14ac:dyDescent="0.25">
      <c r="A5419" s="1">
        <v>41752</v>
      </c>
      <c r="B5419" t="s">
        <v>140</v>
      </c>
      <c r="C5419" t="s">
        <v>27</v>
      </c>
      <c r="D5419">
        <v>4</v>
      </c>
      <c r="E5419">
        <v>342</v>
      </c>
      <c r="F5419">
        <v>1368</v>
      </c>
      <c r="G5419" t="s">
        <v>136</v>
      </c>
      <c r="H5419" t="s">
        <v>126</v>
      </c>
      <c r="I5419" t="s">
        <v>52</v>
      </c>
      <c r="J5419" t="s">
        <v>28</v>
      </c>
      <c r="K5419" s="20">
        <f>YEAR(Sales_Data[[#This Row],[Date]])</f>
        <v>2014</v>
      </c>
    </row>
    <row r="5420" spans="1:11" x14ac:dyDescent="0.25">
      <c r="A5420" s="1">
        <v>41753</v>
      </c>
      <c r="B5420" t="s">
        <v>42</v>
      </c>
      <c r="C5420" t="s">
        <v>11</v>
      </c>
      <c r="D5420">
        <v>2</v>
      </c>
      <c r="E5420">
        <v>376</v>
      </c>
      <c r="F5420">
        <v>752</v>
      </c>
      <c r="G5420" t="s">
        <v>43</v>
      </c>
      <c r="H5420" t="s">
        <v>44</v>
      </c>
      <c r="I5420" t="s">
        <v>45</v>
      </c>
      <c r="J5420" t="s">
        <v>24</v>
      </c>
      <c r="K5420" s="20">
        <f>YEAR(Sales_Data[[#This Row],[Date]])</f>
        <v>2014</v>
      </c>
    </row>
    <row r="5421" spans="1:11" x14ac:dyDescent="0.25">
      <c r="A5421" s="1">
        <v>41753</v>
      </c>
      <c r="B5421" t="s">
        <v>97</v>
      </c>
      <c r="C5421" t="s">
        <v>23</v>
      </c>
      <c r="D5421">
        <v>2</v>
      </c>
      <c r="E5421">
        <v>362</v>
      </c>
      <c r="F5421">
        <v>724</v>
      </c>
      <c r="G5421" t="s">
        <v>88</v>
      </c>
      <c r="H5421" t="s">
        <v>41</v>
      </c>
      <c r="I5421" t="s">
        <v>14</v>
      </c>
      <c r="J5421" t="s">
        <v>24</v>
      </c>
      <c r="K5421" s="20">
        <f>YEAR(Sales_Data[[#This Row],[Date]])</f>
        <v>2014</v>
      </c>
    </row>
    <row r="5422" spans="1:11" x14ac:dyDescent="0.25">
      <c r="A5422" s="1">
        <v>41753</v>
      </c>
      <c r="B5422" t="s">
        <v>128</v>
      </c>
      <c r="C5422" t="s">
        <v>20</v>
      </c>
      <c r="D5422">
        <v>3</v>
      </c>
      <c r="E5422">
        <v>175</v>
      </c>
      <c r="F5422">
        <v>525</v>
      </c>
      <c r="G5422" t="s">
        <v>125</v>
      </c>
      <c r="H5422" t="s">
        <v>126</v>
      </c>
      <c r="I5422" t="s">
        <v>52</v>
      </c>
      <c r="J5422" t="s">
        <v>24</v>
      </c>
      <c r="K5422" s="20">
        <f>YEAR(Sales_Data[[#This Row],[Date]])</f>
        <v>2014</v>
      </c>
    </row>
    <row r="5423" spans="1:11" x14ac:dyDescent="0.25">
      <c r="A5423" s="1">
        <v>41753</v>
      </c>
      <c r="B5423" t="s">
        <v>100</v>
      </c>
      <c r="C5423" t="s">
        <v>20</v>
      </c>
      <c r="D5423">
        <v>3</v>
      </c>
      <c r="E5423">
        <v>417</v>
      </c>
      <c r="F5423">
        <v>1251</v>
      </c>
      <c r="G5423" t="s">
        <v>43</v>
      </c>
      <c r="H5423" t="s">
        <v>44</v>
      </c>
      <c r="I5423" t="s">
        <v>45</v>
      </c>
      <c r="J5423" t="s">
        <v>24</v>
      </c>
      <c r="K5423" s="20">
        <f>YEAR(Sales_Data[[#This Row],[Date]])</f>
        <v>2014</v>
      </c>
    </row>
    <row r="5424" spans="1:11" x14ac:dyDescent="0.25">
      <c r="A5424" s="1">
        <v>41753</v>
      </c>
      <c r="B5424" t="s">
        <v>105</v>
      </c>
      <c r="C5424" t="s">
        <v>20</v>
      </c>
      <c r="D5424">
        <v>3</v>
      </c>
      <c r="E5424">
        <v>249</v>
      </c>
      <c r="F5424">
        <v>747</v>
      </c>
      <c r="G5424" t="s">
        <v>106</v>
      </c>
      <c r="H5424" t="s">
        <v>107</v>
      </c>
      <c r="I5424" t="s">
        <v>62</v>
      </c>
      <c r="J5424" t="s">
        <v>24</v>
      </c>
      <c r="K5424" s="20">
        <f>YEAR(Sales_Data[[#This Row],[Date]])</f>
        <v>2014</v>
      </c>
    </row>
    <row r="5425" spans="1:11" x14ac:dyDescent="0.25">
      <c r="A5425" s="1">
        <v>41753</v>
      </c>
      <c r="B5425" t="s">
        <v>46</v>
      </c>
      <c r="C5425" t="s">
        <v>16</v>
      </c>
      <c r="D5425">
        <v>1</v>
      </c>
      <c r="E5425">
        <v>137</v>
      </c>
      <c r="F5425">
        <v>137</v>
      </c>
      <c r="G5425" t="s">
        <v>47</v>
      </c>
      <c r="H5425" t="s">
        <v>48</v>
      </c>
      <c r="I5425" t="s">
        <v>14</v>
      </c>
      <c r="J5425" t="s">
        <v>24</v>
      </c>
      <c r="K5425" s="20">
        <f>YEAR(Sales_Data[[#This Row],[Date]])</f>
        <v>2014</v>
      </c>
    </row>
    <row r="5426" spans="1:11" x14ac:dyDescent="0.25">
      <c r="A5426" s="1">
        <v>41753</v>
      </c>
      <c r="B5426" t="s">
        <v>32</v>
      </c>
      <c r="C5426" t="s">
        <v>23</v>
      </c>
      <c r="D5426">
        <v>24</v>
      </c>
      <c r="E5426">
        <v>147</v>
      </c>
      <c r="F5426">
        <v>3528</v>
      </c>
      <c r="G5426" t="s">
        <v>12</v>
      </c>
      <c r="H5426" t="s">
        <v>13</v>
      </c>
      <c r="I5426" t="s">
        <v>14</v>
      </c>
      <c r="J5426" t="s">
        <v>24</v>
      </c>
      <c r="K5426" s="20">
        <f>YEAR(Sales_Data[[#This Row],[Date]])</f>
        <v>2014</v>
      </c>
    </row>
    <row r="5427" spans="1:11" x14ac:dyDescent="0.25">
      <c r="A5427" s="1">
        <v>41754</v>
      </c>
      <c r="B5427" t="s">
        <v>120</v>
      </c>
      <c r="C5427" t="s">
        <v>25</v>
      </c>
      <c r="D5427">
        <v>2</v>
      </c>
      <c r="E5427">
        <v>133</v>
      </c>
      <c r="F5427">
        <v>266</v>
      </c>
      <c r="G5427" t="s">
        <v>73</v>
      </c>
      <c r="H5427" t="s">
        <v>55</v>
      </c>
      <c r="I5427" t="s">
        <v>52</v>
      </c>
      <c r="J5427" t="s">
        <v>15</v>
      </c>
      <c r="K5427" s="20">
        <f>YEAR(Sales_Data[[#This Row],[Date]])</f>
        <v>2014</v>
      </c>
    </row>
    <row r="5428" spans="1:11" x14ac:dyDescent="0.25">
      <c r="A5428" s="1">
        <v>41754</v>
      </c>
      <c r="B5428" t="s">
        <v>112</v>
      </c>
      <c r="C5428" t="s">
        <v>25</v>
      </c>
      <c r="D5428">
        <v>3</v>
      </c>
      <c r="E5428">
        <v>223</v>
      </c>
      <c r="F5428">
        <v>669</v>
      </c>
      <c r="G5428" t="s">
        <v>111</v>
      </c>
      <c r="H5428" t="s">
        <v>71</v>
      </c>
      <c r="I5428" t="s">
        <v>62</v>
      </c>
      <c r="J5428" t="s">
        <v>15</v>
      </c>
      <c r="K5428" s="20">
        <f>YEAR(Sales_Data[[#This Row],[Date]])</f>
        <v>2014</v>
      </c>
    </row>
    <row r="5429" spans="1:11" x14ac:dyDescent="0.25">
      <c r="A5429" s="1">
        <v>41754</v>
      </c>
      <c r="B5429" t="s">
        <v>140</v>
      </c>
      <c r="C5429" t="s">
        <v>22</v>
      </c>
      <c r="D5429">
        <v>1</v>
      </c>
      <c r="E5429">
        <v>149</v>
      </c>
      <c r="F5429">
        <v>149</v>
      </c>
      <c r="G5429" t="s">
        <v>136</v>
      </c>
      <c r="H5429" t="s">
        <v>126</v>
      </c>
      <c r="I5429" t="s">
        <v>52</v>
      </c>
      <c r="J5429" t="s">
        <v>15</v>
      </c>
      <c r="K5429" s="20">
        <f>YEAR(Sales_Data[[#This Row],[Date]])</f>
        <v>2014</v>
      </c>
    </row>
    <row r="5430" spans="1:11" x14ac:dyDescent="0.25">
      <c r="A5430" s="1">
        <v>41755</v>
      </c>
      <c r="B5430" t="s">
        <v>36</v>
      </c>
      <c r="C5430" t="s">
        <v>22</v>
      </c>
      <c r="D5430">
        <v>2</v>
      </c>
      <c r="E5430">
        <v>212</v>
      </c>
      <c r="F5430">
        <v>424</v>
      </c>
      <c r="G5430" t="s">
        <v>12</v>
      </c>
      <c r="H5430" t="s">
        <v>13</v>
      </c>
      <c r="I5430" t="s">
        <v>14</v>
      </c>
      <c r="J5430" t="s">
        <v>29</v>
      </c>
      <c r="K5430" s="20">
        <f>YEAR(Sales_Data[[#This Row],[Date]])</f>
        <v>2014</v>
      </c>
    </row>
    <row r="5431" spans="1:11" x14ac:dyDescent="0.25">
      <c r="A5431" s="1">
        <v>41755</v>
      </c>
      <c r="B5431" t="s">
        <v>115</v>
      </c>
      <c r="C5431" t="s">
        <v>18</v>
      </c>
      <c r="D5431">
        <v>2</v>
      </c>
      <c r="E5431">
        <v>480</v>
      </c>
      <c r="F5431">
        <v>960</v>
      </c>
      <c r="G5431" t="s">
        <v>111</v>
      </c>
      <c r="H5431" t="s">
        <v>71</v>
      </c>
      <c r="I5431" t="s">
        <v>62</v>
      </c>
      <c r="J5431" t="s">
        <v>29</v>
      </c>
      <c r="K5431" s="20">
        <f>YEAR(Sales_Data[[#This Row],[Date]])</f>
        <v>2014</v>
      </c>
    </row>
    <row r="5432" spans="1:11" x14ac:dyDescent="0.25">
      <c r="A5432" s="1">
        <v>41755</v>
      </c>
      <c r="B5432" t="s">
        <v>94</v>
      </c>
      <c r="C5432" t="s">
        <v>18</v>
      </c>
      <c r="D5432">
        <v>2</v>
      </c>
      <c r="E5432">
        <v>400</v>
      </c>
      <c r="F5432">
        <v>800</v>
      </c>
      <c r="G5432" t="s">
        <v>77</v>
      </c>
      <c r="H5432" t="s">
        <v>78</v>
      </c>
      <c r="I5432" t="s">
        <v>14</v>
      </c>
      <c r="J5432" t="s">
        <v>29</v>
      </c>
      <c r="K5432" s="20">
        <f>YEAR(Sales_Data[[#This Row],[Date]])</f>
        <v>2014</v>
      </c>
    </row>
    <row r="5433" spans="1:11" x14ac:dyDescent="0.25">
      <c r="A5433" s="1">
        <v>41755</v>
      </c>
      <c r="B5433" t="s">
        <v>141</v>
      </c>
      <c r="C5433" t="s">
        <v>11</v>
      </c>
      <c r="D5433">
        <v>2</v>
      </c>
      <c r="E5433">
        <v>223</v>
      </c>
      <c r="F5433">
        <v>446</v>
      </c>
      <c r="G5433" t="s">
        <v>136</v>
      </c>
      <c r="H5433" t="s">
        <v>126</v>
      </c>
      <c r="I5433" t="s">
        <v>52</v>
      </c>
      <c r="J5433" t="s">
        <v>29</v>
      </c>
      <c r="K5433" s="20">
        <f>YEAR(Sales_Data[[#This Row],[Date]])</f>
        <v>2014</v>
      </c>
    </row>
    <row r="5434" spans="1:11" x14ac:dyDescent="0.25">
      <c r="A5434" s="1">
        <v>41755</v>
      </c>
      <c r="B5434" t="s">
        <v>53</v>
      </c>
      <c r="C5434" t="s">
        <v>16</v>
      </c>
      <c r="D5434">
        <v>3</v>
      </c>
      <c r="E5434">
        <v>374</v>
      </c>
      <c r="F5434">
        <v>1122</v>
      </c>
      <c r="G5434" t="s">
        <v>54</v>
      </c>
      <c r="H5434" t="s">
        <v>55</v>
      </c>
      <c r="I5434" t="s">
        <v>52</v>
      </c>
      <c r="J5434" t="s">
        <v>29</v>
      </c>
      <c r="K5434" s="20">
        <f>YEAR(Sales_Data[[#This Row],[Date]])</f>
        <v>2014</v>
      </c>
    </row>
    <row r="5435" spans="1:11" x14ac:dyDescent="0.25">
      <c r="A5435" s="1">
        <v>41756</v>
      </c>
      <c r="B5435" t="s">
        <v>42</v>
      </c>
      <c r="C5435" t="s">
        <v>27</v>
      </c>
      <c r="D5435">
        <v>2</v>
      </c>
      <c r="E5435">
        <v>159</v>
      </c>
      <c r="F5435">
        <v>318</v>
      </c>
      <c r="G5435" t="s">
        <v>43</v>
      </c>
      <c r="H5435" t="s">
        <v>44</v>
      </c>
      <c r="I5435" t="s">
        <v>45</v>
      </c>
      <c r="J5435" t="s">
        <v>17</v>
      </c>
      <c r="K5435" s="20">
        <f>YEAR(Sales_Data[[#This Row],[Date]])</f>
        <v>2014</v>
      </c>
    </row>
    <row r="5436" spans="1:11" x14ac:dyDescent="0.25">
      <c r="A5436" s="1">
        <v>41756</v>
      </c>
      <c r="B5436" t="s">
        <v>108</v>
      </c>
      <c r="C5436" t="s">
        <v>27</v>
      </c>
      <c r="D5436">
        <v>2</v>
      </c>
      <c r="E5436">
        <v>378</v>
      </c>
      <c r="F5436">
        <v>756</v>
      </c>
      <c r="G5436" t="s">
        <v>106</v>
      </c>
      <c r="H5436" t="s">
        <v>107</v>
      </c>
      <c r="I5436" t="s">
        <v>62</v>
      </c>
      <c r="J5436" t="s">
        <v>17</v>
      </c>
      <c r="K5436" s="20">
        <f>YEAR(Sales_Data[[#This Row],[Date]])</f>
        <v>2014</v>
      </c>
    </row>
    <row r="5437" spans="1:11" x14ac:dyDescent="0.25">
      <c r="A5437" s="1">
        <v>41756</v>
      </c>
      <c r="B5437" t="s">
        <v>53</v>
      </c>
      <c r="C5437" t="s">
        <v>16</v>
      </c>
      <c r="D5437">
        <v>3</v>
      </c>
      <c r="E5437">
        <v>336</v>
      </c>
      <c r="F5437">
        <v>1008</v>
      </c>
      <c r="G5437" t="s">
        <v>54</v>
      </c>
      <c r="H5437" t="s">
        <v>55</v>
      </c>
      <c r="I5437" t="s">
        <v>52</v>
      </c>
      <c r="J5437" t="s">
        <v>17</v>
      </c>
      <c r="K5437" s="20">
        <f>YEAR(Sales_Data[[#This Row],[Date]])</f>
        <v>2014</v>
      </c>
    </row>
    <row r="5438" spans="1:11" x14ac:dyDescent="0.25">
      <c r="A5438" s="1">
        <v>41757</v>
      </c>
      <c r="B5438" t="s">
        <v>100</v>
      </c>
      <c r="C5438" t="s">
        <v>30</v>
      </c>
      <c r="D5438">
        <v>3</v>
      </c>
      <c r="E5438">
        <v>460</v>
      </c>
      <c r="F5438">
        <v>1380</v>
      </c>
      <c r="G5438" t="s">
        <v>43</v>
      </c>
      <c r="H5438" t="s">
        <v>44</v>
      </c>
      <c r="I5438" t="s">
        <v>45</v>
      </c>
      <c r="J5438" t="s">
        <v>21</v>
      </c>
      <c r="K5438" s="20">
        <f>YEAR(Sales_Data[[#This Row],[Date]])</f>
        <v>2014</v>
      </c>
    </row>
    <row r="5439" spans="1:11" x14ac:dyDescent="0.25">
      <c r="A5439" s="1">
        <v>41757</v>
      </c>
      <c r="B5439" t="s">
        <v>113</v>
      </c>
      <c r="C5439" t="s">
        <v>23</v>
      </c>
      <c r="D5439">
        <v>3</v>
      </c>
      <c r="E5439">
        <v>468</v>
      </c>
      <c r="F5439">
        <v>1404</v>
      </c>
      <c r="G5439" t="s">
        <v>50</v>
      </c>
      <c r="H5439" t="s">
        <v>51</v>
      </c>
      <c r="I5439" t="s">
        <v>52</v>
      </c>
      <c r="J5439" t="s">
        <v>21</v>
      </c>
      <c r="K5439" s="20">
        <f>YEAR(Sales_Data[[#This Row],[Date]])</f>
        <v>2014</v>
      </c>
    </row>
    <row r="5440" spans="1:11" x14ac:dyDescent="0.25">
      <c r="A5440" s="1">
        <v>41758</v>
      </c>
      <c r="B5440" t="s">
        <v>85</v>
      </c>
      <c r="C5440" t="s">
        <v>27</v>
      </c>
      <c r="D5440">
        <v>1</v>
      </c>
      <c r="E5440">
        <v>174</v>
      </c>
      <c r="F5440">
        <v>174</v>
      </c>
      <c r="G5440" t="s">
        <v>86</v>
      </c>
      <c r="H5440" t="s">
        <v>44</v>
      </c>
      <c r="I5440" t="s">
        <v>45</v>
      </c>
      <c r="J5440" t="s">
        <v>19</v>
      </c>
      <c r="K5440" s="20">
        <f>YEAR(Sales_Data[[#This Row],[Date]])</f>
        <v>2014</v>
      </c>
    </row>
    <row r="5441" spans="1:11" x14ac:dyDescent="0.25">
      <c r="A5441" s="1">
        <v>41759</v>
      </c>
      <c r="B5441" t="s">
        <v>49</v>
      </c>
      <c r="C5441" t="s">
        <v>26</v>
      </c>
      <c r="D5441">
        <v>3</v>
      </c>
      <c r="E5441">
        <v>170</v>
      </c>
      <c r="F5441">
        <v>510</v>
      </c>
      <c r="G5441" t="s">
        <v>50</v>
      </c>
      <c r="H5441" t="s">
        <v>51</v>
      </c>
      <c r="I5441" t="s">
        <v>52</v>
      </c>
      <c r="J5441" t="s">
        <v>28</v>
      </c>
      <c r="K5441" s="20">
        <f>YEAR(Sales_Data[[#This Row],[Date]])</f>
        <v>2014</v>
      </c>
    </row>
    <row r="5442" spans="1:11" x14ac:dyDescent="0.25">
      <c r="A5442" s="1">
        <v>41759</v>
      </c>
      <c r="B5442" t="s">
        <v>95</v>
      </c>
      <c r="C5442" t="s">
        <v>18</v>
      </c>
      <c r="D5442">
        <v>1</v>
      </c>
      <c r="E5442">
        <v>142</v>
      </c>
      <c r="F5442">
        <v>142</v>
      </c>
      <c r="G5442" t="s">
        <v>67</v>
      </c>
      <c r="H5442" t="s">
        <v>68</v>
      </c>
      <c r="I5442" t="s">
        <v>45</v>
      </c>
      <c r="J5442" t="s">
        <v>28</v>
      </c>
      <c r="K5442" s="20">
        <f>YEAR(Sales_Data[[#This Row],[Date]])</f>
        <v>2014</v>
      </c>
    </row>
    <row r="5443" spans="1:11" x14ac:dyDescent="0.25">
      <c r="A5443" s="1">
        <v>41759</v>
      </c>
      <c r="B5443" t="s">
        <v>100</v>
      </c>
      <c r="C5443" t="s">
        <v>20</v>
      </c>
      <c r="D5443">
        <v>1</v>
      </c>
      <c r="E5443">
        <v>211</v>
      </c>
      <c r="F5443">
        <v>211</v>
      </c>
      <c r="G5443" t="s">
        <v>43</v>
      </c>
      <c r="H5443" t="s">
        <v>44</v>
      </c>
      <c r="I5443" t="s">
        <v>45</v>
      </c>
      <c r="J5443" t="s">
        <v>28</v>
      </c>
      <c r="K5443" s="20">
        <f>YEAR(Sales_Data[[#This Row],[Date]])</f>
        <v>2014</v>
      </c>
    </row>
    <row r="5444" spans="1:11" x14ac:dyDescent="0.25">
      <c r="A5444" s="1">
        <v>41759</v>
      </c>
      <c r="B5444" t="s">
        <v>96</v>
      </c>
      <c r="C5444" t="s">
        <v>27</v>
      </c>
      <c r="D5444">
        <v>1</v>
      </c>
      <c r="E5444">
        <v>391</v>
      </c>
      <c r="F5444">
        <v>391</v>
      </c>
      <c r="G5444" t="s">
        <v>80</v>
      </c>
      <c r="H5444" t="s">
        <v>81</v>
      </c>
      <c r="I5444" t="s">
        <v>45</v>
      </c>
      <c r="J5444" t="s">
        <v>28</v>
      </c>
      <c r="K5444" s="20">
        <f>YEAR(Sales_Data[[#This Row],[Date]])</f>
        <v>2014</v>
      </c>
    </row>
    <row r="5445" spans="1:11" x14ac:dyDescent="0.25">
      <c r="A5445" s="1">
        <v>41759</v>
      </c>
      <c r="B5445" t="s">
        <v>128</v>
      </c>
      <c r="C5445" t="s">
        <v>30</v>
      </c>
      <c r="D5445">
        <v>1</v>
      </c>
      <c r="E5445">
        <v>374</v>
      </c>
      <c r="F5445">
        <v>374</v>
      </c>
      <c r="G5445" t="s">
        <v>125</v>
      </c>
      <c r="H5445" t="s">
        <v>126</v>
      </c>
      <c r="I5445" t="s">
        <v>52</v>
      </c>
      <c r="J5445" t="s">
        <v>28</v>
      </c>
      <c r="K5445" s="20">
        <f>YEAR(Sales_Data[[#This Row],[Date]])</f>
        <v>2014</v>
      </c>
    </row>
    <row r="5446" spans="1:11" x14ac:dyDescent="0.25">
      <c r="A5446" s="1">
        <v>41759</v>
      </c>
      <c r="B5446" t="s">
        <v>134</v>
      </c>
      <c r="C5446" t="s">
        <v>11</v>
      </c>
      <c r="D5446">
        <v>12</v>
      </c>
      <c r="E5446">
        <v>496</v>
      </c>
      <c r="F5446">
        <v>5952</v>
      </c>
      <c r="G5446" t="s">
        <v>130</v>
      </c>
      <c r="H5446" t="s">
        <v>126</v>
      </c>
      <c r="I5446" t="s">
        <v>52</v>
      </c>
      <c r="J5446" t="s">
        <v>28</v>
      </c>
      <c r="K5446" s="20">
        <f>YEAR(Sales_Data[[#This Row],[Date]])</f>
        <v>2014</v>
      </c>
    </row>
    <row r="5447" spans="1:11" x14ac:dyDescent="0.25">
      <c r="A5447" s="1">
        <v>41760</v>
      </c>
      <c r="B5447" t="s">
        <v>108</v>
      </c>
      <c r="C5447" t="s">
        <v>20</v>
      </c>
      <c r="D5447">
        <v>2</v>
      </c>
      <c r="E5447">
        <v>393</v>
      </c>
      <c r="F5447">
        <v>786</v>
      </c>
      <c r="G5447" t="s">
        <v>106</v>
      </c>
      <c r="H5447" t="s">
        <v>107</v>
      </c>
      <c r="I5447" t="s">
        <v>62</v>
      </c>
      <c r="J5447" t="s">
        <v>24</v>
      </c>
      <c r="K5447" s="20">
        <f>YEAR(Sales_Data[[#This Row],[Date]])</f>
        <v>2014</v>
      </c>
    </row>
    <row r="5448" spans="1:11" x14ac:dyDescent="0.25">
      <c r="A5448" s="1">
        <v>41760</v>
      </c>
      <c r="B5448" t="s">
        <v>139</v>
      </c>
      <c r="C5448" t="s">
        <v>31</v>
      </c>
      <c r="D5448">
        <v>3</v>
      </c>
      <c r="E5448">
        <v>439</v>
      </c>
      <c r="F5448">
        <v>1317</v>
      </c>
      <c r="G5448" t="s">
        <v>136</v>
      </c>
      <c r="H5448" t="s">
        <v>126</v>
      </c>
      <c r="I5448" t="s">
        <v>52</v>
      </c>
      <c r="J5448" t="s">
        <v>24</v>
      </c>
      <c r="K5448" s="20">
        <f>YEAR(Sales_Data[[#This Row],[Date]])</f>
        <v>2014</v>
      </c>
    </row>
    <row r="5449" spans="1:11" x14ac:dyDescent="0.25">
      <c r="A5449" s="1">
        <v>41760</v>
      </c>
      <c r="B5449" t="s">
        <v>76</v>
      </c>
      <c r="C5449" t="s">
        <v>20</v>
      </c>
      <c r="D5449">
        <v>3</v>
      </c>
      <c r="E5449">
        <v>234</v>
      </c>
      <c r="F5449">
        <v>702</v>
      </c>
      <c r="G5449" t="s">
        <v>77</v>
      </c>
      <c r="H5449" t="s">
        <v>78</v>
      </c>
      <c r="I5449" t="s">
        <v>14</v>
      </c>
      <c r="J5449" t="s">
        <v>24</v>
      </c>
      <c r="K5449" s="20">
        <f>YEAR(Sales_Data[[#This Row],[Date]])</f>
        <v>2014</v>
      </c>
    </row>
    <row r="5450" spans="1:11" x14ac:dyDescent="0.25">
      <c r="A5450" s="1">
        <v>41760</v>
      </c>
      <c r="B5450" t="s">
        <v>32</v>
      </c>
      <c r="C5450" t="s">
        <v>27</v>
      </c>
      <c r="D5450">
        <v>3</v>
      </c>
      <c r="E5450">
        <v>263</v>
      </c>
      <c r="F5450">
        <v>789</v>
      </c>
      <c r="G5450" t="s">
        <v>12</v>
      </c>
      <c r="H5450" t="s">
        <v>13</v>
      </c>
      <c r="I5450" t="s">
        <v>14</v>
      </c>
      <c r="J5450" t="s">
        <v>24</v>
      </c>
      <c r="K5450" s="20">
        <f>YEAR(Sales_Data[[#This Row],[Date]])</f>
        <v>2014</v>
      </c>
    </row>
    <row r="5451" spans="1:11" x14ac:dyDescent="0.25">
      <c r="A5451" s="1">
        <v>41761</v>
      </c>
      <c r="B5451" t="s">
        <v>141</v>
      </c>
      <c r="C5451" t="s">
        <v>26</v>
      </c>
      <c r="D5451">
        <v>3</v>
      </c>
      <c r="E5451">
        <v>230</v>
      </c>
      <c r="F5451">
        <v>690</v>
      </c>
      <c r="G5451" t="s">
        <v>136</v>
      </c>
      <c r="H5451" t="s">
        <v>126</v>
      </c>
      <c r="I5451" t="s">
        <v>52</v>
      </c>
      <c r="J5451" t="s">
        <v>15</v>
      </c>
      <c r="K5451" s="20">
        <f>YEAR(Sales_Data[[#This Row],[Date]])</f>
        <v>2014</v>
      </c>
    </row>
    <row r="5452" spans="1:11" x14ac:dyDescent="0.25">
      <c r="A5452" s="1">
        <v>41761</v>
      </c>
      <c r="B5452" t="s">
        <v>53</v>
      </c>
      <c r="C5452" t="s">
        <v>11</v>
      </c>
      <c r="D5452">
        <v>3</v>
      </c>
      <c r="E5452">
        <v>208</v>
      </c>
      <c r="F5452">
        <v>624</v>
      </c>
      <c r="G5452" t="s">
        <v>54</v>
      </c>
      <c r="H5452" t="s">
        <v>55</v>
      </c>
      <c r="I5452" t="s">
        <v>52</v>
      </c>
      <c r="J5452" t="s">
        <v>15</v>
      </c>
      <c r="K5452" s="20">
        <f>YEAR(Sales_Data[[#This Row],[Date]])</f>
        <v>2014</v>
      </c>
    </row>
    <row r="5453" spans="1:11" x14ac:dyDescent="0.25">
      <c r="A5453" s="1">
        <v>41761</v>
      </c>
      <c r="B5453" t="s">
        <v>10</v>
      </c>
      <c r="C5453" t="s">
        <v>16</v>
      </c>
      <c r="D5453">
        <v>3</v>
      </c>
      <c r="E5453">
        <v>229</v>
      </c>
      <c r="F5453">
        <v>687</v>
      </c>
      <c r="G5453" t="s">
        <v>12</v>
      </c>
      <c r="H5453" t="s">
        <v>13</v>
      </c>
      <c r="I5453" t="s">
        <v>14</v>
      </c>
      <c r="J5453" t="s">
        <v>15</v>
      </c>
      <c r="K5453" s="20">
        <f>YEAR(Sales_Data[[#This Row],[Date]])</f>
        <v>2014</v>
      </c>
    </row>
    <row r="5454" spans="1:11" x14ac:dyDescent="0.25">
      <c r="A5454" s="1">
        <v>41761</v>
      </c>
      <c r="B5454" t="s">
        <v>32</v>
      </c>
      <c r="C5454" t="s">
        <v>25</v>
      </c>
      <c r="D5454">
        <v>3</v>
      </c>
      <c r="E5454">
        <v>245</v>
      </c>
      <c r="F5454">
        <v>735</v>
      </c>
      <c r="G5454" t="s">
        <v>12</v>
      </c>
      <c r="H5454" t="s">
        <v>13</v>
      </c>
      <c r="I5454" t="s">
        <v>14</v>
      </c>
      <c r="J5454" t="s">
        <v>15</v>
      </c>
      <c r="K5454" s="20">
        <f>YEAR(Sales_Data[[#This Row],[Date]])</f>
        <v>2014</v>
      </c>
    </row>
    <row r="5455" spans="1:11" x14ac:dyDescent="0.25">
      <c r="A5455" s="1">
        <v>41761</v>
      </c>
      <c r="B5455" t="s">
        <v>110</v>
      </c>
      <c r="C5455" t="s">
        <v>25</v>
      </c>
      <c r="D5455">
        <v>1</v>
      </c>
      <c r="E5455">
        <v>218</v>
      </c>
      <c r="F5455">
        <v>218</v>
      </c>
      <c r="G5455" t="s">
        <v>111</v>
      </c>
      <c r="H5455" t="s">
        <v>71</v>
      </c>
      <c r="I5455" t="s">
        <v>62</v>
      </c>
      <c r="J5455" t="s">
        <v>15</v>
      </c>
      <c r="K5455" s="20">
        <f>YEAR(Sales_Data[[#This Row],[Date]])</f>
        <v>2014</v>
      </c>
    </row>
    <row r="5456" spans="1:11" x14ac:dyDescent="0.25">
      <c r="A5456" s="1">
        <v>41761</v>
      </c>
      <c r="B5456" t="s">
        <v>99</v>
      </c>
      <c r="C5456" t="s">
        <v>18</v>
      </c>
      <c r="D5456">
        <v>1</v>
      </c>
      <c r="E5456">
        <v>227</v>
      </c>
      <c r="F5456">
        <v>227</v>
      </c>
      <c r="G5456" t="s">
        <v>77</v>
      </c>
      <c r="H5456" t="s">
        <v>78</v>
      </c>
      <c r="I5456" t="s">
        <v>14</v>
      </c>
      <c r="J5456" t="s">
        <v>15</v>
      </c>
      <c r="K5456" s="20">
        <f>YEAR(Sales_Data[[#This Row],[Date]])</f>
        <v>2014</v>
      </c>
    </row>
    <row r="5457" spans="1:11" x14ac:dyDescent="0.25">
      <c r="A5457" s="1">
        <v>41761</v>
      </c>
      <c r="B5457" t="s">
        <v>113</v>
      </c>
      <c r="C5457" t="s">
        <v>20</v>
      </c>
      <c r="D5457">
        <v>1</v>
      </c>
      <c r="E5457">
        <v>392</v>
      </c>
      <c r="F5457">
        <v>392</v>
      </c>
      <c r="G5457" t="s">
        <v>50</v>
      </c>
      <c r="H5457" t="s">
        <v>51</v>
      </c>
      <c r="I5457" t="s">
        <v>52</v>
      </c>
      <c r="J5457" t="s">
        <v>15</v>
      </c>
      <c r="K5457" s="20">
        <f>YEAR(Sales_Data[[#This Row],[Date]])</f>
        <v>2014</v>
      </c>
    </row>
    <row r="5458" spans="1:11" x14ac:dyDescent="0.25">
      <c r="A5458" s="1">
        <v>41761</v>
      </c>
      <c r="B5458" t="s">
        <v>59</v>
      </c>
      <c r="C5458" t="s">
        <v>22</v>
      </c>
      <c r="D5458">
        <v>1</v>
      </c>
      <c r="E5458">
        <v>347</v>
      </c>
      <c r="F5458">
        <v>347</v>
      </c>
      <c r="G5458" t="s">
        <v>60</v>
      </c>
      <c r="H5458" t="s">
        <v>61</v>
      </c>
      <c r="I5458" t="s">
        <v>62</v>
      </c>
      <c r="J5458" t="s">
        <v>15</v>
      </c>
      <c r="K5458" s="20">
        <f>YEAR(Sales_Data[[#This Row],[Date]])</f>
        <v>2014</v>
      </c>
    </row>
    <row r="5459" spans="1:11" x14ac:dyDescent="0.25">
      <c r="A5459" s="1">
        <v>41761</v>
      </c>
      <c r="B5459" t="s">
        <v>56</v>
      </c>
      <c r="C5459" t="s">
        <v>27</v>
      </c>
      <c r="D5459">
        <v>1</v>
      </c>
      <c r="E5459">
        <v>101</v>
      </c>
      <c r="F5459">
        <v>101</v>
      </c>
      <c r="G5459" t="s">
        <v>50</v>
      </c>
      <c r="H5459" t="s">
        <v>51</v>
      </c>
      <c r="I5459" t="s">
        <v>52</v>
      </c>
      <c r="J5459" t="s">
        <v>15</v>
      </c>
      <c r="K5459" s="20">
        <f>YEAR(Sales_Data[[#This Row],[Date]])</f>
        <v>2014</v>
      </c>
    </row>
    <row r="5460" spans="1:11" x14ac:dyDescent="0.25">
      <c r="A5460" s="1">
        <v>41761</v>
      </c>
      <c r="B5460" t="s">
        <v>87</v>
      </c>
      <c r="C5460" t="s">
        <v>26</v>
      </c>
      <c r="D5460">
        <v>10</v>
      </c>
      <c r="E5460">
        <v>173</v>
      </c>
      <c r="F5460">
        <v>1730</v>
      </c>
      <c r="G5460" t="s">
        <v>88</v>
      </c>
      <c r="H5460" t="s">
        <v>41</v>
      </c>
      <c r="I5460" t="s">
        <v>14</v>
      </c>
      <c r="J5460" t="s">
        <v>15</v>
      </c>
      <c r="K5460" s="20">
        <f>YEAR(Sales_Data[[#This Row],[Date]])</f>
        <v>2014</v>
      </c>
    </row>
    <row r="5461" spans="1:11" x14ac:dyDescent="0.25">
      <c r="A5461" s="1">
        <v>41762</v>
      </c>
      <c r="B5461" t="s">
        <v>42</v>
      </c>
      <c r="C5461" t="s">
        <v>22</v>
      </c>
      <c r="D5461">
        <v>2</v>
      </c>
      <c r="E5461">
        <v>364</v>
      </c>
      <c r="F5461">
        <v>728</v>
      </c>
      <c r="G5461" t="s">
        <v>43</v>
      </c>
      <c r="H5461" t="s">
        <v>44</v>
      </c>
      <c r="I5461" t="s">
        <v>45</v>
      </c>
      <c r="J5461" t="s">
        <v>29</v>
      </c>
      <c r="K5461" s="20">
        <f>YEAR(Sales_Data[[#This Row],[Date]])</f>
        <v>2014</v>
      </c>
    </row>
    <row r="5462" spans="1:11" x14ac:dyDescent="0.25">
      <c r="A5462" s="1">
        <v>41763</v>
      </c>
      <c r="B5462" t="s">
        <v>141</v>
      </c>
      <c r="C5462" t="s">
        <v>27</v>
      </c>
      <c r="D5462">
        <v>2</v>
      </c>
      <c r="E5462">
        <v>487</v>
      </c>
      <c r="F5462">
        <v>974</v>
      </c>
      <c r="G5462" t="s">
        <v>136</v>
      </c>
      <c r="H5462" t="s">
        <v>126</v>
      </c>
      <c r="I5462" t="s">
        <v>52</v>
      </c>
      <c r="J5462" t="s">
        <v>17</v>
      </c>
      <c r="K5462" s="20">
        <f>YEAR(Sales_Data[[#This Row],[Date]])</f>
        <v>2014</v>
      </c>
    </row>
    <row r="5463" spans="1:11" x14ac:dyDescent="0.25">
      <c r="A5463" s="1">
        <v>41763</v>
      </c>
      <c r="B5463" t="s">
        <v>105</v>
      </c>
      <c r="C5463" t="s">
        <v>31</v>
      </c>
      <c r="D5463">
        <v>3</v>
      </c>
      <c r="E5463">
        <v>266</v>
      </c>
      <c r="F5463">
        <v>798</v>
      </c>
      <c r="G5463" t="s">
        <v>106</v>
      </c>
      <c r="H5463" t="s">
        <v>107</v>
      </c>
      <c r="I5463" t="s">
        <v>62</v>
      </c>
      <c r="J5463" t="s">
        <v>17</v>
      </c>
      <c r="K5463" s="20">
        <f>YEAR(Sales_Data[[#This Row],[Date]])</f>
        <v>2014</v>
      </c>
    </row>
    <row r="5464" spans="1:11" x14ac:dyDescent="0.25">
      <c r="A5464" s="1">
        <v>41763</v>
      </c>
      <c r="B5464" t="s">
        <v>102</v>
      </c>
      <c r="C5464" t="s">
        <v>27</v>
      </c>
      <c r="D5464">
        <v>3</v>
      </c>
      <c r="E5464">
        <v>381</v>
      </c>
      <c r="F5464">
        <v>1143</v>
      </c>
      <c r="G5464" t="s">
        <v>91</v>
      </c>
      <c r="H5464" t="s">
        <v>92</v>
      </c>
      <c r="I5464" t="s">
        <v>14</v>
      </c>
      <c r="J5464" t="s">
        <v>17</v>
      </c>
      <c r="K5464" s="20">
        <f>YEAR(Sales_Data[[#This Row],[Date]])</f>
        <v>2014</v>
      </c>
    </row>
    <row r="5465" spans="1:11" x14ac:dyDescent="0.25">
      <c r="A5465" s="1">
        <v>41764</v>
      </c>
      <c r="B5465" t="s">
        <v>59</v>
      </c>
      <c r="C5465" t="s">
        <v>30</v>
      </c>
      <c r="D5465">
        <v>2</v>
      </c>
      <c r="E5465">
        <v>136</v>
      </c>
      <c r="F5465">
        <v>272</v>
      </c>
      <c r="G5465" t="s">
        <v>60</v>
      </c>
      <c r="H5465" t="s">
        <v>61</v>
      </c>
      <c r="I5465" t="s">
        <v>62</v>
      </c>
      <c r="J5465" t="s">
        <v>21</v>
      </c>
      <c r="K5465" s="20">
        <f>YEAR(Sales_Data[[#This Row],[Date]])</f>
        <v>2014</v>
      </c>
    </row>
    <row r="5466" spans="1:11" x14ac:dyDescent="0.25">
      <c r="A5466" s="1">
        <v>41764</v>
      </c>
      <c r="B5466" t="s">
        <v>85</v>
      </c>
      <c r="C5466" t="s">
        <v>16</v>
      </c>
      <c r="D5466">
        <v>2</v>
      </c>
      <c r="E5466">
        <v>435</v>
      </c>
      <c r="F5466">
        <v>870</v>
      </c>
      <c r="G5466" t="s">
        <v>86</v>
      </c>
      <c r="H5466" t="s">
        <v>44</v>
      </c>
      <c r="I5466" t="s">
        <v>45</v>
      </c>
      <c r="J5466" t="s">
        <v>21</v>
      </c>
      <c r="K5466" s="20">
        <f>YEAR(Sales_Data[[#This Row],[Date]])</f>
        <v>2014</v>
      </c>
    </row>
    <row r="5467" spans="1:11" x14ac:dyDescent="0.25">
      <c r="A5467" s="1">
        <v>41764</v>
      </c>
      <c r="B5467" t="s">
        <v>42</v>
      </c>
      <c r="C5467" t="s">
        <v>16</v>
      </c>
      <c r="D5467">
        <v>2</v>
      </c>
      <c r="E5467">
        <v>391</v>
      </c>
      <c r="F5467">
        <v>782</v>
      </c>
      <c r="G5467" t="s">
        <v>43</v>
      </c>
      <c r="H5467" t="s">
        <v>44</v>
      </c>
      <c r="I5467" t="s">
        <v>45</v>
      </c>
      <c r="J5467" t="s">
        <v>21</v>
      </c>
      <c r="K5467" s="20">
        <f>YEAR(Sales_Data[[#This Row],[Date]])</f>
        <v>2014</v>
      </c>
    </row>
    <row r="5468" spans="1:11" x14ac:dyDescent="0.25">
      <c r="A5468" s="1">
        <v>41764</v>
      </c>
      <c r="B5468" t="s">
        <v>110</v>
      </c>
      <c r="C5468" t="s">
        <v>23</v>
      </c>
      <c r="D5468">
        <v>2</v>
      </c>
      <c r="E5468">
        <v>496</v>
      </c>
      <c r="F5468">
        <v>992</v>
      </c>
      <c r="G5468" t="s">
        <v>111</v>
      </c>
      <c r="H5468" t="s">
        <v>71</v>
      </c>
      <c r="I5468" t="s">
        <v>62</v>
      </c>
      <c r="J5468" t="s">
        <v>21</v>
      </c>
      <c r="K5468" s="20">
        <f>YEAR(Sales_Data[[#This Row],[Date]])</f>
        <v>2014</v>
      </c>
    </row>
    <row r="5469" spans="1:11" x14ac:dyDescent="0.25">
      <c r="A5469" s="1">
        <v>41764</v>
      </c>
      <c r="B5469" t="s">
        <v>133</v>
      </c>
      <c r="C5469" t="s">
        <v>26</v>
      </c>
      <c r="D5469">
        <v>3</v>
      </c>
      <c r="E5469">
        <v>429</v>
      </c>
      <c r="F5469">
        <v>1287</v>
      </c>
      <c r="G5469" t="s">
        <v>130</v>
      </c>
      <c r="H5469" t="s">
        <v>126</v>
      </c>
      <c r="I5469" t="s">
        <v>52</v>
      </c>
      <c r="J5469" t="s">
        <v>21</v>
      </c>
      <c r="K5469" s="20">
        <f>YEAR(Sales_Data[[#This Row],[Date]])</f>
        <v>2014</v>
      </c>
    </row>
    <row r="5470" spans="1:11" x14ac:dyDescent="0.25">
      <c r="A5470" s="1">
        <v>41764</v>
      </c>
      <c r="B5470" t="s">
        <v>32</v>
      </c>
      <c r="C5470" t="s">
        <v>27</v>
      </c>
      <c r="D5470">
        <v>3</v>
      </c>
      <c r="E5470">
        <v>472</v>
      </c>
      <c r="F5470">
        <v>1416</v>
      </c>
      <c r="G5470" t="s">
        <v>12</v>
      </c>
      <c r="H5470" t="s">
        <v>13</v>
      </c>
      <c r="I5470" t="s">
        <v>14</v>
      </c>
      <c r="J5470" t="s">
        <v>21</v>
      </c>
      <c r="K5470" s="20">
        <f>YEAR(Sales_Data[[#This Row],[Date]])</f>
        <v>2014</v>
      </c>
    </row>
    <row r="5471" spans="1:11" x14ac:dyDescent="0.25">
      <c r="A5471" s="1">
        <v>41764</v>
      </c>
      <c r="B5471" t="s">
        <v>119</v>
      </c>
      <c r="C5471" t="s">
        <v>16</v>
      </c>
      <c r="D5471">
        <v>1</v>
      </c>
      <c r="E5471">
        <v>427</v>
      </c>
      <c r="F5471">
        <v>427</v>
      </c>
      <c r="G5471" t="s">
        <v>75</v>
      </c>
      <c r="H5471" t="s">
        <v>71</v>
      </c>
      <c r="I5471" t="s">
        <v>62</v>
      </c>
      <c r="J5471" t="s">
        <v>21</v>
      </c>
      <c r="K5471" s="20">
        <f>YEAR(Sales_Data[[#This Row],[Date]])</f>
        <v>2014</v>
      </c>
    </row>
    <row r="5472" spans="1:11" x14ac:dyDescent="0.25">
      <c r="A5472" s="1">
        <v>41764</v>
      </c>
      <c r="B5472" t="s">
        <v>85</v>
      </c>
      <c r="C5472" t="s">
        <v>18</v>
      </c>
      <c r="D5472">
        <v>7</v>
      </c>
      <c r="E5472">
        <v>474</v>
      </c>
      <c r="F5472">
        <v>3318</v>
      </c>
      <c r="G5472" t="s">
        <v>86</v>
      </c>
      <c r="H5472" t="s">
        <v>44</v>
      </c>
      <c r="I5472" t="s">
        <v>45</v>
      </c>
      <c r="J5472" t="s">
        <v>21</v>
      </c>
      <c r="K5472" s="20">
        <f>YEAR(Sales_Data[[#This Row],[Date]])</f>
        <v>2014</v>
      </c>
    </row>
    <row r="5473" spans="1:11" x14ac:dyDescent="0.25">
      <c r="A5473" s="1">
        <v>41765</v>
      </c>
      <c r="B5473" t="s">
        <v>32</v>
      </c>
      <c r="C5473" t="s">
        <v>27</v>
      </c>
      <c r="D5473">
        <v>3</v>
      </c>
      <c r="E5473">
        <v>289</v>
      </c>
      <c r="F5473">
        <v>867</v>
      </c>
      <c r="G5473" t="s">
        <v>12</v>
      </c>
      <c r="H5473" t="s">
        <v>13</v>
      </c>
      <c r="I5473" t="s">
        <v>14</v>
      </c>
      <c r="J5473" t="s">
        <v>19</v>
      </c>
      <c r="K5473" s="20">
        <f>YEAR(Sales_Data[[#This Row],[Date]])</f>
        <v>2014</v>
      </c>
    </row>
    <row r="5474" spans="1:11" x14ac:dyDescent="0.25">
      <c r="A5474" s="1">
        <v>41765</v>
      </c>
      <c r="B5474" t="s">
        <v>59</v>
      </c>
      <c r="C5474" t="s">
        <v>27</v>
      </c>
      <c r="D5474">
        <v>12</v>
      </c>
      <c r="E5474">
        <v>352</v>
      </c>
      <c r="F5474">
        <v>4224</v>
      </c>
      <c r="G5474" t="s">
        <v>60</v>
      </c>
      <c r="H5474" t="s">
        <v>61</v>
      </c>
      <c r="I5474" t="s">
        <v>62</v>
      </c>
      <c r="J5474" t="s">
        <v>19</v>
      </c>
      <c r="K5474" s="20">
        <f>YEAR(Sales_Data[[#This Row],[Date]])</f>
        <v>2014</v>
      </c>
    </row>
    <row r="5475" spans="1:11" x14ac:dyDescent="0.25">
      <c r="A5475" s="1">
        <v>41766</v>
      </c>
      <c r="B5475" t="s">
        <v>117</v>
      </c>
      <c r="C5475" t="s">
        <v>11</v>
      </c>
      <c r="D5475">
        <v>2</v>
      </c>
      <c r="E5475">
        <v>297</v>
      </c>
      <c r="F5475">
        <v>594</v>
      </c>
      <c r="G5475" t="s">
        <v>104</v>
      </c>
      <c r="H5475" t="s">
        <v>81</v>
      </c>
      <c r="I5475" t="s">
        <v>45</v>
      </c>
      <c r="J5475" t="s">
        <v>28</v>
      </c>
      <c r="K5475" s="20">
        <f>YEAR(Sales_Data[[#This Row],[Date]])</f>
        <v>2014</v>
      </c>
    </row>
    <row r="5476" spans="1:11" x14ac:dyDescent="0.25">
      <c r="A5476" s="1">
        <v>41766</v>
      </c>
      <c r="B5476" t="s">
        <v>101</v>
      </c>
      <c r="C5476" t="s">
        <v>22</v>
      </c>
      <c r="D5476">
        <v>2</v>
      </c>
      <c r="E5476">
        <v>387</v>
      </c>
      <c r="F5476">
        <v>774</v>
      </c>
      <c r="G5476" t="s">
        <v>67</v>
      </c>
      <c r="H5476" t="s">
        <v>68</v>
      </c>
      <c r="I5476" t="s">
        <v>45</v>
      </c>
      <c r="J5476" t="s">
        <v>28</v>
      </c>
      <c r="K5476" s="20">
        <f>YEAR(Sales_Data[[#This Row],[Date]])</f>
        <v>2014</v>
      </c>
    </row>
    <row r="5477" spans="1:11" x14ac:dyDescent="0.25">
      <c r="A5477" s="1">
        <v>41766</v>
      </c>
      <c r="B5477" t="s">
        <v>39</v>
      </c>
      <c r="C5477" t="s">
        <v>22</v>
      </c>
      <c r="D5477">
        <v>2</v>
      </c>
      <c r="E5477">
        <v>125</v>
      </c>
      <c r="F5477">
        <v>250</v>
      </c>
      <c r="G5477" t="s">
        <v>40</v>
      </c>
      <c r="H5477" t="s">
        <v>41</v>
      </c>
      <c r="I5477" t="s">
        <v>14</v>
      </c>
      <c r="J5477" t="s">
        <v>28</v>
      </c>
      <c r="K5477" s="20">
        <f>YEAR(Sales_Data[[#This Row],[Date]])</f>
        <v>2014</v>
      </c>
    </row>
    <row r="5478" spans="1:11" x14ac:dyDescent="0.25">
      <c r="A5478" s="1">
        <v>41766</v>
      </c>
      <c r="B5478" t="s">
        <v>129</v>
      </c>
      <c r="C5478" t="s">
        <v>16</v>
      </c>
      <c r="D5478">
        <v>2</v>
      </c>
      <c r="E5478">
        <v>381</v>
      </c>
      <c r="F5478">
        <v>762</v>
      </c>
      <c r="G5478" t="s">
        <v>130</v>
      </c>
      <c r="H5478" t="s">
        <v>126</v>
      </c>
      <c r="I5478" t="s">
        <v>52</v>
      </c>
      <c r="J5478" t="s">
        <v>28</v>
      </c>
      <c r="K5478" s="20">
        <f>YEAR(Sales_Data[[#This Row],[Date]])</f>
        <v>2014</v>
      </c>
    </row>
    <row r="5479" spans="1:11" x14ac:dyDescent="0.25">
      <c r="A5479" s="1">
        <v>41766</v>
      </c>
      <c r="B5479" t="s">
        <v>46</v>
      </c>
      <c r="C5479" t="s">
        <v>16</v>
      </c>
      <c r="D5479">
        <v>1</v>
      </c>
      <c r="E5479">
        <v>358</v>
      </c>
      <c r="F5479">
        <v>358</v>
      </c>
      <c r="G5479" t="s">
        <v>47</v>
      </c>
      <c r="H5479" t="s">
        <v>48</v>
      </c>
      <c r="I5479" t="s">
        <v>14</v>
      </c>
      <c r="J5479" t="s">
        <v>28</v>
      </c>
      <c r="K5479" s="20">
        <f>YEAR(Sales_Data[[#This Row],[Date]])</f>
        <v>2014</v>
      </c>
    </row>
    <row r="5480" spans="1:11" x14ac:dyDescent="0.25">
      <c r="A5480" s="1">
        <v>41766</v>
      </c>
      <c r="B5480" t="s">
        <v>133</v>
      </c>
      <c r="C5480" t="s">
        <v>16</v>
      </c>
      <c r="D5480">
        <v>1</v>
      </c>
      <c r="E5480">
        <v>218</v>
      </c>
      <c r="F5480">
        <v>218</v>
      </c>
      <c r="G5480" t="s">
        <v>130</v>
      </c>
      <c r="H5480" t="s">
        <v>126</v>
      </c>
      <c r="I5480" t="s">
        <v>52</v>
      </c>
      <c r="J5480" t="s">
        <v>28</v>
      </c>
      <c r="K5480" s="20">
        <f>YEAR(Sales_Data[[#This Row],[Date]])</f>
        <v>2014</v>
      </c>
    </row>
    <row r="5481" spans="1:11" x14ac:dyDescent="0.25">
      <c r="A5481" s="1">
        <v>41766</v>
      </c>
      <c r="B5481" t="s">
        <v>89</v>
      </c>
      <c r="C5481" t="s">
        <v>18</v>
      </c>
      <c r="D5481">
        <v>4</v>
      </c>
      <c r="E5481">
        <v>402</v>
      </c>
      <c r="F5481">
        <v>1608</v>
      </c>
      <c r="G5481" t="s">
        <v>50</v>
      </c>
      <c r="H5481" t="s">
        <v>51</v>
      </c>
      <c r="I5481" t="s">
        <v>52</v>
      </c>
      <c r="J5481" t="s">
        <v>28</v>
      </c>
      <c r="K5481" s="20">
        <f>YEAR(Sales_Data[[#This Row],[Date]])</f>
        <v>2014</v>
      </c>
    </row>
    <row r="5482" spans="1:11" x14ac:dyDescent="0.25">
      <c r="A5482" s="1">
        <v>41766</v>
      </c>
      <c r="B5482" t="s">
        <v>118</v>
      </c>
      <c r="C5482" t="s">
        <v>20</v>
      </c>
      <c r="D5482">
        <v>6</v>
      </c>
      <c r="E5482">
        <v>334</v>
      </c>
      <c r="F5482">
        <v>2004</v>
      </c>
      <c r="G5482" t="s">
        <v>54</v>
      </c>
      <c r="H5482" t="s">
        <v>55</v>
      </c>
      <c r="I5482" t="s">
        <v>52</v>
      </c>
      <c r="J5482" t="s">
        <v>28</v>
      </c>
      <c r="K5482" s="20">
        <f>YEAR(Sales_Data[[#This Row],[Date]])</f>
        <v>2014</v>
      </c>
    </row>
    <row r="5483" spans="1:11" x14ac:dyDescent="0.25">
      <c r="A5483" s="1">
        <v>41766</v>
      </c>
      <c r="B5483" t="s">
        <v>79</v>
      </c>
      <c r="C5483" t="s">
        <v>31</v>
      </c>
      <c r="D5483">
        <v>24</v>
      </c>
      <c r="E5483">
        <v>435</v>
      </c>
      <c r="F5483">
        <v>10440</v>
      </c>
      <c r="G5483" t="s">
        <v>80</v>
      </c>
      <c r="H5483" t="s">
        <v>81</v>
      </c>
      <c r="I5483" t="s">
        <v>45</v>
      </c>
      <c r="J5483" t="s">
        <v>28</v>
      </c>
      <c r="K5483" s="20">
        <f>YEAR(Sales_Data[[#This Row],[Date]])</f>
        <v>2014</v>
      </c>
    </row>
    <row r="5484" spans="1:11" x14ac:dyDescent="0.25">
      <c r="A5484" s="1">
        <v>41767</v>
      </c>
      <c r="B5484" t="s">
        <v>56</v>
      </c>
      <c r="C5484" t="s">
        <v>18</v>
      </c>
      <c r="D5484">
        <v>2</v>
      </c>
      <c r="E5484">
        <v>464</v>
      </c>
      <c r="F5484">
        <v>928</v>
      </c>
      <c r="G5484" t="s">
        <v>50</v>
      </c>
      <c r="H5484" t="s">
        <v>51</v>
      </c>
      <c r="I5484" t="s">
        <v>52</v>
      </c>
      <c r="J5484" t="s">
        <v>24</v>
      </c>
      <c r="K5484" s="20">
        <f>YEAR(Sales_Data[[#This Row],[Date]])</f>
        <v>2014</v>
      </c>
    </row>
    <row r="5485" spans="1:11" x14ac:dyDescent="0.25">
      <c r="A5485" s="1">
        <v>41767</v>
      </c>
      <c r="B5485" t="s">
        <v>97</v>
      </c>
      <c r="C5485" t="s">
        <v>18</v>
      </c>
      <c r="D5485">
        <v>3</v>
      </c>
      <c r="E5485">
        <v>466</v>
      </c>
      <c r="F5485">
        <v>1398</v>
      </c>
      <c r="G5485" t="s">
        <v>88</v>
      </c>
      <c r="H5485" t="s">
        <v>41</v>
      </c>
      <c r="I5485" t="s">
        <v>14</v>
      </c>
      <c r="J5485" t="s">
        <v>24</v>
      </c>
      <c r="K5485" s="20">
        <f>YEAR(Sales_Data[[#This Row],[Date]])</f>
        <v>2014</v>
      </c>
    </row>
    <row r="5486" spans="1:11" x14ac:dyDescent="0.25">
      <c r="A5486" s="1">
        <v>41767</v>
      </c>
      <c r="B5486" t="s">
        <v>57</v>
      </c>
      <c r="C5486" t="s">
        <v>18</v>
      </c>
      <c r="D5486">
        <v>3</v>
      </c>
      <c r="E5486">
        <v>325</v>
      </c>
      <c r="F5486">
        <v>975</v>
      </c>
      <c r="G5486" t="s">
        <v>47</v>
      </c>
      <c r="H5486" t="s">
        <v>48</v>
      </c>
      <c r="I5486" t="s">
        <v>14</v>
      </c>
      <c r="J5486" t="s">
        <v>24</v>
      </c>
      <c r="K5486" s="20">
        <f>YEAR(Sales_Data[[#This Row],[Date]])</f>
        <v>2014</v>
      </c>
    </row>
    <row r="5487" spans="1:11" x14ac:dyDescent="0.25">
      <c r="A5487" s="1">
        <v>41767</v>
      </c>
      <c r="B5487" t="s">
        <v>124</v>
      </c>
      <c r="C5487" t="s">
        <v>18</v>
      </c>
      <c r="D5487">
        <v>1</v>
      </c>
      <c r="E5487">
        <v>478</v>
      </c>
      <c r="F5487">
        <v>478</v>
      </c>
      <c r="G5487" t="s">
        <v>125</v>
      </c>
      <c r="H5487" t="s">
        <v>126</v>
      </c>
      <c r="I5487" t="s">
        <v>52</v>
      </c>
      <c r="J5487" t="s">
        <v>24</v>
      </c>
      <c r="K5487" s="20">
        <f>YEAR(Sales_Data[[#This Row],[Date]])</f>
        <v>2014</v>
      </c>
    </row>
    <row r="5488" spans="1:11" x14ac:dyDescent="0.25">
      <c r="A5488" s="1">
        <v>41768</v>
      </c>
      <c r="B5488" t="s">
        <v>53</v>
      </c>
      <c r="C5488" t="s">
        <v>11</v>
      </c>
      <c r="D5488">
        <v>2</v>
      </c>
      <c r="E5488">
        <v>116</v>
      </c>
      <c r="F5488">
        <v>232</v>
      </c>
      <c r="G5488" t="s">
        <v>54</v>
      </c>
      <c r="H5488" t="s">
        <v>55</v>
      </c>
      <c r="I5488" t="s">
        <v>52</v>
      </c>
      <c r="J5488" t="s">
        <v>15</v>
      </c>
      <c r="K5488" s="20">
        <f>YEAR(Sales_Data[[#This Row],[Date]])</f>
        <v>2014</v>
      </c>
    </row>
    <row r="5489" spans="1:11" x14ac:dyDescent="0.25">
      <c r="A5489" s="1">
        <v>41768</v>
      </c>
      <c r="B5489" t="s">
        <v>79</v>
      </c>
      <c r="C5489" t="s">
        <v>23</v>
      </c>
      <c r="D5489">
        <v>3</v>
      </c>
      <c r="E5489">
        <v>364</v>
      </c>
      <c r="F5489">
        <v>1092</v>
      </c>
      <c r="G5489" t="s">
        <v>80</v>
      </c>
      <c r="H5489" t="s">
        <v>81</v>
      </c>
      <c r="I5489" t="s">
        <v>45</v>
      </c>
      <c r="J5489" t="s">
        <v>15</v>
      </c>
      <c r="K5489" s="20">
        <f>YEAR(Sales_Data[[#This Row],[Date]])</f>
        <v>2014</v>
      </c>
    </row>
    <row r="5490" spans="1:11" x14ac:dyDescent="0.25">
      <c r="A5490" s="1">
        <v>41768</v>
      </c>
      <c r="B5490" t="s">
        <v>49</v>
      </c>
      <c r="C5490" t="s">
        <v>18</v>
      </c>
      <c r="D5490">
        <v>3</v>
      </c>
      <c r="E5490">
        <v>347</v>
      </c>
      <c r="F5490">
        <v>1041</v>
      </c>
      <c r="G5490" t="s">
        <v>50</v>
      </c>
      <c r="H5490" t="s">
        <v>51</v>
      </c>
      <c r="I5490" t="s">
        <v>52</v>
      </c>
      <c r="J5490" t="s">
        <v>15</v>
      </c>
      <c r="K5490" s="20">
        <f>YEAR(Sales_Data[[#This Row],[Date]])</f>
        <v>2014</v>
      </c>
    </row>
    <row r="5491" spans="1:11" x14ac:dyDescent="0.25">
      <c r="A5491" s="1">
        <v>41768</v>
      </c>
      <c r="B5491" t="s">
        <v>33</v>
      </c>
      <c r="C5491" t="s">
        <v>20</v>
      </c>
      <c r="D5491">
        <v>3</v>
      </c>
      <c r="E5491">
        <v>182</v>
      </c>
      <c r="F5491">
        <v>546</v>
      </c>
      <c r="G5491" t="s">
        <v>12</v>
      </c>
      <c r="H5491" t="s">
        <v>13</v>
      </c>
      <c r="I5491" t="s">
        <v>14</v>
      </c>
      <c r="J5491" t="s">
        <v>15</v>
      </c>
      <c r="K5491" s="20">
        <f>YEAR(Sales_Data[[#This Row],[Date]])</f>
        <v>2014</v>
      </c>
    </row>
    <row r="5492" spans="1:11" x14ac:dyDescent="0.25">
      <c r="A5492" s="1">
        <v>41768</v>
      </c>
      <c r="B5492" t="s">
        <v>35</v>
      </c>
      <c r="C5492" t="s">
        <v>22</v>
      </c>
      <c r="D5492">
        <v>1</v>
      </c>
      <c r="E5492">
        <v>447</v>
      </c>
      <c r="F5492">
        <v>447</v>
      </c>
      <c r="G5492" t="s">
        <v>12</v>
      </c>
      <c r="H5492" t="s">
        <v>13</v>
      </c>
      <c r="I5492" t="s">
        <v>14</v>
      </c>
      <c r="J5492" t="s">
        <v>15</v>
      </c>
      <c r="K5492" s="20">
        <f>YEAR(Sales_Data[[#This Row],[Date]])</f>
        <v>2014</v>
      </c>
    </row>
    <row r="5493" spans="1:11" x14ac:dyDescent="0.25">
      <c r="A5493" s="1">
        <v>41768</v>
      </c>
      <c r="B5493" t="s">
        <v>87</v>
      </c>
      <c r="C5493" t="s">
        <v>11</v>
      </c>
      <c r="D5493">
        <v>1</v>
      </c>
      <c r="E5493">
        <v>337</v>
      </c>
      <c r="F5493">
        <v>337</v>
      </c>
      <c r="G5493" t="s">
        <v>88</v>
      </c>
      <c r="H5493" t="s">
        <v>41</v>
      </c>
      <c r="I5493" t="s">
        <v>14</v>
      </c>
      <c r="J5493" t="s">
        <v>15</v>
      </c>
      <c r="K5493" s="20">
        <f>YEAR(Sales_Data[[#This Row],[Date]])</f>
        <v>2014</v>
      </c>
    </row>
    <row r="5494" spans="1:11" x14ac:dyDescent="0.25">
      <c r="A5494" s="1">
        <v>41768</v>
      </c>
      <c r="B5494" t="s">
        <v>72</v>
      </c>
      <c r="C5494" t="s">
        <v>22</v>
      </c>
      <c r="D5494">
        <v>1</v>
      </c>
      <c r="E5494">
        <v>194</v>
      </c>
      <c r="F5494">
        <v>194</v>
      </c>
      <c r="G5494" t="s">
        <v>73</v>
      </c>
      <c r="H5494" t="s">
        <v>55</v>
      </c>
      <c r="I5494" t="s">
        <v>52</v>
      </c>
      <c r="J5494" t="s">
        <v>15</v>
      </c>
      <c r="K5494" s="20">
        <f>YEAR(Sales_Data[[#This Row],[Date]])</f>
        <v>2014</v>
      </c>
    </row>
    <row r="5495" spans="1:11" x14ac:dyDescent="0.25">
      <c r="A5495" s="1">
        <v>41768</v>
      </c>
      <c r="B5495" t="s">
        <v>112</v>
      </c>
      <c r="C5495" t="s">
        <v>27</v>
      </c>
      <c r="D5495">
        <v>1</v>
      </c>
      <c r="E5495">
        <v>438</v>
      </c>
      <c r="F5495">
        <v>438</v>
      </c>
      <c r="G5495" t="s">
        <v>111</v>
      </c>
      <c r="H5495" t="s">
        <v>71</v>
      </c>
      <c r="I5495" t="s">
        <v>62</v>
      </c>
      <c r="J5495" t="s">
        <v>15</v>
      </c>
      <c r="K5495" s="20">
        <f>YEAR(Sales_Data[[#This Row],[Date]])</f>
        <v>2014</v>
      </c>
    </row>
    <row r="5496" spans="1:11" x14ac:dyDescent="0.25">
      <c r="A5496" s="1">
        <v>41769</v>
      </c>
      <c r="B5496" t="s">
        <v>42</v>
      </c>
      <c r="C5496" t="s">
        <v>22</v>
      </c>
      <c r="D5496">
        <v>1</v>
      </c>
      <c r="E5496">
        <v>138</v>
      </c>
      <c r="F5496">
        <v>138</v>
      </c>
      <c r="G5496" t="s">
        <v>43</v>
      </c>
      <c r="H5496" t="s">
        <v>44</v>
      </c>
      <c r="I5496" t="s">
        <v>45</v>
      </c>
      <c r="J5496" t="s">
        <v>29</v>
      </c>
      <c r="K5496" s="20">
        <f>YEAR(Sales_Data[[#This Row],[Date]])</f>
        <v>2014</v>
      </c>
    </row>
    <row r="5497" spans="1:11" x14ac:dyDescent="0.25">
      <c r="A5497" s="1">
        <v>41771</v>
      </c>
      <c r="B5497" t="s">
        <v>42</v>
      </c>
      <c r="C5497" t="s">
        <v>27</v>
      </c>
      <c r="D5497">
        <v>2</v>
      </c>
      <c r="E5497">
        <v>422</v>
      </c>
      <c r="F5497">
        <v>844</v>
      </c>
      <c r="G5497" t="s">
        <v>43</v>
      </c>
      <c r="H5497" t="s">
        <v>44</v>
      </c>
      <c r="I5497" t="s">
        <v>45</v>
      </c>
      <c r="J5497" t="s">
        <v>21</v>
      </c>
      <c r="K5497" s="20">
        <f>YEAR(Sales_Data[[#This Row],[Date]])</f>
        <v>2014</v>
      </c>
    </row>
    <row r="5498" spans="1:11" x14ac:dyDescent="0.25">
      <c r="A5498" s="1">
        <v>41771</v>
      </c>
      <c r="B5498" t="s">
        <v>128</v>
      </c>
      <c r="C5498" t="s">
        <v>23</v>
      </c>
      <c r="D5498">
        <v>2</v>
      </c>
      <c r="E5498">
        <v>202</v>
      </c>
      <c r="F5498">
        <v>404</v>
      </c>
      <c r="G5498" t="s">
        <v>125</v>
      </c>
      <c r="H5498" t="s">
        <v>126</v>
      </c>
      <c r="I5498" t="s">
        <v>52</v>
      </c>
      <c r="J5498" t="s">
        <v>21</v>
      </c>
      <c r="K5498" s="20">
        <f>YEAR(Sales_Data[[#This Row],[Date]])</f>
        <v>2014</v>
      </c>
    </row>
    <row r="5499" spans="1:11" x14ac:dyDescent="0.25">
      <c r="A5499" s="1">
        <v>41771</v>
      </c>
      <c r="B5499" t="s">
        <v>131</v>
      </c>
      <c r="C5499" t="s">
        <v>18</v>
      </c>
      <c r="D5499">
        <v>3</v>
      </c>
      <c r="E5499">
        <v>349</v>
      </c>
      <c r="F5499">
        <v>1047</v>
      </c>
      <c r="G5499" t="s">
        <v>130</v>
      </c>
      <c r="H5499" t="s">
        <v>126</v>
      </c>
      <c r="I5499" t="s">
        <v>52</v>
      </c>
      <c r="J5499" t="s">
        <v>21</v>
      </c>
      <c r="K5499" s="20">
        <f>YEAR(Sales_Data[[#This Row],[Date]])</f>
        <v>2014</v>
      </c>
    </row>
    <row r="5500" spans="1:11" x14ac:dyDescent="0.25">
      <c r="A5500" s="1">
        <v>41771</v>
      </c>
      <c r="B5500" t="s">
        <v>101</v>
      </c>
      <c r="C5500" t="s">
        <v>22</v>
      </c>
      <c r="D5500">
        <v>1</v>
      </c>
      <c r="E5500">
        <v>439</v>
      </c>
      <c r="F5500">
        <v>439</v>
      </c>
      <c r="G5500" t="s">
        <v>67</v>
      </c>
      <c r="H5500" t="s">
        <v>68</v>
      </c>
      <c r="I5500" t="s">
        <v>45</v>
      </c>
      <c r="J5500" t="s">
        <v>21</v>
      </c>
      <c r="K5500" s="20">
        <f>YEAR(Sales_Data[[#This Row],[Date]])</f>
        <v>2014</v>
      </c>
    </row>
    <row r="5501" spans="1:11" x14ac:dyDescent="0.25">
      <c r="A5501" s="1">
        <v>41771</v>
      </c>
      <c r="B5501" t="s">
        <v>110</v>
      </c>
      <c r="C5501" t="s">
        <v>27</v>
      </c>
      <c r="D5501">
        <v>1</v>
      </c>
      <c r="E5501">
        <v>124</v>
      </c>
      <c r="F5501">
        <v>124</v>
      </c>
      <c r="G5501" t="s">
        <v>111</v>
      </c>
      <c r="H5501" t="s">
        <v>71</v>
      </c>
      <c r="I5501" t="s">
        <v>62</v>
      </c>
      <c r="J5501" t="s">
        <v>21</v>
      </c>
      <c r="K5501" s="20">
        <f>YEAR(Sales_Data[[#This Row],[Date]])</f>
        <v>2014</v>
      </c>
    </row>
    <row r="5502" spans="1:11" x14ac:dyDescent="0.25">
      <c r="A5502" s="1">
        <v>41771</v>
      </c>
      <c r="B5502" t="s">
        <v>121</v>
      </c>
      <c r="C5502" t="s">
        <v>27</v>
      </c>
      <c r="D5502">
        <v>4</v>
      </c>
      <c r="E5502">
        <v>439</v>
      </c>
      <c r="F5502">
        <v>1756</v>
      </c>
      <c r="G5502" t="s">
        <v>64</v>
      </c>
      <c r="H5502" t="s">
        <v>65</v>
      </c>
      <c r="I5502" t="s">
        <v>14</v>
      </c>
      <c r="J5502" t="s">
        <v>21</v>
      </c>
      <c r="K5502" s="20">
        <f>YEAR(Sales_Data[[#This Row],[Date]])</f>
        <v>2014</v>
      </c>
    </row>
    <row r="5503" spans="1:11" x14ac:dyDescent="0.25">
      <c r="A5503" s="1">
        <v>41771</v>
      </c>
      <c r="B5503" t="s">
        <v>109</v>
      </c>
      <c r="C5503" t="s">
        <v>26</v>
      </c>
      <c r="D5503">
        <v>20</v>
      </c>
      <c r="E5503">
        <v>266</v>
      </c>
      <c r="F5503">
        <v>5320</v>
      </c>
      <c r="G5503" t="s">
        <v>88</v>
      </c>
      <c r="H5503" t="s">
        <v>41</v>
      </c>
      <c r="I5503" t="s">
        <v>14</v>
      </c>
      <c r="J5503" t="s">
        <v>21</v>
      </c>
      <c r="K5503" s="20">
        <f>YEAR(Sales_Data[[#This Row],[Date]])</f>
        <v>2014</v>
      </c>
    </row>
    <row r="5504" spans="1:11" x14ac:dyDescent="0.25">
      <c r="A5504" s="1">
        <v>41772</v>
      </c>
      <c r="B5504" t="s">
        <v>85</v>
      </c>
      <c r="C5504" t="s">
        <v>30</v>
      </c>
      <c r="D5504">
        <v>2</v>
      </c>
      <c r="E5504">
        <v>354</v>
      </c>
      <c r="F5504">
        <v>708</v>
      </c>
      <c r="G5504" t="s">
        <v>86</v>
      </c>
      <c r="H5504" t="s">
        <v>44</v>
      </c>
      <c r="I5504" t="s">
        <v>45</v>
      </c>
      <c r="J5504" t="s">
        <v>19</v>
      </c>
      <c r="K5504" s="20">
        <f>YEAR(Sales_Data[[#This Row],[Date]])</f>
        <v>2014</v>
      </c>
    </row>
    <row r="5505" spans="1:11" x14ac:dyDescent="0.25">
      <c r="A5505" s="1">
        <v>41772</v>
      </c>
      <c r="B5505" t="s">
        <v>132</v>
      </c>
      <c r="C5505" t="s">
        <v>31</v>
      </c>
      <c r="D5505">
        <v>3</v>
      </c>
      <c r="E5505">
        <v>191</v>
      </c>
      <c r="F5505">
        <v>573</v>
      </c>
      <c r="G5505" t="s">
        <v>130</v>
      </c>
      <c r="H5505" t="s">
        <v>126</v>
      </c>
      <c r="I5505" t="s">
        <v>52</v>
      </c>
      <c r="J5505" t="s">
        <v>19</v>
      </c>
      <c r="K5505" s="20">
        <f>YEAR(Sales_Data[[#This Row],[Date]])</f>
        <v>2014</v>
      </c>
    </row>
    <row r="5506" spans="1:11" x14ac:dyDescent="0.25">
      <c r="A5506" s="1">
        <v>41772</v>
      </c>
      <c r="B5506" t="s">
        <v>96</v>
      </c>
      <c r="C5506" t="s">
        <v>31</v>
      </c>
      <c r="D5506">
        <v>3</v>
      </c>
      <c r="E5506">
        <v>184</v>
      </c>
      <c r="F5506">
        <v>552</v>
      </c>
      <c r="G5506" t="s">
        <v>80</v>
      </c>
      <c r="H5506" t="s">
        <v>81</v>
      </c>
      <c r="I5506" t="s">
        <v>45</v>
      </c>
      <c r="J5506" t="s">
        <v>19</v>
      </c>
      <c r="K5506" s="20">
        <f>YEAR(Sales_Data[[#This Row],[Date]])</f>
        <v>2014</v>
      </c>
    </row>
    <row r="5507" spans="1:11" x14ac:dyDescent="0.25">
      <c r="A5507" s="1">
        <v>41772</v>
      </c>
      <c r="B5507" t="s">
        <v>103</v>
      </c>
      <c r="C5507" t="s">
        <v>27</v>
      </c>
      <c r="D5507">
        <v>22</v>
      </c>
      <c r="E5507">
        <v>500</v>
      </c>
      <c r="F5507">
        <v>11000</v>
      </c>
      <c r="G5507" t="s">
        <v>104</v>
      </c>
      <c r="H5507" t="s">
        <v>81</v>
      </c>
      <c r="I5507" t="s">
        <v>45</v>
      </c>
      <c r="J5507" t="s">
        <v>19</v>
      </c>
      <c r="K5507" s="20">
        <f>YEAR(Sales_Data[[#This Row],[Date]])</f>
        <v>2014</v>
      </c>
    </row>
    <row r="5508" spans="1:11" x14ac:dyDescent="0.25">
      <c r="A5508" s="1">
        <v>41773</v>
      </c>
      <c r="B5508" t="s">
        <v>32</v>
      </c>
      <c r="C5508" t="s">
        <v>22</v>
      </c>
      <c r="D5508">
        <v>2</v>
      </c>
      <c r="E5508">
        <v>369</v>
      </c>
      <c r="F5508">
        <v>738</v>
      </c>
      <c r="G5508" t="s">
        <v>12</v>
      </c>
      <c r="H5508" t="s">
        <v>13</v>
      </c>
      <c r="I5508" t="s">
        <v>14</v>
      </c>
      <c r="J5508" t="s">
        <v>28</v>
      </c>
      <c r="K5508" s="20">
        <f>YEAR(Sales_Data[[#This Row],[Date]])</f>
        <v>2014</v>
      </c>
    </row>
    <row r="5509" spans="1:11" x14ac:dyDescent="0.25">
      <c r="A5509" s="1">
        <v>41773</v>
      </c>
      <c r="B5509" t="s">
        <v>98</v>
      </c>
      <c r="C5509" t="s">
        <v>26</v>
      </c>
      <c r="D5509">
        <v>2</v>
      </c>
      <c r="E5509">
        <v>234</v>
      </c>
      <c r="F5509">
        <v>468</v>
      </c>
      <c r="G5509" t="s">
        <v>54</v>
      </c>
      <c r="H5509" t="s">
        <v>55</v>
      </c>
      <c r="I5509" t="s">
        <v>52</v>
      </c>
      <c r="J5509" t="s">
        <v>28</v>
      </c>
      <c r="K5509" s="20">
        <f>YEAR(Sales_Data[[#This Row],[Date]])</f>
        <v>2014</v>
      </c>
    </row>
    <row r="5510" spans="1:11" x14ac:dyDescent="0.25">
      <c r="A5510" s="1">
        <v>41773</v>
      </c>
      <c r="B5510" t="s">
        <v>33</v>
      </c>
      <c r="C5510" t="s">
        <v>25</v>
      </c>
      <c r="D5510">
        <v>1</v>
      </c>
      <c r="E5510">
        <v>150</v>
      </c>
      <c r="F5510">
        <v>150</v>
      </c>
      <c r="G5510" t="s">
        <v>12</v>
      </c>
      <c r="H5510" t="s">
        <v>13</v>
      </c>
      <c r="I5510" t="s">
        <v>14</v>
      </c>
      <c r="J5510" t="s">
        <v>28</v>
      </c>
      <c r="K5510" s="20">
        <f>YEAR(Sales_Data[[#This Row],[Date]])</f>
        <v>2014</v>
      </c>
    </row>
    <row r="5511" spans="1:11" x14ac:dyDescent="0.25">
      <c r="A5511" s="1">
        <v>41773</v>
      </c>
      <c r="B5511" t="s">
        <v>79</v>
      </c>
      <c r="C5511" t="s">
        <v>27</v>
      </c>
      <c r="D5511">
        <v>1</v>
      </c>
      <c r="E5511">
        <v>291</v>
      </c>
      <c r="F5511">
        <v>291</v>
      </c>
      <c r="G5511" t="s">
        <v>80</v>
      </c>
      <c r="H5511" t="s">
        <v>81</v>
      </c>
      <c r="I5511" t="s">
        <v>45</v>
      </c>
      <c r="J5511" t="s">
        <v>28</v>
      </c>
      <c r="K5511" s="20">
        <f>YEAR(Sales_Data[[#This Row],[Date]])</f>
        <v>2014</v>
      </c>
    </row>
    <row r="5512" spans="1:11" x14ac:dyDescent="0.25">
      <c r="A5512" s="1">
        <v>41773</v>
      </c>
      <c r="B5512" t="s">
        <v>34</v>
      </c>
      <c r="C5512" t="s">
        <v>23</v>
      </c>
      <c r="D5512">
        <v>24</v>
      </c>
      <c r="E5512">
        <v>254</v>
      </c>
      <c r="F5512">
        <v>6096</v>
      </c>
      <c r="G5512" t="s">
        <v>12</v>
      </c>
      <c r="H5512" t="s">
        <v>13</v>
      </c>
      <c r="I5512" t="s">
        <v>14</v>
      </c>
      <c r="J5512" t="s">
        <v>28</v>
      </c>
      <c r="K5512" s="20">
        <f>YEAR(Sales_Data[[#This Row],[Date]])</f>
        <v>2014</v>
      </c>
    </row>
    <row r="5513" spans="1:11" x14ac:dyDescent="0.25">
      <c r="A5513" s="1">
        <v>41774</v>
      </c>
      <c r="B5513" t="s">
        <v>132</v>
      </c>
      <c r="C5513" t="s">
        <v>18</v>
      </c>
      <c r="D5513">
        <v>3</v>
      </c>
      <c r="E5513">
        <v>212</v>
      </c>
      <c r="F5513">
        <v>636</v>
      </c>
      <c r="G5513" t="s">
        <v>130</v>
      </c>
      <c r="H5513" t="s">
        <v>126</v>
      </c>
      <c r="I5513" t="s">
        <v>52</v>
      </c>
      <c r="J5513" t="s">
        <v>24</v>
      </c>
      <c r="K5513" s="20">
        <f>YEAR(Sales_Data[[#This Row],[Date]])</f>
        <v>2014</v>
      </c>
    </row>
    <row r="5514" spans="1:11" x14ac:dyDescent="0.25">
      <c r="A5514" s="1">
        <v>41774</v>
      </c>
      <c r="B5514" t="s">
        <v>118</v>
      </c>
      <c r="C5514" t="s">
        <v>20</v>
      </c>
      <c r="D5514">
        <v>3</v>
      </c>
      <c r="E5514">
        <v>159</v>
      </c>
      <c r="F5514">
        <v>477</v>
      </c>
      <c r="G5514" t="s">
        <v>54</v>
      </c>
      <c r="H5514" t="s">
        <v>55</v>
      </c>
      <c r="I5514" t="s">
        <v>52</v>
      </c>
      <c r="J5514" t="s">
        <v>24</v>
      </c>
      <c r="K5514" s="20">
        <f>YEAR(Sales_Data[[#This Row],[Date]])</f>
        <v>2014</v>
      </c>
    </row>
    <row r="5515" spans="1:11" x14ac:dyDescent="0.25">
      <c r="A5515" s="1">
        <v>41774</v>
      </c>
      <c r="B5515" t="s">
        <v>110</v>
      </c>
      <c r="C5515" t="s">
        <v>20</v>
      </c>
      <c r="D5515">
        <v>3</v>
      </c>
      <c r="E5515">
        <v>422</v>
      </c>
      <c r="F5515">
        <v>1266</v>
      </c>
      <c r="G5515" t="s">
        <v>111</v>
      </c>
      <c r="H5515" t="s">
        <v>71</v>
      </c>
      <c r="I5515" t="s">
        <v>62</v>
      </c>
      <c r="J5515" t="s">
        <v>24</v>
      </c>
      <c r="K5515" s="20">
        <f>YEAR(Sales_Data[[#This Row],[Date]])</f>
        <v>2014</v>
      </c>
    </row>
    <row r="5516" spans="1:11" x14ac:dyDescent="0.25">
      <c r="A5516" s="1">
        <v>41774</v>
      </c>
      <c r="B5516" t="s">
        <v>32</v>
      </c>
      <c r="C5516" t="s">
        <v>22</v>
      </c>
      <c r="D5516">
        <v>1</v>
      </c>
      <c r="E5516">
        <v>299</v>
      </c>
      <c r="F5516">
        <v>299</v>
      </c>
      <c r="G5516" t="s">
        <v>12</v>
      </c>
      <c r="H5516" t="s">
        <v>13</v>
      </c>
      <c r="I5516" t="s">
        <v>14</v>
      </c>
      <c r="J5516" t="s">
        <v>24</v>
      </c>
      <c r="K5516" s="20">
        <f>YEAR(Sales_Data[[#This Row],[Date]])</f>
        <v>2014</v>
      </c>
    </row>
    <row r="5517" spans="1:11" x14ac:dyDescent="0.25">
      <c r="A5517" s="1">
        <v>41775</v>
      </c>
      <c r="B5517" t="s">
        <v>140</v>
      </c>
      <c r="C5517" t="s">
        <v>31</v>
      </c>
      <c r="D5517">
        <v>3</v>
      </c>
      <c r="E5517">
        <v>440</v>
      </c>
      <c r="F5517">
        <v>1320</v>
      </c>
      <c r="G5517" t="s">
        <v>136</v>
      </c>
      <c r="H5517" t="s">
        <v>126</v>
      </c>
      <c r="I5517" t="s">
        <v>52</v>
      </c>
      <c r="J5517" t="s">
        <v>15</v>
      </c>
      <c r="K5517" s="20">
        <f>YEAR(Sales_Data[[#This Row],[Date]])</f>
        <v>2014</v>
      </c>
    </row>
    <row r="5518" spans="1:11" x14ac:dyDescent="0.25">
      <c r="A5518" s="1">
        <v>41775</v>
      </c>
      <c r="B5518" t="s">
        <v>103</v>
      </c>
      <c r="C5518" t="s">
        <v>11</v>
      </c>
      <c r="D5518">
        <v>3</v>
      </c>
      <c r="E5518">
        <v>291</v>
      </c>
      <c r="F5518">
        <v>873</v>
      </c>
      <c r="G5518" t="s">
        <v>104</v>
      </c>
      <c r="H5518" t="s">
        <v>81</v>
      </c>
      <c r="I5518" t="s">
        <v>45</v>
      </c>
      <c r="J5518" t="s">
        <v>15</v>
      </c>
      <c r="K5518" s="20">
        <f>YEAR(Sales_Data[[#This Row],[Date]])</f>
        <v>2014</v>
      </c>
    </row>
    <row r="5519" spans="1:11" x14ac:dyDescent="0.25">
      <c r="A5519" s="1">
        <v>41775</v>
      </c>
      <c r="B5519" t="s">
        <v>59</v>
      </c>
      <c r="C5519" t="s">
        <v>20</v>
      </c>
      <c r="D5519">
        <v>3</v>
      </c>
      <c r="E5519">
        <v>218</v>
      </c>
      <c r="F5519">
        <v>654</v>
      </c>
      <c r="G5519" t="s">
        <v>60</v>
      </c>
      <c r="H5519" t="s">
        <v>61</v>
      </c>
      <c r="I5519" t="s">
        <v>62</v>
      </c>
      <c r="J5519" t="s">
        <v>15</v>
      </c>
      <c r="K5519" s="20">
        <f>YEAR(Sales_Data[[#This Row],[Date]])</f>
        <v>2014</v>
      </c>
    </row>
    <row r="5520" spans="1:11" x14ac:dyDescent="0.25">
      <c r="A5520" s="1">
        <v>41775</v>
      </c>
      <c r="B5520" t="s">
        <v>105</v>
      </c>
      <c r="C5520" t="s">
        <v>22</v>
      </c>
      <c r="D5520">
        <v>1</v>
      </c>
      <c r="E5520">
        <v>363</v>
      </c>
      <c r="F5520">
        <v>363</v>
      </c>
      <c r="G5520" t="s">
        <v>106</v>
      </c>
      <c r="H5520" t="s">
        <v>107</v>
      </c>
      <c r="I5520" t="s">
        <v>62</v>
      </c>
      <c r="J5520" t="s">
        <v>15</v>
      </c>
      <c r="K5520" s="20">
        <f>YEAR(Sales_Data[[#This Row],[Date]])</f>
        <v>2014</v>
      </c>
    </row>
    <row r="5521" spans="1:11" x14ac:dyDescent="0.25">
      <c r="A5521" s="1">
        <v>41775</v>
      </c>
      <c r="B5521" t="s">
        <v>128</v>
      </c>
      <c r="C5521" t="s">
        <v>11</v>
      </c>
      <c r="D5521">
        <v>1</v>
      </c>
      <c r="E5521">
        <v>454</v>
      </c>
      <c r="F5521">
        <v>454</v>
      </c>
      <c r="G5521" t="s">
        <v>125</v>
      </c>
      <c r="H5521" t="s">
        <v>126</v>
      </c>
      <c r="I5521" t="s">
        <v>52</v>
      </c>
      <c r="J5521" t="s">
        <v>15</v>
      </c>
      <c r="K5521" s="20">
        <f>YEAR(Sales_Data[[#This Row],[Date]])</f>
        <v>2014</v>
      </c>
    </row>
    <row r="5522" spans="1:11" x14ac:dyDescent="0.25">
      <c r="A5522" s="1">
        <v>41776</v>
      </c>
      <c r="B5522" t="s">
        <v>121</v>
      </c>
      <c r="C5522" t="s">
        <v>22</v>
      </c>
      <c r="D5522">
        <v>2</v>
      </c>
      <c r="E5522">
        <v>406</v>
      </c>
      <c r="F5522">
        <v>812</v>
      </c>
      <c r="G5522" t="s">
        <v>64</v>
      </c>
      <c r="H5522" t="s">
        <v>65</v>
      </c>
      <c r="I5522" t="s">
        <v>14</v>
      </c>
      <c r="J5522" t="s">
        <v>29</v>
      </c>
      <c r="K5522" s="20">
        <f>YEAR(Sales_Data[[#This Row],[Date]])</f>
        <v>2014</v>
      </c>
    </row>
    <row r="5523" spans="1:11" x14ac:dyDescent="0.25">
      <c r="A5523" s="1">
        <v>41776</v>
      </c>
      <c r="B5523" t="s">
        <v>46</v>
      </c>
      <c r="C5523" t="s">
        <v>27</v>
      </c>
      <c r="D5523">
        <v>3</v>
      </c>
      <c r="E5523">
        <v>116</v>
      </c>
      <c r="F5523">
        <v>348</v>
      </c>
      <c r="G5523" t="s">
        <v>47</v>
      </c>
      <c r="H5523" t="s">
        <v>48</v>
      </c>
      <c r="I5523" t="s">
        <v>14</v>
      </c>
      <c r="J5523" t="s">
        <v>29</v>
      </c>
      <c r="K5523" s="20">
        <f>YEAR(Sales_Data[[#This Row],[Date]])</f>
        <v>2014</v>
      </c>
    </row>
    <row r="5524" spans="1:11" x14ac:dyDescent="0.25">
      <c r="A5524" s="1">
        <v>41776</v>
      </c>
      <c r="B5524" t="s">
        <v>122</v>
      </c>
      <c r="C5524" t="s">
        <v>26</v>
      </c>
      <c r="D5524">
        <v>1</v>
      </c>
      <c r="E5524">
        <v>300</v>
      </c>
      <c r="F5524">
        <v>300</v>
      </c>
      <c r="G5524" t="s">
        <v>111</v>
      </c>
      <c r="H5524" t="s">
        <v>71</v>
      </c>
      <c r="I5524" t="s">
        <v>62</v>
      </c>
      <c r="J5524" t="s">
        <v>29</v>
      </c>
      <c r="K5524" s="20">
        <f>YEAR(Sales_Data[[#This Row],[Date]])</f>
        <v>2014</v>
      </c>
    </row>
    <row r="5525" spans="1:11" x14ac:dyDescent="0.25">
      <c r="A5525" s="1">
        <v>41776</v>
      </c>
      <c r="B5525" t="s">
        <v>66</v>
      </c>
      <c r="C5525" t="s">
        <v>27</v>
      </c>
      <c r="D5525">
        <v>1</v>
      </c>
      <c r="E5525">
        <v>227</v>
      </c>
      <c r="F5525">
        <v>227</v>
      </c>
      <c r="G5525" t="s">
        <v>67</v>
      </c>
      <c r="H5525" t="s">
        <v>68</v>
      </c>
      <c r="I5525" t="s">
        <v>45</v>
      </c>
      <c r="J5525" t="s">
        <v>29</v>
      </c>
      <c r="K5525" s="20">
        <f>YEAR(Sales_Data[[#This Row],[Date]])</f>
        <v>2014</v>
      </c>
    </row>
    <row r="5526" spans="1:11" x14ac:dyDescent="0.25">
      <c r="A5526" s="1">
        <v>41777</v>
      </c>
      <c r="B5526" t="s">
        <v>89</v>
      </c>
      <c r="C5526" t="s">
        <v>11</v>
      </c>
      <c r="D5526">
        <v>2</v>
      </c>
      <c r="E5526">
        <v>143</v>
      </c>
      <c r="F5526">
        <v>286</v>
      </c>
      <c r="G5526" t="s">
        <v>50</v>
      </c>
      <c r="H5526" t="s">
        <v>51</v>
      </c>
      <c r="I5526" t="s">
        <v>52</v>
      </c>
      <c r="J5526" t="s">
        <v>17</v>
      </c>
      <c r="K5526" s="20">
        <f>YEAR(Sales_Data[[#This Row],[Date]])</f>
        <v>2014</v>
      </c>
    </row>
    <row r="5527" spans="1:11" x14ac:dyDescent="0.25">
      <c r="A5527" s="1">
        <v>41777</v>
      </c>
      <c r="B5527" t="s">
        <v>95</v>
      </c>
      <c r="C5527" t="s">
        <v>27</v>
      </c>
      <c r="D5527">
        <v>3</v>
      </c>
      <c r="E5527">
        <v>131</v>
      </c>
      <c r="F5527">
        <v>393</v>
      </c>
      <c r="G5527" t="s">
        <v>67</v>
      </c>
      <c r="H5527" t="s">
        <v>68</v>
      </c>
      <c r="I5527" t="s">
        <v>45</v>
      </c>
      <c r="J5527" t="s">
        <v>17</v>
      </c>
      <c r="K5527" s="20">
        <f>YEAR(Sales_Data[[#This Row],[Date]])</f>
        <v>2014</v>
      </c>
    </row>
    <row r="5528" spans="1:11" x14ac:dyDescent="0.25">
      <c r="A5528" s="1">
        <v>41777</v>
      </c>
      <c r="B5528" t="s">
        <v>46</v>
      </c>
      <c r="C5528" t="s">
        <v>16</v>
      </c>
      <c r="D5528">
        <v>1</v>
      </c>
      <c r="E5528">
        <v>328</v>
      </c>
      <c r="F5528">
        <v>328</v>
      </c>
      <c r="G5528" t="s">
        <v>47</v>
      </c>
      <c r="H5528" t="s">
        <v>48</v>
      </c>
      <c r="I5528" t="s">
        <v>14</v>
      </c>
      <c r="J5528" t="s">
        <v>17</v>
      </c>
      <c r="K5528" s="20">
        <f>YEAR(Sales_Data[[#This Row],[Date]])</f>
        <v>2014</v>
      </c>
    </row>
    <row r="5529" spans="1:11" x14ac:dyDescent="0.25">
      <c r="A5529" s="1">
        <v>41777</v>
      </c>
      <c r="B5529" t="s">
        <v>56</v>
      </c>
      <c r="C5529" t="s">
        <v>18</v>
      </c>
      <c r="D5529">
        <v>1</v>
      </c>
      <c r="E5529">
        <v>166</v>
      </c>
      <c r="F5529">
        <v>166</v>
      </c>
      <c r="G5529" t="s">
        <v>50</v>
      </c>
      <c r="H5529" t="s">
        <v>51</v>
      </c>
      <c r="I5529" t="s">
        <v>52</v>
      </c>
      <c r="J5529" t="s">
        <v>17</v>
      </c>
      <c r="K5529" s="20">
        <f>YEAR(Sales_Data[[#This Row],[Date]])</f>
        <v>2014</v>
      </c>
    </row>
    <row r="5530" spans="1:11" x14ac:dyDescent="0.25">
      <c r="A5530" s="1">
        <v>41777</v>
      </c>
      <c r="B5530" t="s">
        <v>113</v>
      </c>
      <c r="C5530" t="s">
        <v>27</v>
      </c>
      <c r="D5530">
        <v>1</v>
      </c>
      <c r="E5530">
        <v>174</v>
      </c>
      <c r="F5530">
        <v>174</v>
      </c>
      <c r="G5530" t="s">
        <v>50</v>
      </c>
      <c r="H5530" t="s">
        <v>51</v>
      </c>
      <c r="I5530" t="s">
        <v>52</v>
      </c>
      <c r="J5530" t="s">
        <v>17</v>
      </c>
      <c r="K5530" s="20">
        <f>YEAR(Sales_Data[[#This Row],[Date]])</f>
        <v>2014</v>
      </c>
    </row>
    <row r="5531" spans="1:11" x14ac:dyDescent="0.25">
      <c r="A5531" s="1">
        <v>41777</v>
      </c>
      <c r="B5531" t="s">
        <v>57</v>
      </c>
      <c r="C5531" t="s">
        <v>27</v>
      </c>
      <c r="D5531">
        <v>15</v>
      </c>
      <c r="E5531">
        <v>281</v>
      </c>
      <c r="F5531">
        <v>4215</v>
      </c>
      <c r="G5531" t="s">
        <v>47</v>
      </c>
      <c r="H5531" t="s">
        <v>48</v>
      </c>
      <c r="I5531" t="s">
        <v>14</v>
      </c>
      <c r="J5531" t="s">
        <v>17</v>
      </c>
      <c r="K5531" s="20">
        <f>YEAR(Sales_Data[[#This Row],[Date]])</f>
        <v>2014</v>
      </c>
    </row>
    <row r="5532" spans="1:11" x14ac:dyDescent="0.25">
      <c r="A5532" s="1">
        <v>41778</v>
      </c>
      <c r="B5532" t="s">
        <v>98</v>
      </c>
      <c r="C5532" t="s">
        <v>23</v>
      </c>
      <c r="D5532">
        <v>1</v>
      </c>
      <c r="E5532">
        <v>485</v>
      </c>
      <c r="F5532">
        <v>485</v>
      </c>
      <c r="G5532" t="s">
        <v>54</v>
      </c>
      <c r="H5532" t="s">
        <v>55</v>
      </c>
      <c r="I5532" t="s">
        <v>52</v>
      </c>
      <c r="J5532" t="s">
        <v>21</v>
      </c>
      <c r="K5532" s="20">
        <f>YEAR(Sales_Data[[#This Row],[Date]])</f>
        <v>2014</v>
      </c>
    </row>
    <row r="5533" spans="1:11" x14ac:dyDescent="0.25">
      <c r="A5533" s="1">
        <v>41778</v>
      </c>
      <c r="B5533" t="s">
        <v>99</v>
      </c>
      <c r="C5533" t="s">
        <v>25</v>
      </c>
      <c r="D5533">
        <v>1</v>
      </c>
      <c r="E5533">
        <v>232</v>
      </c>
      <c r="F5533">
        <v>232</v>
      </c>
      <c r="G5533" t="s">
        <v>77</v>
      </c>
      <c r="H5533" t="s">
        <v>78</v>
      </c>
      <c r="I5533" t="s">
        <v>14</v>
      </c>
      <c r="J5533" t="s">
        <v>21</v>
      </c>
      <c r="K5533" s="20">
        <f>YEAR(Sales_Data[[#This Row],[Date]])</f>
        <v>2014</v>
      </c>
    </row>
    <row r="5534" spans="1:11" x14ac:dyDescent="0.25">
      <c r="A5534" s="1">
        <v>41778</v>
      </c>
      <c r="B5534" t="s">
        <v>97</v>
      </c>
      <c r="C5534" t="s">
        <v>25</v>
      </c>
      <c r="D5534">
        <v>1</v>
      </c>
      <c r="E5534">
        <v>273</v>
      </c>
      <c r="F5534">
        <v>273</v>
      </c>
      <c r="G5534" t="s">
        <v>88</v>
      </c>
      <c r="H5534" t="s">
        <v>41</v>
      </c>
      <c r="I5534" t="s">
        <v>14</v>
      </c>
      <c r="J5534" t="s">
        <v>21</v>
      </c>
      <c r="K5534" s="20">
        <f>YEAR(Sales_Data[[#This Row],[Date]])</f>
        <v>2014</v>
      </c>
    </row>
    <row r="5535" spans="1:11" x14ac:dyDescent="0.25">
      <c r="A5535" s="1">
        <v>41778</v>
      </c>
      <c r="B5535" t="s">
        <v>42</v>
      </c>
      <c r="C5535" t="s">
        <v>20</v>
      </c>
      <c r="D5535">
        <v>1</v>
      </c>
      <c r="E5535">
        <v>444</v>
      </c>
      <c r="F5535">
        <v>444</v>
      </c>
      <c r="G5535" t="s">
        <v>43</v>
      </c>
      <c r="H5535" t="s">
        <v>44</v>
      </c>
      <c r="I5535" t="s">
        <v>45</v>
      </c>
      <c r="J5535" t="s">
        <v>21</v>
      </c>
      <c r="K5535" s="20">
        <f>YEAR(Sales_Data[[#This Row],[Date]])</f>
        <v>2014</v>
      </c>
    </row>
    <row r="5536" spans="1:11" x14ac:dyDescent="0.25">
      <c r="A5536" s="1">
        <v>41779</v>
      </c>
      <c r="B5536" t="s">
        <v>59</v>
      </c>
      <c r="C5536" t="s">
        <v>22</v>
      </c>
      <c r="D5536">
        <v>2</v>
      </c>
      <c r="E5536">
        <v>476</v>
      </c>
      <c r="F5536">
        <v>952</v>
      </c>
      <c r="G5536" t="s">
        <v>60</v>
      </c>
      <c r="H5536" t="s">
        <v>61</v>
      </c>
      <c r="I5536" t="s">
        <v>62</v>
      </c>
      <c r="J5536" t="s">
        <v>19</v>
      </c>
      <c r="K5536" s="20">
        <f>YEAR(Sales_Data[[#This Row],[Date]])</f>
        <v>2014</v>
      </c>
    </row>
    <row r="5537" spans="1:11" x14ac:dyDescent="0.25">
      <c r="A5537" s="1">
        <v>41779</v>
      </c>
      <c r="B5537" t="s">
        <v>128</v>
      </c>
      <c r="C5537" t="s">
        <v>26</v>
      </c>
      <c r="D5537">
        <v>2</v>
      </c>
      <c r="E5537">
        <v>445</v>
      </c>
      <c r="F5537">
        <v>890</v>
      </c>
      <c r="G5537" t="s">
        <v>125</v>
      </c>
      <c r="H5537" t="s">
        <v>126</v>
      </c>
      <c r="I5537" t="s">
        <v>52</v>
      </c>
      <c r="J5537" t="s">
        <v>19</v>
      </c>
      <c r="K5537" s="20">
        <f>YEAR(Sales_Data[[#This Row],[Date]])</f>
        <v>2014</v>
      </c>
    </row>
    <row r="5538" spans="1:11" x14ac:dyDescent="0.25">
      <c r="A5538" s="1">
        <v>41779</v>
      </c>
      <c r="B5538" t="s">
        <v>128</v>
      </c>
      <c r="C5538" t="s">
        <v>11</v>
      </c>
      <c r="D5538">
        <v>2</v>
      </c>
      <c r="E5538">
        <v>319</v>
      </c>
      <c r="F5538">
        <v>638</v>
      </c>
      <c r="G5538" t="s">
        <v>125</v>
      </c>
      <c r="H5538" t="s">
        <v>126</v>
      </c>
      <c r="I5538" t="s">
        <v>52</v>
      </c>
      <c r="J5538" t="s">
        <v>19</v>
      </c>
      <c r="K5538" s="20">
        <f>YEAR(Sales_Data[[#This Row],[Date]])</f>
        <v>2014</v>
      </c>
    </row>
    <row r="5539" spans="1:11" x14ac:dyDescent="0.25">
      <c r="A5539" s="1">
        <v>41779</v>
      </c>
      <c r="B5539" t="s">
        <v>139</v>
      </c>
      <c r="C5539" t="s">
        <v>27</v>
      </c>
      <c r="D5539">
        <v>3</v>
      </c>
      <c r="E5539">
        <v>224</v>
      </c>
      <c r="F5539">
        <v>672</v>
      </c>
      <c r="G5539" t="s">
        <v>136</v>
      </c>
      <c r="H5539" t="s">
        <v>126</v>
      </c>
      <c r="I5539" t="s">
        <v>52</v>
      </c>
      <c r="J5539" t="s">
        <v>19</v>
      </c>
      <c r="K5539" s="20">
        <f>YEAR(Sales_Data[[#This Row],[Date]])</f>
        <v>2014</v>
      </c>
    </row>
    <row r="5540" spans="1:11" x14ac:dyDescent="0.25">
      <c r="A5540" s="1">
        <v>41780</v>
      </c>
      <c r="B5540" t="s">
        <v>76</v>
      </c>
      <c r="C5540" t="s">
        <v>27</v>
      </c>
      <c r="D5540">
        <v>2</v>
      </c>
      <c r="E5540">
        <v>299</v>
      </c>
      <c r="F5540">
        <v>598</v>
      </c>
      <c r="G5540" t="s">
        <v>77</v>
      </c>
      <c r="H5540" t="s">
        <v>78</v>
      </c>
      <c r="I5540" t="s">
        <v>14</v>
      </c>
      <c r="J5540" t="s">
        <v>28</v>
      </c>
      <c r="K5540" s="20">
        <f>YEAR(Sales_Data[[#This Row],[Date]])</f>
        <v>2014</v>
      </c>
    </row>
    <row r="5541" spans="1:11" x14ac:dyDescent="0.25">
      <c r="A5541" s="1">
        <v>41780</v>
      </c>
      <c r="B5541" t="s">
        <v>59</v>
      </c>
      <c r="C5541" t="s">
        <v>26</v>
      </c>
      <c r="D5541">
        <v>1</v>
      </c>
      <c r="E5541">
        <v>193</v>
      </c>
      <c r="F5541">
        <v>193</v>
      </c>
      <c r="G5541" t="s">
        <v>60</v>
      </c>
      <c r="H5541" t="s">
        <v>61</v>
      </c>
      <c r="I5541" t="s">
        <v>62</v>
      </c>
      <c r="J5541" t="s">
        <v>28</v>
      </c>
      <c r="K5541" s="20">
        <f>YEAR(Sales_Data[[#This Row],[Date]])</f>
        <v>2014</v>
      </c>
    </row>
    <row r="5542" spans="1:11" x14ac:dyDescent="0.25">
      <c r="A5542" s="1">
        <v>41780</v>
      </c>
      <c r="B5542" t="s">
        <v>105</v>
      </c>
      <c r="C5542" t="s">
        <v>27</v>
      </c>
      <c r="D5542">
        <v>6</v>
      </c>
      <c r="E5542">
        <v>428</v>
      </c>
      <c r="F5542">
        <v>2568</v>
      </c>
      <c r="G5542" t="s">
        <v>106</v>
      </c>
      <c r="H5542" t="s">
        <v>107</v>
      </c>
      <c r="I5542" t="s">
        <v>62</v>
      </c>
      <c r="J5542" t="s">
        <v>28</v>
      </c>
      <c r="K5542" s="20">
        <f>YEAR(Sales_Data[[#This Row],[Date]])</f>
        <v>2014</v>
      </c>
    </row>
    <row r="5543" spans="1:11" x14ac:dyDescent="0.25">
      <c r="A5543" s="1">
        <v>41781</v>
      </c>
      <c r="B5543" t="s">
        <v>34</v>
      </c>
      <c r="C5543" t="s">
        <v>22</v>
      </c>
      <c r="D5543">
        <v>2</v>
      </c>
      <c r="E5543">
        <v>359</v>
      </c>
      <c r="F5543">
        <v>718</v>
      </c>
      <c r="G5543" t="s">
        <v>12</v>
      </c>
      <c r="H5543" t="s">
        <v>13</v>
      </c>
      <c r="I5543" t="s">
        <v>14</v>
      </c>
      <c r="J5543" t="s">
        <v>24</v>
      </c>
      <c r="K5543" s="20">
        <f>YEAR(Sales_Data[[#This Row],[Date]])</f>
        <v>2014</v>
      </c>
    </row>
    <row r="5544" spans="1:11" x14ac:dyDescent="0.25">
      <c r="A5544" s="1">
        <v>41781</v>
      </c>
      <c r="B5544" t="s">
        <v>115</v>
      </c>
      <c r="C5544" t="s">
        <v>23</v>
      </c>
      <c r="D5544">
        <v>3</v>
      </c>
      <c r="E5544">
        <v>327</v>
      </c>
      <c r="F5544">
        <v>981</v>
      </c>
      <c r="G5544" t="s">
        <v>111</v>
      </c>
      <c r="H5544" t="s">
        <v>71</v>
      </c>
      <c r="I5544" t="s">
        <v>62</v>
      </c>
      <c r="J5544" t="s">
        <v>24</v>
      </c>
      <c r="K5544" s="20">
        <f>YEAR(Sales_Data[[#This Row],[Date]])</f>
        <v>2014</v>
      </c>
    </row>
    <row r="5545" spans="1:11" x14ac:dyDescent="0.25">
      <c r="A5545" s="1">
        <v>41781</v>
      </c>
      <c r="B5545" t="s">
        <v>58</v>
      </c>
      <c r="C5545" t="s">
        <v>25</v>
      </c>
      <c r="D5545">
        <v>3</v>
      </c>
      <c r="E5545">
        <v>378</v>
      </c>
      <c r="F5545">
        <v>1134</v>
      </c>
      <c r="G5545" t="s">
        <v>47</v>
      </c>
      <c r="H5545" t="s">
        <v>48</v>
      </c>
      <c r="I5545" t="s">
        <v>14</v>
      </c>
      <c r="J5545" t="s">
        <v>24</v>
      </c>
      <c r="K5545" s="20">
        <f>YEAR(Sales_Data[[#This Row],[Date]])</f>
        <v>2014</v>
      </c>
    </row>
    <row r="5546" spans="1:11" x14ac:dyDescent="0.25">
      <c r="A5546" s="1">
        <v>41781</v>
      </c>
      <c r="B5546" t="s">
        <v>110</v>
      </c>
      <c r="C5546" t="s">
        <v>31</v>
      </c>
      <c r="D5546">
        <v>1</v>
      </c>
      <c r="E5546">
        <v>324</v>
      </c>
      <c r="F5546">
        <v>324</v>
      </c>
      <c r="G5546" t="s">
        <v>111</v>
      </c>
      <c r="H5546" t="s">
        <v>71</v>
      </c>
      <c r="I5546" t="s">
        <v>62</v>
      </c>
      <c r="J5546" t="s">
        <v>24</v>
      </c>
      <c r="K5546" s="20">
        <f>YEAR(Sales_Data[[#This Row],[Date]])</f>
        <v>2014</v>
      </c>
    </row>
    <row r="5547" spans="1:11" x14ac:dyDescent="0.25">
      <c r="A5547" s="1">
        <v>41781</v>
      </c>
      <c r="B5547" t="s">
        <v>110</v>
      </c>
      <c r="C5547" t="s">
        <v>25</v>
      </c>
      <c r="D5547">
        <v>1</v>
      </c>
      <c r="E5547">
        <v>213</v>
      </c>
      <c r="F5547">
        <v>213</v>
      </c>
      <c r="G5547" t="s">
        <v>111</v>
      </c>
      <c r="H5547" t="s">
        <v>71</v>
      </c>
      <c r="I5547" t="s">
        <v>62</v>
      </c>
      <c r="J5547" t="s">
        <v>24</v>
      </c>
      <c r="K5547" s="20">
        <f>YEAR(Sales_Data[[#This Row],[Date]])</f>
        <v>2014</v>
      </c>
    </row>
    <row r="5548" spans="1:11" x14ac:dyDescent="0.25">
      <c r="A5548" s="1">
        <v>41781</v>
      </c>
      <c r="B5548" t="s">
        <v>57</v>
      </c>
      <c r="C5548" t="s">
        <v>23</v>
      </c>
      <c r="D5548">
        <v>4</v>
      </c>
      <c r="E5548">
        <v>359</v>
      </c>
      <c r="F5548">
        <v>1436</v>
      </c>
      <c r="G5548" t="s">
        <v>47</v>
      </c>
      <c r="H5548" t="s">
        <v>48</v>
      </c>
      <c r="I5548" t="s">
        <v>14</v>
      </c>
      <c r="J5548" t="s">
        <v>24</v>
      </c>
      <c r="K5548" s="20">
        <f>YEAR(Sales_Data[[#This Row],[Date]])</f>
        <v>2014</v>
      </c>
    </row>
    <row r="5549" spans="1:11" x14ac:dyDescent="0.25">
      <c r="A5549" s="1">
        <v>41781</v>
      </c>
      <c r="B5549" t="s">
        <v>36</v>
      </c>
      <c r="C5549" t="s">
        <v>22</v>
      </c>
      <c r="D5549">
        <v>15</v>
      </c>
      <c r="E5549">
        <v>478</v>
      </c>
      <c r="F5549">
        <v>7170</v>
      </c>
      <c r="G5549" t="s">
        <v>12</v>
      </c>
      <c r="H5549" t="s">
        <v>13</v>
      </c>
      <c r="I5549" t="s">
        <v>14</v>
      </c>
      <c r="J5549" t="s">
        <v>24</v>
      </c>
      <c r="K5549" s="20">
        <f>YEAR(Sales_Data[[#This Row],[Date]])</f>
        <v>2014</v>
      </c>
    </row>
    <row r="5550" spans="1:11" x14ac:dyDescent="0.25">
      <c r="A5550" s="1">
        <v>41782</v>
      </c>
      <c r="B5550" t="s">
        <v>37</v>
      </c>
      <c r="C5550" t="s">
        <v>11</v>
      </c>
      <c r="D5550">
        <v>2</v>
      </c>
      <c r="E5550">
        <v>364</v>
      </c>
      <c r="F5550">
        <v>728</v>
      </c>
      <c r="G5550" t="s">
        <v>12</v>
      </c>
      <c r="H5550" t="s">
        <v>13</v>
      </c>
      <c r="I5550" t="s">
        <v>14</v>
      </c>
      <c r="J5550" t="s">
        <v>15</v>
      </c>
      <c r="K5550" s="20">
        <f>YEAR(Sales_Data[[#This Row],[Date]])</f>
        <v>2014</v>
      </c>
    </row>
    <row r="5551" spans="1:11" x14ac:dyDescent="0.25">
      <c r="A5551" s="1">
        <v>41782</v>
      </c>
      <c r="B5551" t="s">
        <v>131</v>
      </c>
      <c r="C5551" t="s">
        <v>25</v>
      </c>
      <c r="D5551">
        <v>3</v>
      </c>
      <c r="E5551">
        <v>150</v>
      </c>
      <c r="F5551">
        <v>450</v>
      </c>
      <c r="G5551" t="s">
        <v>130</v>
      </c>
      <c r="H5551" t="s">
        <v>126</v>
      </c>
      <c r="I5551" t="s">
        <v>52</v>
      </c>
      <c r="J5551" t="s">
        <v>15</v>
      </c>
      <c r="K5551" s="20">
        <f>YEAR(Sales_Data[[#This Row],[Date]])</f>
        <v>2014</v>
      </c>
    </row>
    <row r="5552" spans="1:11" x14ac:dyDescent="0.25">
      <c r="A5552" s="1">
        <v>41782</v>
      </c>
      <c r="B5552" t="s">
        <v>53</v>
      </c>
      <c r="C5552" t="s">
        <v>11</v>
      </c>
      <c r="D5552">
        <v>3</v>
      </c>
      <c r="E5552">
        <v>474</v>
      </c>
      <c r="F5552">
        <v>1422</v>
      </c>
      <c r="G5552" t="s">
        <v>54</v>
      </c>
      <c r="H5552" t="s">
        <v>55</v>
      </c>
      <c r="I5552" t="s">
        <v>52</v>
      </c>
      <c r="J5552" t="s">
        <v>15</v>
      </c>
      <c r="K5552" s="20">
        <f>YEAR(Sales_Data[[#This Row],[Date]])</f>
        <v>2014</v>
      </c>
    </row>
    <row r="5553" spans="1:11" x14ac:dyDescent="0.25">
      <c r="A5553" s="1">
        <v>41782</v>
      </c>
      <c r="B5553" t="s">
        <v>34</v>
      </c>
      <c r="C5553" t="s">
        <v>22</v>
      </c>
      <c r="D5553">
        <v>1</v>
      </c>
      <c r="E5553">
        <v>129</v>
      </c>
      <c r="F5553">
        <v>129</v>
      </c>
      <c r="G5553" t="s">
        <v>12</v>
      </c>
      <c r="H5553" t="s">
        <v>13</v>
      </c>
      <c r="I5553" t="s">
        <v>14</v>
      </c>
      <c r="J5553" t="s">
        <v>15</v>
      </c>
      <c r="K5553" s="20">
        <f>YEAR(Sales_Data[[#This Row],[Date]])</f>
        <v>2014</v>
      </c>
    </row>
    <row r="5554" spans="1:11" x14ac:dyDescent="0.25">
      <c r="A5554" s="1">
        <v>41782</v>
      </c>
      <c r="B5554" t="s">
        <v>59</v>
      </c>
      <c r="C5554" t="s">
        <v>27</v>
      </c>
      <c r="D5554">
        <v>4</v>
      </c>
      <c r="E5554">
        <v>389</v>
      </c>
      <c r="F5554">
        <v>1556</v>
      </c>
      <c r="G5554" t="s">
        <v>60</v>
      </c>
      <c r="H5554" t="s">
        <v>61</v>
      </c>
      <c r="I5554" t="s">
        <v>62</v>
      </c>
      <c r="J5554" t="s">
        <v>15</v>
      </c>
      <c r="K5554" s="20">
        <f>YEAR(Sales_Data[[#This Row],[Date]])</f>
        <v>2014</v>
      </c>
    </row>
    <row r="5555" spans="1:11" x14ac:dyDescent="0.25">
      <c r="A5555" s="1">
        <v>41783</v>
      </c>
      <c r="B5555" t="s">
        <v>34</v>
      </c>
      <c r="C5555" t="s">
        <v>18</v>
      </c>
      <c r="D5555">
        <v>2</v>
      </c>
      <c r="E5555">
        <v>486</v>
      </c>
      <c r="F5555">
        <v>972</v>
      </c>
      <c r="G5555" t="s">
        <v>12</v>
      </c>
      <c r="H5555" t="s">
        <v>13</v>
      </c>
      <c r="I5555" t="s">
        <v>14</v>
      </c>
      <c r="J5555" t="s">
        <v>29</v>
      </c>
      <c r="K5555" s="20">
        <f>YEAR(Sales_Data[[#This Row],[Date]])</f>
        <v>2014</v>
      </c>
    </row>
    <row r="5556" spans="1:11" x14ac:dyDescent="0.25">
      <c r="A5556" s="1">
        <v>41783</v>
      </c>
      <c r="B5556" t="s">
        <v>76</v>
      </c>
      <c r="C5556" t="s">
        <v>11</v>
      </c>
      <c r="D5556">
        <v>2</v>
      </c>
      <c r="E5556">
        <v>135</v>
      </c>
      <c r="F5556">
        <v>270</v>
      </c>
      <c r="G5556" t="s">
        <v>77</v>
      </c>
      <c r="H5556" t="s">
        <v>78</v>
      </c>
      <c r="I5556" t="s">
        <v>14</v>
      </c>
      <c r="J5556" t="s">
        <v>29</v>
      </c>
      <c r="K5556" s="20">
        <f>YEAR(Sales_Data[[#This Row],[Date]])</f>
        <v>2014</v>
      </c>
    </row>
    <row r="5557" spans="1:11" x14ac:dyDescent="0.25">
      <c r="A5557" s="1">
        <v>41783</v>
      </c>
      <c r="B5557" t="s">
        <v>102</v>
      </c>
      <c r="C5557" t="s">
        <v>25</v>
      </c>
      <c r="D5557">
        <v>2</v>
      </c>
      <c r="E5557">
        <v>110</v>
      </c>
      <c r="F5557">
        <v>220</v>
      </c>
      <c r="G5557" t="s">
        <v>91</v>
      </c>
      <c r="H5557" t="s">
        <v>92</v>
      </c>
      <c r="I5557" t="s">
        <v>14</v>
      </c>
      <c r="J5557" t="s">
        <v>29</v>
      </c>
      <c r="K5557" s="20">
        <f>YEAR(Sales_Data[[#This Row],[Date]])</f>
        <v>2014</v>
      </c>
    </row>
    <row r="5558" spans="1:11" x14ac:dyDescent="0.25">
      <c r="A5558" s="1">
        <v>41783</v>
      </c>
      <c r="B5558" t="s">
        <v>139</v>
      </c>
      <c r="C5558" t="s">
        <v>20</v>
      </c>
      <c r="D5558">
        <v>3</v>
      </c>
      <c r="E5558">
        <v>470</v>
      </c>
      <c r="F5558">
        <v>1410</v>
      </c>
      <c r="G5558" t="s">
        <v>136</v>
      </c>
      <c r="H5558" t="s">
        <v>126</v>
      </c>
      <c r="I5558" t="s">
        <v>52</v>
      </c>
      <c r="J5558" t="s">
        <v>29</v>
      </c>
      <c r="K5558" s="20">
        <f>YEAR(Sales_Data[[#This Row],[Date]])</f>
        <v>2014</v>
      </c>
    </row>
    <row r="5559" spans="1:11" x14ac:dyDescent="0.25">
      <c r="A5559" s="1">
        <v>41783</v>
      </c>
      <c r="B5559" t="s">
        <v>128</v>
      </c>
      <c r="C5559" t="s">
        <v>22</v>
      </c>
      <c r="D5559">
        <v>1</v>
      </c>
      <c r="E5559">
        <v>201</v>
      </c>
      <c r="F5559">
        <v>201</v>
      </c>
      <c r="G5559" t="s">
        <v>125</v>
      </c>
      <c r="H5559" t="s">
        <v>126</v>
      </c>
      <c r="I5559" t="s">
        <v>52</v>
      </c>
      <c r="J5559" t="s">
        <v>29</v>
      </c>
      <c r="K5559" s="20">
        <f>YEAR(Sales_Data[[#This Row],[Date]])</f>
        <v>2014</v>
      </c>
    </row>
    <row r="5560" spans="1:11" x14ac:dyDescent="0.25">
      <c r="A5560" s="1">
        <v>41783</v>
      </c>
      <c r="B5560" t="s">
        <v>113</v>
      </c>
      <c r="C5560" t="s">
        <v>16</v>
      </c>
      <c r="D5560">
        <v>24</v>
      </c>
      <c r="E5560">
        <v>193</v>
      </c>
      <c r="F5560">
        <v>4632</v>
      </c>
      <c r="G5560" t="s">
        <v>50</v>
      </c>
      <c r="H5560" t="s">
        <v>51</v>
      </c>
      <c r="I5560" t="s">
        <v>52</v>
      </c>
      <c r="J5560" t="s">
        <v>29</v>
      </c>
      <c r="K5560" s="20">
        <f>YEAR(Sales_Data[[#This Row],[Date]])</f>
        <v>2014</v>
      </c>
    </row>
    <row r="5561" spans="1:11" x14ac:dyDescent="0.25">
      <c r="A5561" s="1">
        <v>41784</v>
      </c>
      <c r="B5561" t="s">
        <v>121</v>
      </c>
      <c r="C5561" t="s">
        <v>16</v>
      </c>
      <c r="D5561">
        <v>2</v>
      </c>
      <c r="E5561">
        <v>199</v>
      </c>
      <c r="F5561">
        <v>398</v>
      </c>
      <c r="G5561" t="s">
        <v>64</v>
      </c>
      <c r="H5561" t="s">
        <v>65</v>
      </c>
      <c r="I5561" t="s">
        <v>14</v>
      </c>
      <c r="J5561" t="s">
        <v>17</v>
      </c>
      <c r="K5561" s="20">
        <f>YEAR(Sales_Data[[#This Row],[Date]])</f>
        <v>2014</v>
      </c>
    </row>
    <row r="5562" spans="1:11" x14ac:dyDescent="0.25">
      <c r="A5562" s="1">
        <v>41784</v>
      </c>
      <c r="B5562" t="s">
        <v>138</v>
      </c>
      <c r="C5562" t="s">
        <v>27</v>
      </c>
      <c r="D5562">
        <v>7</v>
      </c>
      <c r="E5562">
        <v>338</v>
      </c>
      <c r="F5562">
        <v>2366</v>
      </c>
      <c r="G5562" t="s">
        <v>136</v>
      </c>
      <c r="H5562" t="s">
        <v>126</v>
      </c>
      <c r="I5562" t="s">
        <v>52</v>
      </c>
      <c r="J5562" t="s">
        <v>17</v>
      </c>
      <c r="K5562" s="20">
        <f>YEAR(Sales_Data[[#This Row],[Date]])</f>
        <v>2014</v>
      </c>
    </row>
    <row r="5563" spans="1:11" x14ac:dyDescent="0.25">
      <c r="A5563" s="1">
        <v>41785</v>
      </c>
      <c r="B5563" t="s">
        <v>56</v>
      </c>
      <c r="C5563" t="s">
        <v>11</v>
      </c>
      <c r="D5563">
        <v>2</v>
      </c>
      <c r="E5563">
        <v>373</v>
      </c>
      <c r="F5563">
        <v>746</v>
      </c>
      <c r="G5563" t="s">
        <v>50</v>
      </c>
      <c r="H5563" t="s">
        <v>51</v>
      </c>
      <c r="I5563" t="s">
        <v>52</v>
      </c>
      <c r="J5563" t="s">
        <v>21</v>
      </c>
      <c r="K5563" s="20">
        <f>YEAR(Sales_Data[[#This Row],[Date]])</f>
        <v>2014</v>
      </c>
    </row>
    <row r="5564" spans="1:11" x14ac:dyDescent="0.25">
      <c r="A5564" s="1">
        <v>41785</v>
      </c>
      <c r="B5564" t="s">
        <v>100</v>
      </c>
      <c r="C5564" t="s">
        <v>22</v>
      </c>
      <c r="D5564">
        <v>2</v>
      </c>
      <c r="E5564">
        <v>127</v>
      </c>
      <c r="F5564">
        <v>254</v>
      </c>
      <c r="G5564" t="s">
        <v>43</v>
      </c>
      <c r="H5564" t="s">
        <v>44</v>
      </c>
      <c r="I5564" t="s">
        <v>45</v>
      </c>
      <c r="J5564" t="s">
        <v>21</v>
      </c>
      <c r="K5564" s="20">
        <f>YEAR(Sales_Data[[#This Row],[Date]])</f>
        <v>2014</v>
      </c>
    </row>
    <row r="5565" spans="1:11" x14ac:dyDescent="0.25">
      <c r="A5565" s="1">
        <v>41785</v>
      </c>
      <c r="B5565" t="s">
        <v>79</v>
      </c>
      <c r="C5565" t="s">
        <v>26</v>
      </c>
      <c r="D5565">
        <v>3</v>
      </c>
      <c r="E5565">
        <v>271</v>
      </c>
      <c r="F5565">
        <v>813</v>
      </c>
      <c r="G5565" t="s">
        <v>80</v>
      </c>
      <c r="H5565" t="s">
        <v>81</v>
      </c>
      <c r="I5565" t="s">
        <v>45</v>
      </c>
      <c r="J5565" t="s">
        <v>21</v>
      </c>
      <c r="K5565" s="20">
        <f>YEAR(Sales_Data[[#This Row],[Date]])</f>
        <v>2014</v>
      </c>
    </row>
    <row r="5566" spans="1:11" x14ac:dyDescent="0.25">
      <c r="A5566" s="1">
        <v>41785</v>
      </c>
      <c r="B5566" t="s">
        <v>34</v>
      </c>
      <c r="C5566" t="s">
        <v>11</v>
      </c>
      <c r="D5566">
        <v>1</v>
      </c>
      <c r="E5566">
        <v>349</v>
      </c>
      <c r="F5566">
        <v>349</v>
      </c>
      <c r="G5566" t="s">
        <v>12</v>
      </c>
      <c r="H5566" t="s">
        <v>13</v>
      </c>
      <c r="I5566" t="s">
        <v>14</v>
      </c>
      <c r="J5566" t="s">
        <v>21</v>
      </c>
      <c r="K5566" s="20">
        <f>YEAR(Sales_Data[[#This Row],[Date]])</f>
        <v>2014</v>
      </c>
    </row>
    <row r="5567" spans="1:11" x14ac:dyDescent="0.25">
      <c r="A5567" s="1">
        <v>41785</v>
      </c>
      <c r="B5567" t="s">
        <v>121</v>
      </c>
      <c r="C5567" t="s">
        <v>27</v>
      </c>
      <c r="D5567">
        <v>1</v>
      </c>
      <c r="E5567">
        <v>202</v>
      </c>
      <c r="F5567">
        <v>202</v>
      </c>
      <c r="G5567" t="s">
        <v>64</v>
      </c>
      <c r="H5567" t="s">
        <v>65</v>
      </c>
      <c r="I5567" t="s">
        <v>14</v>
      </c>
      <c r="J5567" t="s">
        <v>21</v>
      </c>
      <c r="K5567" s="20">
        <f>YEAR(Sales_Data[[#This Row],[Date]])</f>
        <v>2014</v>
      </c>
    </row>
    <row r="5568" spans="1:11" x14ac:dyDescent="0.25">
      <c r="A5568" s="1">
        <v>41786</v>
      </c>
      <c r="B5568" t="s">
        <v>36</v>
      </c>
      <c r="C5568" t="s">
        <v>22</v>
      </c>
      <c r="D5568">
        <v>2</v>
      </c>
      <c r="E5568">
        <v>338</v>
      </c>
      <c r="F5568">
        <v>676</v>
      </c>
      <c r="G5568" t="s">
        <v>12</v>
      </c>
      <c r="H5568" t="s">
        <v>13</v>
      </c>
      <c r="I5568" t="s">
        <v>14</v>
      </c>
      <c r="J5568" t="s">
        <v>19</v>
      </c>
      <c r="K5568" s="20">
        <f>YEAR(Sales_Data[[#This Row],[Date]])</f>
        <v>2014</v>
      </c>
    </row>
    <row r="5569" spans="1:11" x14ac:dyDescent="0.25">
      <c r="A5569" s="1">
        <v>41786</v>
      </c>
      <c r="B5569" t="s">
        <v>97</v>
      </c>
      <c r="C5569" t="s">
        <v>18</v>
      </c>
      <c r="D5569">
        <v>3</v>
      </c>
      <c r="E5569">
        <v>394</v>
      </c>
      <c r="F5569">
        <v>1182</v>
      </c>
      <c r="G5569" t="s">
        <v>88</v>
      </c>
      <c r="H5569" t="s">
        <v>41</v>
      </c>
      <c r="I5569" t="s">
        <v>14</v>
      </c>
      <c r="J5569" t="s">
        <v>19</v>
      </c>
      <c r="K5569" s="20">
        <f>YEAR(Sales_Data[[#This Row],[Date]])</f>
        <v>2014</v>
      </c>
    </row>
    <row r="5570" spans="1:11" x14ac:dyDescent="0.25">
      <c r="A5570" s="1">
        <v>41786</v>
      </c>
      <c r="B5570" t="s">
        <v>35</v>
      </c>
      <c r="C5570" t="s">
        <v>27</v>
      </c>
      <c r="D5570">
        <v>3</v>
      </c>
      <c r="E5570">
        <v>113</v>
      </c>
      <c r="F5570">
        <v>339</v>
      </c>
      <c r="G5570" t="s">
        <v>12</v>
      </c>
      <c r="H5570" t="s">
        <v>13</v>
      </c>
      <c r="I5570" t="s">
        <v>14</v>
      </c>
      <c r="J5570" t="s">
        <v>19</v>
      </c>
      <c r="K5570" s="20">
        <f>YEAR(Sales_Data[[#This Row],[Date]])</f>
        <v>2014</v>
      </c>
    </row>
    <row r="5571" spans="1:11" x14ac:dyDescent="0.25">
      <c r="A5571" s="1">
        <v>41786</v>
      </c>
      <c r="B5571" t="s">
        <v>82</v>
      </c>
      <c r="C5571" t="s">
        <v>16</v>
      </c>
      <c r="D5571">
        <v>1</v>
      </c>
      <c r="E5571">
        <v>399</v>
      </c>
      <c r="F5571">
        <v>399</v>
      </c>
      <c r="G5571" t="s">
        <v>40</v>
      </c>
      <c r="H5571" t="s">
        <v>41</v>
      </c>
      <c r="I5571" t="s">
        <v>14</v>
      </c>
      <c r="J5571" t="s">
        <v>19</v>
      </c>
      <c r="K5571" s="20">
        <f>YEAR(Sales_Data[[#This Row],[Date]])</f>
        <v>2014</v>
      </c>
    </row>
    <row r="5572" spans="1:11" x14ac:dyDescent="0.25">
      <c r="A5572" s="1">
        <v>41787</v>
      </c>
      <c r="B5572" t="s">
        <v>112</v>
      </c>
      <c r="C5572" t="s">
        <v>11</v>
      </c>
      <c r="D5572">
        <v>2</v>
      </c>
      <c r="E5572">
        <v>469</v>
      </c>
      <c r="F5572">
        <v>938</v>
      </c>
      <c r="G5572" t="s">
        <v>111</v>
      </c>
      <c r="H5572" t="s">
        <v>71</v>
      </c>
      <c r="I5572" t="s">
        <v>62</v>
      </c>
      <c r="J5572" t="s">
        <v>28</v>
      </c>
      <c r="K5572" s="20">
        <f>YEAR(Sales_Data[[#This Row],[Date]])</f>
        <v>2014</v>
      </c>
    </row>
    <row r="5573" spans="1:11" x14ac:dyDescent="0.25">
      <c r="A5573" s="1">
        <v>41787</v>
      </c>
      <c r="B5573" t="s">
        <v>42</v>
      </c>
      <c r="C5573" t="s">
        <v>11</v>
      </c>
      <c r="D5573">
        <v>2</v>
      </c>
      <c r="E5573">
        <v>156</v>
      </c>
      <c r="F5573">
        <v>312</v>
      </c>
      <c r="G5573" t="s">
        <v>43</v>
      </c>
      <c r="H5573" t="s">
        <v>44</v>
      </c>
      <c r="I5573" t="s">
        <v>45</v>
      </c>
      <c r="J5573" t="s">
        <v>28</v>
      </c>
      <c r="K5573" s="20">
        <f>YEAR(Sales_Data[[#This Row],[Date]])</f>
        <v>2014</v>
      </c>
    </row>
    <row r="5574" spans="1:11" x14ac:dyDescent="0.25">
      <c r="A5574" s="1">
        <v>41787</v>
      </c>
      <c r="B5574" t="s">
        <v>133</v>
      </c>
      <c r="C5574" t="s">
        <v>25</v>
      </c>
      <c r="D5574">
        <v>2</v>
      </c>
      <c r="E5574">
        <v>141</v>
      </c>
      <c r="F5574">
        <v>282</v>
      </c>
      <c r="G5574" t="s">
        <v>130</v>
      </c>
      <c r="H5574" t="s">
        <v>126</v>
      </c>
      <c r="I5574" t="s">
        <v>52</v>
      </c>
      <c r="J5574" t="s">
        <v>28</v>
      </c>
      <c r="K5574" s="20">
        <f>YEAR(Sales_Data[[#This Row],[Date]])</f>
        <v>2014</v>
      </c>
    </row>
    <row r="5575" spans="1:11" x14ac:dyDescent="0.25">
      <c r="A5575" s="1">
        <v>41787</v>
      </c>
      <c r="B5575" t="s">
        <v>95</v>
      </c>
      <c r="C5575" t="s">
        <v>31</v>
      </c>
      <c r="D5575">
        <v>3</v>
      </c>
      <c r="E5575">
        <v>469</v>
      </c>
      <c r="F5575">
        <v>1407</v>
      </c>
      <c r="G5575" t="s">
        <v>67</v>
      </c>
      <c r="H5575" t="s">
        <v>68</v>
      </c>
      <c r="I5575" t="s">
        <v>45</v>
      </c>
      <c r="J5575" t="s">
        <v>28</v>
      </c>
      <c r="K5575" s="20">
        <f>YEAR(Sales_Data[[#This Row],[Date]])</f>
        <v>2014</v>
      </c>
    </row>
    <row r="5576" spans="1:11" x14ac:dyDescent="0.25">
      <c r="A5576" s="1">
        <v>41787</v>
      </c>
      <c r="B5576" t="s">
        <v>105</v>
      </c>
      <c r="C5576" t="s">
        <v>18</v>
      </c>
      <c r="D5576">
        <v>1</v>
      </c>
      <c r="E5576">
        <v>255</v>
      </c>
      <c r="F5576">
        <v>255</v>
      </c>
      <c r="G5576" t="s">
        <v>106</v>
      </c>
      <c r="H5576" t="s">
        <v>107</v>
      </c>
      <c r="I5576" t="s">
        <v>62</v>
      </c>
      <c r="J5576" t="s">
        <v>28</v>
      </c>
      <c r="K5576" s="20">
        <f>YEAR(Sales_Data[[#This Row],[Date]])</f>
        <v>2014</v>
      </c>
    </row>
    <row r="5577" spans="1:11" x14ac:dyDescent="0.25">
      <c r="A5577" s="1">
        <v>41788</v>
      </c>
      <c r="B5577" t="s">
        <v>69</v>
      </c>
      <c r="C5577" t="s">
        <v>25</v>
      </c>
      <c r="D5577">
        <v>2</v>
      </c>
      <c r="E5577">
        <v>289</v>
      </c>
      <c r="F5577">
        <v>578</v>
      </c>
      <c r="G5577" t="s">
        <v>70</v>
      </c>
      <c r="H5577" t="s">
        <v>71</v>
      </c>
      <c r="I5577" t="s">
        <v>62</v>
      </c>
      <c r="J5577" t="s">
        <v>24</v>
      </c>
      <c r="K5577" s="20">
        <f>YEAR(Sales_Data[[#This Row],[Date]])</f>
        <v>2014</v>
      </c>
    </row>
    <row r="5578" spans="1:11" x14ac:dyDescent="0.25">
      <c r="A5578" s="1">
        <v>41788</v>
      </c>
      <c r="B5578" t="s">
        <v>133</v>
      </c>
      <c r="C5578" t="s">
        <v>27</v>
      </c>
      <c r="D5578">
        <v>2</v>
      </c>
      <c r="E5578">
        <v>109</v>
      </c>
      <c r="F5578">
        <v>218</v>
      </c>
      <c r="G5578" t="s">
        <v>130</v>
      </c>
      <c r="H5578" t="s">
        <v>126</v>
      </c>
      <c r="I5578" t="s">
        <v>52</v>
      </c>
      <c r="J5578" t="s">
        <v>24</v>
      </c>
      <c r="K5578" s="20">
        <f>YEAR(Sales_Data[[#This Row],[Date]])</f>
        <v>2014</v>
      </c>
    </row>
    <row r="5579" spans="1:11" x14ac:dyDescent="0.25">
      <c r="A5579" s="1">
        <v>41788</v>
      </c>
      <c r="B5579" t="s">
        <v>89</v>
      </c>
      <c r="C5579" t="s">
        <v>26</v>
      </c>
      <c r="D5579">
        <v>15</v>
      </c>
      <c r="E5579">
        <v>419</v>
      </c>
      <c r="F5579">
        <v>6285</v>
      </c>
      <c r="G5579" t="s">
        <v>50</v>
      </c>
      <c r="H5579" t="s">
        <v>51</v>
      </c>
      <c r="I5579" t="s">
        <v>52</v>
      </c>
      <c r="J5579" t="s">
        <v>24</v>
      </c>
      <c r="K5579" s="20">
        <f>YEAR(Sales_Data[[#This Row],[Date]])</f>
        <v>2014</v>
      </c>
    </row>
    <row r="5580" spans="1:11" x14ac:dyDescent="0.25">
      <c r="A5580" s="1">
        <v>41788</v>
      </c>
      <c r="B5580" t="s">
        <v>124</v>
      </c>
      <c r="C5580" t="s">
        <v>18</v>
      </c>
      <c r="D5580">
        <v>25</v>
      </c>
      <c r="E5580">
        <v>211</v>
      </c>
      <c r="F5580">
        <v>5275</v>
      </c>
      <c r="G5580" t="s">
        <v>125</v>
      </c>
      <c r="H5580" t="s">
        <v>126</v>
      </c>
      <c r="I5580" t="s">
        <v>52</v>
      </c>
      <c r="J5580" t="s">
        <v>24</v>
      </c>
      <c r="K5580" s="20">
        <f>YEAR(Sales_Data[[#This Row],[Date]])</f>
        <v>2014</v>
      </c>
    </row>
    <row r="5581" spans="1:11" x14ac:dyDescent="0.25">
      <c r="A5581" s="1">
        <v>41789</v>
      </c>
      <c r="B5581" t="s">
        <v>34</v>
      </c>
      <c r="C5581" t="s">
        <v>18</v>
      </c>
      <c r="D5581">
        <v>2</v>
      </c>
      <c r="E5581">
        <v>335</v>
      </c>
      <c r="F5581">
        <v>670</v>
      </c>
      <c r="G5581" t="s">
        <v>12</v>
      </c>
      <c r="H5581" t="s">
        <v>13</v>
      </c>
      <c r="I5581" t="s">
        <v>14</v>
      </c>
      <c r="J5581" t="s">
        <v>15</v>
      </c>
      <c r="K5581" s="20">
        <f>YEAR(Sales_Data[[#This Row],[Date]])</f>
        <v>2014</v>
      </c>
    </row>
    <row r="5582" spans="1:11" x14ac:dyDescent="0.25">
      <c r="A5582" s="1">
        <v>41789</v>
      </c>
      <c r="B5582" t="s">
        <v>90</v>
      </c>
      <c r="C5582" t="s">
        <v>25</v>
      </c>
      <c r="D5582">
        <v>3</v>
      </c>
      <c r="E5582">
        <v>262</v>
      </c>
      <c r="F5582">
        <v>786</v>
      </c>
      <c r="G5582" t="s">
        <v>91</v>
      </c>
      <c r="H5582" t="s">
        <v>92</v>
      </c>
      <c r="I5582" t="s">
        <v>14</v>
      </c>
      <c r="J5582" t="s">
        <v>15</v>
      </c>
      <c r="K5582" s="20">
        <f>YEAR(Sales_Data[[#This Row],[Date]])</f>
        <v>2014</v>
      </c>
    </row>
    <row r="5583" spans="1:11" x14ac:dyDescent="0.25">
      <c r="A5583" s="1">
        <v>41790</v>
      </c>
      <c r="B5583" t="s">
        <v>53</v>
      </c>
      <c r="C5583" t="s">
        <v>16</v>
      </c>
      <c r="D5583">
        <v>3</v>
      </c>
      <c r="E5583">
        <v>213</v>
      </c>
      <c r="F5583">
        <v>639</v>
      </c>
      <c r="G5583" t="s">
        <v>54</v>
      </c>
      <c r="H5583" t="s">
        <v>55</v>
      </c>
      <c r="I5583" t="s">
        <v>52</v>
      </c>
      <c r="J5583" t="s">
        <v>29</v>
      </c>
      <c r="K5583" s="20">
        <f>YEAR(Sales_Data[[#This Row],[Date]])</f>
        <v>2014</v>
      </c>
    </row>
    <row r="5584" spans="1:11" x14ac:dyDescent="0.25">
      <c r="A5584" s="1">
        <v>41790</v>
      </c>
      <c r="B5584" t="s">
        <v>85</v>
      </c>
      <c r="C5584" t="s">
        <v>18</v>
      </c>
      <c r="D5584">
        <v>1</v>
      </c>
      <c r="E5584">
        <v>268</v>
      </c>
      <c r="F5584">
        <v>268</v>
      </c>
      <c r="G5584" t="s">
        <v>86</v>
      </c>
      <c r="H5584" t="s">
        <v>44</v>
      </c>
      <c r="I5584" t="s">
        <v>45</v>
      </c>
      <c r="J5584" t="s">
        <v>29</v>
      </c>
      <c r="K5584" s="20">
        <f>YEAR(Sales_Data[[#This Row],[Date]])</f>
        <v>2014</v>
      </c>
    </row>
    <row r="5585" spans="1:11" x14ac:dyDescent="0.25">
      <c r="A5585" s="1">
        <v>41791</v>
      </c>
      <c r="B5585" t="s">
        <v>100</v>
      </c>
      <c r="C5585" t="s">
        <v>16</v>
      </c>
      <c r="D5585">
        <v>2</v>
      </c>
      <c r="E5585">
        <v>186</v>
      </c>
      <c r="F5585">
        <v>372</v>
      </c>
      <c r="G5585" t="s">
        <v>43</v>
      </c>
      <c r="H5585" t="s">
        <v>44</v>
      </c>
      <c r="I5585" t="s">
        <v>45</v>
      </c>
      <c r="J5585" t="s">
        <v>17</v>
      </c>
      <c r="K5585" s="20">
        <f>YEAR(Sales_Data[[#This Row],[Date]])</f>
        <v>2014</v>
      </c>
    </row>
    <row r="5586" spans="1:11" x14ac:dyDescent="0.25">
      <c r="A5586" s="1">
        <v>41791</v>
      </c>
      <c r="B5586" t="s">
        <v>115</v>
      </c>
      <c r="C5586" t="s">
        <v>23</v>
      </c>
      <c r="D5586">
        <v>2</v>
      </c>
      <c r="E5586">
        <v>385</v>
      </c>
      <c r="F5586">
        <v>770</v>
      </c>
      <c r="G5586" t="s">
        <v>111</v>
      </c>
      <c r="H5586" t="s">
        <v>71</v>
      </c>
      <c r="I5586" t="s">
        <v>62</v>
      </c>
      <c r="J5586" t="s">
        <v>17</v>
      </c>
      <c r="K5586" s="20">
        <f>YEAR(Sales_Data[[#This Row],[Date]])</f>
        <v>2014</v>
      </c>
    </row>
    <row r="5587" spans="1:11" x14ac:dyDescent="0.25">
      <c r="A5587" s="1">
        <v>41791</v>
      </c>
      <c r="B5587" t="s">
        <v>100</v>
      </c>
      <c r="C5587" t="s">
        <v>26</v>
      </c>
      <c r="D5587">
        <v>2</v>
      </c>
      <c r="E5587">
        <v>470</v>
      </c>
      <c r="F5587">
        <v>940</v>
      </c>
      <c r="G5587" t="s">
        <v>43</v>
      </c>
      <c r="H5587" t="s">
        <v>44</v>
      </c>
      <c r="I5587" t="s">
        <v>45</v>
      </c>
      <c r="J5587" t="s">
        <v>17</v>
      </c>
      <c r="K5587" s="20">
        <f>YEAR(Sales_Data[[#This Row],[Date]])</f>
        <v>2014</v>
      </c>
    </row>
    <row r="5588" spans="1:11" x14ac:dyDescent="0.25">
      <c r="A5588" s="1">
        <v>41792</v>
      </c>
      <c r="B5588" t="s">
        <v>35</v>
      </c>
      <c r="C5588" t="s">
        <v>27</v>
      </c>
      <c r="D5588">
        <v>3</v>
      </c>
      <c r="E5588">
        <v>107</v>
      </c>
      <c r="F5588">
        <v>321</v>
      </c>
      <c r="G5588" t="s">
        <v>12</v>
      </c>
      <c r="H5588" t="s">
        <v>13</v>
      </c>
      <c r="I5588" t="s">
        <v>14</v>
      </c>
      <c r="J5588" t="s">
        <v>21</v>
      </c>
      <c r="K5588" s="20">
        <f>YEAR(Sales_Data[[#This Row],[Date]])</f>
        <v>2014</v>
      </c>
    </row>
    <row r="5589" spans="1:11" x14ac:dyDescent="0.25">
      <c r="A5589" s="1">
        <v>41793</v>
      </c>
      <c r="B5589" t="s">
        <v>138</v>
      </c>
      <c r="C5589" t="s">
        <v>20</v>
      </c>
      <c r="D5589">
        <v>2</v>
      </c>
      <c r="E5589">
        <v>308</v>
      </c>
      <c r="F5589">
        <v>616</v>
      </c>
      <c r="G5589" t="s">
        <v>136</v>
      </c>
      <c r="H5589" t="s">
        <v>126</v>
      </c>
      <c r="I5589" t="s">
        <v>52</v>
      </c>
      <c r="J5589" t="s">
        <v>19</v>
      </c>
      <c r="K5589" s="20">
        <f>YEAR(Sales_Data[[#This Row],[Date]])</f>
        <v>2014</v>
      </c>
    </row>
    <row r="5590" spans="1:11" x14ac:dyDescent="0.25">
      <c r="A5590" s="1">
        <v>41793</v>
      </c>
      <c r="B5590" t="s">
        <v>10</v>
      </c>
      <c r="C5590" t="s">
        <v>25</v>
      </c>
      <c r="D5590">
        <v>3</v>
      </c>
      <c r="E5590">
        <v>413</v>
      </c>
      <c r="F5590">
        <v>1239</v>
      </c>
      <c r="G5590" t="s">
        <v>12</v>
      </c>
      <c r="H5590" t="s">
        <v>13</v>
      </c>
      <c r="I5590" t="s">
        <v>14</v>
      </c>
      <c r="J5590" t="s">
        <v>19</v>
      </c>
      <c r="K5590" s="20">
        <f>YEAR(Sales_Data[[#This Row],[Date]])</f>
        <v>2014</v>
      </c>
    </row>
    <row r="5591" spans="1:11" x14ac:dyDescent="0.25">
      <c r="A5591" s="1">
        <v>41793</v>
      </c>
      <c r="B5591" t="s">
        <v>66</v>
      </c>
      <c r="C5591" t="s">
        <v>27</v>
      </c>
      <c r="D5591">
        <v>1</v>
      </c>
      <c r="E5591">
        <v>101</v>
      </c>
      <c r="F5591">
        <v>101</v>
      </c>
      <c r="G5591" t="s">
        <v>67</v>
      </c>
      <c r="H5591" t="s">
        <v>68</v>
      </c>
      <c r="I5591" t="s">
        <v>45</v>
      </c>
      <c r="J5591" t="s">
        <v>19</v>
      </c>
      <c r="K5591" s="20">
        <f>YEAR(Sales_Data[[#This Row],[Date]])</f>
        <v>2014</v>
      </c>
    </row>
    <row r="5592" spans="1:11" x14ac:dyDescent="0.25">
      <c r="A5592" s="1">
        <v>41794</v>
      </c>
      <c r="B5592" t="s">
        <v>82</v>
      </c>
      <c r="C5592" t="s">
        <v>27</v>
      </c>
      <c r="D5592">
        <v>2</v>
      </c>
      <c r="E5592">
        <v>498</v>
      </c>
      <c r="F5592">
        <v>996</v>
      </c>
      <c r="G5592" t="s">
        <v>40</v>
      </c>
      <c r="H5592" t="s">
        <v>41</v>
      </c>
      <c r="I5592" t="s">
        <v>14</v>
      </c>
      <c r="J5592" t="s">
        <v>28</v>
      </c>
      <c r="K5592" s="20">
        <f>YEAR(Sales_Data[[#This Row],[Date]])</f>
        <v>2014</v>
      </c>
    </row>
    <row r="5593" spans="1:11" x14ac:dyDescent="0.25">
      <c r="A5593" s="1">
        <v>41794</v>
      </c>
      <c r="B5593" t="s">
        <v>137</v>
      </c>
      <c r="C5593" t="s">
        <v>27</v>
      </c>
      <c r="D5593">
        <v>2</v>
      </c>
      <c r="E5593">
        <v>166</v>
      </c>
      <c r="F5593">
        <v>332</v>
      </c>
      <c r="G5593" t="s">
        <v>136</v>
      </c>
      <c r="H5593" t="s">
        <v>126</v>
      </c>
      <c r="I5593" t="s">
        <v>52</v>
      </c>
      <c r="J5593" t="s">
        <v>28</v>
      </c>
      <c r="K5593" s="20">
        <f>YEAR(Sales_Data[[#This Row],[Date]])</f>
        <v>2014</v>
      </c>
    </row>
    <row r="5594" spans="1:11" x14ac:dyDescent="0.25">
      <c r="A5594" s="1">
        <v>41794</v>
      </c>
      <c r="B5594" t="s">
        <v>140</v>
      </c>
      <c r="C5594" t="s">
        <v>23</v>
      </c>
      <c r="D5594">
        <v>3</v>
      </c>
      <c r="E5594">
        <v>485</v>
      </c>
      <c r="F5594">
        <v>1455</v>
      </c>
      <c r="G5594" t="s">
        <v>136</v>
      </c>
      <c r="H5594" t="s">
        <v>126</v>
      </c>
      <c r="I5594" t="s">
        <v>52</v>
      </c>
      <c r="J5594" t="s">
        <v>28</v>
      </c>
      <c r="K5594" s="20">
        <f>YEAR(Sales_Data[[#This Row],[Date]])</f>
        <v>2014</v>
      </c>
    </row>
    <row r="5595" spans="1:11" x14ac:dyDescent="0.25">
      <c r="A5595" s="1">
        <v>41794</v>
      </c>
      <c r="B5595" t="s">
        <v>134</v>
      </c>
      <c r="C5595" t="s">
        <v>27</v>
      </c>
      <c r="D5595">
        <v>1</v>
      </c>
      <c r="E5595">
        <v>181</v>
      </c>
      <c r="F5595">
        <v>181</v>
      </c>
      <c r="G5595" t="s">
        <v>130</v>
      </c>
      <c r="H5595" t="s">
        <v>126</v>
      </c>
      <c r="I5595" t="s">
        <v>52</v>
      </c>
      <c r="J5595" t="s">
        <v>28</v>
      </c>
      <c r="K5595" s="20">
        <f>YEAR(Sales_Data[[#This Row],[Date]])</f>
        <v>2014</v>
      </c>
    </row>
    <row r="5596" spans="1:11" x14ac:dyDescent="0.25">
      <c r="A5596" s="1">
        <v>41795</v>
      </c>
      <c r="B5596" t="s">
        <v>39</v>
      </c>
      <c r="C5596" t="s">
        <v>25</v>
      </c>
      <c r="D5596">
        <v>2</v>
      </c>
      <c r="E5596">
        <v>118</v>
      </c>
      <c r="F5596">
        <v>236</v>
      </c>
      <c r="G5596" t="s">
        <v>40</v>
      </c>
      <c r="H5596" t="s">
        <v>41</v>
      </c>
      <c r="I5596" t="s">
        <v>14</v>
      </c>
      <c r="J5596" t="s">
        <v>24</v>
      </c>
      <c r="K5596" s="20">
        <f>YEAR(Sales_Data[[#This Row],[Date]])</f>
        <v>2014</v>
      </c>
    </row>
    <row r="5597" spans="1:11" x14ac:dyDescent="0.25">
      <c r="A5597" s="1">
        <v>41795</v>
      </c>
      <c r="B5597" t="s">
        <v>87</v>
      </c>
      <c r="C5597" t="s">
        <v>18</v>
      </c>
      <c r="D5597">
        <v>2</v>
      </c>
      <c r="E5597">
        <v>249</v>
      </c>
      <c r="F5597">
        <v>498</v>
      </c>
      <c r="G5597" t="s">
        <v>88</v>
      </c>
      <c r="H5597" t="s">
        <v>41</v>
      </c>
      <c r="I5597" t="s">
        <v>14</v>
      </c>
      <c r="J5597" t="s">
        <v>24</v>
      </c>
      <c r="K5597" s="20">
        <f>YEAR(Sales_Data[[#This Row],[Date]])</f>
        <v>2014</v>
      </c>
    </row>
    <row r="5598" spans="1:11" x14ac:dyDescent="0.25">
      <c r="A5598" s="1">
        <v>41795</v>
      </c>
      <c r="B5598" t="s">
        <v>59</v>
      </c>
      <c r="C5598" t="s">
        <v>25</v>
      </c>
      <c r="D5598">
        <v>3</v>
      </c>
      <c r="E5598">
        <v>125</v>
      </c>
      <c r="F5598">
        <v>375</v>
      </c>
      <c r="G5598" t="s">
        <v>60</v>
      </c>
      <c r="H5598" t="s">
        <v>61</v>
      </c>
      <c r="I5598" t="s">
        <v>62</v>
      </c>
      <c r="J5598" t="s">
        <v>24</v>
      </c>
      <c r="K5598" s="20">
        <f>YEAR(Sales_Data[[#This Row],[Date]])</f>
        <v>2014</v>
      </c>
    </row>
    <row r="5599" spans="1:11" x14ac:dyDescent="0.25">
      <c r="A5599" s="1">
        <v>41796</v>
      </c>
      <c r="B5599" t="s">
        <v>140</v>
      </c>
      <c r="C5599" t="s">
        <v>25</v>
      </c>
      <c r="D5599">
        <v>2</v>
      </c>
      <c r="E5599">
        <v>408</v>
      </c>
      <c r="F5599">
        <v>816</v>
      </c>
      <c r="G5599" t="s">
        <v>136</v>
      </c>
      <c r="H5599" t="s">
        <v>126</v>
      </c>
      <c r="I5599" t="s">
        <v>52</v>
      </c>
      <c r="J5599" t="s">
        <v>15</v>
      </c>
      <c r="K5599" s="20">
        <f>YEAR(Sales_Data[[#This Row],[Date]])</f>
        <v>2014</v>
      </c>
    </row>
    <row r="5600" spans="1:11" x14ac:dyDescent="0.25">
      <c r="A5600" s="1">
        <v>41796</v>
      </c>
      <c r="B5600" t="s">
        <v>63</v>
      </c>
      <c r="C5600" t="s">
        <v>27</v>
      </c>
      <c r="D5600">
        <v>1</v>
      </c>
      <c r="E5600">
        <v>200</v>
      </c>
      <c r="F5600">
        <v>200</v>
      </c>
      <c r="G5600" t="s">
        <v>64</v>
      </c>
      <c r="H5600" t="s">
        <v>65</v>
      </c>
      <c r="I5600" t="s">
        <v>14</v>
      </c>
      <c r="J5600" t="s">
        <v>15</v>
      </c>
      <c r="K5600" s="20">
        <f>YEAR(Sales_Data[[#This Row],[Date]])</f>
        <v>2014</v>
      </c>
    </row>
    <row r="5601" spans="1:11" x14ac:dyDescent="0.25">
      <c r="A5601" s="1">
        <v>41797</v>
      </c>
      <c r="B5601" t="s">
        <v>96</v>
      </c>
      <c r="C5601" t="s">
        <v>30</v>
      </c>
      <c r="D5601">
        <v>2</v>
      </c>
      <c r="E5601">
        <v>157</v>
      </c>
      <c r="F5601">
        <v>314</v>
      </c>
      <c r="G5601" t="s">
        <v>80</v>
      </c>
      <c r="H5601" t="s">
        <v>81</v>
      </c>
      <c r="I5601" t="s">
        <v>45</v>
      </c>
      <c r="J5601" t="s">
        <v>29</v>
      </c>
      <c r="K5601" s="20">
        <f>YEAR(Sales_Data[[#This Row],[Date]])</f>
        <v>2014</v>
      </c>
    </row>
    <row r="5602" spans="1:11" x14ac:dyDescent="0.25">
      <c r="A5602" s="1">
        <v>41797</v>
      </c>
      <c r="B5602" t="s">
        <v>119</v>
      </c>
      <c r="C5602" t="s">
        <v>22</v>
      </c>
      <c r="D5602">
        <v>2</v>
      </c>
      <c r="E5602">
        <v>277</v>
      </c>
      <c r="F5602">
        <v>554</v>
      </c>
      <c r="G5602" t="s">
        <v>75</v>
      </c>
      <c r="H5602" t="s">
        <v>71</v>
      </c>
      <c r="I5602" t="s">
        <v>62</v>
      </c>
      <c r="J5602" t="s">
        <v>29</v>
      </c>
      <c r="K5602" s="20">
        <f>YEAR(Sales_Data[[#This Row],[Date]])</f>
        <v>2014</v>
      </c>
    </row>
    <row r="5603" spans="1:11" x14ac:dyDescent="0.25">
      <c r="A5603" s="1">
        <v>41798</v>
      </c>
      <c r="B5603" t="s">
        <v>98</v>
      </c>
      <c r="C5603" t="s">
        <v>16</v>
      </c>
      <c r="D5603">
        <v>2</v>
      </c>
      <c r="E5603">
        <v>144</v>
      </c>
      <c r="F5603">
        <v>288</v>
      </c>
      <c r="G5603" t="s">
        <v>54</v>
      </c>
      <c r="H5603" t="s">
        <v>55</v>
      </c>
      <c r="I5603" t="s">
        <v>52</v>
      </c>
      <c r="J5603" t="s">
        <v>17</v>
      </c>
      <c r="K5603" s="20">
        <f>YEAR(Sales_Data[[#This Row],[Date]])</f>
        <v>2014</v>
      </c>
    </row>
    <row r="5604" spans="1:11" x14ac:dyDescent="0.25">
      <c r="A5604" s="1">
        <v>41798</v>
      </c>
      <c r="B5604" t="s">
        <v>66</v>
      </c>
      <c r="C5604" t="s">
        <v>26</v>
      </c>
      <c r="D5604">
        <v>2</v>
      </c>
      <c r="E5604">
        <v>103</v>
      </c>
      <c r="F5604">
        <v>206</v>
      </c>
      <c r="G5604" t="s">
        <v>67</v>
      </c>
      <c r="H5604" t="s">
        <v>68</v>
      </c>
      <c r="I5604" t="s">
        <v>45</v>
      </c>
      <c r="J5604" t="s">
        <v>17</v>
      </c>
      <c r="K5604" s="20">
        <f>YEAR(Sales_Data[[#This Row],[Date]])</f>
        <v>2014</v>
      </c>
    </row>
    <row r="5605" spans="1:11" x14ac:dyDescent="0.25">
      <c r="A5605" s="1">
        <v>41798</v>
      </c>
      <c r="B5605" t="s">
        <v>101</v>
      </c>
      <c r="C5605" t="s">
        <v>27</v>
      </c>
      <c r="D5605">
        <v>2</v>
      </c>
      <c r="E5605">
        <v>223</v>
      </c>
      <c r="F5605">
        <v>446</v>
      </c>
      <c r="G5605" t="s">
        <v>67</v>
      </c>
      <c r="H5605" t="s">
        <v>68</v>
      </c>
      <c r="I5605" t="s">
        <v>45</v>
      </c>
      <c r="J5605" t="s">
        <v>17</v>
      </c>
      <c r="K5605" s="20">
        <f>YEAR(Sales_Data[[#This Row],[Date]])</f>
        <v>2014</v>
      </c>
    </row>
    <row r="5606" spans="1:11" x14ac:dyDescent="0.25">
      <c r="A5606" s="1">
        <v>41798</v>
      </c>
      <c r="B5606" t="s">
        <v>33</v>
      </c>
      <c r="C5606" t="s">
        <v>16</v>
      </c>
      <c r="D5606">
        <v>3</v>
      </c>
      <c r="E5606">
        <v>366</v>
      </c>
      <c r="F5606">
        <v>1098</v>
      </c>
      <c r="G5606" t="s">
        <v>12</v>
      </c>
      <c r="H5606" t="s">
        <v>13</v>
      </c>
      <c r="I5606" t="s">
        <v>14</v>
      </c>
      <c r="J5606" t="s">
        <v>17</v>
      </c>
      <c r="K5606" s="20">
        <f>YEAR(Sales_Data[[#This Row],[Date]])</f>
        <v>2014</v>
      </c>
    </row>
    <row r="5607" spans="1:11" x14ac:dyDescent="0.25">
      <c r="A5607" s="1">
        <v>41798</v>
      </c>
      <c r="B5607" t="s">
        <v>34</v>
      </c>
      <c r="C5607" t="s">
        <v>22</v>
      </c>
      <c r="D5607">
        <v>3</v>
      </c>
      <c r="E5607">
        <v>254</v>
      </c>
      <c r="F5607">
        <v>762</v>
      </c>
      <c r="G5607" t="s">
        <v>12</v>
      </c>
      <c r="H5607" t="s">
        <v>13</v>
      </c>
      <c r="I5607" t="s">
        <v>14</v>
      </c>
      <c r="J5607" t="s">
        <v>17</v>
      </c>
      <c r="K5607" s="20">
        <f>YEAR(Sales_Data[[#This Row],[Date]])</f>
        <v>2014</v>
      </c>
    </row>
    <row r="5608" spans="1:11" x14ac:dyDescent="0.25">
      <c r="A5608" s="1">
        <v>41798</v>
      </c>
      <c r="B5608" t="s">
        <v>10</v>
      </c>
      <c r="C5608" t="s">
        <v>22</v>
      </c>
      <c r="D5608">
        <v>1</v>
      </c>
      <c r="E5608">
        <v>245</v>
      </c>
      <c r="F5608">
        <v>245</v>
      </c>
      <c r="G5608" t="s">
        <v>12</v>
      </c>
      <c r="H5608" t="s">
        <v>13</v>
      </c>
      <c r="I5608" t="s">
        <v>14</v>
      </c>
      <c r="J5608" t="s">
        <v>17</v>
      </c>
      <c r="K5608" s="20">
        <f>YEAR(Sales_Data[[#This Row],[Date]])</f>
        <v>2014</v>
      </c>
    </row>
    <row r="5609" spans="1:11" x14ac:dyDescent="0.25">
      <c r="A5609" s="1">
        <v>41798</v>
      </c>
      <c r="B5609" t="s">
        <v>128</v>
      </c>
      <c r="C5609" t="s">
        <v>22</v>
      </c>
      <c r="D5609">
        <v>1</v>
      </c>
      <c r="E5609">
        <v>116</v>
      </c>
      <c r="F5609">
        <v>116</v>
      </c>
      <c r="G5609" t="s">
        <v>125</v>
      </c>
      <c r="H5609" t="s">
        <v>126</v>
      </c>
      <c r="I5609" t="s">
        <v>52</v>
      </c>
      <c r="J5609" t="s">
        <v>17</v>
      </c>
      <c r="K5609" s="20">
        <f>YEAR(Sales_Data[[#This Row],[Date]])</f>
        <v>2014</v>
      </c>
    </row>
    <row r="5610" spans="1:11" x14ac:dyDescent="0.25">
      <c r="A5610" s="1">
        <v>41798</v>
      </c>
      <c r="B5610" t="s">
        <v>66</v>
      </c>
      <c r="C5610" t="s">
        <v>23</v>
      </c>
      <c r="D5610">
        <v>17</v>
      </c>
      <c r="E5610">
        <v>170</v>
      </c>
      <c r="F5610">
        <v>2890</v>
      </c>
      <c r="G5610" t="s">
        <v>67</v>
      </c>
      <c r="H5610" t="s">
        <v>68</v>
      </c>
      <c r="I5610" t="s">
        <v>45</v>
      </c>
      <c r="J5610" t="s">
        <v>17</v>
      </c>
      <c r="K5610" s="20">
        <f>YEAR(Sales_Data[[#This Row],[Date]])</f>
        <v>2014</v>
      </c>
    </row>
    <row r="5611" spans="1:11" x14ac:dyDescent="0.25">
      <c r="A5611" s="1">
        <v>41798</v>
      </c>
      <c r="B5611" t="s">
        <v>123</v>
      </c>
      <c r="C5611" t="s">
        <v>22</v>
      </c>
      <c r="D5611">
        <v>5</v>
      </c>
      <c r="E5611">
        <v>333</v>
      </c>
      <c r="F5611">
        <v>1665</v>
      </c>
      <c r="G5611" t="s">
        <v>104</v>
      </c>
      <c r="H5611" t="s">
        <v>81</v>
      </c>
      <c r="I5611" t="s">
        <v>45</v>
      </c>
      <c r="J5611" t="s">
        <v>17</v>
      </c>
      <c r="K5611" s="20">
        <f>YEAR(Sales_Data[[#This Row],[Date]])</f>
        <v>2014</v>
      </c>
    </row>
    <row r="5612" spans="1:11" x14ac:dyDescent="0.25">
      <c r="A5612" s="1">
        <v>41799</v>
      </c>
      <c r="B5612" t="s">
        <v>97</v>
      </c>
      <c r="C5612" t="s">
        <v>18</v>
      </c>
      <c r="D5612">
        <v>2</v>
      </c>
      <c r="E5612">
        <v>163</v>
      </c>
      <c r="F5612">
        <v>326</v>
      </c>
      <c r="G5612" t="s">
        <v>88</v>
      </c>
      <c r="H5612" t="s">
        <v>41</v>
      </c>
      <c r="I5612" t="s">
        <v>14</v>
      </c>
      <c r="J5612" t="s">
        <v>21</v>
      </c>
      <c r="K5612" s="20">
        <f>YEAR(Sales_Data[[#This Row],[Date]])</f>
        <v>2014</v>
      </c>
    </row>
    <row r="5613" spans="1:11" x14ac:dyDescent="0.25">
      <c r="A5613" s="1">
        <v>41799</v>
      </c>
      <c r="B5613" t="s">
        <v>122</v>
      </c>
      <c r="C5613" t="s">
        <v>27</v>
      </c>
      <c r="D5613">
        <v>2</v>
      </c>
      <c r="E5613">
        <v>401</v>
      </c>
      <c r="F5613">
        <v>802</v>
      </c>
      <c r="G5613" t="s">
        <v>111</v>
      </c>
      <c r="H5613" t="s">
        <v>71</v>
      </c>
      <c r="I5613" t="s">
        <v>62</v>
      </c>
      <c r="J5613" t="s">
        <v>21</v>
      </c>
      <c r="K5613" s="20">
        <f>YEAR(Sales_Data[[#This Row],[Date]])</f>
        <v>2014</v>
      </c>
    </row>
    <row r="5614" spans="1:11" x14ac:dyDescent="0.25">
      <c r="A5614" s="1">
        <v>41799</v>
      </c>
      <c r="B5614" t="s">
        <v>115</v>
      </c>
      <c r="C5614" t="s">
        <v>26</v>
      </c>
      <c r="D5614">
        <v>3</v>
      </c>
      <c r="E5614">
        <v>454</v>
      </c>
      <c r="F5614">
        <v>1362</v>
      </c>
      <c r="G5614" t="s">
        <v>111</v>
      </c>
      <c r="H5614" t="s">
        <v>71</v>
      </c>
      <c r="I5614" t="s">
        <v>62</v>
      </c>
      <c r="J5614" t="s">
        <v>21</v>
      </c>
      <c r="K5614" s="20">
        <f>YEAR(Sales_Data[[#This Row],[Date]])</f>
        <v>2014</v>
      </c>
    </row>
    <row r="5615" spans="1:11" x14ac:dyDescent="0.25">
      <c r="A5615" s="1">
        <v>41799</v>
      </c>
      <c r="B5615" t="s">
        <v>116</v>
      </c>
      <c r="C5615" t="s">
        <v>27</v>
      </c>
      <c r="D5615">
        <v>1</v>
      </c>
      <c r="E5615">
        <v>125</v>
      </c>
      <c r="F5615">
        <v>125</v>
      </c>
      <c r="G5615" t="s">
        <v>77</v>
      </c>
      <c r="H5615" t="s">
        <v>78</v>
      </c>
      <c r="I5615" t="s">
        <v>14</v>
      </c>
      <c r="J5615" t="s">
        <v>21</v>
      </c>
      <c r="K5615" s="20">
        <f>YEAR(Sales_Data[[#This Row],[Date]])</f>
        <v>2014</v>
      </c>
    </row>
    <row r="5616" spans="1:11" x14ac:dyDescent="0.25">
      <c r="A5616" s="1">
        <v>41799</v>
      </c>
      <c r="B5616" t="s">
        <v>79</v>
      </c>
      <c r="C5616" t="s">
        <v>20</v>
      </c>
      <c r="D5616">
        <v>6</v>
      </c>
      <c r="E5616">
        <v>321</v>
      </c>
      <c r="F5616">
        <v>1926</v>
      </c>
      <c r="G5616" t="s">
        <v>80</v>
      </c>
      <c r="H5616" t="s">
        <v>81</v>
      </c>
      <c r="I5616" t="s">
        <v>45</v>
      </c>
      <c r="J5616" t="s">
        <v>21</v>
      </c>
      <c r="K5616" s="20">
        <f>YEAR(Sales_Data[[#This Row],[Date]])</f>
        <v>2014</v>
      </c>
    </row>
    <row r="5617" spans="1:11" x14ac:dyDescent="0.25">
      <c r="A5617" s="1">
        <v>41800</v>
      </c>
      <c r="B5617" t="s">
        <v>128</v>
      </c>
      <c r="C5617" t="s">
        <v>25</v>
      </c>
      <c r="D5617">
        <v>2</v>
      </c>
      <c r="E5617">
        <v>280</v>
      </c>
      <c r="F5617">
        <v>560</v>
      </c>
      <c r="G5617" t="s">
        <v>125</v>
      </c>
      <c r="H5617" t="s">
        <v>126</v>
      </c>
      <c r="I5617" t="s">
        <v>52</v>
      </c>
      <c r="J5617" t="s">
        <v>19</v>
      </c>
      <c r="K5617" s="20">
        <f>YEAR(Sales_Data[[#This Row],[Date]])</f>
        <v>2014</v>
      </c>
    </row>
    <row r="5618" spans="1:11" x14ac:dyDescent="0.25">
      <c r="A5618" s="1">
        <v>41801</v>
      </c>
      <c r="B5618" t="s">
        <v>82</v>
      </c>
      <c r="C5618" t="s">
        <v>26</v>
      </c>
      <c r="D5618">
        <v>3</v>
      </c>
      <c r="E5618">
        <v>126</v>
      </c>
      <c r="F5618">
        <v>378</v>
      </c>
      <c r="G5618" t="s">
        <v>40</v>
      </c>
      <c r="H5618" t="s">
        <v>41</v>
      </c>
      <c r="I5618" t="s">
        <v>14</v>
      </c>
      <c r="J5618" t="s">
        <v>28</v>
      </c>
      <c r="K5618" s="20">
        <f>YEAR(Sales_Data[[#This Row],[Date]])</f>
        <v>2014</v>
      </c>
    </row>
    <row r="5619" spans="1:11" x14ac:dyDescent="0.25">
      <c r="A5619" s="1">
        <v>41801</v>
      </c>
      <c r="B5619" t="s">
        <v>102</v>
      </c>
      <c r="C5619" t="s">
        <v>25</v>
      </c>
      <c r="D5619">
        <v>3</v>
      </c>
      <c r="E5619">
        <v>220</v>
      </c>
      <c r="F5619">
        <v>660</v>
      </c>
      <c r="G5619" t="s">
        <v>91</v>
      </c>
      <c r="H5619" t="s">
        <v>92</v>
      </c>
      <c r="I5619" t="s">
        <v>14</v>
      </c>
      <c r="J5619" t="s">
        <v>28</v>
      </c>
      <c r="K5619" s="20">
        <f>YEAR(Sales_Data[[#This Row],[Date]])</f>
        <v>2014</v>
      </c>
    </row>
    <row r="5620" spans="1:11" x14ac:dyDescent="0.25">
      <c r="A5620" s="1">
        <v>41801</v>
      </c>
      <c r="B5620" t="s">
        <v>115</v>
      </c>
      <c r="C5620" t="s">
        <v>27</v>
      </c>
      <c r="D5620">
        <v>3</v>
      </c>
      <c r="E5620">
        <v>133</v>
      </c>
      <c r="F5620">
        <v>399</v>
      </c>
      <c r="G5620" t="s">
        <v>111</v>
      </c>
      <c r="H5620" t="s">
        <v>71</v>
      </c>
      <c r="I5620" t="s">
        <v>62</v>
      </c>
      <c r="J5620" t="s">
        <v>28</v>
      </c>
      <c r="K5620" s="20">
        <f>YEAR(Sales_Data[[#This Row],[Date]])</f>
        <v>2014</v>
      </c>
    </row>
    <row r="5621" spans="1:11" x14ac:dyDescent="0.25">
      <c r="A5621" s="1">
        <v>41801</v>
      </c>
      <c r="B5621" t="s">
        <v>34</v>
      </c>
      <c r="C5621" t="s">
        <v>23</v>
      </c>
      <c r="D5621">
        <v>3</v>
      </c>
      <c r="E5621">
        <v>395</v>
      </c>
      <c r="F5621">
        <v>1185</v>
      </c>
      <c r="G5621" t="s">
        <v>12</v>
      </c>
      <c r="H5621" t="s">
        <v>13</v>
      </c>
      <c r="I5621" t="s">
        <v>14</v>
      </c>
      <c r="J5621" t="s">
        <v>28</v>
      </c>
      <c r="K5621" s="20">
        <f>YEAR(Sales_Data[[#This Row],[Date]])</f>
        <v>2014</v>
      </c>
    </row>
    <row r="5622" spans="1:11" x14ac:dyDescent="0.25">
      <c r="A5622" s="1">
        <v>41801</v>
      </c>
      <c r="B5622" t="s">
        <v>59</v>
      </c>
      <c r="C5622" t="s">
        <v>25</v>
      </c>
      <c r="D5622">
        <v>1</v>
      </c>
      <c r="E5622">
        <v>394</v>
      </c>
      <c r="F5622">
        <v>394</v>
      </c>
      <c r="G5622" t="s">
        <v>60</v>
      </c>
      <c r="H5622" t="s">
        <v>61</v>
      </c>
      <c r="I5622" t="s">
        <v>62</v>
      </c>
      <c r="J5622" t="s">
        <v>28</v>
      </c>
      <c r="K5622" s="20">
        <f>YEAR(Sales_Data[[#This Row],[Date]])</f>
        <v>2014</v>
      </c>
    </row>
    <row r="5623" spans="1:11" x14ac:dyDescent="0.25">
      <c r="A5623" s="1">
        <v>41802</v>
      </c>
      <c r="B5623" t="s">
        <v>132</v>
      </c>
      <c r="C5623" t="s">
        <v>23</v>
      </c>
      <c r="D5623">
        <v>2</v>
      </c>
      <c r="E5623">
        <v>473</v>
      </c>
      <c r="F5623">
        <v>946</v>
      </c>
      <c r="G5623" t="s">
        <v>130</v>
      </c>
      <c r="H5623" t="s">
        <v>126</v>
      </c>
      <c r="I5623" t="s">
        <v>52</v>
      </c>
      <c r="J5623" t="s">
        <v>24</v>
      </c>
      <c r="K5623" s="20">
        <f>YEAR(Sales_Data[[#This Row],[Date]])</f>
        <v>2014</v>
      </c>
    </row>
    <row r="5624" spans="1:11" x14ac:dyDescent="0.25">
      <c r="A5624" s="1">
        <v>41802</v>
      </c>
      <c r="B5624" t="s">
        <v>141</v>
      </c>
      <c r="C5624" t="s">
        <v>20</v>
      </c>
      <c r="D5624">
        <v>2</v>
      </c>
      <c r="E5624">
        <v>372</v>
      </c>
      <c r="F5624">
        <v>744</v>
      </c>
      <c r="G5624" t="s">
        <v>136</v>
      </c>
      <c r="H5624" t="s">
        <v>126</v>
      </c>
      <c r="I5624" t="s">
        <v>52</v>
      </c>
      <c r="J5624" t="s">
        <v>24</v>
      </c>
      <c r="K5624" s="20">
        <f>YEAR(Sales_Data[[#This Row],[Date]])</f>
        <v>2014</v>
      </c>
    </row>
    <row r="5625" spans="1:11" x14ac:dyDescent="0.25">
      <c r="A5625" s="1">
        <v>41802</v>
      </c>
      <c r="B5625" t="s">
        <v>110</v>
      </c>
      <c r="C5625" t="s">
        <v>18</v>
      </c>
      <c r="D5625">
        <v>1</v>
      </c>
      <c r="E5625">
        <v>446</v>
      </c>
      <c r="F5625">
        <v>446</v>
      </c>
      <c r="G5625" t="s">
        <v>111</v>
      </c>
      <c r="H5625" t="s">
        <v>71</v>
      </c>
      <c r="I5625" t="s">
        <v>62</v>
      </c>
      <c r="J5625" t="s">
        <v>24</v>
      </c>
      <c r="K5625" s="20">
        <f>YEAR(Sales_Data[[#This Row],[Date]])</f>
        <v>2014</v>
      </c>
    </row>
    <row r="5626" spans="1:11" x14ac:dyDescent="0.25">
      <c r="A5626" s="1">
        <v>41803</v>
      </c>
      <c r="B5626" t="s">
        <v>42</v>
      </c>
      <c r="C5626" t="s">
        <v>11</v>
      </c>
      <c r="D5626">
        <v>2</v>
      </c>
      <c r="E5626">
        <v>172</v>
      </c>
      <c r="F5626">
        <v>344</v>
      </c>
      <c r="G5626" t="s">
        <v>43</v>
      </c>
      <c r="H5626" t="s">
        <v>44</v>
      </c>
      <c r="I5626" t="s">
        <v>45</v>
      </c>
      <c r="J5626" t="s">
        <v>15</v>
      </c>
      <c r="K5626" s="20">
        <f>YEAR(Sales_Data[[#This Row],[Date]])</f>
        <v>2014</v>
      </c>
    </row>
    <row r="5627" spans="1:11" x14ac:dyDescent="0.25">
      <c r="A5627" s="1">
        <v>41803</v>
      </c>
      <c r="B5627" t="s">
        <v>42</v>
      </c>
      <c r="C5627" t="s">
        <v>23</v>
      </c>
      <c r="D5627">
        <v>14</v>
      </c>
      <c r="E5627">
        <v>127</v>
      </c>
      <c r="F5627">
        <v>1778</v>
      </c>
      <c r="G5627" t="s">
        <v>43</v>
      </c>
      <c r="H5627" t="s">
        <v>44</v>
      </c>
      <c r="I5627" t="s">
        <v>45</v>
      </c>
      <c r="J5627" t="s">
        <v>15</v>
      </c>
      <c r="K5627" s="20">
        <f>YEAR(Sales_Data[[#This Row],[Date]])</f>
        <v>2014</v>
      </c>
    </row>
    <row r="5628" spans="1:11" x14ac:dyDescent="0.25">
      <c r="A5628" s="1">
        <v>41804</v>
      </c>
      <c r="B5628" t="s">
        <v>98</v>
      </c>
      <c r="C5628" t="s">
        <v>27</v>
      </c>
      <c r="D5628">
        <v>2</v>
      </c>
      <c r="E5628">
        <v>207</v>
      </c>
      <c r="F5628">
        <v>414</v>
      </c>
      <c r="G5628" t="s">
        <v>54</v>
      </c>
      <c r="H5628" t="s">
        <v>55</v>
      </c>
      <c r="I5628" t="s">
        <v>52</v>
      </c>
      <c r="J5628" t="s">
        <v>29</v>
      </c>
      <c r="K5628" s="20">
        <f>YEAR(Sales_Data[[#This Row],[Date]])</f>
        <v>2014</v>
      </c>
    </row>
    <row r="5629" spans="1:11" x14ac:dyDescent="0.25">
      <c r="A5629" s="1">
        <v>41804</v>
      </c>
      <c r="B5629" t="s">
        <v>49</v>
      </c>
      <c r="C5629" t="s">
        <v>25</v>
      </c>
      <c r="D5629">
        <v>3</v>
      </c>
      <c r="E5629">
        <v>350</v>
      </c>
      <c r="F5629">
        <v>1050</v>
      </c>
      <c r="G5629" t="s">
        <v>50</v>
      </c>
      <c r="H5629" t="s">
        <v>51</v>
      </c>
      <c r="I5629" t="s">
        <v>52</v>
      </c>
      <c r="J5629" t="s">
        <v>29</v>
      </c>
      <c r="K5629" s="20">
        <f>YEAR(Sales_Data[[#This Row],[Date]])</f>
        <v>2014</v>
      </c>
    </row>
    <row r="5630" spans="1:11" x14ac:dyDescent="0.25">
      <c r="A5630" s="1">
        <v>41804</v>
      </c>
      <c r="B5630" t="s">
        <v>32</v>
      </c>
      <c r="C5630" t="s">
        <v>22</v>
      </c>
      <c r="D5630">
        <v>1</v>
      </c>
      <c r="E5630">
        <v>146</v>
      </c>
      <c r="F5630">
        <v>146</v>
      </c>
      <c r="G5630" t="s">
        <v>12</v>
      </c>
      <c r="H5630" t="s">
        <v>13</v>
      </c>
      <c r="I5630" t="s">
        <v>14</v>
      </c>
      <c r="J5630" t="s">
        <v>29</v>
      </c>
      <c r="K5630" s="20">
        <f>YEAR(Sales_Data[[#This Row],[Date]])</f>
        <v>2014</v>
      </c>
    </row>
    <row r="5631" spans="1:11" x14ac:dyDescent="0.25">
      <c r="A5631" s="1">
        <v>41805</v>
      </c>
      <c r="B5631" t="s">
        <v>63</v>
      </c>
      <c r="C5631" t="s">
        <v>18</v>
      </c>
      <c r="D5631">
        <v>2</v>
      </c>
      <c r="E5631">
        <v>165</v>
      </c>
      <c r="F5631">
        <v>330</v>
      </c>
      <c r="G5631" t="s">
        <v>64</v>
      </c>
      <c r="H5631" t="s">
        <v>65</v>
      </c>
      <c r="I5631" t="s">
        <v>14</v>
      </c>
      <c r="J5631" t="s">
        <v>17</v>
      </c>
      <c r="K5631" s="20">
        <f>YEAR(Sales_Data[[#This Row],[Date]])</f>
        <v>2014</v>
      </c>
    </row>
    <row r="5632" spans="1:11" x14ac:dyDescent="0.25">
      <c r="A5632" s="1">
        <v>41805</v>
      </c>
      <c r="B5632" t="s">
        <v>74</v>
      </c>
      <c r="C5632" t="s">
        <v>27</v>
      </c>
      <c r="D5632">
        <v>2</v>
      </c>
      <c r="E5632">
        <v>297</v>
      </c>
      <c r="F5632">
        <v>594</v>
      </c>
      <c r="G5632" t="s">
        <v>75</v>
      </c>
      <c r="H5632" t="s">
        <v>71</v>
      </c>
      <c r="I5632" t="s">
        <v>62</v>
      </c>
      <c r="J5632" t="s">
        <v>17</v>
      </c>
      <c r="K5632" s="20">
        <f>YEAR(Sales_Data[[#This Row],[Date]])</f>
        <v>2014</v>
      </c>
    </row>
    <row r="5633" spans="1:11" x14ac:dyDescent="0.25">
      <c r="A5633" s="1">
        <v>41805</v>
      </c>
      <c r="B5633" t="s">
        <v>128</v>
      </c>
      <c r="C5633" t="s">
        <v>27</v>
      </c>
      <c r="D5633">
        <v>2</v>
      </c>
      <c r="E5633">
        <v>118</v>
      </c>
      <c r="F5633">
        <v>236</v>
      </c>
      <c r="G5633" t="s">
        <v>125</v>
      </c>
      <c r="H5633" t="s">
        <v>126</v>
      </c>
      <c r="I5633" t="s">
        <v>52</v>
      </c>
      <c r="J5633" t="s">
        <v>17</v>
      </c>
      <c r="K5633" s="20">
        <f>YEAR(Sales_Data[[#This Row],[Date]])</f>
        <v>2014</v>
      </c>
    </row>
    <row r="5634" spans="1:11" x14ac:dyDescent="0.25">
      <c r="A5634" s="1">
        <v>41805</v>
      </c>
      <c r="B5634" t="s">
        <v>128</v>
      </c>
      <c r="C5634" t="s">
        <v>27</v>
      </c>
      <c r="D5634">
        <v>3</v>
      </c>
      <c r="E5634">
        <v>380</v>
      </c>
      <c r="F5634">
        <v>1140</v>
      </c>
      <c r="G5634" t="s">
        <v>125</v>
      </c>
      <c r="H5634" t="s">
        <v>126</v>
      </c>
      <c r="I5634" t="s">
        <v>52</v>
      </c>
      <c r="J5634" t="s">
        <v>17</v>
      </c>
      <c r="K5634" s="20">
        <f>YEAR(Sales_Data[[#This Row],[Date]])</f>
        <v>2014</v>
      </c>
    </row>
    <row r="5635" spans="1:11" x14ac:dyDescent="0.25">
      <c r="A5635" s="1">
        <v>41805</v>
      </c>
      <c r="B5635" t="s">
        <v>79</v>
      </c>
      <c r="C5635" t="s">
        <v>26</v>
      </c>
      <c r="D5635">
        <v>3</v>
      </c>
      <c r="E5635">
        <v>212</v>
      </c>
      <c r="F5635">
        <v>636</v>
      </c>
      <c r="G5635" t="s">
        <v>80</v>
      </c>
      <c r="H5635" t="s">
        <v>81</v>
      </c>
      <c r="I5635" t="s">
        <v>45</v>
      </c>
      <c r="J5635" t="s">
        <v>17</v>
      </c>
      <c r="K5635" s="20">
        <f>YEAR(Sales_Data[[#This Row],[Date]])</f>
        <v>2014</v>
      </c>
    </row>
    <row r="5636" spans="1:11" x14ac:dyDescent="0.25">
      <c r="A5636" s="1">
        <v>41805</v>
      </c>
      <c r="B5636" t="s">
        <v>74</v>
      </c>
      <c r="C5636" t="s">
        <v>18</v>
      </c>
      <c r="D5636">
        <v>1</v>
      </c>
      <c r="E5636">
        <v>396</v>
      </c>
      <c r="F5636">
        <v>396</v>
      </c>
      <c r="G5636" t="s">
        <v>75</v>
      </c>
      <c r="H5636" t="s">
        <v>71</v>
      </c>
      <c r="I5636" t="s">
        <v>62</v>
      </c>
      <c r="J5636" t="s">
        <v>17</v>
      </c>
      <c r="K5636" s="20">
        <f>YEAR(Sales_Data[[#This Row],[Date]])</f>
        <v>2014</v>
      </c>
    </row>
    <row r="5637" spans="1:11" x14ac:dyDescent="0.25">
      <c r="A5637" s="1">
        <v>41805</v>
      </c>
      <c r="B5637" t="s">
        <v>53</v>
      </c>
      <c r="C5637" t="s">
        <v>20</v>
      </c>
      <c r="D5637">
        <v>5</v>
      </c>
      <c r="E5637">
        <v>180</v>
      </c>
      <c r="F5637">
        <v>900</v>
      </c>
      <c r="G5637" t="s">
        <v>54</v>
      </c>
      <c r="H5637" t="s">
        <v>55</v>
      </c>
      <c r="I5637" t="s">
        <v>52</v>
      </c>
      <c r="J5637" t="s">
        <v>17</v>
      </c>
      <c r="K5637" s="20">
        <f>YEAR(Sales_Data[[#This Row],[Date]])</f>
        <v>2014</v>
      </c>
    </row>
    <row r="5638" spans="1:11" x14ac:dyDescent="0.25">
      <c r="A5638" s="1">
        <v>41806</v>
      </c>
      <c r="B5638" t="s">
        <v>32</v>
      </c>
      <c r="C5638" t="s">
        <v>16</v>
      </c>
      <c r="D5638">
        <v>2</v>
      </c>
      <c r="E5638">
        <v>225</v>
      </c>
      <c r="F5638">
        <v>450</v>
      </c>
      <c r="G5638" t="s">
        <v>12</v>
      </c>
      <c r="H5638" t="s">
        <v>13</v>
      </c>
      <c r="I5638" t="s">
        <v>14</v>
      </c>
      <c r="J5638" t="s">
        <v>21</v>
      </c>
      <c r="K5638" s="20">
        <f>YEAR(Sales_Data[[#This Row],[Date]])</f>
        <v>2014</v>
      </c>
    </row>
    <row r="5639" spans="1:11" x14ac:dyDescent="0.25">
      <c r="A5639" s="1">
        <v>41806</v>
      </c>
      <c r="B5639" t="s">
        <v>82</v>
      </c>
      <c r="C5639" t="s">
        <v>26</v>
      </c>
      <c r="D5639">
        <v>2</v>
      </c>
      <c r="E5639">
        <v>453</v>
      </c>
      <c r="F5639">
        <v>906</v>
      </c>
      <c r="G5639" t="s">
        <v>40</v>
      </c>
      <c r="H5639" t="s">
        <v>41</v>
      </c>
      <c r="I5639" t="s">
        <v>14</v>
      </c>
      <c r="J5639" t="s">
        <v>21</v>
      </c>
      <c r="K5639" s="20">
        <f>YEAR(Sales_Data[[#This Row],[Date]])</f>
        <v>2014</v>
      </c>
    </row>
    <row r="5640" spans="1:11" x14ac:dyDescent="0.25">
      <c r="A5640" s="1">
        <v>41806</v>
      </c>
      <c r="B5640" t="s">
        <v>58</v>
      </c>
      <c r="C5640" t="s">
        <v>27</v>
      </c>
      <c r="D5640">
        <v>1</v>
      </c>
      <c r="E5640">
        <v>335</v>
      </c>
      <c r="F5640">
        <v>335</v>
      </c>
      <c r="G5640" t="s">
        <v>47</v>
      </c>
      <c r="H5640" t="s">
        <v>48</v>
      </c>
      <c r="I5640" t="s">
        <v>14</v>
      </c>
      <c r="J5640" t="s">
        <v>21</v>
      </c>
      <c r="K5640" s="20">
        <f>YEAR(Sales_Data[[#This Row],[Date]])</f>
        <v>2014</v>
      </c>
    </row>
    <row r="5641" spans="1:11" x14ac:dyDescent="0.25">
      <c r="A5641" s="1">
        <v>41806</v>
      </c>
      <c r="B5641" t="s">
        <v>133</v>
      </c>
      <c r="C5641" t="s">
        <v>27</v>
      </c>
      <c r="D5641">
        <v>1</v>
      </c>
      <c r="E5641">
        <v>304</v>
      </c>
      <c r="F5641">
        <v>304</v>
      </c>
      <c r="G5641" t="s">
        <v>130</v>
      </c>
      <c r="H5641" t="s">
        <v>126</v>
      </c>
      <c r="I5641" t="s">
        <v>52</v>
      </c>
      <c r="J5641" t="s">
        <v>21</v>
      </c>
      <c r="K5641" s="20">
        <f>YEAR(Sales_Data[[#This Row],[Date]])</f>
        <v>2014</v>
      </c>
    </row>
    <row r="5642" spans="1:11" x14ac:dyDescent="0.25">
      <c r="A5642" s="1">
        <v>41806</v>
      </c>
      <c r="B5642" t="s">
        <v>138</v>
      </c>
      <c r="C5642" t="s">
        <v>23</v>
      </c>
      <c r="D5642">
        <v>1</v>
      </c>
      <c r="E5642">
        <v>472</v>
      </c>
      <c r="F5642">
        <v>472</v>
      </c>
      <c r="G5642" t="s">
        <v>136</v>
      </c>
      <c r="H5642" t="s">
        <v>126</v>
      </c>
      <c r="I5642" t="s">
        <v>52</v>
      </c>
      <c r="J5642" t="s">
        <v>21</v>
      </c>
      <c r="K5642" s="20">
        <f>YEAR(Sales_Data[[#This Row],[Date]])</f>
        <v>2014</v>
      </c>
    </row>
    <row r="5643" spans="1:11" x14ac:dyDescent="0.25">
      <c r="A5643" s="1">
        <v>41806</v>
      </c>
      <c r="B5643" t="s">
        <v>59</v>
      </c>
      <c r="C5643" t="s">
        <v>20</v>
      </c>
      <c r="D5643">
        <v>4</v>
      </c>
      <c r="E5643">
        <v>394</v>
      </c>
      <c r="F5643">
        <v>1576</v>
      </c>
      <c r="G5643" t="s">
        <v>60</v>
      </c>
      <c r="H5643" t="s">
        <v>61</v>
      </c>
      <c r="I5643" t="s">
        <v>62</v>
      </c>
      <c r="J5643" t="s">
        <v>21</v>
      </c>
      <c r="K5643" s="20">
        <f>YEAR(Sales_Data[[#This Row],[Date]])</f>
        <v>2014</v>
      </c>
    </row>
    <row r="5644" spans="1:11" x14ac:dyDescent="0.25">
      <c r="A5644" s="1">
        <v>41807</v>
      </c>
      <c r="B5644" t="s">
        <v>96</v>
      </c>
      <c r="C5644" t="s">
        <v>20</v>
      </c>
      <c r="D5644">
        <v>2</v>
      </c>
      <c r="E5644">
        <v>236</v>
      </c>
      <c r="F5644">
        <v>472</v>
      </c>
      <c r="G5644" t="s">
        <v>80</v>
      </c>
      <c r="H5644" t="s">
        <v>81</v>
      </c>
      <c r="I5644" t="s">
        <v>45</v>
      </c>
      <c r="J5644" t="s">
        <v>19</v>
      </c>
      <c r="K5644" s="20">
        <f>YEAR(Sales_Data[[#This Row],[Date]])</f>
        <v>2014</v>
      </c>
    </row>
    <row r="5645" spans="1:11" x14ac:dyDescent="0.25">
      <c r="A5645" s="1">
        <v>41807</v>
      </c>
      <c r="B5645" t="s">
        <v>105</v>
      </c>
      <c r="C5645" t="s">
        <v>11</v>
      </c>
      <c r="D5645">
        <v>1</v>
      </c>
      <c r="E5645">
        <v>304</v>
      </c>
      <c r="F5645">
        <v>304</v>
      </c>
      <c r="G5645" t="s">
        <v>106</v>
      </c>
      <c r="H5645" t="s">
        <v>107</v>
      </c>
      <c r="I5645" t="s">
        <v>62</v>
      </c>
      <c r="J5645" t="s">
        <v>19</v>
      </c>
      <c r="K5645" s="20">
        <f>YEAR(Sales_Data[[#This Row],[Date]])</f>
        <v>2014</v>
      </c>
    </row>
    <row r="5646" spans="1:11" x14ac:dyDescent="0.25">
      <c r="A5646" s="1">
        <v>41807</v>
      </c>
      <c r="B5646" t="s">
        <v>57</v>
      </c>
      <c r="C5646" t="s">
        <v>18</v>
      </c>
      <c r="D5646">
        <v>1</v>
      </c>
      <c r="E5646">
        <v>342</v>
      </c>
      <c r="F5646">
        <v>342</v>
      </c>
      <c r="G5646" t="s">
        <v>47</v>
      </c>
      <c r="H5646" t="s">
        <v>48</v>
      </c>
      <c r="I5646" t="s">
        <v>14</v>
      </c>
      <c r="J5646" t="s">
        <v>19</v>
      </c>
      <c r="K5646" s="20">
        <f>YEAR(Sales_Data[[#This Row],[Date]])</f>
        <v>2014</v>
      </c>
    </row>
    <row r="5647" spans="1:11" x14ac:dyDescent="0.25">
      <c r="A5647" s="1">
        <v>41807</v>
      </c>
      <c r="B5647" t="s">
        <v>99</v>
      </c>
      <c r="C5647" t="s">
        <v>26</v>
      </c>
      <c r="D5647">
        <v>11</v>
      </c>
      <c r="E5647">
        <v>419</v>
      </c>
      <c r="F5647">
        <v>4609</v>
      </c>
      <c r="G5647" t="s">
        <v>77</v>
      </c>
      <c r="H5647" t="s">
        <v>78</v>
      </c>
      <c r="I5647" t="s">
        <v>14</v>
      </c>
      <c r="J5647" t="s">
        <v>19</v>
      </c>
      <c r="K5647" s="20">
        <f>YEAR(Sales_Data[[#This Row],[Date]])</f>
        <v>2014</v>
      </c>
    </row>
    <row r="5648" spans="1:11" x14ac:dyDescent="0.25">
      <c r="A5648" s="1">
        <v>41807</v>
      </c>
      <c r="B5648" t="s">
        <v>123</v>
      </c>
      <c r="C5648" t="s">
        <v>27</v>
      </c>
      <c r="D5648">
        <v>17</v>
      </c>
      <c r="E5648">
        <v>163</v>
      </c>
      <c r="F5648">
        <v>2771</v>
      </c>
      <c r="G5648" t="s">
        <v>104</v>
      </c>
      <c r="H5648" t="s">
        <v>81</v>
      </c>
      <c r="I5648" t="s">
        <v>45</v>
      </c>
      <c r="J5648" t="s">
        <v>19</v>
      </c>
      <c r="K5648" s="20">
        <f>YEAR(Sales_Data[[#This Row],[Date]])</f>
        <v>2014</v>
      </c>
    </row>
    <row r="5649" spans="1:11" x14ac:dyDescent="0.25">
      <c r="A5649" s="1">
        <v>41808</v>
      </c>
      <c r="B5649" t="s">
        <v>42</v>
      </c>
      <c r="C5649" t="s">
        <v>31</v>
      </c>
      <c r="D5649">
        <v>2</v>
      </c>
      <c r="E5649">
        <v>423</v>
      </c>
      <c r="F5649">
        <v>846</v>
      </c>
      <c r="G5649" t="s">
        <v>43</v>
      </c>
      <c r="H5649" t="s">
        <v>44</v>
      </c>
      <c r="I5649" t="s">
        <v>45</v>
      </c>
      <c r="J5649" t="s">
        <v>28</v>
      </c>
      <c r="K5649" s="20">
        <f>YEAR(Sales_Data[[#This Row],[Date]])</f>
        <v>2014</v>
      </c>
    </row>
    <row r="5650" spans="1:11" x14ac:dyDescent="0.25">
      <c r="A5650" s="1">
        <v>41808</v>
      </c>
      <c r="B5650" t="s">
        <v>105</v>
      </c>
      <c r="C5650" t="s">
        <v>25</v>
      </c>
      <c r="D5650">
        <v>2</v>
      </c>
      <c r="E5650">
        <v>147</v>
      </c>
      <c r="F5650">
        <v>294</v>
      </c>
      <c r="G5650" t="s">
        <v>106</v>
      </c>
      <c r="H5650" t="s">
        <v>107</v>
      </c>
      <c r="I5650" t="s">
        <v>62</v>
      </c>
      <c r="J5650" t="s">
        <v>28</v>
      </c>
      <c r="K5650" s="20">
        <f>YEAR(Sales_Data[[#This Row],[Date]])</f>
        <v>2014</v>
      </c>
    </row>
    <row r="5651" spans="1:11" x14ac:dyDescent="0.25">
      <c r="A5651" s="1">
        <v>41808</v>
      </c>
      <c r="B5651" t="s">
        <v>134</v>
      </c>
      <c r="C5651" t="s">
        <v>31</v>
      </c>
      <c r="D5651">
        <v>3</v>
      </c>
      <c r="E5651">
        <v>486</v>
      </c>
      <c r="F5651">
        <v>1458</v>
      </c>
      <c r="G5651" t="s">
        <v>130</v>
      </c>
      <c r="H5651" t="s">
        <v>126</v>
      </c>
      <c r="I5651" t="s">
        <v>52</v>
      </c>
      <c r="J5651" t="s">
        <v>28</v>
      </c>
      <c r="K5651" s="20">
        <f>YEAR(Sales_Data[[#This Row],[Date]])</f>
        <v>2014</v>
      </c>
    </row>
    <row r="5652" spans="1:11" x14ac:dyDescent="0.25">
      <c r="A5652" s="1">
        <v>41808</v>
      </c>
      <c r="B5652" t="s">
        <v>123</v>
      </c>
      <c r="C5652" t="s">
        <v>25</v>
      </c>
      <c r="D5652">
        <v>3</v>
      </c>
      <c r="E5652">
        <v>224</v>
      </c>
      <c r="F5652">
        <v>672</v>
      </c>
      <c r="G5652" t="s">
        <v>104</v>
      </c>
      <c r="H5652" t="s">
        <v>81</v>
      </c>
      <c r="I5652" t="s">
        <v>45</v>
      </c>
      <c r="J5652" t="s">
        <v>28</v>
      </c>
      <c r="K5652" s="20">
        <f>YEAR(Sales_Data[[#This Row],[Date]])</f>
        <v>2014</v>
      </c>
    </row>
    <row r="5653" spans="1:11" x14ac:dyDescent="0.25">
      <c r="A5653" s="1">
        <v>41809</v>
      </c>
      <c r="B5653" t="s">
        <v>96</v>
      </c>
      <c r="C5653" t="s">
        <v>20</v>
      </c>
      <c r="D5653">
        <v>2</v>
      </c>
      <c r="E5653">
        <v>385</v>
      </c>
      <c r="F5653">
        <v>770</v>
      </c>
      <c r="G5653" t="s">
        <v>80</v>
      </c>
      <c r="H5653" t="s">
        <v>81</v>
      </c>
      <c r="I5653" t="s">
        <v>45</v>
      </c>
      <c r="J5653" t="s">
        <v>24</v>
      </c>
      <c r="K5653" s="20">
        <f>YEAR(Sales_Data[[#This Row],[Date]])</f>
        <v>2014</v>
      </c>
    </row>
    <row r="5654" spans="1:11" x14ac:dyDescent="0.25">
      <c r="A5654" s="1">
        <v>41809</v>
      </c>
      <c r="B5654" t="s">
        <v>128</v>
      </c>
      <c r="C5654" t="s">
        <v>27</v>
      </c>
      <c r="D5654">
        <v>2</v>
      </c>
      <c r="E5654">
        <v>133</v>
      </c>
      <c r="F5654">
        <v>266</v>
      </c>
      <c r="G5654" t="s">
        <v>125</v>
      </c>
      <c r="H5654" t="s">
        <v>126</v>
      </c>
      <c r="I5654" t="s">
        <v>52</v>
      </c>
      <c r="J5654" t="s">
        <v>24</v>
      </c>
      <c r="K5654" s="20">
        <f>YEAR(Sales_Data[[#This Row],[Date]])</f>
        <v>2014</v>
      </c>
    </row>
    <row r="5655" spans="1:11" x14ac:dyDescent="0.25">
      <c r="A5655" s="1">
        <v>41809</v>
      </c>
      <c r="B5655" t="s">
        <v>100</v>
      </c>
      <c r="C5655" t="s">
        <v>26</v>
      </c>
      <c r="D5655">
        <v>3</v>
      </c>
      <c r="E5655">
        <v>474</v>
      </c>
      <c r="F5655">
        <v>1422</v>
      </c>
      <c r="G5655" t="s">
        <v>43</v>
      </c>
      <c r="H5655" t="s">
        <v>44</v>
      </c>
      <c r="I5655" t="s">
        <v>45</v>
      </c>
      <c r="J5655" t="s">
        <v>24</v>
      </c>
      <c r="K5655" s="20">
        <f>YEAR(Sales_Data[[#This Row],[Date]])</f>
        <v>2014</v>
      </c>
    </row>
    <row r="5656" spans="1:11" x14ac:dyDescent="0.25">
      <c r="A5656" s="1">
        <v>41809</v>
      </c>
      <c r="B5656" t="s">
        <v>69</v>
      </c>
      <c r="C5656" t="s">
        <v>25</v>
      </c>
      <c r="D5656">
        <v>3</v>
      </c>
      <c r="E5656">
        <v>259</v>
      </c>
      <c r="F5656">
        <v>777</v>
      </c>
      <c r="G5656" t="s">
        <v>70</v>
      </c>
      <c r="H5656" t="s">
        <v>71</v>
      </c>
      <c r="I5656" t="s">
        <v>62</v>
      </c>
      <c r="J5656" t="s">
        <v>24</v>
      </c>
      <c r="K5656" s="20">
        <f>YEAR(Sales_Data[[#This Row],[Date]])</f>
        <v>2014</v>
      </c>
    </row>
    <row r="5657" spans="1:11" x14ac:dyDescent="0.25">
      <c r="A5657" s="1">
        <v>41809</v>
      </c>
      <c r="B5657" t="s">
        <v>89</v>
      </c>
      <c r="C5657" t="s">
        <v>20</v>
      </c>
      <c r="D5657">
        <v>1</v>
      </c>
      <c r="E5657">
        <v>174</v>
      </c>
      <c r="F5657">
        <v>174</v>
      </c>
      <c r="G5657" t="s">
        <v>50</v>
      </c>
      <c r="H5657" t="s">
        <v>51</v>
      </c>
      <c r="I5657" t="s">
        <v>52</v>
      </c>
      <c r="J5657" t="s">
        <v>24</v>
      </c>
      <c r="K5657" s="20">
        <f>YEAR(Sales_Data[[#This Row],[Date]])</f>
        <v>2014</v>
      </c>
    </row>
    <row r="5658" spans="1:11" x14ac:dyDescent="0.25">
      <c r="A5658" s="1">
        <v>41810</v>
      </c>
      <c r="B5658" t="s">
        <v>93</v>
      </c>
      <c r="C5658" t="s">
        <v>20</v>
      </c>
      <c r="D5658">
        <v>2</v>
      </c>
      <c r="E5658">
        <v>374</v>
      </c>
      <c r="F5658">
        <v>748</v>
      </c>
      <c r="G5658" t="s">
        <v>43</v>
      </c>
      <c r="H5658" t="s">
        <v>44</v>
      </c>
      <c r="I5658" t="s">
        <v>45</v>
      </c>
      <c r="J5658" t="s">
        <v>15</v>
      </c>
      <c r="K5658" s="20">
        <f>YEAR(Sales_Data[[#This Row],[Date]])</f>
        <v>2014</v>
      </c>
    </row>
    <row r="5659" spans="1:11" x14ac:dyDescent="0.25">
      <c r="A5659" s="1">
        <v>41810</v>
      </c>
      <c r="B5659" t="s">
        <v>129</v>
      </c>
      <c r="C5659" t="s">
        <v>23</v>
      </c>
      <c r="D5659">
        <v>2</v>
      </c>
      <c r="E5659">
        <v>153</v>
      </c>
      <c r="F5659">
        <v>306</v>
      </c>
      <c r="G5659" t="s">
        <v>130</v>
      </c>
      <c r="H5659" t="s">
        <v>126</v>
      </c>
      <c r="I5659" t="s">
        <v>52</v>
      </c>
      <c r="J5659" t="s">
        <v>15</v>
      </c>
      <c r="K5659" s="20">
        <f>YEAR(Sales_Data[[#This Row],[Date]])</f>
        <v>2014</v>
      </c>
    </row>
    <row r="5660" spans="1:11" x14ac:dyDescent="0.25">
      <c r="A5660" s="1">
        <v>41810</v>
      </c>
      <c r="B5660" t="s">
        <v>56</v>
      </c>
      <c r="C5660" t="s">
        <v>22</v>
      </c>
      <c r="D5660">
        <v>1</v>
      </c>
      <c r="E5660">
        <v>478</v>
      </c>
      <c r="F5660">
        <v>478</v>
      </c>
      <c r="G5660" t="s">
        <v>50</v>
      </c>
      <c r="H5660" t="s">
        <v>51</v>
      </c>
      <c r="I5660" t="s">
        <v>52</v>
      </c>
      <c r="J5660" t="s">
        <v>15</v>
      </c>
      <c r="K5660" s="20">
        <f>YEAR(Sales_Data[[#This Row],[Date]])</f>
        <v>2014</v>
      </c>
    </row>
    <row r="5661" spans="1:11" x14ac:dyDescent="0.25">
      <c r="A5661" s="1">
        <v>41811</v>
      </c>
      <c r="B5661" t="s">
        <v>36</v>
      </c>
      <c r="C5661" t="s">
        <v>11</v>
      </c>
      <c r="D5661">
        <v>2</v>
      </c>
      <c r="E5661">
        <v>306</v>
      </c>
      <c r="F5661">
        <v>612</v>
      </c>
      <c r="G5661" t="s">
        <v>12</v>
      </c>
      <c r="H5661" t="s">
        <v>13</v>
      </c>
      <c r="I5661" t="s">
        <v>14</v>
      </c>
      <c r="J5661" t="s">
        <v>29</v>
      </c>
      <c r="K5661" s="20">
        <f>YEAR(Sales_Data[[#This Row],[Date]])</f>
        <v>2014</v>
      </c>
    </row>
    <row r="5662" spans="1:11" x14ac:dyDescent="0.25">
      <c r="A5662" s="1">
        <v>41811</v>
      </c>
      <c r="B5662" t="s">
        <v>69</v>
      </c>
      <c r="C5662" t="s">
        <v>18</v>
      </c>
      <c r="D5662">
        <v>2</v>
      </c>
      <c r="E5662">
        <v>309</v>
      </c>
      <c r="F5662">
        <v>618</v>
      </c>
      <c r="G5662" t="s">
        <v>70</v>
      </c>
      <c r="H5662" t="s">
        <v>71</v>
      </c>
      <c r="I5662" t="s">
        <v>62</v>
      </c>
      <c r="J5662" t="s">
        <v>29</v>
      </c>
      <c r="K5662" s="20">
        <f>YEAR(Sales_Data[[#This Row],[Date]])</f>
        <v>2014</v>
      </c>
    </row>
    <row r="5663" spans="1:11" x14ac:dyDescent="0.25">
      <c r="A5663" s="1">
        <v>41811</v>
      </c>
      <c r="B5663" t="s">
        <v>99</v>
      </c>
      <c r="C5663" t="s">
        <v>20</v>
      </c>
      <c r="D5663">
        <v>3</v>
      </c>
      <c r="E5663">
        <v>317</v>
      </c>
      <c r="F5663">
        <v>951</v>
      </c>
      <c r="G5663" t="s">
        <v>77</v>
      </c>
      <c r="H5663" t="s">
        <v>78</v>
      </c>
      <c r="I5663" t="s">
        <v>14</v>
      </c>
      <c r="J5663" t="s">
        <v>29</v>
      </c>
      <c r="K5663" s="20">
        <f>YEAR(Sales_Data[[#This Row],[Date]])</f>
        <v>2014</v>
      </c>
    </row>
    <row r="5664" spans="1:11" x14ac:dyDescent="0.25">
      <c r="A5664" s="1">
        <v>41811</v>
      </c>
      <c r="B5664" t="s">
        <v>84</v>
      </c>
      <c r="C5664" t="s">
        <v>18</v>
      </c>
      <c r="D5664">
        <v>1</v>
      </c>
      <c r="E5664">
        <v>221</v>
      </c>
      <c r="F5664">
        <v>221</v>
      </c>
      <c r="G5664" t="s">
        <v>70</v>
      </c>
      <c r="H5664" t="s">
        <v>71</v>
      </c>
      <c r="I5664" t="s">
        <v>62</v>
      </c>
      <c r="J5664" t="s">
        <v>29</v>
      </c>
      <c r="K5664" s="20">
        <f>YEAR(Sales_Data[[#This Row],[Date]])</f>
        <v>2014</v>
      </c>
    </row>
    <row r="5665" spans="1:11" x14ac:dyDescent="0.25">
      <c r="A5665" s="1">
        <v>41811</v>
      </c>
      <c r="B5665" t="s">
        <v>96</v>
      </c>
      <c r="C5665" t="s">
        <v>22</v>
      </c>
      <c r="D5665">
        <v>20</v>
      </c>
      <c r="E5665">
        <v>147</v>
      </c>
      <c r="F5665">
        <v>2940</v>
      </c>
      <c r="G5665" t="s">
        <v>80</v>
      </c>
      <c r="H5665" t="s">
        <v>81</v>
      </c>
      <c r="I5665" t="s">
        <v>45</v>
      </c>
      <c r="J5665" t="s">
        <v>29</v>
      </c>
      <c r="K5665" s="20">
        <f>YEAR(Sales_Data[[#This Row],[Date]])</f>
        <v>2014</v>
      </c>
    </row>
    <row r="5666" spans="1:11" x14ac:dyDescent="0.25">
      <c r="A5666" s="1">
        <v>41811</v>
      </c>
      <c r="B5666" t="s">
        <v>103</v>
      </c>
      <c r="C5666" t="s">
        <v>22</v>
      </c>
      <c r="D5666">
        <v>25</v>
      </c>
      <c r="E5666">
        <v>129</v>
      </c>
      <c r="F5666">
        <v>3225</v>
      </c>
      <c r="G5666" t="s">
        <v>104</v>
      </c>
      <c r="H5666" t="s">
        <v>81</v>
      </c>
      <c r="I5666" t="s">
        <v>45</v>
      </c>
      <c r="J5666" t="s">
        <v>29</v>
      </c>
      <c r="K5666" s="20">
        <f>YEAR(Sales_Data[[#This Row],[Date]])</f>
        <v>2014</v>
      </c>
    </row>
    <row r="5667" spans="1:11" x14ac:dyDescent="0.25">
      <c r="A5667" s="1">
        <v>41811</v>
      </c>
      <c r="B5667" t="s">
        <v>123</v>
      </c>
      <c r="C5667" t="s">
        <v>27</v>
      </c>
      <c r="D5667">
        <v>7</v>
      </c>
      <c r="E5667">
        <v>331</v>
      </c>
      <c r="F5667">
        <v>2317</v>
      </c>
      <c r="G5667" t="s">
        <v>104</v>
      </c>
      <c r="H5667" t="s">
        <v>81</v>
      </c>
      <c r="I5667" t="s">
        <v>45</v>
      </c>
      <c r="J5667" t="s">
        <v>29</v>
      </c>
      <c r="K5667" s="20">
        <f>YEAR(Sales_Data[[#This Row],[Date]])</f>
        <v>2014</v>
      </c>
    </row>
    <row r="5668" spans="1:11" x14ac:dyDescent="0.25">
      <c r="A5668" s="1">
        <v>41812</v>
      </c>
      <c r="B5668" t="s">
        <v>42</v>
      </c>
      <c r="C5668" t="s">
        <v>30</v>
      </c>
      <c r="D5668">
        <v>2</v>
      </c>
      <c r="E5668">
        <v>317</v>
      </c>
      <c r="F5668">
        <v>634</v>
      </c>
      <c r="G5668" t="s">
        <v>43</v>
      </c>
      <c r="H5668" t="s">
        <v>44</v>
      </c>
      <c r="I5668" t="s">
        <v>45</v>
      </c>
      <c r="J5668" t="s">
        <v>17</v>
      </c>
      <c r="K5668" s="20">
        <f>YEAR(Sales_Data[[#This Row],[Date]])</f>
        <v>2014</v>
      </c>
    </row>
    <row r="5669" spans="1:11" x14ac:dyDescent="0.25">
      <c r="A5669" s="1">
        <v>41812</v>
      </c>
      <c r="B5669" t="s">
        <v>110</v>
      </c>
      <c r="C5669" t="s">
        <v>22</v>
      </c>
      <c r="D5669">
        <v>2</v>
      </c>
      <c r="E5669">
        <v>426</v>
      </c>
      <c r="F5669">
        <v>852</v>
      </c>
      <c r="G5669" t="s">
        <v>111</v>
      </c>
      <c r="H5669" t="s">
        <v>71</v>
      </c>
      <c r="I5669" t="s">
        <v>62</v>
      </c>
      <c r="J5669" t="s">
        <v>17</v>
      </c>
      <c r="K5669" s="20">
        <f>YEAR(Sales_Data[[#This Row],[Date]])</f>
        <v>2014</v>
      </c>
    </row>
    <row r="5670" spans="1:11" x14ac:dyDescent="0.25">
      <c r="A5670" s="1">
        <v>41812</v>
      </c>
      <c r="B5670" t="s">
        <v>83</v>
      </c>
      <c r="C5670" t="s">
        <v>20</v>
      </c>
      <c r="D5670">
        <v>2</v>
      </c>
      <c r="E5670">
        <v>225</v>
      </c>
      <c r="F5670">
        <v>450</v>
      </c>
      <c r="G5670" t="s">
        <v>54</v>
      </c>
      <c r="H5670" t="s">
        <v>55</v>
      </c>
      <c r="I5670" t="s">
        <v>52</v>
      </c>
      <c r="J5670" t="s">
        <v>17</v>
      </c>
      <c r="K5670" s="20">
        <f>YEAR(Sales_Data[[#This Row],[Date]])</f>
        <v>2014</v>
      </c>
    </row>
    <row r="5671" spans="1:11" x14ac:dyDescent="0.25">
      <c r="A5671" s="1">
        <v>41812</v>
      </c>
      <c r="B5671" t="s">
        <v>103</v>
      </c>
      <c r="C5671" t="s">
        <v>30</v>
      </c>
      <c r="D5671">
        <v>3</v>
      </c>
      <c r="E5671">
        <v>299</v>
      </c>
      <c r="F5671">
        <v>897</v>
      </c>
      <c r="G5671" t="s">
        <v>104</v>
      </c>
      <c r="H5671" t="s">
        <v>81</v>
      </c>
      <c r="I5671" t="s">
        <v>45</v>
      </c>
      <c r="J5671" t="s">
        <v>17</v>
      </c>
      <c r="K5671" s="20">
        <f>YEAR(Sales_Data[[#This Row],[Date]])</f>
        <v>2014</v>
      </c>
    </row>
    <row r="5672" spans="1:11" x14ac:dyDescent="0.25">
      <c r="A5672" s="1">
        <v>41812</v>
      </c>
      <c r="B5672" t="s">
        <v>93</v>
      </c>
      <c r="C5672" t="s">
        <v>16</v>
      </c>
      <c r="D5672">
        <v>3</v>
      </c>
      <c r="E5672">
        <v>497</v>
      </c>
      <c r="F5672">
        <v>1491</v>
      </c>
      <c r="G5672" t="s">
        <v>43</v>
      </c>
      <c r="H5672" t="s">
        <v>44</v>
      </c>
      <c r="I5672" t="s">
        <v>45</v>
      </c>
      <c r="J5672" t="s">
        <v>17</v>
      </c>
      <c r="K5672" s="20">
        <f>YEAR(Sales_Data[[#This Row],[Date]])</f>
        <v>2014</v>
      </c>
    </row>
    <row r="5673" spans="1:11" x14ac:dyDescent="0.25">
      <c r="A5673" s="1">
        <v>41812</v>
      </c>
      <c r="B5673" t="s">
        <v>115</v>
      </c>
      <c r="C5673" t="s">
        <v>16</v>
      </c>
      <c r="D5673">
        <v>3</v>
      </c>
      <c r="E5673">
        <v>234</v>
      </c>
      <c r="F5673">
        <v>702</v>
      </c>
      <c r="G5673" t="s">
        <v>111</v>
      </c>
      <c r="H5673" t="s">
        <v>71</v>
      </c>
      <c r="I5673" t="s">
        <v>62</v>
      </c>
      <c r="J5673" t="s">
        <v>17</v>
      </c>
      <c r="K5673" s="20">
        <f>YEAR(Sales_Data[[#This Row],[Date]])</f>
        <v>2014</v>
      </c>
    </row>
    <row r="5674" spans="1:11" x14ac:dyDescent="0.25">
      <c r="A5674" s="1">
        <v>41812</v>
      </c>
      <c r="B5674" t="s">
        <v>121</v>
      </c>
      <c r="C5674" t="s">
        <v>20</v>
      </c>
      <c r="D5674">
        <v>3</v>
      </c>
      <c r="E5674">
        <v>199</v>
      </c>
      <c r="F5674">
        <v>597</v>
      </c>
      <c r="G5674" t="s">
        <v>64</v>
      </c>
      <c r="H5674" t="s">
        <v>65</v>
      </c>
      <c r="I5674" t="s">
        <v>14</v>
      </c>
      <c r="J5674" t="s">
        <v>17</v>
      </c>
      <c r="K5674" s="20">
        <f>YEAR(Sales_Data[[#This Row],[Date]])</f>
        <v>2014</v>
      </c>
    </row>
    <row r="5675" spans="1:11" x14ac:dyDescent="0.25">
      <c r="A5675" s="1">
        <v>41812</v>
      </c>
      <c r="B5675" t="s">
        <v>133</v>
      </c>
      <c r="C5675" t="s">
        <v>30</v>
      </c>
      <c r="D5675">
        <v>1</v>
      </c>
      <c r="E5675">
        <v>292</v>
      </c>
      <c r="F5675">
        <v>292</v>
      </c>
      <c r="G5675" t="s">
        <v>130</v>
      </c>
      <c r="H5675" t="s">
        <v>126</v>
      </c>
      <c r="I5675" t="s">
        <v>52</v>
      </c>
      <c r="J5675" t="s">
        <v>17</v>
      </c>
      <c r="K5675" s="20">
        <f>YEAR(Sales_Data[[#This Row],[Date]])</f>
        <v>2014</v>
      </c>
    </row>
    <row r="5676" spans="1:11" x14ac:dyDescent="0.25">
      <c r="A5676" s="1">
        <v>41812</v>
      </c>
      <c r="B5676" t="s">
        <v>134</v>
      </c>
      <c r="C5676" t="s">
        <v>20</v>
      </c>
      <c r="D5676">
        <v>17</v>
      </c>
      <c r="E5676">
        <v>348</v>
      </c>
      <c r="F5676">
        <v>5916</v>
      </c>
      <c r="G5676" t="s">
        <v>130</v>
      </c>
      <c r="H5676" t="s">
        <v>126</v>
      </c>
      <c r="I5676" t="s">
        <v>52</v>
      </c>
      <c r="J5676" t="s">
        <v>17</v>
      </c>
      <c r="K5676" s="20">
        <f>YEAR(Sales_Data[[#This Row],[Date]])</f>
        <v>2014</v>
      </c>
    </row>
    <row r="5677" spans="1:11" x14ac:dyDescent="0.25">
      <c r="A5677" s="1">
        <v>41813</v>
      </c>
      <c r="B5677" t="s">
        <v>121</v>
      </c>
      <c r="C5677" t="s">
        <v>11</v>
      </c>
      <c r="D5677">
        <v>2</v>
      </c>
      <c r="E5677">
        <v>411</v>
      </c>
      <c r="F5677">
        <v>822</v>
      </c>
      <c r="G5677" t="s">
        <v>64</v>
      </c>
      <c r="H5677" t="s">
        <v>65</v>
      </c>
      <c r="I5677" t="s">
        <v>14</v>
      </c>
      <c r="J5677" t="s">
        <v>21</v>
      </c>
      <c r="K5677" s="20">
        <f>YEAR(Sales_Data[[#This Row],[Date]])</f>
        <v>2014</v>
      </c>
    </row>
    <row r="5678" spans="1:11" x14ac:dyDescent="0.25">
      <c r="A5678" s="1">
        <v>41813</v>
      </c>
      <c r="B5678" t="s">
        <v>109</v>
      </c>
      <c r="C5678" t="s">
        <v>22</v>
      </c>
      <c r="D5678">
        <v>2</v>
      </c>
      <c r="E5678">
        <v>249</v>
      </c>
      <c r="F5678">
        <v>498</v>
      </c>
      <c r="G5678" t="s">
        <v>88</v>
      </c>
      <c r="H5678" t="s">
        <v>41</v>
      </c>
      <c r="I5678" t="s">
        <v>14</v>
      </c>
      <c r="J5678" t="s">
        <v>21</v>
      </c>
      <c r="K5678" s="20">
        <f>YEAR(Sales_Data[[#This Row],[Date]])</f>
        <v>2014</v>
      </c>
    </row>
    <row r="5679" spans="1:11" x14ac:dyDescent="0.25">
      <c r="A5679" s="1">
        <v>41813</v>
      </c>
      <c r="B5679" t="s">
        <v>105</v>
      </c>
      <c r="C5679" t="s">
        <v>22</v>
      </c>
      <c r="D5679">
        <v>1</v>
      </c>
      <c r="E5679">
        <v>441</v>
      </c>
      <c r="F5679">
        <v>441</v>
      </c>
      <c r="G5679" t="s">
        <v>106</v>
      </c>
      <c r="H5679" t="s">
        <v>107</v>
      </c>
      <c r="I5679" t="s">
        <v>62</v>
      </c>
      <c r="J5679" t="s">
        <v>21</v>
      </c>
      <c r="K5679" s="20">
        <f>YEAR(Sales_Data[[#This Row],[Date]])</f>
        <v>2014</v>
      </c>
    </row>
    <row r="5680" spans="1:11" x14ac:dyDescent="0.25">
      <c r="A5680" s="1">
        <v>41814</v>
      </c>
      <c r="B5680" t="s">
        <v>93</v>
      </c>
      <c r="C5680" t="s">
        <v>25</v>
      </c>
      <c r="D5680">
        <v>2</v>
      </c>
      <c r="E5680">
        <v>243</v>
      </c>
      <c r="F5680">
        <v>486</v>
      </c>
      <c r="G5680" t="s">
        <v>43</v>
      </c>
      <c r="H5680" t="s">
        <v>44</v>
      </c>
      <c r="I5680" t="s">
        <v>45</v>
      </c>
      <c r="J5680" t="s">
        <v>19</v>
      </c>
      <c r="K5680" s="20">
        <f>YEAR(Sales_Data[[#This Row],[Date]])</f>
        <v>2014</v>
      </c>
    </row>
    <row r="5681" spans="1:11" x14ac:dyDescent="0.25">
      <c r="A5681" s="1">
        <v>41814</v>
      </c>
      <c r="B5681" t="s">
        <v>108</v>
      </c>
      <c r="C5681" t="s">
        <v>22</v>
      </c>
      <c r="D5681">
        <v>2</v>
      </c>
      <c r="E5681">
        <v>286</v>
      </c>
      <c r="F5681">
        <v>572</v>
      </c>
      <c r="G5681" t="s">
        <v>106</v>
      </c>
      <c r="H5681" t="s">
        <v>107</v>
      </c>
      <c r="I5681" t="s">
        <v>62</v>
      </c>
      <c r="J5681" t="s">
        <v>19</v>
      </c>
      <c r="K5681" s="20">
        <f>YEAR(Sales_Data[[#This Row],[Date]])</f>
        <v>2014</v>
      </c>
    </row>
    <row r="5682" spans="1:11" x14ac:dyDescent="0.25">
      <c r="A5682" s="1">
        <v>41814</v>
      </c>
      <c r="B5682" t="s">
        <v>133</v>
      </c>
      <c r="C5682" t="s">
        <v>25</v>
      </c>
      <c r="D5682">
        <v>2</v>
      </c>
      <c r="E5682">
        <v>259</v>
      </c>
      <c r="F5682">
        <v>518</v>
      </c>
      <c r="G5682" t="s">
        <v>130</v>
      </c>
      <c r="H5682" t="s">
        <v>126</v>
      </c>
      <c r="I5682" t="s">
        <v>52</v>
      </c>
      <c r="J5682" t="s">
        <v>19</v>
      </c>
      <c r="K5682" s="20">
        <f>YEAR(Sales_Data[[#This Row],[Date]])</f>
        <v>2014</v>
      </c>
    </row>
    <row r="5683" spans="1:11" x14ac:dyDescent="0.25">
      <c r="A5683" s="1">
        <v>41814</v>
      </c>
      <c r="B5683" t="s">
        <v>33</v>
      </c>
      <c r="C5683" t="s">
        <v>27</v>
      </c>
      <c r="D5683">
        <v>1</v>
      </c>
      <c r="E5683">
        <v>360</v>
      </c>
      <c r="F5683">
        <v>360</v>
      </c>
      <c r="G5683" t="s">
        <v>12</v>
      </c>
      <c r="H5683" t="s">
        <v>13</v>
      </c>
      <c r="I5683" t="s">
        <v>14</v>
      </c>
      <c r="J5683" t="s">
        <v>19</v>
      </c>
      <c r="K5683" s="20">
        <f>YEAR(Sales_Data[[#This Row],[Date]])</f>
        <v>2014</v>
      </c>
    </row>
    <row r="5684" spans="1:11" x14ac:dyDescent="0.25">
      <c r="A5684" s="1">
        <v>41815</v>
      </c>
      <c r="B5684" t="s">
        <v>128</v>
      </c>
      <c r="C5684" t="s">
        <v>20</v>
      </c>
      <c r="D5684">
        <v>2</v>
      </c>
      <c r="E5684">
        <v>256</v>
      </c>
      <c r="F5684">
        <v>512</v>
      </c>
      <c r="G5684" t="s">
        <v>125</v>
      </c>
      <c r="H5684" t="s">
        <v>126</v>
      </c>
      <c r="I5684" t="s">
        <v>52</v>
      </c>
      <c r="J5684" t="s">
        <v>28</v>
      </c>
      <c r="K5684" s="20">
        <f>YEAR(Sales_Data[[#This Row],[Date]])</f>
        <v>2014</v>
      </c>
    </row>
    <row r="5685" spans="1:11" x14ac:dyDescent="0.25">
      <c r="A5685" s="1">
        <v>41815</v>
      </c>
      <c r="B5685" t="s">
        <v>122</v>
      </c>
      <c r="C5685" t="s">
        <v>23</v>
      </c>
      <c r="D5685">
        <v>3</v>
      </c>
      <c r="E5685">
        <v>277</v>
      </c>
      <c r="F5685">
        <v>831</v>
      </c>
      <c r="G5685" t="s">
        <v>111</v>
      </c>
      <c r="H5685" t="s">
        <v>71</v>
      </c>
      <c r="I5685" t="s">
        <v>62</v>
      </c>
      <c r="J5685" t="s">
        <v>28</v>
      </c>
      <c r="K5685" s="20">
        <f>YEAR(Sales_Data[[#This Row],[Date]])</f>
        <v>2014</v>
      </c>
    </row>
    <row r="5686" spans="1:11" x14ac:dyDescent="0.25">
      <c r="A5686" s="1">
        <v>41815</v>
      </c>
      <c r="B5686" t="s">
        <v>95</v>
      </c>
      <c r="C5686" t="s">
        <v>11</v>
      </c>
      <c r="D5686">
        <v>3</v>
      </c>
      <c r="E5686">
        <v>101</v>
      </c>
      <c r="F5686">
        <v>303</v>
      </c>
      <c r="G5686" t="s">
        <v>67</v>
      </c>
      <c r="H5686" t="s">
        <v>68</v>
      </c>
      <c r="I5686" t="s">
        <v>45</v>
      </c>
      <c r="J5686" t="s">
        <v>28</v>
      </c>
      <c r="K5686" s="20">
        <f>YEAR(Sales_Data[[#This Row],[Date]])</f>
        <v>2014</v>
      </c>
    </row>
    <row r="5687" spans="1:11" x14ac:dyDescent="0.25">
      <c r="A5687" s="1">
        <v>41815</v>
      </c>
      <c r="B5687" t="s">
        <v>39</v>
      </c>
      <c r="C5687" t="s">
        <v>11</v>
      </c>
      <c r="D5687">
        <v>3</v>
      </c>
      <c r="E5687">
        <v>101</v>
      </c>
      <c r="F5687">
        <v>303</v>
      </c>
      <c r="G5687" t="s">
        <v>40</v>
      </c>
      <c r="H5687" t="s">
        <v>41</v>
      </c>
      <c r="I5687" t="s">
        <v>14</v>
      </c>
      <c r="J5687" t="s">
        <v>28</v>
      </c>
      <c r="K5687" s="20">
        <f>YEAR(Sales_Data[[#This Row],[Date]])</f>
        <v>2014</v>
      </c>
    </row>
    <row r="5688" spans="1:11" x14ac:dyDescent="0.25">
      <c r="A5688" s="1">
        <v>41815</v>
      </c>
      <c r="B5688" t="s">
        <v>56</v>
      </c>
      <c r="C5688" t="s">
        <v>25</v>
      </c>
      <c r="D5688">
        <v>3</v>
      </c>
      <c r="E5688">
        <v>377</v>
      </c>
      <c r="F5688">
        <v>1131</v>
      </c>
      <c r="G5688" t="s">
        <v>50</v>
      </c>
      <c r="H5688" t="s">
        <v>51</v>
      </c>
      <c r="I5688" t="s">
        <v>52</v>
      </c>
      <c r="J5688" t="s">
        <v>28</v>
      </c>
      <c r="K5688" s="20">
        <f>YEAR(Sales_Data[[#This Row],[Date]])</f>
        <v>2014</v>
      </c>
    </row>
    <row r="5689" spans="1:11" x14ac:dyDescent="0.25">
      <c r="A5689" s="1">
        <v>41816</v>
      </c>
      <c r="B5689" t="s">
        <v>124</v>
      </c>
      <c r="C5689" t="s">
        <v>20</v>
      </c>
      <c r="D5689">
        <v>2</v>
      </c>
      <c r="E5689">
        <v>115</v>
      </c>
      <c r="F5689">
        <v>230</v>
      </c>
      <c r="G5689" t="s">
        <v>125</v>
      </c>
      <c r="H5689" t="s">
        <v>126</v>
      </c>
      <c r="I5689" t="s">
        <v>52</v>
      </c>
      <c r="J5689" t="s">
        <v>24</v>
      </c>
      <c r="K5689" s="20">
        <f>YEAR(Sales_Data[[#This Row],[Date]])</f>
        <v>2014</v>
      </c>
    </row>
    <row r="5690" spans="1:11" x14ac:dyDescent="0.25">
      <c r="A5690" s="1">
        <v>41816</v>
      </c>
      <c r="B5690" t="s">
        <v>137</v>
      </c>
      <c r="C5690" t="s">
        <v>30</v>
      </c>
      <c r="D5690">
        <v>2</v>
      </c>
      <c r="E5690">
        <v>192</v>
      </c>
      <c r="F5690">
        <v>384</v>
      </c>
      <c r="G5690" t="s">
        <v>136</v>
      </c>
      <c r="H5690" t="s">
        <v>126</v>
      </c>
      <c r="I5690" t="s">
        <v>52</v>
      </c>
      <c r="J5690" t="s">
        <v>24</v>
      </c>
      <c r="K5690" s="20">
        <f>YEAR(Sales_Data[[#This Row],[Date]])</f>
        <v>2014</v>
      </c>
    </row>
    <row r="5691" spans="1:11" x14ac:dyDescent="0.25">
      <c r="A5691" s="1">
        <v>41816</v>
      </c>
      <c r="B5691" t="s">
        <v>38</v>
      </c>
      <c r="C5691" t="s">
        <v>25</v>
      </c>
      <c r="D5691">
        <v>3</v>
      </c>
      <c r="E5691">
        <v>298</v>
      </c>
      <c r="F5691">
        <v>894</v>
      </c>
      <c r="G5691" t="s">
        <v>12</v>
      </c>
      <c r="H5691" t="s">
        <v>13</v>
      </c>
      <c r="I5691" t="s">
        <v>14</v>
      </c>
      <c r="J5691" t="s">
        <v>24</v>
      </c>
      <c r="K5691" s="20">
        <f>YEAR(Sales_Data[[#This Row],[Date]])</f>
        <v>2014</v>
      </c>
    </row>
    <row r="5692" spans="1:11" x14ac:dyDescent="0.25">
      <c r="A5692" s="1">
        <v>41816</v>
      </c>
      <c r="B5692" t="s">
        <v>46</v>
      </c>
      <c r="C5692" t="s">
        <v>27</v>
      </c>
      <c r="D5692">
        <v>4</v>
      </c>
      <c r="E5692">
        <v>316</v>
      </c>
      <c r="F5692">
        <v>1264</v>
      </c>
      <c r="G5692" t="s">
        <v>47</v>
      </c>
      <c r="H5692" t="s">
        <v>48</v>
      </c>
      <c r="I5692" t="s">
        <v>14</v>
      </c>
      <c r="J5692" t="s">
        <v>24</v>
      </c>
      <c r="K5692" s="20">
        <f>YEAR(Sales_Data[[#This Row],[Date]])</f>
        <v>2014</v>
      </c>
    </row>
    <row r="5693" spans="1:11" x14ac:dyDescent="0.25">
      <c r="A5693" s="1">
        <v>41817</v>
      </c>
      <c r="B5693" t="s">
        <v>33</v>
      </c>
      <c r="C5693" t="s">
        <v>25</v>
      </c>
      <c r="D5693">
        <v>2</v>
      </c>
      <c r="E5693">
        <v>219</v>
      </c>
      <c r="F5693">
        <v>438</v>
      </c>
      <c r="G5693" t="s">
        <v>12</v>
      </c>
      <c r="H5693" t="s">
        <v>13</v>
      </c>
      <c r="I5693" t="s">
        <v>14</v>
      </c>
      <c r="J5693" t="s">
        <v>15</v>
      </c>
      <c r="K5693" s="20">
        <f>YEAR(Sales_Data[[#This Row],[Date]])</f>
        <v>2014</v>
      </c>
    </row>
    <row r="5694" spans="1:11" x14ac:dyDescent="0.25">
      <c r="A5694" s="1">
        <v>41817</v>
      </c>
      <c r="B5694" t="s">
        <v>85</v>
      </c>
      <c r="C5694" t="s">
        <v>26</v>
      </c>
      <c r="D5694">
        <v>1</v>
      </c>
      <c r="E5694">
        <v>348</v>
      </c>
      <c r="F5694">
        <v>348</v>
      </c>
      <c r="G5694" t="s">
        <v>86</v>
      </c>
      <c r="H5694" t="s">
        <v>44</v>
      </c>
      <c r="I5694" t="s">
        <v>45</v>
      </c>
      <c r="J5694" t="s">
        <v>15</v>
      </c>
      <c r="K5694" s="20">
        <f>YEAR(Sales_Data[[#This Row],[Date]])</f>
        <v>2014</v>
      </c>
    </row>
    <row r="5695" spans="1:11" x14ac:dyDescent="0.25">
      <c r="A5695" s="1">
        <v>41817</v>
      </c>
      <c r="B5695" t="s">
        <v>101</v>
      </c>
      <c r="C5695" t="s">
        <v>18</v>
      </c>
      <c r="D5695">
        <v>1</v>
      </c>
      <c r="E5695">
        <v>296</v>
      </c>
      <c r="F5695">
        <v>296</v>
      </c>
      <c r="G5695" t="s">
        <v>67</v>
      </c>
      <c r="H5695" t="s">
        <v>68</v>
      </c>
      <c r="I5695" t="s">
        <v>45</v>
      </c>
      <c r="J5695" t="s">
        <v>15</v>
      </c>
      <c r="K5695" s="20">
        <f>YEAR(Sales_Data[[#This Row],[Date]])</f>
        <v>2014</v>
      </c>
    </row>
    <row r="5696" spans="1:11" x14ac:dyDescent="0.25">
      <c r="A5696" s="1">
        <v>41818</v>
      </c>
      <c r="B5696" t="s">
        <v>105</v>
      </c>
      <c r="C5696" t="s">
        <v>22</v>
      </c>
      <c r="D5696">
        <v>2</v>
      </c>
      <c r="E5696">
        <v>449</v>
      </c>
      <c r="F5696">
        <v>898</v>
      </c>
      <c r="G5696" t="s">
        <v>106</v>
      </c>
      <c r="H5696" t="s">
        <v>107</v>
      </c>
      <c r="I5696" t="s">
        <v>62</v>
      </c>
      <c r="J5696" t="s">
        <v>29</v>
      </c>
      <c r="K5696" s="20">
        <f>YEAR(Sales_Data[[#This Row],[Date]])</f>
        <v>2014</v>
      </c>
    </row>
    <row r="5697" spans="1:11" x14ac:dyDescent="0.25">
      <c r="A5697" s="1">
        <v>41818</v>
      </c>
      <c r="B5697" t="s">
        <v>138</v>
      </c>
      <c r="C5697" t="s">
        <v>23</v>
      </c>
      <c r="D5697">
        <v>2</v>
      </c>
      <c r="E5697">
        <v>427</v>
      </c>
      <c r="F5697">
        <v>854</v>
      </c>
      <c r="G5697" t="s">
        <v>136</v>
      </c>
      <c r="H5697" t="s">
        <v>126</v>
      </c>
      <c r="I5697" t="s">
        <v>52</v>
      </c>
      <c r="J5697" t="s">
        <v>29</v>
      </c>
      <c r="K5697" s="20">
        <f>YEAR(Sales_Data[[#This Row],[Date]])</f>
        <v>2014</v>
      </c>
    </row>
    <row r="5698" spans="1:11" x14ac:dyDescent="0.25">
      <c r="A5698" s="1">
        <v>41818</v>
      </c>
      <c r="B5698" t="s">
        <v>87</v>
      </c>
      <c r="C5698" t="s">
        <v>25</v>
      </c>
      <c r="D5698">
        <v>3</v>
      </c>
      <c r="E5698">
        <v>364</v>
      </c>
      <c r="F5698">
        <v>1092</v>
      </c>
      <c r="G5698" t="s">
        <v>88</v>
      </c>
      <c r="H5698" t="s">
        <v>41</v>
      </c>
      <c r="I5698" t="s">
        <v>14</v>
      </c>
      <c r="J5698" t="s">
        <v>29</v>
      </c>
      <c r="K5698" s="20">
        <f>YEAR(Sales_Data[[#This Row],[Date]])</f>
        <v>2014</v>
      </c>
    </row>
    <row r="5699" spans="1:11" x14ac:dyDescent="0.25">
      <c r="A5699" s="1">
        <v>41818</v>
      </c>
      <c r="B5699" t="s">
        <v>42</v>
      </c>
      <c r="C5699" t="s">
        <v>16</v>
      </c>
      <c r="D5699">
        <v>1</v>
      </c>
      <c r="E5699">
        <v>130</v>
      </c>
      <c r="F5699">
        <v>130</v>
      </c>
      <c r="G5699" t="s">
        <v>43</v>
      </c>
      <c r="H5699" t="s">
        <v>44</v>
      </c>
      <c r="I5699" t="s">
        <v>45</v>
      </c>
      <c r="J5699" t="s">
        <v>29</v>
      </c>
      <c r="K5699" s="20">
        <f>YEAR(Sales_Data[[#This Row],[Date]])</f>
        <v>2014</v>
      </c>
    </row>
    <row r="5700" spans="1:11" x14ac:dyDescent="0.25">
      <c r="A5700" s="1">
        <v>41818</v>
      </c>
      <c r="B5700" t="s">
        <v>49</v>
      </c>
      <c r="C5700" t="s">
        <v>16</v>
      </c>
      <c r="D5700">
        <v>1</v>
      </c>
      <c r="E5700">
        <v>443</v>
      </c>
      <c r="F5700">
        <v>443</v>
      </c>
      <c r="G5700" t="s">
        <v>50</v>
      </c>
      <c r="H5700" t="s">
        <v>51</v>
      </c>
      <c r="I5700" t="s">
        <v>52</v>
      </c>
      <c r="J5700" t="s">
        <v>29</v>
      </c>
      <c r="K5700" s="20">
        <f>YEAR(Sales_Data[[#This Row],[Date]])</f>
        <v>2014</v>
      </c>
    </row>
    <row r="5701" spans="1:11" x14ac:dyDescent="0.25">
      <c r="A5701" s="1">
        <v>41818</v>
      </c>
      <c r="B5701" t="s">
        <v>95</v>
      </c>
      <c r="C5701" t="s">
        <v>22</v>
      </c>
      <c r="D5701">
        <v>1</v>
      </c>
      <c r="E5701">
        <v>479</v>
      </c>
      <c r="F5701">
        <v>479</v>
      </c>
      <c r="G5701" t="s">
        <v>67</v>
      </c>
      <c r="H5701" t="s">
        <v>68</v>
      </c>
      <c r="I5701" t="s">
        <v>45</v>
      </c>
      <c r="J5701" t="s">
        <v>29</v>
      </c>
      <c r="K5701" s="20">
        <f>YEAR(Sales_Data[[#This Row],[Date]])</f>
        <v>2014</v>
      </c>
    </row>
    <row r="5702" spans="1:11" x14ac:dyDescent="0.25">
      <c r="A5702" s="1">
        <v>41819</v>
      </c>
      <c r="B5702" t="s">
        <v>100</v>
      </c>
      <c r="C5702" t="s">
        <v>25</v>
      </c>
      <c r="D5702">
        <v>2</v>
      </c>
      <c r="E5702">
        <v>108</v>
      </c>
      <c r="F5702">
        <v>216</v>
      </c>
      <c r="G5702" t="s">
        <v>43</v>
      </c>
      <c r="H5702" t="s">
        <v>44</v>
      </c>
      <c r="I5702" t="s">
        <v>45</v>
      </c>
      <c r="J5702" t="s">
        <v>17</v>
      </c>
      <c r="K5702" s="20">
        <f>YEAR(Sales_Data[[#This Row],[Date]])</f>
        <v>2014</v>
      </c>
    </row>
    <row r="5703" spans="1:11" x14ac:dyDescent="0.25">
      <c r="A5703" s="1">
        <v>41819</v>
      </c>
      <c r="B5703" t="s">
        <v>134</v>
      </c>
      <c r="C5703" t="s">
        <v>20</v>
      </c>
      <c r="D5703">
        <v>3</v>
      </c>
      <c r="E5703">
        <v>239</v>
      </c>
      <c r="F5703">
        <v>717</v>
      </c>
      <c r="G5703" t="s">
        <v>130</v>
      </c>
      <c r="H5703" t="s">
        <v>126</v>
      </c>
      <c r="I5703" t="s">
        <v>52</v>
      </c>
      <c r="J5703" t="s">
        <v>17</v>
      </c>
      <c r="K5703" s="20">
        <f>YEAR(Sales_Data[[#This Row],[Date]])</f>
        <v>2014</v>
      </c>
    </row>
    <row r="5704" spans="1:11" x14ac:dyDescent="0.25">
      <c r="A5704" s="1">
        <v>41819</v>
      </c>
      <c r="B5704" t="s">
        <v>118</v>
      </c>
      <c r="C5704" t="s">
        <v>26</v>
      </c>
      <c r="D5704">
        <v>14</v>
      </c>
      <c r="E5704">
        <v>281</v>
      </c>
      <c r="F5704">
        <v>3934</v>
      </c>
      <c r="G5704" t="s">
        <v>54</v>
      </c>
      <c r="H5704" t="s">
        <v>55</v>
      </c>
      <c r="I5704" t="s">
        <v>52</v>
      </c>
      <c r="J5704" t="s">
        <v>17</v>
      </c>
      <c r="K5704" s="20">
        <f>YEAR(Sales_Data[[#This Row],[Date]])</f>
        <v>2014</v>
      </c>
    </row>
    <row r="5705" spans="1:11" x14ac:dyDescent="0.25">
      <c r="A5705" s="1">
        <v>41820</v>
      </c>
      <c r="B5705" t="s">
        <v>10</v>
      </c>
      <c r="C5705" t="s">
        <v>30</v>
      </c>
      <c r="D5705">
        <v>2</v>
      </c>
      <c r="E5705">
        <v>258</v>
      </c>
      <c r="F5705">
        <v>516</v>
      </c>
      <c r="G5705" t="s">
        <v>12</v>
      </c>
      <c r="H5705" t="s">
        <v>13</v>
      </c>
      <c r="I5705" t="s">
        <v>14</v>
      </c>
      <c r="J5705" t="s">
        <v>21</v>
      </c>
      <c r="K5705" s="20">
        <f>YEAR(Sales_Data[[#This Row],[Date]])</f>
        <v>2014</v>
      </c>
    </row>
    <row r="5706" spans="1:11" x14ac:dyDescent="0.25">
      <c r="A5706" s="1">
        <v>41820</v>
      </c>
      <c r="B5706" t="s">
        <v>121</v>
      </c>
      <c r="C5706" t="s">
        <v>18</v>
      </c>
      <c r="D5706">
        <v>2</v>
      </c>
      <c r="E5706">
        <v>292</v>
      </c>
      <c r="F5706">
        <v>584</v>
      </c>
      <c r="G5706" t="s">
        <v>64</v>
      </c>
      <c r="H5706" t="s">
        <v>65</v>
      </c>
      <c r="I5706" t="s">
        <v>14</v>
      </c>
      <c r="J5706" t="s">
        <v>21</v>
      </c>
      <c r="K5706" s="20">
        <f>YEAR(Sales_Data[[#This Row],[Date]])</f>
        <v>2014</v>
      </c>
    </row>
    <row r="5707" spans="1:11" x14ac:dyDescent="0.25">
      <c r="A5707" s="1">
        <v>41820</v>
      </c>
      <c r="B5707" t="s">
        <v>76</v>
      </c>
      <c r="C5707" t="s">
        <v>16</v>
      </c>
      <c r="D5707">
        <v>3</v>
      </c>
      <c r="E5707">
        <v>337</v>
      </c>
      <c r="F5707">
        <v>1011</v>
      </c>
      <c r="G5707" t="s">
        <v>77</v>
      </c>
      <c r="H5707" t="s">
        <v>78</v>
      </c>
      <c r="I5707" t="s">
        <v>14</v>
      </c>
      <c r="J5707" t="s">
        <v>21</v>
      </c>
      <c r="K5707" s="20">
        <f>YEAR(Sales_Data[[#This Row],[Date]])</f>
        <v>2014</v>
      </c>
    </row>
    <row r="5708" spans="1:11" x14ac:dyDescent="0.25">
      <c r="A5708" s="1">
        <v>41820</v>
      </c>
      <c r="B5708" t="s">
        <v>123</v>
      </c>
      <c r="C5708" t="s">
        <v>20</v>
      </c>
      <c r="D5708">
        <v>3</v>
      </c>
      <c r="E5708">
        <v>314</v>
      </c>
      <c r="F5708">
        <v>942</v>
      </c>
      <c r="G5708" t="s">
        <v>104</v>
      </c>
      <c r="H5708" t="s">
        <v>81</v>
      </c>
      <c r="I5708" t="s">
        <v>45</v>
      </c>
      <c r="J5708" t="s">
        <v>21</v>
      </c>
      <c r="K5708" s="20">
        <f>YEAR(Sales_Data[[#This Row],[Date]])</f>
        <v>2014</v>
      </c>
    </row>
    <row r="5709" spans="1:11" x14ac:dyDescent="0.25">
      <c r="A5709" s="1">
        <v>41820</v>
      </c>
      <c r="B5709" t="s">
        <v>112</v>
      </c>
      <c r="C5709" t="s">
        <v>22</v>
      </c>
      <c r="D5709">
        <v>1</v>
      </c>
      <c r="E5709">
        <v>494</v>
      </c>
      <c r="F5709">
        <v>494</v>
      </c>
      <c r="G5709" t="s">
        <v>111</v>
      </c>
      <c r="H5709" t="s">
        <v>71</v>
      </c>
      <c r="I5709" t="s">
        <v>62</v>
      </c>
      <c r="J5709" t="s">
        <v>21</v>
      </c>
      <c r="K5709" s="20">
        <f>YEAR(Sales_Data[[#This Row],[Date]])</f>
        <v>2014</v>
      </c>
    </row>
    <row r="5710" spans="1:11" x14ac:dyDescent="0.25">
      <c r="A5710" s="1">
        <v>41821</v>
      </c>
      <c r="B5710" t="s">
        <v>32</v>
      </c>
      <c r="C5710" t="s">
        <v>27</v>
      </c>
      <c r="D5710">
        <v>2</v>
      </c>
      <c r="E5710">
        <v>283</v>
      </c>
      <c r="F5710">
        <v>566</v>
      </c>
      <c r="G5710" t="s">
        <v>12</v>
      </c>
      <c r="H5710" t="s">
        <v>13</v>
      </c>
      <c r="I5710" t="s">
        <v>14</v>
      </c>
      <c r="J5710" t="s">
        <v>19</v>
      </c>
      <c r="K5710" s="20">
        <f>YEAR(Sales_Data[[#This Row],[Date]])</f>
        <v>2014</v>
      </c>
    </row>
    <row r="5711" spans="1:11" x14ac:dyDescent="0.25">
      <c r="A5711" s="1">
        <v>41821</v>
      </c>
      <c r="B5711" t="s">
        <v>59</v>
      </c>
      <c r="C5711" t="s">
        <v>23</v>
      </c>
      <c r="D5711">
        <v>2</v>
      </c>
      <c r="E5711">
        <v>488</v>
      </c>
      <c r="F5711">
        <v>976</v>
      </c>
      <c r="G5711" t="s">
        <v>60</v>
      </c>
      <c r="H5711" t="s">
        <v>61</v>
      </c>
      <c r="I5711" t="s">
        <v>62</v>
      </c>
      <c r="J5711" t="s">
        <v>19</v>
      </c>
      <c r="K5711" s="20">
        <f>YEAR(Sales_Data[[#This Row],[Date]])</f>
        <v>2014</v>
      </c>
    </row>
    <row r="5712" spans="1:11" x14ac:dyDescent="0.25">
      <c r="A5712" s="1">
        <v>41821</v>
      </c>
      <c r="B5712" t="s">
        <v>34</v>
      </c>
      <c r="C5712" t="s">
        <v>27</v>
      </c>
      <c r="D5712">
        <v>3</v>
      </c>
      <c r="E5712">
        <v>358</v>
      </c>
      <c r="F5712">
        <v>1074</v>
      </c>
      <c r="G5712" t="s">
        <v>12</v>
      </c>
      <c r="H5712" t="s">
        <v>13</v>
      </c>
      <c r="I5712" t="s">
        <v>14</v>
      </c>
      <c r="J5712" t="s">
        <v>19</v>
      </c>
      <c r="K5712" s="20">
        <f>YEAR(Sales_Data[[#This Row],[Date]])</f>
        <v>2014</v>
      </c>
    </row>
    <row r="5713" spans="1:11" x14ac:dyDescent="0.25">
      <c r="A5713" s="1">
        <v>41822</v>
      </c>
      <c r="B5713" t="s">
        <v>134</v>
      </c>
      <c r="C5713" t="s">
        <v>27</v>
      </c>
      <c r="D5713">
        <v>2</v>
      </c>
      <c r="E5713">
        <v>467</v>
      </c>
      <c r="F5713">
        <v>934</v>
      </c>
      <c r="G5713" t="s">
        <v>130</v>
      </c>
      <c r="H5713" t="s">
        <v>126</v>
      </c>
      <c r="I5713" t="s">
        <v>52</v>
      </c>
      <c r="J5713" t="s">
        <v>28</v>
      </c>
      <c r="K5713" s="20">
        <f>YEAR(Sales_Data[[#This Row],[Date]])</f>
        <v>2014</v>
      </c>
    </row>
    <row r="5714" spans="1:11" x14ac:dyDescent="0.25">
      <c r="A5714" s="1">
        <v>41822</v>
      </c>
      <c r="B5714" t="s">
        <v>128</v>
      </c>
      <c r="C5714" t="s">
        <v>23</v>
      </c>
      <c r="D5714">
        <v>3</v>
      </c>
      <c r="E5714">
        <v>458</v>
      </c>
      <c r="F5714">
        <v>1374</v>
      </c>
      <c r="G5714" t="s">
        <v>125</v>
      </c>
      <c r="H5714" t="s">
        <v>126</v>
      </c>
      <c r="I5714" t="s">
        <v>52</v>
      </c>
      <c r="J5714" t="s">
        <v>28</v>
      </c>
      <c r="K5714" s="20">
        <f>YEAR(Sales_Data[[#This Row],[Date]])</f>
        <v>2014</v>
      </c>
    </row>
    <row r="5715" spans="1:11" x14ac:dyDescent="0.25">
      <c r="A5715" s="1">
        <v>41822</v>
      </c>
      <c r="B5715" t="s">
        <v>95</v>
      </c>
      <c r="C5715" t="s">
        <v>11</v>
      </c>
      <c r="D5715">
        <v>3</v>
      </c>
      <c r="E5715">
        <v>433</v>
      </c>
      <c r="F5715">
        <v>1299</v>
      </c>
      <c r="G5715" t="s">
        <v>67</v>
      </c>
      <c r="H5715" t="s">
        <v>68</v>
      </c>
      <c r="I5715" t="s">
        <v>45</v>
      </c>
      <c r="J5715" t="s">
        <v>28</v>
      </c>
      <c r="K5715" s="20">
        <f>YEAR(Sales_Data[[#This Row],[Date]])</f>
        <v>2014</v>
      </c>
    </row>
    <row r="5716" spans="1:11" x14ac:dyDescent="0.25">
      <c r="A5716" s="1">
        <v>41822</v>
      </c>
      <c r="B5716" t="s">
        <v>36</v>
      </c>
      <c r="C5716" t="s">
        <v>30</v>
      </c>
      <c r="D5716">
        <v>3</v>
      </c>
      <c r="E5716">
        <v>106</v>
      </c>
      <c r="F5716">
        <v>318</v>
      </c>
      <c r="G5716" t="s">
        <v>12</v>
      </c>
      <c r="H5716" t="s">
        <v>13</v>
      </c>
      <c r="I5716" t="s">
        <v>14</v>
      </c>
      <c r="J5716" t="s">
        <v>28</v>
      </c>
      <c r="K5716" s="20">
        <f>YEAR(Sales_Data[[#This Row],[Date]])</f>
        <v>2014</v>
      </c>
    </row>
    <row r="5717" spans="1:11" x14ac:dyDescent="0.25">
      <c r="A5717" s="1">
        <v>41822</v>
      </c>
      <c r="B5717" t="s">
        <v>122</v>
      </c>
      <c r="C5717" t="s">
        <v>25</v>
      </c>
      <c r="D5717">
        <v>1</v>
      </c>
      <c r="E5717">
        <v>231</v>
      </c>
      <c r="F5717">
        <v>231</v>
      </c>
      <c r="G5717" t="s">
        <v>111</v>
      </c>
      <c r="H5717" t="s">
        <v>71</v>
      </c>
      <c r="I5717" t="s">
        <v>62</v>
      </c>
      <c r="J5717" t="s">
        <v>28</v>
      </c>
      <c r="K5717" s="20">
        <f>YEAR(Sales_Data[[#This Row],[Date]])</f>
        <v>2014</v>
      </c>
    </row>
    <row r="5718" spans="1:11" x14ac:dyDescent="0.25">
      <c r="A5718" s="1">
        <v>41822</v>
      </c>
      <c r="B5718" t="s">
        <v>103</v>
      </c>
      <c r="C5718" t="s">
        <v>27</v>
      </c>
      <c r="D5718">
        <v>1</v>
      </c>
      <c r="E5718">
        <v>426</v>
      </c>
      <c r="F5718">
        <v>426</v>
      </c>
      <c r="G5718" t="s">
        <v>104</v>
      </c>
      <c r="H5718" t="s">
        <v>81</v>
      </c>
      <c r="I5718" t="s">
        <v>45</v>
      </c>
      <c r="J5718" t="s">
        <v>28</v>
      </c>
      <c r="K5718" s="20">
        <f>YEAR(Sales_Data[[#This Row],[Date]])</f>
        <v>2014</v>
      </c>
    </row>
    <row r="5719" spans="1:11" x14ac:dyDescent="0.25">
      <c r="A5719" s="1">
        <v>41822</v>
      </c>
      <c r="B5719" t="s">
        <v>10</v>
      </c>
      <c r="C5719" t="s">
        <v>26</v>
      </c>
      <c r="D5719">
        <v>4</v>
      </c>
      <c r="E5719">
        <v>316</v>
      </c>
      <c r="F5719">
        <v>1264</v>
      </c>
      <c r="G5719" t="s">
        <v>12</v>
      </c>
      <c r="H5719" t="s">
        <v>13</v>
      </c>
      <c r="I5719" t="s">
        <v>14</v>
      </c>
      <c r="J5719" t="s">
        <v>28</v>
      </c>
      <c r="K5719" s="20">
        <f>YEAR(Sales_Data[[#This Row],[Date]])</f>
        <v>2014</v>
      </c>
    </row>
    <row r="5720" spans="1:11" x14ac:dyDescent="0.25">
      <c r="A5720" s="1">
        <v>41822</v>
      </c>
      <c r="B5720" t="s">
        <v>38</v>
      </c>
      <c r="C5720" t="s">
        <v>25</v>
      </c>
      <c r="D5720">
        <v>13</v>
      </c>
      <c r="E5720">
        <v>157</v>
      </c>
      <c r="F5720">
        <v>2041</v>
      </c>
      <c r="G5720" t="s">
        <v>12</v>
      </c>
      <c r="H5720" t="s">
        <v>13</v>
      </c>
      <c r="I5720" t="s">
        <v>14</v>
      </c>
      <c r="J5720" t="s">
        <v>28</v>
      </c>
      <c r="K5720" s="20">
        <f>YEAR(Sales_Data[[#This Row],[Date]])</f>
        <v>2014</v>
      </c>
    </row>
    <row r="5721" spans="1:11" x14ac:dyDescent="0.25">
      <c r="A5721" s="1">
        <v>41823</v>
      </c>
      <c r="B5721" t="s">
        <v>32</v>
      </c>
      <c r="C5721" t="s">
        <v>11</v>
      </c>
      <c r="D5721">
        <v>2</v>
      </c>
      <c r="E5721">
        <v>284</v>
      </c>
      <c r="F5721">
        <v>568</v>
      </c>
      <c r="G5721" t="s">
        <v>12</v>
      </c>
      <c r="H5721" t="s">
        <v>13</v>
      </c>
      <c r="I5721" t="s">
        <v>14</v>
      </c>
      <c r="J5721" t="s">
        <v>24</v>
      </c>
      <c r="K5721" s="20">
        <f>YEAR(Sales_Data[[#This Row],[Date]])</f>
        <v>2014</v>
      </c>
    </row>
    <row r="5722" spans="1:11" x14ac:dyDescent="0.25">
      <c r="A5722" s="1">
        <v>41823</v>
      </c>
      <c r="B5722" t="s">
        <v>76</v>
      </c>
      <c r="C5722" t="s">
        <v>27</v>
      </c>
      <c r="D5722">
        <v>2</v>
      </c>
      <c r="E5722">
        <v>310</v>
      </c>
      <c r="F5722">
        <v>620</v>
      </c>
      <c r="G5722" t="s">
        <v>77</v>
      </c>
      <c r="H5722" t="s">
        <v>78</v>
      </c>
      <c r="I5722" t="s">
        <v>14</v>
      </c>
      <c r="J5722" t="s">
        <v>24</v>
      </c>
      <c r="K5722" s="20">
        <f>YEAR(Sales_Data[[#This Row],[Date]])</f>
        <v>2014</v>
      </c>
    </row>
    <row r="5723" spans="1:11" x14ac:dyDescent="0.25">
      <c r="A5723" s="1">
        <v>41823</v>
      </c>
      <c r="B5723" t="s">
        <v>135</v>
      </c>
      <c r="C5723" t="s">
        <v>23</v>
      </c>
      <c r="D5723">
        <v>2</v>
      </c>
      <c r="E5723">
        <v>328</v>
      </c>
      <c r="F5723">
        <v>656</v>
      </c>
      <c r="G5723" t="s">
        <v>136</v>
      </c>
      <c r="H5723" t="s">
        <v>126</v>
      </c>
      <c r="I5723" t="s">
        <v>52</v>
      </c>
      <c r="J5723" t="s">
        <v>24</v>
      </c>
      <c r="K5723" s="20">
        <f>YEAR(Sales_Data[[#This Row],[Date]])</f>
        <v>2014</v>
      </c>
    </row>
    <row r="5724" spans="1:11" x14ac:dyDescent="0.25">
      <c r="A5724" s="1">
        <v>41823</v>
      </c>
      <c r="B5724" t="s">
        <v>90</v>
      </c>
      <c r="C5724" t="s">
        <v>22</v>
      </c>
      <c r="D5724">
        <v>3</v>
      </c>
      <c r="E5724">
        <v>448</v>
      </c>
      <c r="F5724">
        <v>1344</v>
      </c>
      <c r="G5724" t="s">
        <v>91</v>
      </c>
      <c r="H5724" t="s">
        <v>92</v>
      </c>
      <c r="I5724" t="s">
        <v>14</v>
      </c>
      <c r="J5724" t="s">
        <v>24</v>
      </c>
      <c r="K5724" s="20">
        <f>YEAR(Sales_Data[[#This Row],[Date]])</f>
        <v>2014</v>
      </c>
    </row>
    <row r="5725" spans="1:11" x14ac:dyDescent="0.25">
      <c r="A5725" s="1">
        <v>41823</v>
      </c>
      <c r="B5725" t="s">
        <v>122</v>
      </c>
      <c r="C5725" t="s">
        <v>22</v>
      </c>
      <c r="D5725">
        <v>1</v>
      </c>
      <c r="E5725">
        <v>470</v>
      </c>
      <c r="F5725">
        <v>470</v>
      </c>
      <c r="G5725" t="s">
        <v>111</v>
      </c>
      <c r="H5725" t="s">
        <v>71</v>
      </c>
      <c r="I5725" t="s">
        <v>62</v>
      </c>
      <c r="J5725" t="s">
        <v>24</v>
      </c>
      <c r="K5725" s="20">
        <f>YEAR(Sales_Data[[#This Row],[Date]])</f>
        <v>2014</v>
      </c>
    </row>
    <row r="5726" spans="1:11" x14ac:dyDescent="0.25">
      <c r="A5726" s="1">
        <v>41823</v>
      </c>
      <c r="B5726" t="s">
        <v>134</v>
      </c>
      <c r="C5726" t="s">
        <v>20</v>
      </c>
      <c r="D5726">
        <v>1</v>
      </c>
      <c r="E5726">
        <v>247</v>
      </c>
      <c r="F5726">
        <v>247</v>
      </c>
      <c r="G5726" t="s">
        <v>130</v>
      </c>
      <c r="H5726" t="s">
        <v>126</v>
      </c>
      <c r="I5726" t="s">
        <v>52</v>
      </c>
      <c r="J5726" t="s">
        <v>24</v>
      </c>
      <c r="K5726" s="20">
        <f>YEAR(Sales_Data[[#This Row],[Date]])</f>
        <v>2014</v>
      </c>
    </row>
    <row r="5727" spans="1:11" x14ac:dyDescent="0.25">
      <c r="A5727" s="1">
        <v>41823</v>
      </c>
      <c r="B5727" t="s">
        <v>96</v>
      </c>
      <c r="C5727" t="s">
        <v>22</v>
      </c>
      <c r="D5727">
        <v>4</v>
      </c>
      <c r="E5727">
        <v>366</v>
      </c>
      <c r="F5727">
        <v>1464</v>
      </c>
      <c r="G5727" t="s">
        <v>80</v>
      </c>
      <c r="H5727" t="s">
        <v>81</v>
      </c>
      <c r="I5727" t="s">
        <v>45</v>
      </c>
      <c r="J5727" t="s">
        <v>24</v>
      </c>
      <c r="K5727" s="20">
        <f>YEAR(Sales_Data[[#This Row],[Date]])</f>
        <v>2014</v>
      </c>
    </row>
    <row r="5728" spans="1:11" x14ac:dyDescent="0.25">
      <c r="A5728" s="1">
        <v>41823</v>
      </c>
      <c r="B5728" t="s">
        <v>114</v>
      </c>
      <c r="C5728" t="s">
        <v>18</v>
      </c>
      <c r="D5728">
        <v>14</v>
      </c>
      <c r="E5728">
        <v>348</v>
      </c>
      <c r="F5728">
        <v>4872</v>
      </c>
      <c r="G5728" t="s">
        <v>60</v>
      </c>
      <c r="H5728" t="s">
        <v>61</v>
      </c>
      <c r="I5728" t="s">
        <v>62</v>
      </c>
      <c r="J5728" t="s">
        <v>24</v>
      </c>
      <c r="K5728" s="20">
        <f>YEAR(Sales_Data[[#This Row],[Date]])</f>
        <v>2014</v>
      </c>
    </row>
    <row r="5729" spans="1:11" x14ac:dyDescent="0.25">
      <c r="A5729" s="1">
        <v>41824</v>
      </c>
      <c r="B5729" t="s">
        <v>59</v>
      </c>
      <c r="C5729" t="s">
        <v>20</v>
      </c>
      <c r="D5729">
        <v>2</v>
      </c>
      <c r="E5729">
        <v>245</v>
      </c>
      <c r="F5729">
        <v>490</v>
      </c>
      <c r="G5729" t="s">
        <v>60</v>
      </c>
      <c r="H5729" t="s">
        <v>61</v>
      </c>
      <c r="I5729" t="s">
        <v>62</v>
      </c>
      <c r="J5729" t="s">
        <v>15</v>
      </c>
      <c r="K5729" s="20">
        <f>YEAR(Sales_Data[[#This Row],[Date]])</f>
        <v>2014</v>
      </c>
    </row>
    <row r="5730" spans="1:11" x14ac:dyDescent="0.25">
      <c r="A5730" s="1">
        <v>41824</v>
      </c>
      <c r="B5730" t="s">
        <v>139</v>
      </c>
      <c r="C5730" t="s">
        <v>22</v>
      </c>
      <c r="D5730">
        <v>2</v>
      </c>
      <c r="E5730">
        <v>249</v>
      </c>
      <c r="F5730">
        <v>498</v>
      </c>
      <c r="G5730" t="s">
        <v>136</v>
      </c>
      <c r="H5730" t="s">
        <v>126</v>
      </c>
      <c r="I5730" t="s">
        <v>52</v>
      </c>
      <c r="J5730" t="s">
        <v>15</v>
      </c>
      <c r="K5730" s="20">
        <f>YEAR(Sales_Data[[#This Row],[Date]])</f>
        <v>2014</v>
      </c>
    </row>
    <row r="5731" spans="1:11" x14ac:dyDescent="0.25">
      <c r="A5731" s="1">
        <v>41824</v>
      </c>
      <c r="B5731" t="s">
        <v>105</v>
      </c>
      <c r="C5731" t="s">
        <v>27</v>
      </c>
      <c r="D5731">
        <v>3</v>
      </c>
      <c r="E5731">
        <v>208</v>
      </c>
      <c r="F5731">
        <v>624</v>
      </c>
      <c r="G5731" t="s">
        <v>106</v>
      </c>
      <c r="H5731" t="s">
        <v>107</v>
      </c>
      <c r="I5731" t="s">
        <v>62</v>
      </c>
      <c r="J5731" t="s">
        <v>15</v>
      </c>
      <c r="K5731" s="20">
        <f>YEAR(Sales_Data[[#This Row],[Date]])</f>
        <v>2014</v>
      </c>
    </row>
    <row r="5732" spans="1:11" x14ac:dyDescent="0.25">
      <c r="A5732" s="1">
        <v>41825</v>
      </c>
      <c r="B5732" t="s">
        <v>110</v>
      </c>
      <c r="C5732" t="s">
        <v>31</v>
      </c>
      <c r="D5732">
        <v>2</v>
      </c>
      <c r="E5732">
        <v>154</v>
      </c>
      <c r="F5732">
        <v>308</v>
      </c>
      <c r="G5732" t="s">
        <v>111</v>
      </c>
      <c r="H5732" t="s">
        <v>71</v>
      </c>
      <c r="I5732" t="s">
        <v>62</v>
      </c>
      <c r="J5732" t="s">
        <v>29</v>
      </c>
      <c r="K5732" s="20">
        <f>YEAR(Sales_Data[[#This Row],[Date]])</f>
        <v>2014</v>
      </c>
    </row>
    <row r="5733" spans="1:11" x14ac:dyDescent="0.25">
      <c r="A5733" s="1">
        <v>41825</v>
      </c>
      <c r="B5733" t="s">
        <v>128</v>
      </c>
      <c r="C5733" t="s">
        <v>25</v>
      </c>
      <c r="D5733">
        <v>2</v>
      </c>
      <c r="E5733">
        <v>271</v>
      </c>
      <c r="F5733">
        <v>542</v>
      </c>
      <c r="G5733" t="s">
        <v>125</v>
      </c>
      <c r="H5733" t="s">
        <v>126</v>
      </c>
      <c r="I5733" t="s">
        <v>52</v>
      </c>
      <c r="J5733" t="s">
        <v>29</v>
      </c>
      <c r="K5733" s="20">
        <f>YEAR(Sales_Data[[#This Row],[Date]])</f>
        <v>2014</v>
      </c>
    </row>
    <row r="5734" spans="1:11" x14ac:dyDescent="0.25">
      <c r="A5734" s="1">
        <v>41825</v>
      </c>
      <c r="B5734" t="s">
        <v>128</v>
      </c>
      <c r="C5734" t="s">
        <v>22</v>
      </c>
      <c r="D5734">
        <v>2</v>
      </c>
      <c r="E5734">
        <v>387</v>
      </c>
      <c r="F5734">
        <v>774</v>
      </c>
      <c r="G5734" t="s">
        <v>125</v>
      </c>
      <c r="H5734" t="s">
        <v>126</v>
      </c>
      <c r="I5734" t="s">
        <v>52</v>
      </c>
      <c r="J5734" t="s">
        <v>29</v>
      </c>
      <c r="K5734" s="20">
        <f>YEAR(Sales_Data[[#This Row],[Date]])</f>
        <v>2014</v>
      </c>
    </row>
    <row r="5735" spans="1:11" x14ac:dyDescent="0.25">
      <c r="A5735" s="1">
        <v>41825</v>
      </c>
      <c r="B5735" t="s">
        <v>110</v>
      </c>
      <c r="C5735" t="s">
        <v>27</v>
      </c>
      <c r="D5735">
        <v>3</v>
      </c>
      <c r="E5735">
        <v>408</v>
      </c>
      <c r="F5735">
        <v>1224</v>
      </c>
      <c r="G5735" t="s">
        <v>111</v>
      </c>
      <c r="H5735" t="s">
        <v>71</v>
      </c>
      <c r="I5735" t="s">
        <v>62</v>
      </c>
      <c r="J5735" t="s">
        <v>29</v>
      </c>
      <c r="K5735" s="20">
        <f>YEAR(Sales_Data[[#This Row],[Date]])</f>
        <v>2014</v>
      </c>
    </row>
    <row r="5736" spans="1:11" x14ac:dyDescent="0.25">
      <c r="A5736" s="1">
        <v>41826</v>
      </c>
      <c r="B5736" t="s">
        <v>113</v>
      </c>
      <c r="C5736" t="s">
        <v>18</v>
      </c>
      <c r="D5736">
        <v>2</v>
      </c>
      <c r="E5736">
        <v>112</v>
      </c>
      <c r="F5736">
        <v>224</v>
      </c>
      <c r="G5736" t="s">
        <v>50</v>
      </c>
      <c r="H5736" t="s">
        <v>51</v>
      </c>
      <c r="I5736" t="s">
        <v>52</v>
      </c>
      <c r="J5736" t="s">
        <v>17</v>
      </c>
      <c r="K5736" s="20">
        <f>YEAR(Sales_Data[[#This Row],[Date]])</f>
        <v>2014</v>
      </c>
    </row>
    <row r="5737" spans="1:11" x14ac:dyDescent="0.25">
      <c r="A5737" s="1">
        <v>41827</v>
      </c>
      <c r="B5737" t="s">
        <v>82</v>
      </c>
      <c r="C5737" t="s">
        <v>27</v>
      </c>
      <c r="D5737">
        <v>2</v>
      </c>
      <c r="E5737">
        <v>477</v>
      </c>
      <c r="F5737">
        <v>954</v>
      </c>
      <c r="G5737" t="s">
        <v>40</v>
      </c>
      <c r="H5737" t="s">
        <v>41</v>
      </c>
      <c r="I5737" t="s">
        <v>14</v>
      </c>
      <c r="J5737" t="s">
        <v>21</v>
      </c>
      <c r="K5737" s="20">
        <f>YEAR(Sales_Data[[#This Row],[Date]])</f>
        <v>2014</v>
      </c>
    </row>
    <row r="5738" spans="1:11" x14ac:dyDescent="0.25">
      <c r="A5738" s="1">
        <v>41827</v>
      </c>
      <c r="B5738" t="s">
        <v>133</v>
      </c>
      <c r="C5738" t="s">
        <v>18</v>
      </c>
      <c r="D5738">
        <v>2</v>
      </c>
      <c r="E5738">
        <v>358</v>
      </c>
      <c r="F5738">
        <v>716</v>
      </c>
      <c r="G5738" t="s">
        <v>130</v>
      </c>
      <c r="H5738" t="s">
        <v>126</v>
      </c>
      <c r="I5738" t="s">
        <v>52</v>
      </c>
      <c r="J5738" t="s">
        <v>21</v>
      </c>
      <c r="K5738" s="20">
        <f>YEAR(Sales_Data[[#This Row],[Date]])</f>
        <v>2014</v>
      </c>
    </row>
    <row r="5739" spans="1:11" x14ac:dyDescent="0.25">
      <c r="A5739" s="1">
        <v>41827</v>
      </c>
      <c r="B5739" t="s">
        <v>10</v>
      </c>
      <c r="C5739" t="s">
        <v>18</v>
      </c>
      <c r="D5739">
        <v>23</v>
      </c>
      <c r="E5739">
        <v>473</v>
      </c>
      <c r="F5739">
        <v>10879</v>
      </c>
      <c r="G5739" t="s">
        <v>12</v>
      </c>
      <c r="H5739" t="s">
        <v>13</v>
      </c>
      <c r="I5739" t="s">
        <v>14</v>
      </c>
      <c r="J5739" t="s">
        <v>21</v>
      </c>
      <c r="K5739" s="20">
        <f>YEAR(Sales_Data[[#This Row],[Date]])</f>
        <v>2014</v>
      </c>
    </row>
    <row r="5740" spans="1:11" x14ac:dyDescent="0.25">
      <c r="A5740" s="1">
        <v>41828</v>
      </c>
      <c r="B5740" t="s">
        <v>131</v>
      </c>
      <c r="C5740" t="s">
        <v>25</v>
      </c>
      <c r="D5740">
        <v>2</v>
      </c>
      <c r="E5740">
        <v>325</v>
      </c>
      <c r="F5740">
        <v>650</v>
      </c>
      <c r="G5740" t="s">
        <v>130</v>
      </c>
      <c r="H5740" t="s">
        <v>126</v>
      </c>
      <c r="I5740" t="s">
        <v>52</v>
      </c>
      <c r="J5740" t="s">
        <v>19</v>
      </c>
      <c r="K5740" s="20">
        <f>YEAR(Sales_Data[[#This Row],[Date]])</f>
        <v>2014</v>
      </c>
    </row>
    <row r="5741" spans="1:11" x14ac:dyDescent="0.25">
      <c r="A5741" s="1">
        <v>41828</v>
      </c>
      <c r="B5741" t="s">
        <v>93</v>
      </c>
      <c r="C5741" t="s">
        <v>16</v>
      </c>
      <c r="D5741">
        <v>1</v>
      </c>
      <c r="E5741">
        <v>415</v>
      </c>
      <c r="F5741">
        <v>415</v>
      </c>
      <c r="G5741" t="s">
        <v>43</v>
      </c>
      <c r="H5741" t="s">
        <v>44</v>
      </c>
      <c r="I5741" t="s">
        <v>45</v>
      </c>
      <c r="J5741" t="s">
        <v>19</v>
      </c>
      <c r="K5741" s="20">
        <f>YEAR(Sales_Data[[#This Row],[Date]])</f>
        <v>2014</v>
      </c>
    </row>
    <row r="5742" spans="1:11" x14ac:dyDescent="0.25">
      <c r="A5742" s="1">
        <v>41828</v>
      </c>
      <c r="B5742" t="s">
        <v>49</v>
      </c>
      <c r="C5742" t="s">
        <v>20</v>
      </c>
      <c r="D5742">
        <v>17</v>
      </c>
      <c r="E5742">
        <v>397</v>
      </c>
      <c r="F5742">
        <v>6749</v>
      </c>
      <c r="G5742" t="s">
        <v>50</v>
      </c>
      <c r="H5742" t="s">
        <v>51</v>
      </c>
      <c r="I5742" t="s">
        <v>52</v>
      </c>
      <c r="J5742" t="s">
        <v>19</v>
      </c>
      <c r="K5742" s="20">
        <f>YEAR(Sales_Data[[#This Row],[Date]])</f>
        <v>2014</v>
      </c>
    </row>
    <row r="5743" spans="1:11" x14ac:dyDescent="0.25">
      <c r="A5743" s="1">
        <v>41828</v>
      </c>
      <c r="B5743" t="s">
        <v>139</v>
      </c>
      <c r="C5743" t="s">
        <v>27</v>
      </c>
      <c r="D5743">
        <v>16</v>
      </c>
      <c r="E5743">
        <v>323</v>
      </c>
      <c r="F5743">
        <v>5168</v>
      </c>
      <c r="G5743" t="s">
        <v>136</v>
      </c>
      <c r="H5743" t="s">
        <v>126</v>
      </c>
      <c r="I5743" t="s">
        <v>52</v>
      </c>
      <c r="J5743" t="s">
        <v>19</v>
      </c>
      <c r="K5743" s="20">
        <f>YEAR(Sales_Data[[#This Row],[Date]])</f>
        <v>2014</v>
      </c>
    </row>
    <row r="5744" spans="1:11" x14ac:dyDescent="0.25">
      <c r="A5744" s="1">
        <v>41829</v>
      </c>
      <c r="B5744" t="s">
        <v>58</v>
      </c>
      <c r="C5744" t="s">
        <v>22</v>
      </c>
      <c r="D5744">
        <v>2</v>
      </c>
      <c r="E5744">
        <v>460</v>
      </c>
      <c r="F5744">
        <v>920</v>
      </c>
      <c r="G5744" t="s">
        <v>47</v>
      </c>
      <c r="H5744" t="s">
        <v>48</v>
      </c>
      <c r="I5744" t="s">
        <v>14</v>
      </c>
      <c r="J5744" t="s">
        <v>28</v>
      </c>
      <c r="K5744" s="20">
        <f>YEAR(Sales_Data[[#This Row],[Date]])</f>
        <v>2014</v>
      </c>
    </row>
    <row r="5745" spans="1:11" x14ac:dyDescent="0.25">
      <c r="A5745" s="1">
        <v>41829</v>
      </c>
      <c r="B5745" t="s">
        <v>83</v>
      </c>
      <c r="C5745" t="s">
        <v>20</v>
      </c>
      <c r="D5745">
        <v>2</v>
      </c>
      <c r="E5745">
        <v>298</v>
      </c>
      <c r="F5745">
        <v>596</v>
      </c>
      <c r="G5745" t="s">
        <v>54</v>
      </c>
      <c r="H5745" t="s">
        <v>55</v>
      </c>
      <c r="I5745" t="s">
        <v>52</v>
      </c>
      <c r="J5745" t="s">
        <v>28</v>
      </c>
      <c r="K5745" s="20">
        <f>YEAR(Sales_Data[[#This Row],[Date]])</f>
        <v>2014</v>
      </c>
    </row>
    <row r="5746" spans="1:11" x14ac:dyDescent="0.25">
      <c r="A5746" s="1">
        <v>41829</v>
      </c>
      <c r="B5746" t="s">
        <v>115</v>
      </c>
      <c r="C5746" t="s">
        <v>27</v>
      </c>
      <c r="D5746">
        <v>2</v>
      </c>
      <c r="E5746">
        <v>378</v>
      </c>
      <c r="F5746">
        <v>756</v>
      </c>
      <c r="G5746" t="s">
        <v>111</v>
      </c>
      <c r="H5746" t="s">
        <v>71</v>
      </c>
      <c r="I5746" t="s">
        <v>62</v>
      </c>
      <c r="J5746" t="s">
        <v>28</v>
      </c>
      <c r="K5746" s="20">
        <f>YEAR(Sales_Data[[#This Row],[Date]])</f>
        <v>2014</v>
      </c>
    </row>
    <row r="5747" spans="1:11" x14ac:dyDescent="0.25">
      <c r="A5747" s="1">
        <v>41829</v>
      </c>
      <c r="B5747" t="s">
        <v>128</v>
      </c>
      <c r="C5747" t="s">
        <v>27</v>
      </c>
      <c r="D5747">
        <v>1</v>
      </c>
      <c r="E5747">
        <v>278</v>
      </c>
      <c r="F5747">
        <v>278</v>
      </c>
      <c r="G5747" t="s">
        <v>125</v>
      </c>
      <c r="H5747" t="s">
        <v>126</v>
      </c>
      <c r="I5747" t="s">
        <v>52</v>
      </c>
      <c r="J5747" t="s">
        <v>28</v>
      </c>
      <c r="K5747" s="20">
        <f>YEAR(Sales_Data[[#This Row],[Date]])</f>
        <v>2014</v>
      </c>
    </row>
    <row r="5748" spans="1:11" x14ac:dyDescent="0.25">
      <c r="A5748" s="1">
        <v>41830</v>
      </c>
      <c r="B5748" t="s">
        <v>57</v>
      </c>
      <c r="C5748" t="s">
        <v>27</v>
      </c>
      <c r="D5748">
        <v>3</v>
      </c>
      <c r="E5748">
        <v>166</v>
      </c>
      <c r="F5748">
        <v>498</v>
      </c>
      <c r="G5748" t="s">
        <v>47</v>
      </c>
      <c r="H5748" t="s">
        <v>48</v>
      </c>
      <c r="I5748" t="s">
        <v>14</v>
      </c>
      <c r="J5748" t="s">
        <v>24</v>
      </c>
      <c r="K5748" s="20">
        <f>YEAR(Sales_Data[[#This Row],[Date]])</f>
        <v>2014</v>
      </c>
    </row>
    <row r="5749" spans="1:11" x14ac:dyDescent="0.25">
      <c r="A5749" s="1">
        <v>41831</v>
      </c>
      <c r="B5749" t="s">
        <v>97</v>
      </c>
      <c r="C5749" t="s">
        <v>18</v>
      </c>
      <c r="D5749">
        <v>2</v>
      </c>
      <c r="E5749">
        <v>243</v>
      </c>
      <c r="F5749">
        <v>486</v>
      </c>
      <c r="G5749" t="s">
        <v>88</v>
      </c>
      <c r="H5749" t="s">
        <v>41</v>
      </c>
      <c r="I5749" t="s">
        <v>14</v>
      </c>
      <c r="J5749" t="s">
        <v>15</v>
      </c>
      <c r="K5749" s="20">
        <f>YEAR(Sales_Data[[#This Row],[Date]])</f>
        <v>2014</v>
      </c>
    </row>
    <row r="5750" spans="1:11" x14ac:dyDescent="0.25">
      <c r="A5750" s="1">
        <v>41831</v>
      </c>
      <c r="B5750" t="s">
        <v>132</v>
      </c>
      <c r="C5750" t="s">
        <v>27</v>
      </c>
      <c r="D5750">
        <v>2</v>
      </c>
      <c r="E5750">
        <v>143</v>
      </c>
      <c r="F5750">
        <v>286</v>
      </c>
      <c r="G5750" t="s">
        <v>130</v>
      </c>
      <c r="H5750" t="s">
        <v>126</v>
      </c>
      <c r="I5750" t="s">
        <v>52</v>
      </c>
      <c r="J5750" t="s">
        <v>15</v>
      </c>
      <c r="K5750" s="20">
        <f>YEAR(Sales_Data[[#This Row],[Date]])</f>
        <v>2014</v>
      </c>
    </row>
    <row r="5751" spans="1:11" x14ac:dyDescent="0.25">
      <c r="A5751" s="1">
        <v>41831</v>
      </c>
      <c r="B5751" t="s">
        <v>141</v>
      </c>
      <c r="C5751" t="s">
        <v>27</v>
      </c>
      <c r="D5751">
        <v>2</v>
      </c>
      <c r="E5751">
        <v>448</v>
      </c>
      <c r="F5751">
        <v>896</v>
      </c>
      <c r="G5751" t="s">
        <v>136</v>
      </c>
      <c r="H5751" t="s">
        <v>126</v>
      </c>
      <c r="I5751" t="s">
        <v>52</v>
      </c>
      <c r="J5751" t="s">
        <v>15</v>
      </c>
      <c r="K5751" s="20">
        <f>YEAR(Sales_Data[[#This Row],[Date]])</f>
        <v>2014</v>
      </c>
    </row>
    <row r="5752" spans="1:11" x14ac:dyDescent="0.25">
      <c r="A5752" s="1">
        <v>41831</v>
      </c>
      <c r="B5752" t="s">
        <v>56</v>
      </c>
      <c r="C5752" t="s">
        <v>11</v>
      </c>
      <c r="D5752">
        <v>1</v>
      </c>
      <c r="E5752">
        <v>469</v>
      </c>
      <c r="F5752">
        <v>469</v>
      </c>
      <c r="G5752" t="s">
        <v>50</v>
      </c>
      <c r="H5752" t="s">
        <v>51</v>
      </c>
      <c r="I5752" t="s">
        <v>52</v>
      </c>
      <c r="J5752" t="s">
        <v>15</v>
      </c>
      <c r="K5752" s="20">
        <f>YEAR(Sales_Data[[#This Row],[Date]])</f>
        <v>2014</v>
      </c>
    </row>
    <row r="5753" spans="1:11" x14ac:dyDescent="0.25">
      <c r="A5753" s="1">
        <v>41831</v>
      </c>
      <c r="B5753" t="s">
        <v>82</v>
      </c>
      <c r="C5753" t="s">
        <v>26</v>
      </c>
      <c r="D5753">
        <v>1</v>
      </c>
      <c r="E5753">
        <v>311</v>
      </c>
      <c r="F5753">
        <v>311</v>
      </c>
      <c r="G5753" t="s">
        <v>40</v>
      </c>
      <c r="H5753" t="s">
        <v>41</v>
      </c>
      <c r="I5753" t="s">
        <v>14</v>
      </c>
      <c r="J5753" t="s">
        <v>15</v>
      </c>
      <c r="K5753" s="20">
        <f>YEAR(Sales_Data[[#This Row],[Date]])</f>
        <v>2014</v>
      </c>
    </row>
    <row r="5754" spans="1:11" x14ac:dyDescent="0.25">
      <c r="A5754" s="1">
        <v>41832</v>
      </c>
      <c r="B5754" t="s">
        <v>57</v>
      </c>
      <c r="C5754" t="s">
        <v>25</v>
      </c>
      <c r="D5754">
        <v>2</v>
      </c>
      <c r="E5754">
        <v>227</v>
      </c>
      <c r="F5754">
        <v>454</v>
      </c>
      <c r="G5754" t="s">
        <v>47</v>
      </c>
      <c r="H5754" t="s">
        <v>48</v>
      </c>
      <c r="I5754" t="s">
        <v>14</v>
      </c>
      <c r="J5754" t="s">
        <v>29</v>
      </c>
      <c r="K5754" s="20">
        <f>YEAR(Sales_Data[[#This Row],[Date]])</f>
        <v>2014</v>
      </c>
    </row>
    <row r="5755" spans="1:11" x14ac:dyDescent="0.25">
      <c r="A5755" s="1">
        <v>41832</v>
      </c>
      <c r="B5755" t="s">
        <v>42</v>
      </c>
      <c r="C5755" t="s">
        <v>22</v>
      </c>
      <c r="D5755">
        <v>2</v>
      </c>
      <c r="E5755">
        <v>163</v>
      </c>
      <c r="F5755">
        <v>326</v>
      </c>
      <c r="G5755" t="s">
        <v>43</v>
      </c>
      <c r="H5755" t="s">
        <v>44</v>
      </c>
      <c r="I5755" t="s">
        <v>45</v>
      </c>
      <c r="J5755" t="s">
        <v>29</v>
      </c>
      <c r="K5755" s="20">
        <f>YEAR(Sales_Data[[#This Row],[Date]])</f>
        <v>2014</v>
      </c>
    </row>
    <row r="5756" spans="1:11" x14ac:dyDescent="0.25">
      <c r="A5756" s="1">
        <v>41832</v>
      </c>
      <c r="B5756" t="s">
        <v>109</v>
      </c>
      <c r="C5756" t="s">
        <v>20</v>
      </c>
      <c r="D5756">
        <v>2</v>
      </c>
      <c r="E5756">
        <v>467</v>
      </c>
      <c r="F5756">
        <v>934</v>
      </c>
      <c r="G5756" t="s">
        <v>88</v>
      </c>
      <c r="H5756" t="s">
        <v>41</v>
      </c>
      <c r="I5756" t="s">
        <v>14</v>
      </c>
      <c r="J5756" t="s">
        <v>29</v>
      </c>
      <c r="K5756" s="20">
        <f>YEAR(Sales_Data[[#This Row],[Date]])</f>
        <v>2014</v>
      </c>
    </row>
    <row r="5757" spans="1:11" x14ac:dyDescent="0.25">
      <c r="A5757" s="1">
        <v>41832</v>
      </c>
      <c r="B5757" t="s">
        <v>53</v>
      </c>
      <c r="C5757" t="s">
        <v>27</v>
      </c>
      <c r="D5757">
        <v>3</v>
      </c>
      <c r="E5757">
        <v>182</v>
      </c>
      <c r="F5757">
        <v>546</v>
      </c>
      <c r="G5757" t="s">
        <v>54</v>
      </c>
      <c r="H5757" t="s">
        <v>55</v>
      </c>
      <c r="I5757" t="s">
        <v>52</v>
      </c>
      <c r="J5757" t="s">
        <v>29</v>
      </c>
      <c r="K5757" s="20">
        <f>YEAR(Sales_Data[[#This Row],[Date]])</f>
        <v>2014</v>
      </c>
    </row>
    <row r="5758" spans="1:11" x14ac:dyDescent="0.25">
      <c r="A5758" s="1">
        <v>41832</v>
      </c>
      <c r="B5758" t="s">
        <v>90</v>
      </c>
      <c r="C5758" t="s">
        <v>22</v>
      </c>
      <c r="D5758">
        <v>1</v>
      </c>
      <c r="E5758">
        <v>487</v>
      </c>
      <c r="F5758">
        <v>487</v>
      </c>
      <c r="G5758" t="s">
        <v>91</v>
      </c>
      <c r="H5758" t="s">
        <v>92</v>
      </c>
      <c r="I5758" t="s">
        <v>14</v>
      </c>
      <c r="J5758" t="s">
        <v>29</v>
      </c>
      <c r="K5758" s="20">
        <f>YEAR(Sales_Data[[#This Row],[Date]])</f>
        <v>2014</v>
      </c>
    </row>
    <row r="5759" spans="1:11" x14ac:dyDescent="0.25">
      <c r="A5759" s="1">
        <v>41832</v>
      </c>
      <c r="B5759" t="s">
        <v>135</v>
      </c>
      <c r="C5759" t="s">
        <v>27</v>
      </c>
      <c r="D5759">
        <v>1</v>
      </c>
      <c r="E5759">
        <v>353</v>
      </c>
      <c r="F5759">
        <v>353</v>
      </c>
      <c r="G5759" t="s">
        <v>136</v>
      </c>
      <c r="H5759" t="s">
        <v>126</v>
      </c>
      <c r="I5759" t="s">
        <v>52</v>
      </c>
      <c r="J5759" t="s">
        <v>29</v>
      </c>
      <c r="K5759" s="20">
        <f>YEAR(Sales_Data[[#This Row],[Date]])</f>
        <v>2014</v>
      </c>
    </row>
    <row r="5760" spans="1:11" x14ac:dyDescent="0.25">
      <c r="A5760" s="1">
        <v>41833</v>
      </c>
      <c r="B5760" t="s">
        <v>110</v>
      </c>
      <c r="C5760" t="s">
        <v>18</v>
      </c>
      <c r="D5760">
        <v>2</v>
      </c>
      <c r="E5760">
        <v>417</v>
      </c>
      <c r="F5760">
        <v>834</v>
      </c>
      <c r="G5760" t="s">
        <v>111</v>
      </c>
      <c r="H5760" t="s">
        <v>71</v>
      </c>
      <c r="I5760" t="s">
        <v>62</v>
      </c>
      <c r="J5760" t="s">
        <v>17</v>
      </c>
      <c r="K5760" s="20">
        <f>YEAR(Sales_Data[[#This Row],[Date]])</f>
        <v>2014</v>
      </c>
    </row>
    <row r="5761" spans="1:11" x14ac:dyDescent="0.25">
      <c r="A5761" s="1">
        <v>41833</v>
      </c>
      <c r="B5761" t="s">
        <v>57</v>
      </c>
      <c r="C5761" t="s">
        <v>18</v>
      </c>
      <c r="D5761">
        <v>2</v>
      </c>
      <c r="E5761">
        <v>476</v>
      </c>
      <c r="F5761">
        <v>952</v>
      </c>
      <c r="G5761" t="s">
        <v>47</v>
      </c>
      <c r="H5761" t="s">
        <v>48</v>
      </c>
      <c r="I5761" t="s">
        <v>14</v>
      </c>
      <c r="J5761" t="s">
        <v>17</v>
      </c>
      <c r="K5761" s="20">
        <f>YEAR(Sales_Data[[#This Row],[Date]])</f>
        <v>2014</v>
      </c>
    </row>
    <row r="5762" spans="1:11" x14ac:dyDescent="0.25">
      <c r="A5762" s="1">
        <v>41833</v>
      </c>
      <c r="B5762" t="s">
        <v>120</v>
      </c>
      <c r="C5762" t="s">
        <v>16</v>
      </c>
      <c r="D5762">
        <v>3</v>
      </c>
      <c r="E5762">
        <v>308</v>
      </c>
      <c r="F5762">
        <v>924</v>
      </c>
      <c r="G5762" t="s">
        <v>73</v>
      </c>
      <c r="H5762" t="s">
        <v>55</v>
      </c>
      <c r="I5762" t="s">
        <v>52</v>
      </c>
      <c r="J5762" t="s">
        <v>17</v>
      </c>
      <c r="K5762" s="20">
        <f>YEAR(Sales_Data[[#This Row],[Date]])</f>
        <v>2014</v>
      </c>
    </row>
    <row r="5763" spans="1:11" x14ac:dyDescent="0.25">
      <c r="A5763" s="1">
        <v>41833</v>
      </c>
      <c r="B5763" t="s">
        <v>57</v>
      </c>
      <c r="C5763" t="s">
        <v>26</v>
      </c>
      <c r="D5763">
        <v>3</v>
      </c>
      <c r="E5763">
        <v>187</v>
      </c>
      <c r="F5763">
        <v>561</v>
      </c>
      <c r="G5763" t="s">
        <v>47</v>
      </c>
      <c r="H5763" t="s">
        <v>48</v>
      </c>
      <c r="I5763" t="s">
        <v>14</v>
      </c>
      <c r="J5763" t="s">
        <v>17</v>
      </c>
      <c r="K5763" s="20">
        <f>YEAR(Sales_Data[[#This Row],[Date]])</f>
        <v>2014</v>
      </c>
    </row>
    <row r="5764" spans="1:11" x14ac:dyDescent="0.25">
      <c r="A5764" s="1">
        <v>41833</v>
      </c>
      <c r="B5764" t="s">
        <v>100</v>
      </c>
      <c r="C5764" t="s">
        <v>25</v>
      </c>
      <c r="D5764">
        <v>3</v>
      </c>
      <c r="E5764">
        <v>407</v>
      </c>
      <c r="F5764">
        <v>1221</v>
      </c>
      <c r="G5764" t="s">
        <v>43</v>
      </c>
      <c r="H5764" t="s">
        <v>44</v>
      </c>
      <c r="I5764" t="s">
        <v>45</v>
      </c>
      <c r="J5764" t="s">
        <v>17</v>
      </c>
      <c r="K5764" s="20">
        <f>YEAR(Sales_Data[[#This Row],[Date]])</f>
        <v>2014</v>
      </c>
    </row>
    <row r="5765" spans="1:11" x14ac:dyDescent="0.25">
      <c r="A5765" s="1">
        <v>41833</v>
      </c>
      <c r="B5765" t="s">
        <v>35</v>
      </c>
      <c r="C5765" t="s">
        <v>18</v>
      </c>
      <c r="D5765">
        <v>4</v>
      </c>
      <c r="E5765">
        <v>442</v>
      </c>
      <c r="F5765">
        <v>1768</v>
      </c>
      <c r="G5765" t="s">
        <v>12</v>
      </c>
      <c r="H5765" t="s">
        <v>13</v>
      </c>
      <c r="I5765" t="s">
        <v>14</v>
      </c>
      <c r="J5765" t="s">
        <v>17</v>
      </c>
      <c r="K5765" s="20">
        <f>YEAR(Sales_Data[[#This Row],[Date]])</f>
        <v>2014</v>
      </c>
    </row>
    <row r="5766" spans="1:11" x14ac:dyDescent="0.25">
      <c r="A5766" s="1">
        <v>41833</v>
      </c>
      <c r="B5766" t="s">
        <v>42</v>
      </c>
      <c r="C5766" t="s">
        <v>22</v>
      </c>
      <c r="D5766">
        <v>11</v>
      </c>
      <c r="E5766">
        <v>322</v>
      </c>
      <c r="F5766">
        <v>3542</v>
      </c>
      <c r="G5766" t="s">
        <v>43</v>
      </c>
      <c r="H5766" t="s">
        <v>44</v>
      </c>
      <c r="I5766" t="s">
        <v>45</v>
      </c>
      <c r="J5766" t="s">
        <v>17</v>
      </c>
      <c r="K5766" s="20">
        <f>YEAR(Sales_Data[[#This Row],[Date]])</f>
        <v>2014</v>
      </c>
    </row>
    <row r="5767" spans="1:11" x14ac:dyDescent="0.25">
      <c r="A5767" s="1">
        <v>41834</v>
      </c>
      <c r="B5767" t="s">
        <v>85</v>
      </c>
      <c r="C5767" t="s">
        <v>25</v>
      </c>
      <c r="D5767">
        <v>2</v>
      </c>
      <c r="E5767">
        <v>206</v>
      </c>
      <c r="F5767">
        <v>412</v>
      </c>
      <c r="G5767" t="s">
        <v>86</v>
      </c>
      <c r="H5767" t="s">
        <v>44</v>
      </c>
      <c r="I5767" t="s">
        <v>45</v>
      </c>
      <c r="J5767" t="s">
        <v>21</v>
      </c>
      <c r="K5767" s="20">
        <f>YEAR(Sales_Data[[#This Row],[Date]])</f>
        <v>2014</v>
      </c>
    </row>
    <row r="5768" spans="1:11" x14ac:dyDescent="0.25">
      <c r="A5768" s="1">
        <v>41834</v>
      </c>
      <c r="B5768" t="s">
        <v>42</v>
      </c>
      <c r="C5768" t="s">
        <v>22</v>
      </c>
      <c r="D5768">
        <v>2</v>
      </c>
      <c r="E5768">
        <v>195</v>
      </c>
      <c r="F5768">
        <v>390</v>
      </c>
      <c r="G5768" t="s">
        <v>43</v>
      </c>
      <c r="H5768" t="s">
        <v>44</v>
      </c>
      <c r="I5768" t="s">
        <v>45</v>
      </c>
      <c r="J5768" t="s">
        <v>21</v>
      </c>
      <c r="K5768" s="20">
        <f>YEAR(Sales_Data[[#This Row],[Date]])</f>
        <v>2014</v>
      </c>
    </row>
    <row r="5769" spans="1:11" x14ac:dyDescent="0.25">
      <c r="A5769" s="1">
        <v>41834</v>
      </c>
      <c r="B5769" t="s">
        <v>58</v>
      </c>
      <c r="C5769" t="s">
        <v>18</v>
      </c>
      <c r="D5769">
        <v>2</v>
      </c>
      <c r="E5769">
        <v>216</v>
      </c>
      <c r="F5769">
        <v>432</v>
      </c>
      <c r="G5769" t="s">
        <v>47</v>
      </c>
      <c r="H5769" t="s">
        <v>48</v>
      </c>
      <c r="I5769" t="s">
        <v>14</v>
      </c>
      <c r="J5769" t="s">
        <v>21</v>
      </c>
      <c r="K5769" s="20">
        <f>YEAR(Sales_Data[[#This Row],[Date]])</f>
        <v>2014</v>
      </c>
    </row>
    <row r="5770" spans="1:11" x14ac:dyDescent="0.25">
      <c r="A5770" s="1">
        <v>41834</v>
      </c>
      <c r="B5770" t="s">
        <v>105</v>
      </c>
      <c r="C5770" t="s">
        <v>18</v>
      </c>
      <c r="D5770">
        <v>3</v>
      </c>
      <c r="E5770">
        <v>127</v>
      </c>
      <c r="F5770">
        <v>381</v>
      </c>
      <c r="G5770" t="s">
        <v>106</v>
      </c>
      <c r="H5770" t="s">
        <v>107</v>
      </c>
      <c r="I5770" t="s">
        <v>62</v>
      </c>
      <c r="J5770" t="s">
        <v>21</v>
      </c>
      <c r="K5770" s="20">
        <f>YEAR(Sales_Data[[#This Row],[Date]])</f>
        <v>2014</v>
      </c>
    </row>
    <row r="5771" spans="1:11" x14ac:dyDescent="0.25">
      <c r="A5771" s="1">
        <v>41834</v>
      </c>
      <c r="B5771" t="s">
        <v>84</v>
      </c>
      <c r="C5771" t="s">
        <v>26</v>
      </c>
      <c r="D5771">
        <v>1</v>
      </c>
      <c r="E5771">
        <v>318</v>
      </c>
      <c r="F5771">
        <v>318</v>
      </c>
      <c r="G5771" t="s">
        <v>70</v>
      </c>
      <c r="H5771" t="s">
        <v>71</v>
      </c>
      <c r="I5771" t="s">
        <v>62</v>
      </c>
      <c r="J5771" t="s">
        <v>21</v>
      </c>
      <c r="K5771" s="20">
        <f>YEAR(Sales_Data[[#This Row],[Date]])</f>
        <v>2014</v>
      </c>
    </row>
    <row r="5772" spans="1:11" x14ac:dyDescent="0.25">
      <c r="A5772" s="1">
        <v>41834</v>
      </c>
      <c r="B5772" t="s">
        <v>87</v>
      </c>
      <c r="C5772" t="s">
        <v>26</v>
      </c>
      <c r="D5772">
        <v>1</v>
      </c>
      <c r="E5772">
        <v>160</v>
      </c>
      <c r="F5772">
        <v>160</v>
      </c>
      <c r="G5772" t="s">
        <v>88</v>
      </c>
      <c r="H5772" t="s">
        <v>41</v>
      </c>
      <c r="I5772" t="s">
        <v>14</v>
      </c>
      <c r="J5772" t="s">
        <v>21</v>
      </c>
      <c r="K5772" s="20">
        <f>YEAR(Sales_Data[[#This Row],[Date]])</f>
        <v>2014</v>
      </c>
    </row>
    <row r="5773" spans="1:11" x14ac:dyDescent="0.25">
      <c r="A5773" s="1">
        <v>41835</v>
      </c>
      <c r="B5773" t="s">
        <v>87</v>
      </c>
      <c r="C5773" t="s">
        <v>30</v>
      </c>
      <c r="D5773">
        <v>2</v>
      </c>
      <c r="E5773">
        <v>189</v>
      </c>
      <c r="F5773">
        <v>378</v>
      </c>
      <c r="G5773" t="s">
        <v>88</v>
      </c>
      <c r="H5773" t="s">
        <v>41</v>
      </c>
      <c r="I5773" t="s">
        <v>14</v>
      </c>
      <c r="J5773" t="s">
        <v>19</v>
      </c>
      <c r="K5773" s="20">
        <f>YEAR(Sales_Data[[#This Row],[Date]])</f>
        <v>2014</v>
      </c>
    </row>
    <row r="5774" spans="1:11" x14ac:dyDescent="0.25">
      <c r="A5774" s="1">
        <v>41835</v>
      </c>
      <c r="B5774" t="s">
        <v>119</v>
      </c>
      <c r="C5774" t="s">
        <v>16</v>
      </c>
      <c r="D5774">
        <v>2</v>
      </c>
      <c r="E5774">
        <v>294</v>
      </c>
      <c r="F5774">
        <v>588</v>
      </c>
      <c r="G5774" t="s">
        <v>75</v>
      </c>
      <c r="H5774" t="s">
        <v>71</v>
      </c>
      <c r="I5774" t="s">
        <v>62</v>
      </c>
      <c r="J5774" t="s">
        <v>19</v>
      </c>
      <c r="K5774" s="20">
        <f>YEAR(Sales_Data[[#This Row],[Date]])</f>
        <v>2014</v>
      </c>
    </row>
    <row r="5775" spans="1:11" x14ac:dyDescent="0.25">
      <c r="A5775" s="1">
        <v>41835</v>
      </c>
      <c r="B5775" t="s">
        <v>123</v>
      </c>
      <c r="C5775" t="s">
        <v>11</v>
      </c>
      <c r="D5775">
        <v>2</v>
      </c>
      <c r="E5775">
        <v>202</v>
      </c>
      <c r="F5775">
        <v>404</v>
      </c>
      <c r="G5775" t="s">
        <v>104</v>
      </c>
      <c r="H5775" t="s">
        <v>81</v>
      </c>
      <c r="I5775" t="s">
        <v>45</v>
      </c>
      <c r="J5775" t="s">
        <v>19</v>
      </c>
      <c r="K5775" s="20">
        <f>YEAR(Sales_Data[[#This Row],[Date]])</f>
        <v>2014</v>
      </c>
    </row>
    <row r="5776" spans="1:11" x14ac:dyDescent="0.25">
      <c r="A5776" s="1">
        <v>41835</v>
      </c>
      <c r="B5776" t="s">
        <v>135</v>
      </c>
      <c r="C5776" t="s">
        <v>18</v>
      </c>
      <c r="D5776">
        <v>2</v>
      </c>
      <c r="E5776">
        <v>343</v>
      </c>
      <c r="F5776">
        <v>686</v>
      </c>
      <c r="G5776" t="s">
        <v>136</v>
      </c>
      <c r="H5776" t="s">
        <v>126</v>
      </c>
      <c r="I5776" t="s">
        <v>52</v>
      </c>
      <c r="J5776" t="s">
        <v>19</v>
      </c>
      <c r="K5776" s="20">
        <f>YEAR(Sales_Data[[#This Row],[Date]])</f>
        <v>2014</v>
      </c>
    </row>
    <row r="5777" spans="1:11" x14ac:dyDescent="0.25">
      <c r="A5777" s="1">
        <v>41835</v>
      </c>
      <c r="B5777" t="s">
        <v>137</v>
      </c>
      <c r="C5777" t="s">
        <v>23</v>
      </c>
      <c r="D5777">
        <v>3</v>
      </c>
      <c r="E5777">
        <v>351</v>
      </c>
      <c r="F5777">
        <v>1053</v>
      </c>
      <c r="G5777" t="s">
        <v>136</v>
      </c>
      <c r="H5777" t="s">
        <v>126</v>
      </c>
      <c r="I5777" t="s">
        <v>52</v>
      </c>
      <c r="J5777" t="s">
        <v>19</v>
      </c>
      <c r="K5777" s="20">
        <f>YEAR(Sales_Data[[#This Row],[Date]])</f>
        <v>2014</v>
      </c>
    </row>
    <row r="5778" spans="1:11" x14ac:dyDescent="0.25">
      <c r="A5778" s="1">
        <v>41835</v>
      </c>
      <c r="B5778" t="s">
        <v>118</v>
      </c>
      <c r="C5778" t="s">
        <v>22</v>
      </c>
      <c r="D5778">
        <v>3</v>
      </c>
      <c r="E5778">
        <v>299</v>
      </c>
      <c r="F5778">
        <v>897</v>
      </c>
      <c r="G5778" t="s">
        <v>54</v>
      </c>
      <c r="H5778" t="s">
        <v>55</v>
      </c>
      <c r="I5778" t="s">
        <v>52</v>
      </c>
      <c r="J5778" t="s">
        <v>19</v>
      </c>
      <c r="K5778" s="20">
        <f>YEAR(Sales_Data[[#This Row],[Date]])</f>
        <v>2014</v>
      </c>
    </row>
    <row r="5779" spans="1:11" x14ac:dyDescent="0.25">
      <c r="A5779" s="1">
        <v>41835</v>
      </c>
      <c r="B5779" t="s">
        <v>102</v>
      </c>
      <c r="C5779" t="s">
        <v>20</v>
      </c>
      <c r="D5779">
        <v>3</v>
      </c>
      <c r="E5779">
        <v>357</v>
      </c>
      <c r="F5779">
        <v>1071</v>
      </c>
      <c r="G5779" t="s">
        <v>91</v>
      </c>
      <c r="H5779" t="s">
        <v>92</v>
      </c>
      <c r="I5779" t="s">
        <v>14</v>
      </c>
      <c r="J5779" t="s">
        <v>19</v>
      </c>
      <c r="K5779" s="20">
        <f>YEAR(Sales_Data[[#This Row],[Date]])</f>
        <v>2014</v>
      </c>
    </row>
    <row r="5780" spans="1:11" x14ac:dyDescent="0.25">
      <c r="A5780" s="1">
        <v>41835</v>
      </c>
      <c r="B5780" t="s">
        <v>37</v>
      </c>
      <c r="C5780" t="s">
        <v>20</v>
      </c>
      <c r="D5780">
        <v>3</v>
      </c>
      <c r="E5780">
        <v>265</v>
      </c>
      <c r="F5780">
        <v>795</v>
      </c>
      <c r="G5780" t="s">
        <v>12</v>
      </c>
      <c r="H5780" t="s">
        <v>13</v>
      </c>
      <c r="I5780" t="s">
        <v>14</v>
      </c>
      <c r="J5780" t="s">
        <v>19</v>
      </c>
      <c r="K5780" s="20">
        <f>YEAR(Sales_Data[[#This Row],[Date]])</f>
        <v>2014</v>
      </c>
    </row>
    <row r="5781" spans="1:11" x14ac:dyDescent="0.25">
      <c r="A5781" s="1">
        <v>41835</v>
      </c>
      <c r="B5781" t="s">
        <v>33</v>
      </c>
      <c r="C5781" t="s">
        <v>20</v>
      </c>
      <c r="D5781">
        <v>3</v>
      </c>
      <c r="E5781">
        <v>400</v>
      </c>
      <c r="F5781">
        <v>1200</v>
      </c>
      <c r="G5781" t="s">
        <v>12</v>
      </c>
      <c r="H5781" t="s">
        <v>13</v>
      </c>
      <c r="I5781" t="s">
        <v>14</v>
      </c>
      <c r="J5781" t="s">
        <v>19</v>
      </c>
      <c r="K5781" s="20">
        <f>YEAR(Sales_Data[[#This Row],[Date]])</f>
        <v>2014</v>
      </c>
    </row>
    <row r="5782" spans="1:11" x14ac:dyDescent="0.25">
      <c r="A5782" s="1">
        <v>41835</v>
      </c>
      <c r="B5782" t="s">
        <v>59</v>
      </c>
      <c r="C5782" t="s">
        <v>25</v>
      </c>
      <c r="D5782">
        <v>1</v>
      </c>
      <c r="E5782">
        <v>170</v>
      </c>
      <c r="F5782">
        <v>170</v>
      </c>
      <c r="G5782" t="s">
        <v>60</v>
      </c>
      <c r="H5782" t="s">
        <v>61</v>
      </c>
      <c r="I5782" t="s">
        <v>62</v>
      </c>
      <c r="J5782" t="s">
        <v>19</v>
      </c>
      <c r="K5782" s="20">
        <f>YEAR(Sales_Data[[#This Row],[Date]])</f>
        <v>2014</v>
      </c>
    </row>
    <row r="5783" spans="1:11" x14ac:dyDescent="0.25">
      <c r="A5783" s="1">
        <v>41835</v>
      </c>
      <c r="B5783" t="s">
        <v>42</v>
      </c>
      <c r="C5783" t="s">
        <v>18</v>
      </c>
      <c r="D5783">
        <v>1</v>
      </c>
      <c r="E5783">
        <v>167</v>
      </c>
      <c r="F5783">
        <v>167</v>
      </c>
      <c r="G5783" t="s">
        <v>43</v>
      </c>
      <c r="H5783" t="s">
        <v>44</v>
      </c>
      <c r="I5783" t="s">
        <v>45</v>
      </c>
      <c r="J5783" t="s">
        <v>19</v>
      </c>
      <c r="K5783" s="20">
        <f>YEAR(Sales_Data[[#This Row],[Date]])</f>
        <v>2014</v>
      </c>
    </row>
    <row r="5784" spans="1:11" x14ac:dyDescent="0.25">
      <c r="A5784" s="1">
        <v>41835</v>
      </c>
      <c r="B5784" t="s">
        <v>105</v>
      </c>
      <c r="C5784" t="s">
        <v>30</v>
      </c>
      <c r="D5784">
        <v>14</v>
      </c>
      <c r="E5784">
        <v>118</v>
      </c>
      <c r="F5784">
        <v>1652</v>
      </c>
      <c r="G5784" t="s">
        <v>106</v>
      </c>
      <c r="H5784" t="s">
        <v>107</v>
      </c>
      <c r="I5784" t="s">
        <v>62</v>
      </c>
      <c r="J5784" t="s">
        <v>19</v>
      </c>
      <c r="K5784" s="20">
        <f>YEAR(Sales_Data[[#This Row],[Date]])</f>
        <v>2014</v>
      </c>
    </row>
    <row r="5785" spans="1:11" x14ac:dyDescent="0.25">
      <c r="A5785" s="1">
        <v>41835</v>
      </c>
      <c r="B5785" t="s">
        <v>113</v>
      </c>
      <c r="C5785" t="s">
        <v>22</v>
      </c>
      <c r="D5785">
        <v>10</v>
      </c>
      <c r="E5785">
        <v>349</v>
      </c>
      <c r="F5785">
        <v>3490</v>
      </c>
      <c r="G5785" t="s">
        <v>50</v>
      </c>
      <c r="H5785" t="s">
        <v>51</v>
      </c>
      <c r="I5785" t="s">
        <v>52</v>
      </c>
      <c r="J5785" t="s">
        <v>19</v>
      </c>
      <c r="K5785" s="20">
        <f>YEAR(Sales_Data[[#This Row],[Date]])</f>
        <v>2014</v>
      </c>
    </row>
    <row r="5786" spans="1:11" x14ac:dyDescent="0.25">
      <c r="A5786" s="1">
        <v>41835</v>
      </c>
      <c r="B5786" t="s">
        <v>138</v>
      </c>
      <c r="C5786" t="s">
        <v>25</v>
      </c>
      <c r="D5786">
        <v>12</v>
      </c>
      <c r="E5786">
        <v>389</v>
      </c>
      <c r="F5786">
        <v>4668</v>
      </c>
      <c r="G5786" t="s">
        <v>136</v>
      </c>
      <c r="H5786" t="s">
        <v>126</v>
      </c>
      <c r="I5786" t="s">
        <v>52</v>
      </c>
      <c r="J5786" t="s">
        <v>19</v>
      </c>
      <c r="K5786" s="20">
        <f>YEAR(Sales_Data[[#This Row],[Date]])</f>
        <v>2014</v>
      </c>
    </row>
    <row r="5787" spans="1:11" x14ac:dyDescent="0.25">
      <c r="A5787" s="1">
        <v>41836</v>
      </c>
      <c r="B5787" t="s">
        <v>110</v>
      </c>
      <c r="C5787" t="s">
        <v>18</v>
      </c>
      <c r="D5787">
        <v>2</v>
      </c>
      <c r="E5787">
        <v>339</v>
      </c>
      <c r="F5787">
        <v>678</v>
      </c>
      <c r="G5787" t="s">
        <v>111</v>
      </c>
      <c r="H5787" t="s">
        <v>71</v>
      </c>
      <c r="I5787" t="s">
        <v>62</v>
      </c>
      <c r="J5787" t="s">
        <v>28</v>
      </c>
      <c r="K5787" s="20">
        <f>YEAR(Sales_Data[[#This Row],[Date]])</f>
        <v>2014</v>
      </c>
    </row>
    <row r="5788" spans="1:11" x14ac:dyDescent="0.25">
      <c r="A5788" s="1">
        <v>41836</v>
      </c>
      <c r="B5788" t="s">
        <v>58</v>
      </c>
      <c r="C5788" t="s">
        <v>27</v>
      </c>
      <c r="D5788">
        <v>2</v>
      </c>
      <c r="E5788">
        <v>348</v>
      </c>
      <c r="F5788">
        <v>696</v>
      </c>
      <c r="G5788" t="s">
        <v>47</v>
      </c>
      <c r="H5788" t="s">
        <v>48</v>
      </c>
      <c r="I5788" t="s">
        <v>14</v>
      </c>
      <c r="J5788" t="s">
        <v>28</v>
      </c>
      <c r="K5788" s="20">
        <f>YEAR(Sales_Data[[#This Row],[Date]])</f>
        <v>2014</v>
      </c>
    </row>
    <row r="5789" spans="1:11" x14ac:dyDescent="0.25">
      <c r="A5789" s="1">
        <v>41836</v>
      </c>
      <c r="B5789" t="s">
        <v>98</v>
      </c>
      <c r="C5789" t="s">
        <v>22</v>
      </c>
      <c r="D5789">
        <v>3</v>
      </c>
      <c r="E5789">
        <v>421</v>
      </c>
      <c r="F5789">
        <v>1263</v>
      </c>
      <c r="G5789" t="s">
        <v>54</v>
      </c>
      <c r="H5789" t="s">
        <v>55</v>
      </c>
      <c r="I5789" t="s">
        <v>52</v>
      </c>
      <c r="J5789" t="s">
        <v>28</v>
      </c>
      <c r="K5789" s="20">
        <f>YEAR(Sales_Data[[#This Row],[Date]])</f>
        <v>2014</v>
      </c>
    </row>
    <row r="5790" spans="1:11" x14ac:dyDescent="0.25">
      <c r="A5790" s="1">
        <v>41837</v>
      </c>
      <c r="B5790" t="s">
        <v>100</v>
      </c>
      <c r="C5790" t="s">
        <v>16</v>
      </c>
      <c r="D5790">
        <v>2</v>
      </c>
      <c r="E5790">
        <v>250</v>
      </c>
      <c r="F5790">
        <v>500</v>
      </c>
      <c r="G5790" t="s">
        <v>43</v>
      </c>
      <c r="H5790" t="s">
        <v>44</v>
      </c>
      <c r="I5790" t="s">
        <v>45</v>
      </c>
      <c r="J5790" t="s">
        <v>24</v>
      </c>
      <c r="K5790" s="20">
        <f>YEAR(Sales_Data[[#This Row],[Date]])</f>
        <v>2014</v>
      </c>
    </row>
    <row r="5791" spans="1:11" x14ac:dyDescent="0.25">
      <c r="A5791" s="1">
        <v>41837</v>
      </c>
      <c r="B5791" t="s">
        <v>98</v>
      </c>
      <c r="C5791" t="s">
        <v>25</v>
      </c>
      <c r="D5791">
        <v>2</v>
      </c>
      <c r="E5791">
        <v>177</v>
      </c>
      <c r="F5791">
        <v>354</v>
      </c>
      <c r="G5791" t="s">
        <v>54</v>
      </c>
      <c r="H5791" t="s">
        <v>55</v>
      </c>
      <c r="I5791" t="s">
        <v>52</v>
      </c>
      <c r="J5791" t="s">
        <v>24</v>
      </c>
      <c r="K5791" s="20">
        <f>YEAR(Sales_Data[[#This Row],[Date]])</f>
        <v>2014</v>
      </c>
    </row>
    <row r="5792" spans="1:11" x14ac:dyDescent="0.25">
      <c r="A5792" s="1">
        <v>41837</v>
      </c>
      <c r="B5792" t="s">
        <v>96</v>
      </c>
      <c r="C5792" t="s">
        <v>26</v>
      </c>
      <c r="D5792">
        <v>2</v>
      </c>
      <c r="E5792">
        <v>143</v>
      </c>
      <c r="F5792">
        <v>286</v>
      </c>
      <c r="G5792" t="s">
        <v>80</v>
      </c>
      <c r="H5792" t="s">
        <v>81</v>
      </c>
      <c r="I5792" t="s">
        <v>45</v>
      </c>
      <c r="J5792" t="s">
        <v>24</v>
      </c>
      <c r="K5792" s="20">
        <f>YEAR(Sales_Data[[#This Row],[Date]])</f>
        <v>2014</v>
      </c>
    </row>
    <row r="5793" spans="1:11" x14ac:dyDescent="0.25">
      <c r="A5793" s="1">
        <v>41837</v>
      </c>
      <c r="B5793" t="s">
        <v>56</v>
      </c>
      <c r="C5793" t="s">
        <v>20</v>
      </c>
      <c r="D5793">
        <v>2</v>
      </c>
      <c r="E5793">
        <v>301</v>
      </c>
      <c r="F5793">
        <v>602</v>
      </c>
      <c r="G5793" t="s">
        <v>50</v>
      </c>
      <c r="H5793" t="s">
        <v>51</v>
      </c>
      <c r="I5793" t="s">
        <v>52</v>
      </c>
      <c r="J5793" t="s">
        <v>24</v>
      </c>
      <c r="K5793" s="20">
        <f>YEAR(Sales_Data[[#This Row],[Date]])</f>
        <v>2014</v>
      </c>
    </row>
    <row r="5794" spans="1:11" x14ac:dyDescent="0.25">
      <c r="A5794" s="1">
        <v>41837</v>
      </c>
      <c r="B5794" t="s">
        <v>42</v>
      </c>
      <c r="C5794" t="s">
        <v>20</v>
      </c>
      <c r="D5794">
        <v>2</v>
      </c>
      <c r="E5794">
        <v>381</v>
      </c>
      <c r="F5794">
        <v>762</v>
      </c>
      <c r="G5794" t="s">
        <v>43</v>
      </c>
      <c r="H5794" t="s">
        <v>44</v>
      </c>
      <c r="I5794" t="s">
        <v>45</v>
      </c>
      <c r="J5794" t="s">
        <v>24</v>
      </c>
      <c r="K5794" s="20">
        <f>YEAR(Sales_Data[[#This Row],[Date]])</f>
        <v>2014</v>
      </c>
    </row>
    <row r="5795" spans="1:11" x14ac:dyDescent="0.25">
      <c r="A5795" s="1">
        <v>41837</v>
      </c>
      <c r="B5795" t="s">
        <v>103</v>
      </c>
      <c r="C5795" t="s">
        <v>27</v>
      </c>
      <c r="D5795">
        <v>2</v>
      </c>
      <c r="E5795">
        <v>228</v>
      </c>
      <c r="F5795">
        <v>456</v>
      </c>
      <c r="G5795" t="s">
        <v>104</v>
      </c>
      <c r="H5795" t="s">
        <v>81</v>
      </c>
      <c r="I5795" t="s">
        <v>45</v>
      </c>
      <c r="J5795" t="s">
        <v>24</v>
      </c>
      <c r="K5795" s="20">
        <f>YEAR(Sales_Data[[#This Row],[Date]])</f>
        <v>2014</v>
      </c>
    </row>
    <row r="5796" spans="1:11" x14ac:dyDescent="0.25">
      <c r="A5796" s="1">
        <v>41837</v>
      </c>
      <c r="B5796" t="s">
        <v>114</v>
      </c>
      <c r="C5796" t="s">
        <v>20</v>
      </c>
      <c r="D5796">
        <v>3</v>
      </c>
      <c r="E5796">
        <v>496</v>
      </c>
      <c r="F5796">
        <v>1488</v>
      </c>
      <c r="G5796" t="s">
        <v>60</v>
      </c>
      <c r="H5796" t="s">
        <v>61</v>
      </c>
      <c r="I5796" t="s">
        <v>62</v>
      </c>
      <c r="J5796" t="s">
        <v>24</v>
      </c>
      <c r="K5796" s="20">
        <f>YEAR(Sales_Data[[#This Row],[Date]])</f>
        <v>2014</v>
      </c>
    </row>
    <row r="5797" spans="1:11" x14ac:dyDescent="0.25">
      <c r="A5797" s="1">
        <v>41837</v>
      </c>
      <c r="B5797" t="s">
        <v>108</v>
      </c>
      <c r="C5797" t="s">
        <v>22</v>
      </c>
      <c r="D5797">
        <v>1</v>
      </c>
      <c r="E5797">
        <v>419</v>
      </c>
      <c r="F5797">
        <v>419</v>
      </c>
      <c r="G5797" t="s">
        <v>106</v>
      </c>
      <c r="H5797" t="s">
        <v>107</v>
      </c>
      <c r="I5797" t="s">
        <v>62</v>
      </c>
      <c r="J5797" t="s">
        <v>24</v>
      </c>
      <c r="K5797" s="20">
        <f>YEAR(Sales_Data[[#This Row],[Date]])</f>
        <v>2014</v>
      </c>
    </row>
    <row r="5798" spans="1:11" x14ac:dyDescent="0.25">
      <c r="A5798" s="1">
        <v>41837</v>
      </c>
      <c r="B5798" t="s">
        <v>133</v>
      </c>
      <c r="C5798" t="s">
        <v>18</v>
      </c>
      <c r="D5798">
        <v>1</v>
      </c>
      <c r="E5798">
        <v>308</v>
      </c>
      <c r="F5798">
        <v>308</v>
      </c>
      <c r="G5798" t="s">
        <v>130</v>
      </c>
      <c r="H5798" t="s">
        <v>126</v>
      </c>
      <c r="I5798" t="s">
        <v>52</v>
      </c>
      <c r="J5798" t="s">
        <v>24</v>
      </c>
      <c r="K5798" s="20">
        <f>YEAR(Sales_Data[[#This Row],[Date]])</f>
        <v>2014</v>
      </c>
    </row>
    <row r="5799" spans="1:11" x14ac:dyDescent="0.25">
      <c r="A5799" s="1">
        <v>41837</v>
      </c>
      <c r="B5799" t="s">
        <v>84</v>
      </c>
      <c r="C5799" t="s">
        <v>27</v>
      </c>
      <c r="D5799">
        <v>4</v>
      </c>
      <c r="E5799">
        <v>463</v>
      </c>
      <c r="F5799">
        <v>1852</v>
      </c>
      <c r="G5799" t="s">
        <v>70</v>
      </c>
      <c r="H5799" t="s">
        <v>71</v>
      </c>
      <c r="I5799" t="s">
        <v>62</v>
      </c>
      <c r="J5799" t="s">
        <v>24</v>
      </c>
      <c r="K5799" s="20">
        <f>YEAR(Sales_Data[[#This Row],[Date]])</f>
        <v>2014</v>
      </c>
    </row>
    <row r="5800" spans="1:11" x14ac:dyDescent="0.25">
      <c r="A5800" s="1">
        <v>41837</v>
      </c>
      <c r="B5800" t="s">
        <v>105</v>
      </c>
      <c r="C5800" t="s">
        <v>27</v>
      </c>
      <c r="D5800">
        <v>4</v>
      </c>
      <c r="E5800">
        <v>239</v>
      </c>
      <c r="F5800">
        <v>956</v>
      </c>
      <c r="G5800" t="s">
        <v>106</v>
      </c>
      <c r="H5800" t="s">
        <v>107</v>
      </c>
      <c r="I5800" t="s">
        <v>62</v>
      </c>
      <c r="J5800" t="s">
        <v>24</v>
      </c>
      <c r="K5800" s="20">
        <f>YEAR(Sales_Data[[#This Row],[Date]])</f>
        <v>2014</v>
      </c>
    </row>
    <row r="5801" spans="1:11" x14ac:dyDescent="0.25">
      <c r="A5801" s="1">
        <v>41837</v>
      </c>
      <c r="B5801" t="s">
        <v>105</v>
      </c>
      <c r="C5801" t="s">
        <v>18</v>
      </c>
      <c r="D5801">
        <v>4</v>
      </c>
      <c r="E5801">
        <v>398</v>
      </c>
      <c r="F5801">
        <v>1592</v>
      </c>
      <c r="G5801" t="s">
        <v>106</v>
      </c>
      <c r="H5801" t="s">
        <v>107</v>
      </c>
      <c r="I5801" t="s">
        <v>62</v>
      </c>
      <c r="J5801" t="s">
        <v>24</v>
      </c>
      <c r="K5801" s="20">
        <f>YEAR(Sales_Data[[#This Row],[Date]])</f>
        <v>2014</v>
      </c>
    </row>
    <row r="5802" spans="1:11" x14ac:dyDescent="0.25">
      <c r="A5802" s="1">
        <v>41837</v>
      </c>
      <c r="B5802" t="s">
        <v>141</v>
      </c>
      <c r="C5802" t="s">
        <v>22</v>
      </c>
      <c r="D5802">
        <v>11</v>
      </c>
      <c r="E5802">
        <v>341</v>
      </c>
      <c r="F5802">
        <v>3751</v>
      </c>
      <c r="G5802" t="s">
        <v>136</v>
      </c>
      <c r="H5802" t="s">
        <v>126</v>
      </c>
      <c r="I5802" t="s">
        <v>52</v>
      </c>
      <c r="J5802" t="s">
        <v>24</v>
      </c>
      <c r="K5802" s="20">
        <f>YEAR(Sales_Data[[#This Row],[Date]])</f>
        <v>2014</v>
      </c>
    </row>
    <row r="5803" spans="1:11" x14ac:dyDescent="0.25">
      <c r="A5803" s="1">
        <v>41838</v>
      </c>
      <c r="B5803" t="s">
        <v>115</v>
      </c>
      <c r="C5803" t="s">
        <v>23</v>
      </c>
      <c r="D5803">
        <v>3</v>
      </c>
      <c r="E5803">
        <v>401</v>
      </c>
      <c r="F5803">
        <v>1203</v>
      </c>
      <c r="G5803" t="s">
        <v>111</v>
      </c>
      <c r="H5803" t="s">
        <v>71</v>
      </c>
      <c r="I5803" t="s">
        <v>62</v>
      </c>
      <c r="J5803" t="s">
        <v>15</v>
      </c>
      <c r="K5803" s="20">
        <f>YEAR(Sales_Data[[#This Row],[Date]])</f>
        <v>2014</v>
      </c>
    </row>
    <row r="5804" spans="1:11" x14ac:dyDescent="0.25">
      <c r="A5804" s="1">
        <v>41838</v>
      </c>
      <c r="B5804" t="s">
        <v>10</v>
      </c>
      <c r="C5804" t="s">
        <v>25</v>
      </c>
      <c r="D5804">
        <v>1</v>
      </c>
      <c r="E5804">
        <v>200</v>
      </c>
      <c r="F5804">
        <v>200</v>
      </c>
      <c r="G5804" t="s">
        <v>12</v>
      </c>
      <c r="H5804" t="s">
        <v>13</v>
      </c>
      <c r="I5804" t="s">
        <v>14</v>
      </c>
      <c r="J5804" t="s">
        <v>15</v>
      </c>
      <c r="K5804" s="20">
        <f>YEAR(Sales_Data[[#This Row],[Date]])</f>
        <v>2014</v>
      </c>
    </row>
    <row r="5805" spans="1:11" x14ac:dyDescent="0.25">
      <c r="A5805" s="1">
        <v>41838</v>
      </c>
      <c r="B5805" t="s">
        <v>34</v>
      </c>
      <c r="C5805" t="s">
        <v>25</v>
      </c>
      <c r="D5805">
        <v>1</v>
      </c>
      <c r="E5805">
        <v>483</v>
      </c>
      <c r="F5805">
        <v>483</v>
      </c>
      <c r="G5805" t="s">
        <v>12</v>
      </c>
      <c r="H5805" t="s">
        <v>13</v>
      </c>
      <c r="I5805" t="s">
        <v>14</v>
      </c>
      <c r="J5805" t="s">
        <v>15</v>
      </c>
      <c r="K5805" s="20">
        <f>YEAR(Sales_Data[[#This Row],[Date]])</f>
        <v>2014</v>
      </c>
    </row>
    <row r="5806" spans="1:11" x14ac:dyDescent="0.25">
      <c r="A5806" s="1">
        <v>41839</v>
      </c>
      <c r="B5806" t="s">
        <v>102</v>
      </c>
      <c r="C5806" t="s">
        <v>22</v>
      </c>
      <c r="D5806">
        <v>3</v>
      </c>
      <c r="E5806">
        <v>459</v>
      </c>
      <c r="F5806">
        <v>1377</v>
      </c>
      <c r="G5806" t="s">
        <v>91</v>
      </c>
      <c r="H5806" t="s">
        <v>92</v>
      </c>
      <c r="I5806" t="s">
        <v>14</v>
      </c>
      <c r="J5806" t="s">
        <v>29</v>
      </c>
      <c r="K5806" s="20">
        <f>YEAR(Sales_Data[[#This Row],[Date]])</f>
        <v>2014</v>
      </c>
    </row>
    <row r="5807" spans="1:11" x14ac:dyDescent="0.25">
      <c r="A5807" s="1">
        <v>41839</v>
      </c>
      <c r="B5807" t="s">
        <v>82</v>
      </c>
      <c r="C5807" t="s">
        <v>25</v>
      </c>
      <c r="D5807">
        <v>1</v>
      </c>
      <c r="E5807">
        <v>296</v>
      </c>
      <c r="F5807">
        <v>296</v>
      </c>
      <c r="G5807" t="s">
        <v>40</v>
      </c>
      <c r="H5807" t="s">
        <v>41</v>
      </c>
      <c r="I5807" t="s">
        <v>14</v>
      </c>
      <c r="J5807" t="s">
        <v>29</v>
      </c>
      <c r="K5807" s="20">
        <f>YEAR(Sales_Data[[#This Row],[Date]])</f>
        <v>2014</v>
      </c>
    </row>
    <row r="5808" spans="1:11" x14ac:dyDescent="0.25">
      <c r="A5808" s="1">
        <v>41839</v>
      </c>
      <c r="B5808" t="s">
        <v>42</v>
      </c>
      <c r="C5808" t="s">
        <v>18</v>
      </c>
      <c r="D5808">
        <v>1</v>
      </c>
      <c r="E5808">
        <v>270</v>
      </c>
      <c r="F5808">
        <v>270</v>
      </c>
      <c r="G5808" t="s">
        <v>43</v>
      </c>
      <c r="H5808" t="s">
        <v>44</v>
      </c>
      <c r="I5808" t="s">
        <v>45</v>
      </c>
      <c r="J5808" t="s">
        <v>29</v>
      </c>
      <c r="K5808" s="20">
        <f>YEAR(Sales_Data[[#This Row],[Date]])</f>
        <v>2014</v>
      </c>
    </row>
    <row r="5809" spans="1:11" x14ac:dyDescent="0.25">
      <c r="A5809" s="1">
        <v>41839</v>
      </c>
      <c r="B5809" t="s">
        <v>108</v>
      </c>
      <c r="C5809" t="s">
        <v>20</v>
      </c>
      <c r="D5809">
        <v>1</v>
      </c>
      <c r="E5809">
        <v>171</v>
      </c>
      <c r="F5809">
        <v>171</v>
      </c>
      <c r="G5809" t="s">
        <v>106</v>
      </c>
      <c r="H5809" t="s">
        <v>107</v>
      </c>
      <c r="I5809" t="s">
        <v>62</v>
      </c>
      <c r="J5809" t="s">
        <v>29</v>
      </c>
      <c r="K5809" s="20">
        <f>YEAR(Sales_Data[[#This Row],[Date]])</f>
        <v>2014</v>
      </c>
    </row>
    <row r="5810" spans="1:11" x14ac:dyDescent="0.25">
      <c r="A5810" s="1">
        <v>41839</v>
      </c>
      <c r="B5810" t="s">
        <v>128</v>
      </c>
      <c r="C5810" t="s">
        <v>27</v>
      </c>
      <c r="D5810">
        <v>1</v>
      </c>
      <c r="E5810">
        <v>458</v>
      </c>
      <c r="F5810">
        <v>458</v>
      </c>
      <c r="G5810" t="s">
        <v>125</v>
      </c>
      <c r="H5810" t="s">
        <v>126</v>
      </c>
      <c r="I5810" t="s">
        <v>52</v>
      </c>
      <c r="J5810" t="s">
        <v>29</v>
      </c>
      <c r="K5810" s="20">
        <f>YEAR(Sales_Data[[#This Row],[Date]])</f>
        <v>2014</v>
      </c>
    </row>
    <row r="5811" spans="1:11" x14ac:dyDescent="0.25">
      <c r="A5811" s="1">
        <v>41840</v>
      </c>
      <c r="B5811" t="s">
        <v>10</v>
      </c>
      <c r="C5811" t="s">
        <v>20</v>
      </c>
      <c r="D5811">
        <v>3</v>
      </c>
      <c r="E5811">
        <v>389</v>
      </c>
      <c r="F5811">
        <v>1167</v>
      </c>
      <c r="G5811" t="s">
        <v>12</v>
      </c>
      <c r="H5811" t="s">
        <v>13</v>
      </c>
      <c r="I5811" t="s">
        <v>14</v>
      </c>
      <c r="J5811" t="s">
        <v>17</v>
      </c>
      <c r="K5811" s="20">
        <f>YEAR(Sales_Data[[#This Row],[Date]])</f>
        <v>2014</v>
      </c>
    </row>
    <row r="5812" spans="1:11" x14ac:dyDescent="0.25">
      <c r="A5812" s="1">
        <v>41840</v>
      </c>
      <c r="B5812" t="s">
        <v>32</v>
      </c>
      <c r="C5812" t="s">
        <v>23</v>
      </c>
      <c r="D5812">
        <v>3</v>
      </c>
      <c r="E5812">
        <v>175</v>
      </c>
      <c r="F5812">
        <v>525</v>
      </c>
      <c r="G5812" t="s">
        <v>12</v>
      </c>
      <c r="H5812" t="s">
        <v>13</v>
      </c>
      <c r="I5812" t="s">
        <v>14</v>
      </c>
      <c r="J5812" t="s">
        <v>17</v>
      </c>
      <c r="K5812" s="20">
        <f>YEAR(Sales_Data[[#This Row],[Date]])</f>
        <v>2014</v>
      </c>
    </row>
    <row r="5813" spans="1:11" x14ac:dyDescent="0.25">
      <c r="A5813" s="1">
        <v>41840</v>
      </c>
      <c r="B5813" t="s">
        <v>105</v>
      </c>
      <c r="C5813" t="s">
        <v>31</v>
      </c>
      <c r="D5813">
        <v>1</v>
      </c>
      <c r="E5813">
        <v>473</v>
      </c>
      <c r="F5813">
        <v>473</v>
      </c>
      <c r="G5813" t="s">
        <v>106</v>
      </c>
      <c r="H5813" t="s">
        <v>107</v>
      </c>
      <c r="I5813" t="s">
        <v>62</v>
      </c>
      <c r="J5813" t="s">
        <v>17</v>
      </c>
      <c r="K5813" s="20">
        <f>YEAR(Sales_Data[[#This Row],[Date]])</f>
        <v>2014</v>
      </c>
    </row>
    <row r="5814" spans="1:11" x14ac:dyDescent="0.25">
      <c r="A5814" s="1">
        <v>41840</v>
      </c>
      <c r="B5814" t="s">
        <v>95</v>
      </c>
      <c r="C5814" t="s">
        <v>22</v>
      </c>
      <c r="D5814">
        <v>1</v>
      </c>
      <c r="E5814">
        <v>332</v>
      </c>
      <c r="F5814">
        <v>332</v>
      </c>
      <c r="G5814" t="s">
        <v>67</v>
      </c>
      <c r="H5814" t="s">
        <v>68</v>
      </c>
      <c r="I5814" t="s">
        <v>45</v>
      </c>
      <c r="J5814" t="s">
        <v>17</v>
      </c>
      <c r="K5814" s="20">
        <f>YEAR(Sales_Data[[#This Row],[Date]])</f>
        <v>2014</v>
      </c>
    </row>
    <row r="5815" spans="1:11" x14ac:dyDescent="0.25">
      <c r="A5815" s="1">
        <v>41841</v>
      </c>
      <c r="B5815" t="s">
        <v>102</v>
      </c>
      <c r="C5815" t="s">
        <v>22</v>
      </c>
      <c r="D5815">
        <v>2</v>
      </c>
      <c r="E5815">
        <v>259</v>
      </c>
      <c r="F5815">
        <v>518</v>
      </c>
      <c r="G5815" t="s">
        <v>91</v>
      </c>
      <c r="H5815" t="s">
        <v>92</v>
      </c>
      <c r="I5815" t="s">
        <v>14</v>
      </c>
      <c r="J5815" t="s">
        <v>21</v>
      </c>
      <c r="K5815" s="20">
        <f>YEAR(Sales_Data[[#This Row],[Date]])</f>
        <v>2014</v>
      </c>
    </row>
    <row r="5816" spans="1:11" x14ac:dyDescent="0.25">
      <c r="A5816" s="1">
        <v>41841</v>
      </c>
      <c r="B5816" t="s">
        <v>100</v>
      </c>
      <c r="C5816" t="s">
        <v>27</v>
      </c>
      <c r="D5816">
        <v>1</v>
      </c>
      <c r="E5816">
        <v>342</v>
      </c>
      <c r="F5816">
        <v>342</v>
      </c>
      <c r="G5816" t="s">
        <v>43</v>
      </c>
      <c r="H5816" t="s">
        <v>44</v>
      </c>
      <c r="I5816" t="s">
        <v>45</v>
      </c>
      <c r="J5816" t="s">
        <v>21</v>
      </c>
      <c r="K5816" s="20">
        <f>YEAR(Sales_Data[[#This Row],[Date]])</f>
        <v>2014</v>
      </c>
    </row>
    <row r="5817" spans="1:11" x14ac:dyDescent="0.25">
      <c r="A5817" s="1">
        <v>41841</v>
      </c>
      <c r="B5817" t="s">
        <v>134</v>
      </c>
      <c r="C5817" t="s">
        <v>23</v>
      </c>
      <c r="D5817">
        <v>4</v>
      </c>
      <c r="E5817">
        <v>209</v>
      </c>
      <c r="F5817">
        <v>836</v>
      </c>
      <c r="G5817" t="s">
        <v>130</v>
      </c>
      <c r="H5817" t="s">
        <v>126</v>
      </c>
      <c r="I5817" t="s">
        <v>52</v>
      </c>
      <c r="J5817" t="s">
        <v>21</v>
      </c>
      <c r="K5817" s="20">
        <f>YEAR(Sales_Data[[#This Row],[Date]])</f>
        <v>2014</v>
      </c>
    </row>
    <row r="5818" spans="1:11" x14ac:dyDescent="0.25">
      <c r="A5818" s="1">
        <v>41842</v>
      </c>
      <c r="B5818" t="s">
        <v>128</v>
      </c>
      <c r="C5818" t="s">
        <v>18</v>
      </c>
      <c r="D5818">
        <v>2</v>
      </c>
      <c r="E5818">
        <v>483</v>
      </c>
      <c r="F5818">
        <v>966</v>
      </c>
      <c r="G5818" t="s">
        <v>125</v>
      </c>
      <c r="H5818" t="s">
        <v>126</v>
      </c>
      <c r="I5818" t="s">
        <v>52</v>
      </c>
      <c r="J5818" t="s">
        <v>19</v>
      </c>
      <c r="K5818" s="20">
        <f>YEAR(Sales_Data[[#This Row],[Date]])</f>
        <v>2014</v>
      </c>
    </row>
    <row r="5819" spans="1:11" x14ac:dyDescent="0.25">
      <c r="A5819" s="1">
        <v>41842</v>
      </c>
      <c r="B5819" t="s">
        <v>103</v>
      </c>
      <c r="C5819" t="s">
        <v>26</v>
      </c>
      <c r="D5819">
        <v>3</v>
      </c>
      <c r="E5819">
        <v>125</v>
      </c>
      <c r="F5819">
        <v>375</v>
      </c>
      <c r="G5819" t="s">
        <v>104</v>
      </c>
      <c r="H5819" t="s">
        <v>81</v>
      </c>
      <c r="I5819" t="s">
        <v>45</v>
      </c>
      <c r="J5819" t="s">
        <v>19</v>
      </c>
      <c r="K5819" s="20">
        <f>YEAR(Sales_Data[[#This Row],[Date]])</f>
        <v>2014</v>
      </c>
    </row>
    <row r="5820" spans="1:11" x14ac:dyDescent="0.25">
      <c r="A5820" s="1">
        <v>41842</v>
      </c>
      <c r="B5820" t="s">
        <v>124</v>
      </c>
      <c r="C5820" t="s">
        <v>26</v>
      </c>
      <c r="D5820">
        <v>4</v>
      </c>
      <c r="E5820">
        <v>139</v>
      </c>
      <c r="F5820">
        <v>556</v>
      </c>
      <c r="G5820" t="s">
        <v>125</v>
      </c>
      <c r="H5820" t="s">
        <v>126</v>
      </c>
      <c r="I5820" t="s">
        <v>52</v>
      </c>
      <c r="J5820" t="s">
        <v>19</v>
      </c>
      <c r="K5820" s="20">
        <f>YEAR(Sales_Data[[#This Row],[Date]])</f>
        <v>2014</v>
      </c>
    </row>
    <row r="5821" spans="1:11" x14ac:dyDescent="0.25">
      <c r="A5821" s="1">
        <v>41843</v>
      </c>
      <c r="B5821" t="s">
        <v>135</v>
      </c>
      <c r="C5821" t="s">
        <v>23</v>
      </c>
      <c r="D5821">
        <v>2</v>
      </c>
      <c r="E5821">
        <v>494</v>
      </c>
      <c r="F5821">
        <v>988</v>
      </c>
      <c r="G5821" t="s">
        <v>136</v>
      </c>
      <c r="H5821" t="s">
        <v>126</v>
      </c>
      <c r="I5821" t="s">
        <v>52</v>
      </c>
      <c r="J5821" t="s">
        <v>28</v>
      </c>
      <c r="K5821" s="20">
        <f>YEAR(Sales_Data[[#This Row],[Date]])</f>
        <v>2014</v>
      </c>
    </row>
    <row r="5822" spans="1:11" x14ac:dyDescent="0.25">
      <c r="A5822" s="1">
        <v>41843</v>
      </c>
      <c r="B5822" t="s">
        <v>49</v>
      </c>
      <c r="C5822" t="s">
        <v>27</v>
      </c>
      <c r="D5822">
        <v>3</v>
      </c>
      <c r="E5822">
        <v>472</v>
      </c>
      <c r="F5822">
        <v>1416</v>
      </c>
      <c r="G5822" t="s">
        <v>50</v>
      </c>
      <c r="H5822" t="s">
        <v>51</v>
      </c>
      <c r="I5822" t="s">
        <v>52</v>
      </c>
      <c r="J5822" t="s">
        <v>28</v>
      </c>
      <c r="K5822" s="20">
        <f>YEAR(Sales_Data[[#This Row],[Date]])</f>
        <v>2014</v>
      </c>
    </row>
    <row r="5823" spans="1:11" x14ac:dyDescent="0.25">
      <c r="A5823" s="1">
        <v>41843</v>
      </c>
      <c r="B5823" t="s">
        <v>34</v>
      </c>
      <c r="C5823" t="s">
        <v>23</v>
      </c>
      <c r="D5823">
        <v>3</v>
      </c>
      <c r="E5823">
        <v>127</v>
      </c>
      <c r="F5823">
        <v>381</v>
      </c>
      <c r="G5823" t="s">
        <v>12</v>
      </c>
      <c r="H5823" t="s">
        <v>13</v>
      </c>
      <c r="I5823" t="s">
        <v>14</v>
      </c>
      <c r="J5823" t="s">
        <v>28</v>
      </c>
      <c r="K5823" s="20">
        <f>YEAR(Sales_Data[[#This Row],[Date]])</f>
        <v>2014</v>
      </c>
    </row>
    <row r="5824" spans="1:11" x14ac:dyDescent="0.25">
      <c r="A5824" s="1">
        <v>41844</v>
      </c>
      <c r="B5824" t="s">
        <v>82</v>
      </c>
      <c r="C5824" t="s">
        <v>22</v>
      </c>
      <c r="D5824">
        <v>2</v>
      </c>
      <c r="E5824">
        <v>421</v>
      </c>
      <c r="F5824">
        <v>842</v>
      </c>
      <c r="G5824" t="s">
        <v>40</v>
      </c>
      <c r="H5824" t="s">
        <v>41</v>
      </c>
      <c r="I5824" t="s">
        <v>14</v>
      </c>
      <c r="J5824" t="s">
        <v>24</v>
      </c>
      <c r="K5824" s="20">
        <f>YEAR(Sales_Data[[#This Row],[Date]])</f>
        <v>2014</v>
      </c>
    </row>
    <row r="5825" spans="1:11" x14ac:dyDescent="0.25">
      <c r="A5825" s="1">
        <v>41844</v>
      </c>
      <c r="B5825" t="s">
        <v>76</v>
      </c>
      <c r="C5825" t="s">
        <v>18</v>
      </c>
      <c r="D5825">
        <v>2</v>
      </c>
      <c r="E5825">
        <v>488</v>
      </c>
      <c r="F5825">
        <v>976</v>
      </c>
      <c r="G5825" t="s">
        <v>77</v>
      </c>
      <c r="H5825" t="s">
        <v>78</v>
      </c>
      <c r="I5825" t="s">
        <v>14</v>
      </c>
      <c r="J5825" t="s">
        <v>24</v>
      </c>
      <c r="K5825" s="20">
        <f>YEAR(Sales_Data[[#This Row],[Date]])</f>
        <v>2014</v>
      </c>
    </row>
    <row r="5826" spans="1:11" x14ac:dyDescent="0.25">
      <c r="A5826" s="1">
        <v>41844</v>
      </c>
      <c r="B5826" t="s">
        <v>117</v>
      </c>
      <c r="C5826" t="s">
        <v>20</v>
      </c>
      <c r="D5826">
        <v>2</v>
      </c>
      <c r="E5826">
        <v>236</v>
      </c>
      <c r="F5826">
        <v>472</v>
      </c>
      <c r="G5826" t="s">
        <v>104</v>
      </c>
      <c r="H5826" t="s">
        <v>81</v>
      </c>
      <c r="I5826" t="s">
        <v>45</v>
      </c>
      <c r="J5826" t="s">
        <v>24</v>
      </c>
      <c r="K5826" s="20">
        <f>YEAR(Sales_Data[[#This Row],[Date]])</f>
        <v>2014</v>
      </c>
    </row>
    <row r="5827" spans="1:11" x14ac:dyDescent="0.25">
      <c r="A5827" s="1">
        <v>41844</v>
      </c>
      <c r="B5827" t="s">
        <v>139</v>
      </c>
      <c r="C5827" t="s">
        <v>25</v>
      </c>
      <c r="D5827">
        <v>2</v>
      </c>
      <c r="E5827">
        <v>154</v>
      </c>
      <c r="F5827">
        <v>308</v>
      </c>
      <c r="G5827" t="s">
        <v>136</v>
      </c>
      <c r="H5827" t="s">
        <v>126</v>
      </c>
      <c r="I5827" t="s">
        <v>52</v>
      </c>
      <c r="J5827" t="s">
        <v>24</v>
      </c>
      <c r="K5827" s="20">
        <f>YEAR(Sales_Data[[#This Row],[Date]])</f>
        <v>2014</v>
      </c>
    </row>
    <row r="5828" spans="1:11" x14ac:dyDescent="0.25">
      <c r="A5828" s="1">
        <v>41844</v>
      </c>
      <c r="B5828" t="s">
        <v>132</v>
      </c>
      <c r="C5828" t="s">
        <v>27</v>
      </c>
      <c r="D5828">
        <v>3</v>
      </c>
      <c r="E5828">
        <v>457</v>
      </c>
      <c r="F5828">
        <v>1371</v>
      </c>
      <c r="G5828" t="s">
        <v>130</v>
      </c>
      <c r="H5828" t="s">
        <v>126</v>
      </c>
      <c r="I5828" t="s">
        <v>52</v>
      </c>
      <c r="J5828" t="s">
        <v>24</v>
      </c>
      <c r="K5828" s="20">
        <f>YEAR(Sales_Data[[#This Row],[Date]])</f>
        <v>2014</v>
      </c>
    </row>
    <row r="5829" spans="1:11" x14ac:dyDescent="0.25">
      <c r="A5829" s="1">
        <v>41844</v>
      </c>
      <c r="B5829" t="s">
        <v>84</v>
      </c>
      <c r="C5829" t="s">
        <v>27</v>
      </c>
      <c r="D5829">
        <v>3</v>
      </c>
      <c r="E5829">
        <v>457</v>
      </c>
      <c r="F5829">
        <v>1371</v>
      </c>
      <c r="G5829" t="s">
        <v>70</v>
      </c>
      <c r="H5829" t="s">
        <v>71</v>
      </c>
      <c r="I5829" t="s">
        <v>62</v>
      </c>
      <c r="J5829" t="s">
        <v>24</v>
      </c>
      <c r="K5829" s="20">
        <f>YEAR(Sales_Data[[#This Row],[Date]])</f>
        <v>2014</v>
      </c>
    </row>
    <row r="5830" spans="1:11" x14ac:dyDescent="0.25">
      <c r="A5830" s="1">
        <v>41844</v>
      </c>
      <c r="B5830" t="s">
        <v>38</v>
      </c>
      <c r="C5830" t="s">
        <v>11</v>
      </c>
      <c r="D5830">
        <v>1</v>
      </c>
      <c r="E5830">
        <v>296</v>
      </c>
      <c r="F5830">
        <v>296</v>
      </c>
      <c r="G5830" t="s">
        <v>12</v>
      </c>
      <c r="H5830" t="s">
        <v>13</v>
      </c>
      <c r="I5830" t="s">
        <v>14</v>
      </c>
      <c r="J5830" t="s">
        <v>24</v>
      </c>
      <c r="K5830" s="20">
        <f>YEAR(Sales_Data[[#This Row],[Date]])</f>
        <v>2014</v>
      </c>
    </row>
    <row r="5831" spans="1:11" x14ac:dyDescent="0.25">
      <c r="A5831" s="1">
        <v>41844</v>
      </c>
      <c r="B5831" t="s">
        <v>66</v>
      </c>
      <c r="C5831" t="s">
        <v>30</v>
      </c>
      <c r="D5831">
        <v>1</v>
      </c>
      <c r="E5831">
        <v>242</v>
      </c>
      <c r="F5831">
        <v>242</v>
      </c>
      <c r="G5831" t="s">
        <v>67</v>
      </c>
      <c r="H5831" t="s">
        <v>68</v>
      </c>
      <c r="I5831" t="s">
        <v>45</v>
      </c>
      <c r="J5831" t="s">
        <v>24</v>
      </c>
      <c r="K5831" s="20">
        <f>YEAR(Sales_Data[[#This Row],[Date]])</f>
        <v>2014</v>
      </c>
    </row>
    <row r="5832" spans="1:11" x14ac:dyDescent="0.25">
      <c r="A5832" s="1">
        <v>41844</v>
      </c>
      <c r="B5832" t="s">
        <v>134</v>
      </c>
      <c r="C5832" t="s">
        <v>27</v>
      </c>
      <c r="D5832">
        <v>4</v>
      </c>
      <c r="E5832">
        <v>215</v>
      </c>
      <c r="F5832">
        <v>860</v>
      </c>
      <c r="G5832" t="s">
        <v>130</v>
      </c>
      <c r="H5832" t="s">
        <v>126</v>
      </c>
      <c r="I5832" t="s">
        <v>52</v>
      </c>
      <c r="J5832" t="s">
        <v>24</v>
      </c>
      <c r="K5832" s="20">
        <f>YEAR(Sales_Data[[#This Row],[Date]])</f>
        <v>2014</v>
      </c>
    </row>
    <row r="5833" spans="1:11" x14ac:dyDescent="0.25">
      <c r="A5833" s="1">
        <v>41845</v>
      </c>
      <c r="B5833" t="s">
        <v>56</v>
      </c>
      <c r="C5833" t="s">
        <v>26</v>
      </c>
      <c r="D5833">
        <v>2</v>
      </c>
      <c r="E5833">
        <v>118</v>
      </c>
      <c r="F5833">
        <v>236</v>
      </c>
      <c r="G5833" t="s">
        <v>50</v>
      </c>
      <c r="H5833" t="s">
        <v>51</v>
      </c>
      <c r="I5833" t="s">
        <v>52</v>
      </c>
      <c r="J5833" t="s">
        <v>15</v>
      </c>
      <c r="K5833" s="20">
        <f>YEAR(Sales_Data[[#This Row],[Date]])</f>
        <v>2014</v>
      </c>
    </row>
    <row r="5834" spans="1:11" x14ac:dyDescent="0.25">
      <c r="A5834" s="1">
        <v>41845</v>
      </c>
      <c r="B5834" t="s">
        <v>33</v>
      </c>
      <c r="C5834" t="s">
        <v>22</v>
      </c>
      <c r="D5834">
        <v>3</v>
      </c>
      <c r="E5834">
        <v>459</v>
      </c>
      <c r="F5834">
        <v>1377</v>
      </c>
      <c r="G5834" t="s">
        <v>12</v>
      </c>
      <c r="H5834" t="s">
        <v>13</v>
      </c>
      <c r="I5834" t="s">
        <v>14</v>
      </c>
      <c r="J5834" t="s">
        <v>15</v>
      </c>
      <c r="K5834" s="20">
        <f>YEAR(Sales_Data[[#This Row],[Date]])</f>
        <v>2014</v>
      </c>
    </row>
    <row r="5835" spans="1:11" x14ac:dyDescent="0.25">
      <c r="A5835" s="1">
        <v>41845</v>
      </c>
      <c r="B5835" t="s">
        <v>57</v>
      </c>
      <c r="C5835" t="s">
        <v>25</v>
      </c>
      <c r="D5835">
        <v>1</v>
      </c>
      <c r="E5835">
        <v>336</v>
      </c>
      <c r="F5835">
        <v>336</v>
      </c>
      <c r="G5835" t="s">
        <v>47</v>
      </c>
      <c r="H5835" t="s">
        <v>48</v>
      </c>
      <c r="I5835" t="s">
        <v>14</v>
      </c>
      <c r="J5835" t="s">
        <v>15</v>
      </c>
      <c r="K5835" s="20">
        <f>YEAR(Sales_Data[[#This Row],[Date]])</f>
        <v>2014</v>
      </c>
    </row>
    <row r="5836" spans="1:11" x14ac:dyDescent="0.25">
      <c r="A5836" s="1">
        <v>41845</v>
      </c>
      <c r="B5836" t="s">
        <v>79</v>
      </c>
      <c r="C5836" t="s">
        <v>20</v>
      </c>
      <c r="D5836">
        <v>1</v>
      </c>
      <c r="E5836">
        <v>421</v>
      </c>
      <c r="F5836">
        <v>421</v>
      </c>
      <c r="G5836" t="s">
        <v>80</v>
      </c>
      <c r="H5836" t="s">
        <v>81</v>
      </c>
      <c r="I5836" t="s">
        <v>45</v>
      </c>
      <c r="J5836" t="s">
        <v>15</v>
      </c>
      <c r="K5836" s="20">
        <f>YEAR(Sales_Data[[#This Row],[Date]])</f>
        <v>2014</v>
      </c>
    </row>
    <row r="5837" spans="1:11" x14ac:dyDescent="0.25">
      <c r="A5837" s="1">
        <v>41845</v>
      </c>
      <c r="B5837" t="s">
        <v>59</v>
      </c>
      <c r="C5837" t="s">
        <v>27</v>
      </c>
      <c r="D5837">
        <v>10</v>
      </c>
      <c r="E5837">
        <v>228</v>
      </c>
      <c r="F5837">
        <v>2280</v>
      </c>
      <c r="G5837" t="s">
        <v>60</v>
      </c>
      <c r="H5837" t="s">
        <v>61</v>
      </c>
      <c r="I5837" t="s">
        <v>62</v>
      </c>
      <c r="J5837" t="s">
        <v>15</v>
      </c>
      <c r="K5837" s="20">
        <f>YEAR(Sales_Data[[#This Row],[Date]])</f>
        <v>2014</v>
      </c>
    </row>
    <row r="5838" spans="1:11" x14ac:dyDescent="0.25">
      <c r="A5838" s="1">
        <v>41846</v>
      </c>
      <c r="B5838" t="s">
        <v>69</v>
      </c>
      <c r="C5838" t="s">
        <v>26</v>
      </c>
      <c r="D5838">
        <v>2</v>
      </c>
      <c r="E5838">
        <v>438</v>
      </c>
      <c r="F5838">
        <v>876</v>
      </c>
      <c r="G5838" t="s">
        <v>70</v>
      </c>
      <c r="H5838" t="s">
        <v>71</v>
      </c>
      <c r="I5838" t="s">
        <v>62</v>
      </c>
      <c r="J5838" t="s">
        <v>29</v>
      </c>
      <c r="K5838" s="20">
        <f>YEAR(Sales_Data[[#This Row],[Date]])</f>
        <v>2014</v>
      </c>
    </row>
    <row r="5839" spans="1:11" x14ac:dyDescent="0.25">
      <c r="A5839" s="1">
        <v>41846</v>
      </c>
      <c r="B5839" t="s">
        <v>53</v>
      </c>
      <c r="C5839" t="s">
        <v>27</v>
      </c>
      <c r="D5839">
        <v>3</v>
      </c>
      <c r="E5839">
        <v>332</v>
      </c>
      <c r="F5839">
        <v>996</v>
      </c>
      <c r="G5839" t="s">
        <v>54</v>
      </c>
      <c r="H5839" t="s">
        <v>55</v>
      </c>
      <c r="I5839" t="s">
        <v>52</v>
      </c>
      <c r="J5839" t="s">
        <v>29</v>
      </c>
      <c r="K5839" s="20">
        <f>YEAR(Sales_Data[[#This Row],[Date]])</f>
        <v>2014</v>
      </c>
    </row>
    <row r="5840" spans="1:11" x14ac:dyDescent="0.25">
      <c r="A5840" s="1">
        <v>41846</v>
      </c>
      <c r="B5840" t="s">
        <v>82</v>
      </c>
      <c r="C5840" t="s">
        <v>27</v>
      </c>
      <c r="D5840">
        <v>3</v>
      </c>
      <c r="E5840">
        <v>362</v>
      </c>
      <c r="F5840">
        <v>1086</v>
      </c>
      <c r="G5840" t="s">
        <v>40</v>
      </c>
      <c r="H5840" t="s">
        <v>41</v>
      </c>
      <c r="I5840" t="s">
        <v>14</v>
      </c>
      <c r="J5840" t="s">
        <v>29</v>
      </c>
      <c r="K5840" s="20">
        <f>YEAR(Sales_Data[[#This Row],[Date]])</f>
        <v>2014</v>
      </c>
    </row>
    <row r="5841" spans="1:11" x14ac:dyDescent="0.25">
      <c r="A5841" s="1">
        <v>41846</v>
      </c>
      <c r="B5841" t="s">
        <v>97</v>
      </c>
      <c r="C5841" t="s">
        <v>16</v>
      </c>
      <c r="D5841">
        <v>1</v>
      </c>
      <c r="E5841">
        <v>477</v>
      </c>
      <c r="F5841">
        <v>477</v>
      </c>
      <c r="G5841" t="s">
        <v>88</v>
      </c>
      <c r="H5841" t="s">
        <v>41</v>
      </c>
      <c r="I5841" t="s">
        <v>14</v>
      </c>
      <c r="J5841" t="s">
        <v>29</v>
      </c>
      <c r="K5841" s="20">
        <f>YEAR(Sales_Data[[#This Row],[Date]])</f>
        <v>2014</v>
      </c>
    </row>
    <row r="5842" spans="1:11" x14ac:dyDescent="0.25">
      <c r="A5842" s="1">
        <v>41846</v>
      </c>
      <c r="B5842" t="s">
        <v>116</v>
      </c>
      <c r="C5842" t="s">
        <v>26</v>
      </c>
      <c r="D5842">
        <v>1</v>
      </c>
      <c r="E5842">
        <v>400</v>
      </c>
      <c r="F5842">
        <v>400</v>
      </c>
      <c r="G5842" t="s">
        <v>77</v>
      </c>
      <c r="H5842" t="s">
        <v>78</v>
      </c>
      <c r="I5842" t="s">
        <v>14</v>
      </c>
      <c r="J5842" t="s">
        <v>29</v>
      </c>
      <c r="K5842" s="20">
        <f>YEAR(Sales_Data[[#This Row],[Date]])</f>
        <v>2014</v>
      </c>
    </row>
    <row r="5843" spans="1:11" x14ac:dyDescent="0.25">
      <c r="A5843" s="1">
        <v>41847</v>
      </c>
      <c r="B5843" t="s">
        <v>139</v>
      </c>
      <c r="C5843" t="s">
        <v>11</v>
      </c>
      <c r="D5843">
        <v>3</v>
      </c>
      <c r="E5843">
        <v>269</v>
      </c>
      <c r="F5843">
        <v>807</v>
      </c>
      <c r="G5843" t="s">
        <v>136</v>
      </c>
      <c r="H5843" t="s">
        <v>126</v>
      </c>
      <c r="I5843" t="s">
        <v>52</v>
      </c>
      <c r="J5843" t="s">
        <v>17</v>
      </c>
      <c r="K5843" s="20">
        <f>YEAR(Sales_Data[[#This Row],[Date]])</f>
        <v>2014</v>
      </c>
    </row>
    <row r="5844" spans="1:11" x14ac:dyDescent="0.25">
      <c r="A5844" s="1">
        <v>41847</v>
      </c>
      <c r="B5844" t="s">
        <v>121</v>
      </c>
      <c r="C5844" t="s">
        <v>20</v>
      </c>
      <c r="D5844">
        <v>3</v>
      </c>
      <c r="E5844">
        <v>310</v>
      </c>
      <c r="F5844">
        <v>930</v>
      </c>
      <c r="G5844" t="s">
        <v>64</v>
      </c>
      <c r="H5844" t="s">
        <v>65</v>
      </c>
      <c r="I5844" t="s">
        <v>14</v>
      </c>
      <c r="J5844" t="s">
        <v>17</v>
      </c>
      <c r="K5844" s="20">
        <f>YEAR(Sales_Data[[#This Row],[Date]])</f>
        <v>2014</v>
      </c>
    </row>
    <row r="5845" spans="1:11" x14ac:dyDescent="0.25">
      <c r="A5845" s="1">
        <v>41847</v>
      </c>
      <c r="B5845" t="s">
        <v>59</v>
      </c>
      <c r="C5845" t="s">
        <v>18</v>
      </c>
      <c r="D5845">
        <v>1</v>
      </c>
      <c r="E5845">
        <v>291</v>
      </c>
      <c r="F5845">
        <v>291</v>
      </c>
      <c r="G5845" t="s">
        <v>60</v>
      </c>
      <c r="H5845" t="s">
        <v>61</v>
      </c>
      <c r="I5845" t="s">
        <v>62</v>
      </c>
      <c r="J5845" t="s">
        <v>17</v>
      </c>
      <c r="K5845" s="20">
        <f>YEAR(Sales_Data[[#This Row],[Date]])</f>
        <v>2014</v>
      </c>
    </row>
    <row r="5846" spans="1:11" x14ac:dyDescent="0.25">
      <c r="A5846" s="1">
        <v>41847</v>
      </c>
      <c r="B5846" t="s">
        <v>120</v>
      </c>
      <c r="C5846" t="s">
        <v>20</v>
      </c>
      <c r="D5846">
        <v>1</v>
      </c>
      <c r="E5846">
        <v>163</v>
      </c>
      <c r="F5846">
        <v>163</v>
      </c>
      <c r="G5846" t="s">
        <v>73</v>
      </c>
      <c r="H5846" t="s">
        <v>55</v>
      </c>
      <c r="I5846" t="s">
        <v>52</v>
      </c>
      <c r="J5846" t="s">
        <v>17</v>
      </c>
      <c r="K5846" s="20">
        <f>YEAR(Sales_Data[[#This Row],[Date]])</f>
        <v>2014</v>
      </c>
    </row>
    <row r="5847" spans="1:11" x14ac:dyDescent="0.25">
      <c r="A5847" s="1">
        <v>41848</v>
      </c>
      <c r="B5847" t="s">
        <v>10</v>
      </c>
      <c r="C5847" t="s">
        <v>20</v>
      </c>
      <c r="D5847">
        <v>2</v>
      </c>
      <c r="E5847">
        <v>344</v>
      </c>
      <c r="F5847">
        <v>688</v>
      </c>
      <c r="G5847" t="s">
        <v>12</v>
      </c>
      <c r="H5847" t="s">
        <v>13</v>
      </c>
      <c r="I5847" t="s">
        <v>14</v>
      </c>
      <c r="J5847" t="s">
        <v>21</v>
      </c>
      <c r="K5847" s="20">
        <f>YEAR(Sales_Data[[#This Row],[Date]])</f>
        <v>2014</v>
      </c>
    </row>
    <row r="5848" spans="1:11" x14ac:dyDescent="0.25">
      <c r="A5848" s="1">
        <v>41848</v>
      </c>
      <c r="B5848" t="s">
        <v>10</v>
      </c>
      <c r="C5848" t="s">
        <v>22</v>
      </c>
      <c r="D5848">
        <v>2</v>
      </c>
      <c r="E5848">
        <v>277</v>
      </c>
      <c r="F5848">
        <v>554</v>
      </c>
      <c r="G5848" t="s">
        <v>12</v>
      </c>
      <c r="H5848" t="s">
        <v>13</v>
      </c>
      <c r="I5848" t="s">
        <v>14</v>
      </c>
      <c r="J5848" t="s">
        <v>21</v>
      </c>
      <c r="K5848" s="20">
        <f>YEAR(Sales_Data[[#This Row],[Date]])</f>
        <v>2014</v>
      </c>
    </row>
    <row r="5849" spans="1:11" x14ac:dyDescent="0.25">
      <c r="A5849" s="1">
        <v>41848</v>
      </c>
      <c r="B5849" t="s">
        <v>59</v>
      </c>
      <c r="C5849" t="s">
        <v>23</v>
      </c>
      <c r="D5849">
        <v>2</v>
      </c>
      <c r="E5849">
        <v>496</v>
      </c>
      <c r="F5849">
        <v>992</v>
      </c>
      <c r="G5849" t="s">
        <v>60</v>
      </c>
      <c r="H5849" t="s">
        <v>61</v>
      </c>
      <c r="I5849" t="s">
        <v>62</v>
      </c>
      <c r="J5849" t="s">
        <v>21</v>
      </c>
      <c r="K5849" s="20">
        <f>YEAR(Sales_Data[[#This Row],[Date]])</f>
        <v>2014</v>
      </c>
    </row>
    <row r="5850" spans="1:11" x14ac:dyDescent="0.25">
      <c r="A5850" s="1">
        <v>41848</v>
      </c>
      <c r="B5850" t="s">
        <v>56</v>
      </c>
      <c r="C5850" t="s">
        <v>27</v>
      </c>
      <c r="D5850">
        <v>2</v>
      </c>
      <c r="E5850">
        <v>233</v>
      </c>
      <c r="F5850">
        <v>466</v>
      </c>
      <c r="G5850" t="s">
        <v>50</v>
      </c>
      <c r="H5850" t="s">
        <v>51</v>
      </c>
      <c r="I5850" t="s">
        <v>52</v>
      </c>
      <c r="J5850" t="s">
        <v>21</v>
      </c>
      <c r="K5850" s="20">
        <f>YEAR(Sales_Data[[#This Row],[Date]])</f>
        <v>2014</v>
      </c>
    </row>
    <row r="5851" spans="1:11" x14ac:dyDescent="0.25">
      <c r="A5851" s="1">
        <v>41848</v>
      </c>
      <c r="B5851" t="s">
        <v>74</v>
      </c>
      <c r="C5851" t="s">
        <v>18</v>
      </c>
      <c r="D5851">
        <v>3</v>
      </c>
      <c r="E5851">
        <v>196</v>
      </c>
      <c r="F5851">
        <v>588</v>
      </c>
      <c r="G5851" t="s">
        <v>75</v>
      </c>
      <c r="H5851" t="s">
        <v>71</v>
      </c>
      <c r="I5851" t="s">
        <v>62</v>
      </c>
      <c r="J5851" t="s">
        <v>21</v>
      </c>
      <c r="K5851" s="20">
        <f>YEAR(Sales_Data[[#This Row],[Date]])</f>
        <v>2014</v>
      </c>
    </row>
    <row r="5852" spans="1:11" x14ac:dyDescent="0.25">
      <c r="A5852" s="1">
        <v>41848</v>
      </c>
      <c r="B5852" t="s">
        <v>110</v>
      </c>
      <c r="C5852" t="s">
        <v>26</v>
      </c>
      <c r="D5852">
        <v>1</v>
      </c>
      <c r="E5852">
        <v>104</v>
      </c>
      <c r="F5852">
        <v>104</v>
      </c>
      <c r="G5852" t="s">
        <v>111</v>
      </c>
      <c r="H5852" t="s">
        <v>71</v>
      </c>
      <c r="I5852" t="s">
        <v>62</v>
      </c>
      <c r="J5852" t="s">
        <v>21</v>
      </c>
      <c r="K5852" s="20">
        <f>YEAR(Sales_Data[[#This Row],[Date]])</f>
        <v>2014</v>
      </c>
    </row>
    <row r="5853" spans="1:11" x14ac:dyDescent="0.25">
      <c r="A5853" s="1">
        <v>41848</v>
      </c>
      <c r="B5853" t="s">
        <v>53</v>
      </c>
      <c r="C5853" t="s">
        <v>20</v>
      </c>
      <c r="D5853">
        <v>1</v>
      </c>
      <c r="E5853">
        <v>190</v>
      </c>
      <c r="F5853">
        <v>190</v>
      </c>
      <c r="G5853" t="s">
        <v>54</v>
      </c>
      <c r="H5853" t="s">
        <v>55</v>
      </c>
      <c r="I5853" t="s">
        <v>52</v>
      </c>
      <c r="J5853" t="s">
        <v>21</v>
      </c>
      <c r="K5853" s="20">
        <f>YEAR(Sales_Data[[#This Row],[Date]])</f>
        <v>2014</v>
      </c>
    </row>
    <row r="5854" spans="1:11" x14ac:dyDescent="0.25">
      <c r="A5854" s="1">
        <v>41848</v>
      </c>
      <c r="B5854" t="s">
        <v>63</v>
      </c>
      <c r="C5854" t="s">
        <v>22</v>
      </c>
      <c r="D5854">
        <v>1</v>
      </c>
      <c r="E5854">
        <v>344</v>
      </c>
      <c r="F5854">
        <v>344</v>
      </c>
      <c r="G5854" t="s">
        <v>64</v>
      </c>
      <c r="H5854" t="s">
        <v>65</v>
      </c>
      <c r="I5854" t="s">
        <v>14</v>
      </c>
      <c r="J5854" t="s">
        <v>21</v>
      </c>
      <c r="K5854" s="20">
        <f>YEAR(Sales_Data[[#This Row],[Date]])</f>
        <v>2014</v>
      </c>
    </row>
    <row r="5855" spans="1:11" x14ac:dyDescent="0.25">
      <c r="A5855" s="1">
        <v>41849</v>
      </c>
      <c r="B5855" t="s">
        <v>33</v>
      </c>
      <c r="C5855" t="s">
        <v>26</v>
      </c>
      <c r="D5855">
        <v>2</v>
      </c>
      <c r="E5855">
        <v>417</v>
      </c>
      <c r="F5855">
        <v>834</v>
      </c>
      <c r="G5855" t="s">
        <v>12</v>
      </c>
      <c r="H5855" t="s">
        <v>13</v>
      </c>
      <c r="I5855" t="s">
        <v>14</v>
      </c>
      <c r="J5855" t="s">
        <v>19</v>
      </c>
      <c r="K5855" s="20">
        <f>YEAR(Sales_Data[[#This Row],[Date]])</f>
        <v>2014</v>
      </c>
    </row>
    <row r="5856" spans="1:11" x14ac:dyDescent="0.25">
      <c r="A5856" s="1">
        <v>41849</v>
      </c>
      <c r="B5856" t="s">
        <v>59</v>
      </c>
      <c r="C5856" t="s">
        <v>31</v>
      </c>
      <c r="D5856">
        <v>2</v>
      </c>
      <c r="E5856">
        <v>265</v>
      </c>
      <c r="F5856">
        <v>530</v>
      </c>
      <c r="G5856" t="s">
        <v>60</v>
      </c>
      <c r="H5856" t="s">
        <v>61</v>
      </c>
      <c r="I5856" t="s">
        <v>62</v>
      </c>
      <c r="J5856" t="s">
        <v>19</v>
      </c>
      <c r="K5856" s="20">
        <f>YEAR(Sales_Data[[#This Row],[Date]])</f>
        <v>2014</v>
      </c>
    </row>
    <row r="5857" spans="1:11" x14ac:dyDescent="0.25">
      <c r="A5857" s="1">
        <v>41849</v>
      </c>
      <c r="B5857" t="s">
        <v>98</v>
      </c>
      <c r="C5857" t="s">
        <v>26</v>
      </c>
      <c r="D5857">
        <v>2</v>
      </c>
      <c r="E5857">
        <v>473</v>
      </c>
      <c r="F5857">
        <v>946</v>
      </c>
      <c r="G5857" t="s">
        <v>54</v>
      </c>
      <c r="H5857" t="s">
        <v>55</v>
      </c>
      <c r="I5857" t="s">
        <v>52</v>
      </c>
      <c r="J5857" t="s">
        <v>19</v>
      </c>
      <c r="K5857" s="20">
        <f>YEAR(Sales_Data[[#This Row],[Date]])</f>
        <v>2014</v>
      </c>
    </row>
    <row r="5858" spans="1:11" x14ac:dyDescent="0.25">
      <c r="A5858" s="1">
        <v>41849</v>
      </c>
      <c r="B5858" t="s">
        <v>49</v>
      </c>
      <c r="C5858" t="s">
        <v>22</v>
      </c>
      <c r="D5858">
        <v>2</v>
      </c>
      <c r="E5858">
        <v>422</v>
      </c>
      <c r="F5858">
        <v>844</v>
      </c>
      <c r="G5858" t="s">
        <v>50</v>
      </c>
      <c r="H5858" t="s">
        <v>51</v>
      </c>
      <c r="I5858" t="s">
        <v>52</v>
      </c>
      <c r="J5858" t="s">
        <v>19</v>
      </c>
      <c r="K5858" s="20">
        <f>YEAR(Sales_Data[[#This Row],[Date]])</f>
        <v>2014</v>
      </c>
    </row>
    <row r="5859" spans="1:11" x14ac:dyDescent="0.25">
      <c r="A5859" s="1">
        <v>41849</v>
      </c>
      <c r="B5859" t="s">
        <v>76</v>
      </c>
      <c r="C5859" t="s">
        <v>18</v>
      </c>
      <c r="D5859">
        <v>2</v>
      </c>
      <c r="E5859">
        <v>413</v>
      </c>
      <c r="F5859">
        <v>826</v>
      </c>
      <c r="G5859" t="s">
        <v>77</v>
      </c>
      <c r="H5859" t="s">
        <v>78</v>
      </c>
      <c r="I5859" t="s">
        <v>14</v>
      </c>
      <c r="J5859" t="s">
        <v>19</v>
      </c>
      <c r="K5859" s="20">
        <f>YEAR(Sales_Data[[#This Row],[Date]])</f>
        <v>2014</v>
      </c>
    </row>
    <row r="5860" spans="1:11" x14ac:dyDescent="0.25">
      <c r="A5860" s="1">
        <v>41849</v>
      </c>
      <c r="B5860" t="s">
        <v>135</v>
      </c>
      <c r="C5860" t="s">
        <v>20</v>
      </c>
      <c r="D5860">
        <v>2</v>
      </c>
      <c r="E5860">
        <v>240</v>
      </c>
      <c r="F5860">
        <v>480</v>
      </c>
      <c r="G5860" t="s">
        <v>136</v>
      </c>
      <c r="H5860" t="s">
        <v>126</v>
      </c>
      <c r="I5860" t="s">
        <v>52</v>
      </c>
      <c r="J5860" t="s">
        <v>19</v>
      </c>
      <c r="K5860" s="20">
        <f>YEAR(Sales_Data[[#This Row],[Date]])</f>
        <v>2014</v>
      </c>
    </row>
    <row r="5861" spans="1:11" x14ac:dyDescent="0.25">
      <c r="A5861" s="1">
        <v>41849</v>
      </c>
      <c r="B5861" t="s">
        <v>95</v>
      </c>
      <c r="C5861" t="s">
        <v>26</v>
      </c>
      <c r="D5861">
        <v>3</v>
      </c>
      <c r="E5861">
        <v>101</v>
      </c>
      <c r="F5861">
        <v>303</v>
      </c>
      <c r="G5861" t="s">
        <v>67</v>
      </c>
      <c r="H5861" t="s">
        <v>68</v>
      </c>
      <c r="I5861" t="s">
        <v>45</v>
      </c>
      <c r="J5861" t="s">
        <v>19</v>
      </c>
      <c r="K5861" s="20">
        <f>YEAR(Sales_Data[[#This Row],[Date]])</f>
        <v>2014</v>
      </c>
    </row>
    <row r="5862" spans="1:11" x14ac:dyDescent="0.25">
      <c r="A5862" s="1">
        <v>41849</v>
      </c>
      <c r="B5862" t="s">
        <v>34</v>
      </c>
      <c r="C5862" t="s">
        <v>31</v>
      </c>
      <c r="D5862">
        <v>3</v>
      </c>
      <c r="E5862">
        <v>439</v>
      </c>
      <c r="F5862">
        <v>1317</v>
      </c>
      <c r="G5862" t="s">
        <v>12</v>
      </c>
      <c r="H5862" t="s">
        <v>13</v>
      </c>
      <c r="I5862" t="s">
        <v>14</v>
      </c>
      <c r="J5862" t="s">
        <v>19</v>
      </c>
      <c r="K5862" s="20">
        <f>YEAR(Sales_Data[[#This Row],[Date]])</f>
        <v>2014</v>
      </c>
    </row>
    <row r="5863" spans="1:11" x14ac:dyDescent="0.25">
      <c r="A5863" s="1">
        <v>41849</v>
      </c>
      <c r="B5863" t="s">
        <v>119</v>
      </c>
      <c r="C5863" t="s">
        <v>16</v>
      </c>
      <c r="D5863">
        <v>1</v>
      </c>
      <c r="E5863">
        <v>448</v>
      </c>
      <c r="F5863">
        <v>448</v>
      </c>
      <c r="G5863" t="s">
        <v>75</v>
      </c>
      <c r="H5863" t="s">
        <v>71</v>
      </c>
      <c r="I5863" t="s">
        <v>62</v>
      </c>
      <c r="J5863" t="s">
        <v>19</v>
      </c>
      <c r="K5863" s="20">
        <f>YEAR(Sales_Data[[#This Row],[Date]])</f>
        <v>2014</v>
      </c>
    </row>
    <row r="5864" spans="1:11" x14ac:dyDescent="0.25">
      <c r="A5864" s="1">
        <v>41850</v>
      </c>
      <c r="B5864" t="s">
        <v>96</v>
      </c>
      <c r="C5864" t="s">
        <v>20</v>
      </c>
      <c r="D5864">
        <v>2</v>
      </c>
      <c r="E5864">
        <v>443</v>
      </c>
      <c r="F5864">
        <v>886</v>
      </c>
      <c r="G5864" t="s">
        <v>80</v>
      </c>
      <c r="H5864" t="s">
        <v>81</v>
      </c>
      <c r="I5864" t="s">
        <v>45</v>
      </c>
      <c r="J5864" t="s">
        <v>28</v>
      </c>
      <c r="K5864" s="20">
        <f>YEAR(Sales_Data[[#This Row],[Date]])</f>
        <v>2014</v>
      </c>
    </row>
    <row r="5865" spans="1:11" x14ac:dyDescent="0.25">
      <c r="A5865" s="1">
        <v>41850</v>
      </c>
      <c r="B5865" t="s">
        <v>134</v>
      </c>
      <c r="C5865" t="s">
        <v>27</v>
      </c>
      <c r="D5865">
        <v>2</v>
      </c>
      <c r="E5865">
        <v>395</v>
      </c>
      <c r="F5865">
        <v>790</v>
      </c>
      <c r="G5865" t="s">
        <v>130</v>
      </c>
      <c r="H5865" t="s">
        <v>126</v>
      </c>
      <c r="I5865" t="s">
        <v>52</v>
      </c>
      <c r="J5865" t="s">
        <v>28</v>
      </c>
      <c r="K5865" s="20">
        <f>YEAR(Sales_Data[[#This Row],[Date]])</f>
        <v>2014</v>
      </c>
    </row>
    <row r="5866" spans="1:11" x14ac:dyDescent="0.25">
      <c r="A5866" s="1">
        <v>41850</v>
      </c>
      <c r="B5866" t="s">
        <v>139</v>
      </c>
      <c r="C5866" t="s">
        <v>20</v>
      </c>
      <c r="D5866">
        <v>2</v>
      </c>
      <c r="E5866">
        <v>310</v>
      </c>
      <c r="F5866">
        <v>620</v>
      </c>
      <c r="G5866" t="s">
        <v>136</v>
      </c>
      <c r="H5866" t="s">
        <v>126</v>
      </c>
      <c r="I5866" t="s">
        <v>52</v>
      </c>
      <c r="J5866" t="s">
        <v>28</v>
      </c>
      <c r="K5866" s="20">
        <f>YEAR(Sales_Data[[#This Row],[Date]])</f>
        <v>2014</v>
      </c>
    </row>
    <row r="5867" spans="1:11" x14ac:dyDescent="0.25">
      <c r="A5867" s="1">
        <v>41850</v>
      </c>
      <c r="B5867" t="s">
        <v>76</v>
      </c>
      <c r="C5867" t="s">
        <v>25</v>
      </c>
      <c r="D5867">
        <v>3</v>
      </c>
      <c r="E5867">
        <v>330</v>
      </c>
      <c r="F5867">
        <v>990</v>
      </c>
      <c r="G5867" t="s">
        <v>77</v>
      </c>
      <c r="H5867" t="s">
        <v>78</v>
      </c>
      <c r="I5867" t="s">
        <v>14</v>
      </c>
      <c r="J5867" t="s">
        <v>28</v>
      </c>
      <c r="K5867" s="20">
        <f>YEAR(Sales_Data[[#This Row],[Date]])</f>
        <v>2014</v>
      </c>
    </row>
    <row r="5868" spans="1:11" x14ac:dyDescent="0.25">
      <c r="A5868" s="1">
        <v>41850</v>
      </c>
      <c r="B5868" t="s">
        <v>103</v>
      </c>
      <c r="C5868" t="s">
        <v>22</v>
      </c>
      <c r="D5868">
        <v>3</v>
      </c>
      <c r="E5868">
        <v>302</v>
      </c>
      <c r="F5868">
        <v>906</v>
      </c>
      <c r="G5868" t="s">
        <v>104</v>
      </c>
      <c r="H5868" t="s">
        <v>81</v>
      </c>
      <c r="I5868" t="s">
        <v>45</v>
      </c>
      <c r="J5868" t="s">
        <v>28</v>
      </c>
      <c r="K5868" s="20">
        <f>YEAR(Sales_Data[[#This Row],[Date]])</f>
        <v>2014</v>
      </c>
    </row>
    <row r="5869" spans="1:11" x14ac:dyDescent="0.25">
      <c r="A5869" s="1">
        <v>41851</v>
      </c>
      <c r="B5869" t="s">
        <v>56</v>
      </c>
      <c r="C5869" t="s">
        <v>27</v>
      </c>
      <c r="D5869">
        <v>2</v>
      </c>
      <c r="E5869">
        <v>336</v>
      </c>
      <c r="F5869">
        <v>672</v>
      </c>
      <c r="G5869" t="s">
        <v>50</v>
      </c>
      <c r="H5869" t="s">
        <v>51</v>
      </c>
      <c r="I5869" t="s">
        <v>52</v>
      </c>
      <c r="J5869" t="s">
        <v>24</v>
      </c>
      <c r="K5869" s="20">
        <f>YEAR(Sales_Data[[#This Row],[Date]])</f>
        <v>2014</v>
      </c>
    </row>
    <row r="5870" spans="1:11" x14ac:dyDescent="0.25">
      <c r="A5870" s="1">
        <v>41851</v>
      </c>
      <c r="B5870" t="s">
        <v>105</v>
      </c>
      <c r="C5870" t="s">
        <v>27</v>
      </c>
      <c r="D5870">
        <v>2</v>
      </c>
      <c r="E5870">
        <v>226</v>
      </c>
      <c r="F5870">
        <v>452</v>
      </c>
      <c r="G5870" t="s">
        <v>106</v>
      </c>
      <c r="H5870" t="s">
        <v>107</v>
      </c>
      <c r="I5870" t="s">
        <v>62</v>
      </c>
      <c r="J5870" t="s">
        <v>24</v>
      </c>
      <c r="K5870" s="20">
        <f>YEAR(Sales_Data[[#This Row],[Date]])</f>
        <v>2014</v>
      </c>
    </row>
    <row r="5871" spans="1:11" x14ac:dyDescent="0.25">
      <c r="A5871" s="1">
        <v>41851</v>
      </c>
      <c r="B5871" t="s">
        <v>128</v>
      </c>
      <c r="C5871" t="s">
        <v>22</v>
      </c>
      <c r="D5871">
        <v>3</v>
      </c>
      <c r="E5871">
        <v>427</v>
      </c>
      <c r="F5871">
        <v>1281</v>
      </c>
      <c r="G5871" t="s">
        <v>125</v>
      </c>
      <c r="H5871" t="s">
        <v>126</v>
      </c>
      <c r="I5871" t="s">
        <v>52</v>
      </c>
      <c r="J5871" t="s">
        <v>24</v>
      </c>
      <c r="K5871" s="20">
        <f>YEAR(Sales_Data[[#This Row],[Date]])</f>
        <v>2014</v>
      </c>
    </row>
    <row r="5872" spans="1:11" x14ac:dyDescent="0.25">
      <c r="A5872" s="1">
        <v>41851</v>
      </c>
      <c r="B5872" t="s">
        <v>110</v>
      </c>
      <c r="C5872" t="s">
        <v>18</v>
      </c>
      <c r="D5872">
        <v>3</v>
      </c>
      <c r="E5872">
        <v>420</v>
      </c>
      <c r="F5872">
        <v>1260</v>
      </c>
      <c r="G5872" t="s">
        <v>111</v>
      </c>
      <c r="H5872" t="s">
        <v>71</v>
      </c>
      <c r="I5872" t="s">
        <v>62</v>
      </c>
      <c r="J5872" t="s">
        <v>24</v>
      </c>
      <c r="K5872" s="20">
        <f>YEAR(Sales_Data[[#This Row],[Date]])</f>
        <v>2014</v>
      </c>
    </row>
    <row r="5873" spans="1:11" x14ac:dyDescent="0.25">
      <c r="A5873" s="1">
        <v>41851</v>
      </c>
      <c r="B5873" t="s">
        <v>32</v>
      </c>
      <c r="C5873" t="s">
        <v>22</v>
      </c>
      <c r="D5873">
        <v>1</v>
      </c>
      <c r="E5873">
        <v>262</v>
      </c>
      <c r="F5873">
        <v>262</v>
      </c>
      <c r="G5873" t="s">
        <v>12</v>
      </c>
      <c r="H5873" t="s">
        <v>13</v>
      </c>
      <c r="I5873" t="s">
        <v>14</v>
      </c>
      <c r="J5873" t="s">
        <v>24</v>
      </c>
      <c r="K5873" s="20">
        <f>YEAR(Sales_Data[[#This Row],[Date]])</f>
        <v>2014</v>
      </c>
    </row>
    <row r="5874" spans="1:11" x14ac:dyDescent="0.25">
      <c r="A5874" s="1">
        <v>41852</v>
      </c>
      <c r="B5874" t="s">
        <v>85</v>
      </c>
      <c r="C5874" t="s">
        <v>25</v>
      </c>
      <c r="D5874">
        <v>2</v>
      </c>
      <c r="E5874">
        <v>499</v>
      </c>
      <c r="F5874">
        <v>998</v>
      </c>
      <c r="G5874" t="s">
        <v>86</v>
      </c>
      <c r="H5874" t="s">
        <v>44</v>
      </c>
      <c r="I5874" t="s">
        <v>45</v>
      </c>
      <c r="J5874" t="s">
        <v>15</v>
      </c>
      <c r="K5874" s="20">
        <f>YEAR(Sales_Data[[#This Row],[Date]])</f>
        <v>2014</v>
      </c>
    </row>
    <row r="5875" spans="1:11" x14ac:dyDescent="0.25">
      <c r="A5875" s="1">
        <v>41852</v>
      </c>
      <c r="B5875" t="s">
        <v>96</v>
      </c>
      <c r="C5875" t="s">
        <v>18</v>
      </c>
      <c r="D5875">
        <v>2</v>
      </c>
      <c r="E5875">
        <v>420</v>
      </c>
      <c r="F5875">
        <v>840</v>
      </c>
      <c r="G5875" t="s">
        <v>80</v>
      </c>
      <c r="H5875" t="s">
        <v>81</v>
      </c>
      <c r="I5875" t="s">
        <v>45</v>
      </c>
      <c r="J5875" t="s">
        <v>15</v>
      </c>
      <c r="K5875" s="20">
        <f>YEAR(Sales_Data[[#This Row],[Date]])</f>
        <v>2014</v>
      </c>
    </row>
    <row r="5876" spans="1:11" x14ac:dyDescent="0.25">
      <c r="A5876" s="1">
        <v>41852</v>
      </c>
      <c r="B5876" t="s">
        <v>116</v>
      </c>
      <c r="C5876" t="s">
        <v>30</v>
      </c>
      <c r="D5876">
        <v>3</v>
      </c>
      <c r="E5876">
        <v>232</v>
      </c>
      <c r="F5876">
        <v>696</v>
      </c>
      <c r="G5876" t="s">
        <v>77</v>
      </c>
      <c r="H5876" t="s">
        <v>78</v>
      </c>
      <c r="I5876" t="s">
        <v>14</v>
      </c>
      <c r="J5876" t="s">
        <v>15</v>
      </c>
      <c r="K5876" s="20">
        <f>YEAR(Sales_Data[[#This Row],[Date]])</f>
        <v>2014</v>
      </c>
    </row>
    <row r="5877" spans="1:11" x14ac:dyDescent="0.25">
      <c r="A5877" s="1">
        <v>41852</v>
      </c>
      <c r="B5877" t="s">
        <v>74</v>
      </c>
      <c r="C5877" t="s">
        <v>22</v>
      </c>
      <c r="D5877">
        <v>3</v>
      </c>
      <c r="E5877">
        <v>462</v>
      </c>
      <c r="F5877">
        <v>1386</v>
      </c>
      <c r="G5877" t="s">
        <v>75</v>
      </c>
      <c r="H5877" t="s">
        <v>71</v>
      </c>
      <c r="I5877" t="s">
        <v>62</v>
      </c>
      <c r="J5877" t="s">
        <v>15</v>
      </c>
      <c r="K5877" s="20">
        <f>YEAR(Sales_Data[[#This Row],[Date]])</f>
        <v>2014</v>
      </c>
    </row>
    <row r="5878" spans="1:11" x14ac:dyDescent="0.25">
      <c r="A5878" s="1">
        <v>41852</v>
      </c>
      <c r="B5878" t="s">
        <v>121</v>
      </c>
      <c r="C5878" t="s">
        <v>27</v>
      </c>
      <c r="D5878">
        <v>3</v>
      </c>
      <c r="E5878">
        <v>308</v>
      </c>
      <c r="F5878">
        <v>924</v>
      </c>
      <c r="G5878" t="s">
        <v>64</v>
      </c>
      <c r="H5878" t="s">
        <v>65</v>
      </c>
      <c r="I5878" t="s">
        <v>14</v>
      </c>
      <c r="J5878" t="s">
        <v>15</v>
      </c>
      <c r="K5878" s="20">
        <f>YEAR(Sales_Data[[#This Row],[Date]])</f>
        <v>2014</v>
      </c>
    </row>
    <row r="5879" spans="1:11" x14ac:dyDescent="0.25">
      <c r="A5879" s="1">
        <v>41854</v>
      </c>
      <c r="B5879" t="s">
        <v>119</v>
      </c>
      <c r="C5879" t="s">
        <v>20</v>
      </c>
      <c r="D5879">
        <v>2</v>
      </c>
      <c r="E5879">
        <v>190</v>
      </c>
      <c r="F5879">
        <v>380</v>
      </c>
      <c r="G5879" t="s">
        <v>75</v>
      </c>
      <c r="H5879" t="s">
        <v>71</v>
      </c>
      <c r="I5879" t="s">
        <v>62</v>
      </c>
      <c r="J5879" t="s">
        <v>17</v>
      </c>
      <c r="K5879" s="20">
        <f>YEAR(Sales_Data[[#This Row],[Date]])</f>
        <v>2014</v>
      </c>
    </row>
    <row r="5880" spans="1:11" x14ac:dyDescent="0.25">
      <c r="A5880" s="1">
        <v>41854</v>
      </c>
      <c r="B5880" t="s">
        <v>42</v>
      </c>
      <c r="C5880" t="s">
        <v>20</v>
      </c>
      <c r="D5880">
        <v>2</v>
      </c>
      <c r="E5880">
        <v>409</v>
      </c>
      <c r="F5880">
        <v>818</v>
      </c>
      <c r="G5880" t="s">
        <v>43</v>
      </c>
      <c r="H5880" t="s">
        <v>44</v>
      </c>
      <c r="I5880" t="s">
        <v>45</v>
      </c>
      <c r="J5880" t="s">
        <v>17</v>
      </c>
      <c r="K5880" s="20">
        <f>YEAR(Sales_Data[[#This Row],[Date]])</f>
        <v>2014</v>
      </c>
    </row>
    <row r="5881" spans="1:11" x14ac:dyDescent="0.25">
      <c r="A5881" s="1">
        <v>41854</v>
      </c>
      <c r="B5881" t="s">
        <v>118</v>
      </c>
      <c r="C5881" t="s">
        <v>25</v>
      </c>
      <c r="D5881">
        <v>3</v>
      </c>
      <c r="E5881">
        <v>434</v>
      </c>
      <c r="F5881">
        <v>1302</v>
      </c>
      <c r="G5881" t="s">
        <v>54</v>
      </c>
      <c r="H5881" t="s">
        <v>55</v>
      </c>
      <c r="I5881" t="s">
        <v>52</v>
      </c>
      <c r="J5881" t="s">
        <v>17</v>
      </c>
      <c r="K5881" s="20">
        <f>YEAR(Sales_Data[[#This Row],[Date]])</f>
        <v>2014</v>
      </c>
    </row>
    <row r="5882" spans="1:11" x14ac:dyDescent="0.25">
      <c r="A5882" s="1">
        <v>41854</v>
      </c>
      <c r="B5882" t="s">
        <v>115</v>
      </c>
      <c r="C5882" t="s">
        <v>22</v>
      </c>
      <c r="D5882">
        <v>3</v>
      </c>
      <c r="E5882">
        <v>123</v>
      </c>
      <c r="F5882">
        <v>369</v>
      </c>
      <c r="G5882" t="s">
        <v>111</v>
      </c>
      <c r="H5882" t="s">
        <v>71</v>
      </c>
      <c r="I5882" t="s">
        <v>62</v>
      </c>
      <c r="J5882" t="s">
        <v>17</v>
      </c>
      <c r="K5882" s="20">
        <f>YEAR(Sales_Data[[#This Row],[Date]])</f>
        <v>2014</v>
      </c>
    </row>
    <row r="5883" spans="1:11" x14ac:dyDescent="0.25">
      <c r="A5883" s="1">
        <v>41854</v>
      </c>
      <c r="B5883" t="s">
        <v>33</v>
      </c>
      <c r="C5883" t="s">
        <v>27</v>
      </c>
      <c r="D5883">
        <v>3</v>
      </c>
      <c r="E5883">
        <v>183</v>
      </c>
      <c r="F5883">
        <v>549</v>
      </c>
      <c r="G5883" t="s">
        <v>12</v>
      </c>
      <c r="H5883" t="s">
        <v>13</v>
      </c>
      <c r="I5883" t="s">
        <v>14</v>
      </c>
      <c r="J5883" t="s">
        <v>17</v>
      </c>
      <c r="K5883" s="20">
        <f>YEAR(Sales_Data[[#This Row],[Date]])</f>
        <v>2014</v>
      </c>
    </row>
    <row r="5884" spans="1:11" x14ac:dyDescent="0.25">
      <c r="A5884" s="1">
        <v>41854</v>
      </c>
      <c r="B5884" t="s">
        <v>115</v>
      </c>
      <c r="C5884" t="s">
        <v>25</v>
      </c>
      <c r="D5884">
        <v>1</v>
      </c>
      <c r="E5884">
        <v>310</v>
      </c>
      <c r="F5884">
        <v>310</v>
      </c>
      <c r="G5884" t="s">
        <v>111</v>
      </c>
      <c r="H5884" t="s">
        <v>71</v>
      </c>
      <c r="I5884" t="s">
        <v>62</v>
      </c>
      <c r="J5884" t="s">
        <v>17</v>
      </c>
      <c r="K5884" s="20">
        <f>YEAR(Sales_Data[[#This Row],[Date]])</f>
        <v>2014</v>
      </c>
    </row>
    <row r="5885" spans="1:11" x14ac:dyDescent="0.25">
      <c r="A5885" s="1">
        <v>41855</v>
      </c>
      <c r="B5885" t="s">
        <v>112</v>
      </c>
      <c r="C5885" t="s">
        <v>26</v>
      </c>
      <c r="D5885">
        <v>3</v>
      </c>
      <c r="E5885">
        <v>319</v>
      </c>
      <c r="F5885">
        <v>957</v>
      </c>
      <c r="G5885" t="s">
        <v>111</v>
      </c>
      <c r="H5885" t="s">
        <v>71</v>
      </c>
      <c r="I5885" t="s">
        <v>62</v>
      </c>
      <c r="J5885" t="s">
        <v>21</v>
      </c>
      <c r="K5885" s="20">
        <f>YEAR(Sales_Data[[#This Row],[Date]])</f>
        <v>2014</v>
      </c>
    </row>
    <row r="5886" spans="1:11" x14ac:dyDescent="0.25">
      <c r="A5886" s="1">
        <v>41855</v>
      </c>
      <c r="B5886" t="s">
        <v>34</v>
      </c>
      <c r="C5886" t="s">
        <v>27</v>
      </c>
      <c r="D5886">
        <v>1</v>
      </c>
      <c r="E5886">
        <v>181</v>
      </c>
      <c r="F5886">
        <v>181</v>
      </c>
      <c r="G5886" t="s">
        <v>12</v>
      </c>
      <c r="H5886" t="s">
        <v>13</v>
      </c>
      <c r="I5886" t="s">
        <v>14</v>
      </c>
      <c r="J5886" t="s">
        <v>21</v>
      </c>
      <c r="K5886" s="20">
        <f>YEAR(Sales_Data[[#This Row],[Date]])</f>
        <v>2014</v>
      </c>
    </row>
    <row r="5887" spans="1:11" x14ac:dyDescent="0.25">
      <c r="A5887" s="1">
        <v>41855</v>
      </c>
      <c r="B5887" t="s">
        <v>87</v>
      </c>
      <c r="C5887" t="s">
        <v>26</v>
      </c>
      <c r="D5887">
        <v>1</v>
      </c>
      <c r="E5887">
        <v>425</v>
      </c>
      <c r="F5887">
        <v>425</v>
      </c>
      <c r="G5887" t="s">
        <v>88</v>
      </c>
      <c r="H5887" t="s">
        <v>41</v>
      </c>
      <c r="I5887" t="s">
        <v>14</v>
      </c>
      <c r="J5887" t="s">
        <v>21</v>
      </c>
      <c r="K5887" s="20">
        <f>YEAR(Sales_Data[[#This Row],[Date]])</f>
        <v>2014</v>
      </c>
    </row>
    <row r="5888" spans="1:11" x14ac:dyDescent="0.25">
      <c r="A5888" s="1">
        <v>41856</v>
      </c>
      <c r="B5888" t="s">
        <v>34</v>
      </c>
      <c r="C5888" t="s">
        <v>11</v>
      </c>
      <c r="D5888">
        <v>2</v>
      </c>
      <c r="E5888">
        <v>486</v>
      </c>
      <c r="F5888">
        <v>972</v>
      </c>
      <c r="G5888" t="s">
        <v>12</v>
      </c>
      <c r="H5888" t="s">
        <v>13</v>
      </c>
      <c r="I5888" t="s">
        <v>14</v>
      </c>
      <c r="J5888" t="s">
        <v>19</v>
      </c>
      <c r="K5888" s="20">
        <f>YEAR(Sales_Data[[#This Row],[Date]])</f>
        <v>2014</v>
      </c>
    </row>
    <row r="5889" spans="1:11" x14ac:dyDescent="0.25">
      <c r="A5889" s="1">
        <v>41856</v>
      </c>
      <c r="B5889" t="s">
        <v>93</v>
      </c>
      <c r="C5889" t="s">
        <v>20</v>
      </c>
      <c r="D5889">
        <v>2</v>
      </c>
      <c r="E5889">
        <v>134</v>
      </c>
      <c r="F5889">
        <v>268</v>
      </c>
      <c r="G5889" t="s">
        <v>43</v>
      </c>
      <c r="H5889" t="s">
        <v>44</v>
      </c>
      <c r="I5889" t="s">
        <v>45</v>
      </c>
      <c r="J5889" t="s">
        <v>19</v>
      </c>
      <c r="K5889" s="20">
        <f>YEAR(Sales_Data[[#This Row],[Date]])</f>
        <v>2014</v>
      </c>
    </row>
    <row r="5890" spans="1:11" x14ac:dyDescent="0.25">
      <c r="A5890" s="1">
        <v>41856</v>
      </c>
      <c r="B5890" t="s">
        <v>135</v>
      </c>
      <c r="C5890" t="s">
        <v>23</v>
      </c>
      <c r="D5890">
        <v>2</v>
      </c>
      <c r="E5890">
        <v>418</v>
      </c>
      <c r="F5890">
        <v>836</v>
      </c>
      <c r="G5890" t="s">
        <v>136</v>
      </c>
      <c r="H5890" t="s">
        <v>126</v>
      </c>
      <c r="I5890" t="s">
        <v>52</v>
      </c>
      <c r="J5890" t="s">
        <v>19</v>
      </c>
      <c r="K5890" s="20">
        <f>YEAR(Sales_Data[[#This Row],[Date]])</f>
        <v>2014</v>
      </c>
    </row>
    <row r="5891" spans="1:11" x14ac:dyDescent="0.25">
      <c r="A5891" s="1">
        <v>41856</v>
      </c>
      <c r="B5891" t="s">
        <v>38</v>
      </c>
      <c r="C5891" t="s">
        <v>30</v>
      </c>
      <c r="D5891">
        <v>3</v>
      </c>
      <c r="E5891">
        <v>227</v>
      </c>
      <c r="F5891">
        <v>681</v>
      </c>
      <c r="G5891" t="s">
        <v>12</v>
      </c>
      <c r="H5891" t="s">
        <v>13</v>
      </c>
      <c r="I5891" t="s">
        <v>14</v>
      </c>
      <c r="J5891" t="s">
        <v>19</v>
      </c>
      <c r="K5891" s="20">
        <f>YEAR(Sales_Data[[#This Row],[Date]])</f>
        <v>2014</v>
      </c>
    </row>
    <row r="5892" spans="1:11" x14ac:dyDescent="0.25">
      <c r="A5892" s="1">
        <v>41856</v>
      </c>
      <c r="B5892" t="s">
        <v>56</v>
      </c>
      <c r="C5892" t="s">
        <v>11</v>
      </c>
      <c r="D5892">
        <v>1</v>
      </c>
      <c r="E5892">
        <v>217</v>
      </c>
      <c r="F5892">
        <v>217</v>
      </c>
      <c r="G5892" t="s">
        <v>50</v>
      </c>
      <c r="H5892" t="s">
        <v>51</v>
      </c>
      <c r="I5892" t="s">
        <v>52</v>
      </c>
      <c r="J5892" t="s">
        <v>19</v>
      </c>
      <c r="K5892" s="20">
        <f>YEAR(Sales_Data[[#This Row],[Date]])</f>
        <v>2014</v>
      </c>
    </row>
    <row r="5893" spans="1:11" x14ac:dyDescent="0.25">
      <c r="A5893" s="1">
        <v>41856</v>
      </c>
      <c r="B5893" t="s">
        <v>69</v>
      </c>
      <c r="C5893" t="s">
        <v>25</v>
      </c>
      <c r="D5893">
        <v>1</v>
      </c>
      <c r="E5893">
        <v>424</v>
      </c>
      <c r="F5893">
        <v>424</v>
      </c>
      <c r="G5893" t="s">
        <v>70</v>
      </c>
      <c r="H5893" t="s">
        <v>71</v>
      </c>
      <c r="I5893" t="s">
        <v>62</v>
      </c>
      <c r="J5893" t="s">
        <v>19</v>
      </c>
      <c r="K5893" s="20">
        <f>YEAR(Sales_Data[[#This Row],[Date]])</f>
        <v>2014</v>
      </c>
    </row>
    <row r="5894" spans="1:11" x14ac:dyDescent="0.25">
      <c r="A5894" s="1">
        <v>41857</v>
      </c>
      <c r="B5894" t="s">
        <v>57</v>
      </c>
      <c r="C5894" t="s">
        <v>22</v>
      </c>
      <c r="D5894">
        <v>3</v>
      </c>
      <c r="E5894">
        <v>377</v>
      </c>
      <c r="F5894">
        <v>1131</v>
      </c>
      <c r="G5894" t="s">
        <v>47</v>
      </c>
      <c r="H5894" t="s">
        <v>48</v>
      </c>
      <c r="I5894" t="s">
        <v>14</v>
      </c>
      <c r="J5894" t="s">
        <v>28</v>
      </c>
      <c r="K5894" s="20">
        <f>YEAR(Sales_Data[[#This Row],[Date]])</f>
        <v>2014</v>
      </c>
    </row>
    <row r="5895" spans="1:11" x14ac:dyDescent="0.25">
      <c r="A5895" s="1">
        <v>41857</v>
      </c>
      <c r="B5895" t="s">
        <v>56</v>
      </c>
      <c r="C5895" t="s">
        <v>18</v>
      </c>
      <c r="D5895">
        <v>3</v>
      </c>
      <c r="E5895">
        <v>493</v>
      </c>
      <c r="F5895">
        <v>1479</v>
      </c>
      <c r="G5895" t="s">
        <v>50</v>
      </c>
      <c r="H5895" t="s">
        <v>51</v>
      </c>
      <c r="I5895" t="s">
        <v>52</v>
      </c>
      <c r="J5895" t="s">
        <v>28</v>
      </c>
      <c r="K5895" s="20">
        <f>YEAR(Sales_Data[[#This Row],[Date]])</f>
        <v>2014</v>
      </c>
    </row>
    <row r="5896" spans="1:11" x14ac:dyDescent="0.25">
      <c r="A5896" s="1">
        <v>41857</v>
      </c>
      <c r="B5896" t="s">
        <v>105</v>
      </c>
      <c r="C5896" t="s">
        <v>27</v>
      </c>
      <c r="D5896">
        <v>1</v>
      </c>
      <c r="E5896">
        <v>489</v>
      </c>
      <c r="F5896">
        <v>489</v>
      </c>
      <c r="G5896" t="s">
        <v>106</v>
      </c>
      <c r="H5896" t="s">
        <v>107</v>
      </c>
      <c r="I5896" t="s">
        <v>62</v>
      </c>
      <c r="J5896" t="s">
        <v>28</v>
      </c>
      <c r="K5896" s="20">
        <f>YEAR(Sales_Data[[#This Row],[Date]])</f>
        <v>2014</v>
      </c>
    </row>
    <row r="5897" spans="1:11" x14ac:dyDescent="0.25">
      <c r="A5897" s="1">
        <v>41858</v>
      </c>
      <c r="B5897" t="s">
        <v>58</v>
      </c>
      <c r="C5897" t="s">
        <v>18</v>
      </c>
      <c r="D5897">
        <v>1</v>
      </c>
      <c r="E5897">
        <v>215</v>
      </c>
      <c r="F5897">
        <v>215</v>
      </c>
      <c r="G5897" t="s">
        <v>47</v>
      </c>
      <c r="H5897" t="s">
        <v>48</v>
      </c>
      <c r="I5897" t="s">
        <v>14</v>
      </c>
      <c r="J5897" t="s">
        <v>24</v>
      </c>
      <c r="K5897" s="20">
        <f>YEAR(Sales_Data[[#This Row],[Date]])</f>
        <v>2014</v>
      </c>
    </row>
    <row r="5898" spans="1:11" x14ac:dyDescent="0.25">
      <c r="A5898" s="1">
        <v>41859</v>
      </c>
      <c r="B5898" t="s">
        <v>84</v>
      </c>
      <c r="C5898" t="s">
        <v>18</v>
      </c>
      <c r="D5898">
        <v>2</v>
      </c>
      <c r="E5898">
        <v>285</v>
      </c>
      <c r="F5898">
        <v>570</v>
      </c>
      <c r="G5898" t="s">
        <v>70</v>
      </c>
      <c r="H5898" t="s">
        <v>71</v>
      </c>
      <c r="I5898" t="s">
        <v>62</v>
      </c>
      <c r="J5898" t="s">
        <v>15</v>
      </c>
      <c r="K5898" s="20">
        <f>YEAR(Sales_Data[[#This Row],[Date]])</f>
        <v>2014</v>
      </c>
    </row>
    <row r="5899" spans="1:11" x14ac:dyDescent="0.25">
      <c r="A5899" s="1">
        <v>41860</v>
      </c>
      <c r="B5899" t="s">
        <v>90</v>
      </c>
      <c r="C5899" t="s">
        <v>20</v>
      </c>
      <c r="D5899">
        <v>2</v>
      </c>
      <c r="E5899">
        <v>116</v>
      </c>
      <c r="F5899">
        <v>232</v>
      </c>
      <c r="G5899" t="s">
        <v>91</v>
      </c>
      <c r="H5899" t="s">
        <v>92</v>
      </c>
      <c r="I5899" t="s">
        <v>14</v>
      </c>
      <c r="J5899" t="s">
        <v>29</v>
      </c>
      <c r="K5899" s="20">
        <f>YEAR(Sales_Data[[#This Row],[Date]])</f>
        <v>2014</v>
      </c>
    </row>
    <row r="5900" spans="1:11" x14ac:dyDescent="0.25">
      <c r="A5900" s="1">
        <v>41860</v>
      </c>
      <c r="B5900" t="s">
        <v>116</v>
      </c>
      <c r="C5900" t="s">
        <v>26</v>
      </c>
      <c r="D5900">
        <v>3</v>
      </c>
      <c r="E5900">
        <v>468</v>
      </c>
      <c r="F5900">
        <v>1404</v>
      </c>
      <c r="G5900" t="s">
        <v>77</v>
      </c>
      <c r="H5900" t="s">
        <v>78</v>
      </c>
      <c r="I5900" t="s">
        <v>14</v>
      </c>
      <c r="J5900" t="s">
        <v>29</v>
      </c>
      <c r="K5900" s="20">
        <f>YEAR(Sales_Data[[#This Row],[Date]])</f>
        <v>2014</v>
      </c>
    </row>
    <row r="5901" spans="1:11" x14ac:dyDescent="0.25">
      <c r="A5901" s="1">
        <v>41861</v>
      </c>
      <c r="B5901" t="s">
        <v>96</v>
      </c>
      <c r="C5901" t="s">
        <v>25</v>
      </c>
      <c r="D5901">
        <v>2</v>
      </c>
      <c r="E5901">
        <v>213</v>
      </c>
      <c r="F5901">
        <v>426</v>
      </c>
      <c r="G5901" t="s">
        <v>80</v>
      </c>
      <c r="H5901" t="s">
        <v>81</v>
      </c>
      <c r="I5901" t="s">
        <v>45</v>
      </c>
      <c r="J5901" t="s">
        <v>17</v>
      </c>
      <c r="K5901" s="20">
        <f>YEAR(Sales_Data[[#This Row],[Date]])</f>
        <v>2014</v>
      </c>
    </row>
    <row r="5902" spans="1:11" x14ac:dyDescent="0.25">
      <c r="A5902" s="1">
        <v>41861</v>
      </c>
      <c r="B5902" t="s">
        <v>69</v>
      </c>
      <c r="C5902" t="s">
        <v>22</v>
      </c>
      <c r="D5902">
        <v>2</v>
      </c>
      <c r="E5902">
        <v>123</v>
      </c>
      <c r="F5902">
        <v>246</v>
      </c>
      <c r="G5902" t="s">
        <v>70</v>
      </c>
      <c r="H5902" t="s">
        <v>71</v>
      </c>
      <c r="I5902" t="s">
        <v>62</v>
      </c>
      <c r="J5902" t="s">
        <v>17</v>
      </c>
      <c r="K5902" s="20">
        <f>YEAR(Sales_Data[[#This Row],[Date]])</f>
        <v>2014</v>
      </c>
    </row>
    <row r="5903" spans="1:11" x14ac:dyDescent="0.25">
      <c r="A5903" s="1">
        <v>41861</v>
      </c>
      <c r="B5903" t="s">
        <v>138</v>
      </c>
      <c r="C5903" t="s">
        <v>22</v>
      </c>
      <c r="D5903">
        <v>2</v>
      </c>
      <c r="E5903">
        <v>203</v>
      </c>
      <c r="F5903">
        <v>406</v>
      </c>
      <c r="G5903" t="s">
        <v>136</v>
      </c>
      <c r="H5903" t="s">
        <v>126</v>
      </c>
      <c r="I5903" t="s">
        <v>52</v>
      </c>
      <c r="J5903" t="s">
        <v>17</v>
      </c>
      <c r="K5903" s="20">
        <f>YEAR(Sales_Data[[#This Row],[Date]])</f>
        <v>2014</v>
      </c>
    </row>
    <row r="5904" spans="1:11" x14ac:dyDescent="0.25">
      <c r="A5904" s="1">
        <v>41861</v>
      </c>
      <c r="B5904" t="s">
        <v>49</v>
      </c>
      <c r="C5904" t="s">
        <v>16</v>
      </c>
      <c r="D5904">
        <v>3</v>
      </c>
      <c r="E5904">
        <v>294</v>
      </c>
      <c r="F5904">
        <v>882</v>
      </c>
      <c r="G5904" t="s">
        <v>50</v>
      </c>
      <c r="H5904" t="s">
        <v>51</v>
      </c>
      <c r="I5904" t="s">
        <v>52</v>
      </c>
      <c r="J5904" t="s">
        <v>17</v>
      </c>
      <c r="K5904" s="20">
        <f>YEAR(Sales_Data[[#This Row],[Date]])</f>
        <v>2014</v>
      </c>
    </row>
    <row r="5905" spans="1:11" x14ac:dyDescent="0.25">
      <c r="A5905" s="1">
        <v>41861</v>
      </c>
      <c r="B5905" t="s">
        <v>49</v>
      </c>
      <c r="C5905" t="s">
        <v>20</v>
      </c>
      <c r="D5905">
        <v>3</v>
      </c>
      <c r="E5905">
        <v>257</v>
      </c>
      <c r="F5905">
        <v>771</v>
      </c>
      <c r="G5905" t="s">
        <v>50</v>
      </c>
      <c r="H5905" t="s">
        <v>51</v>
      </c>
      <c r="I5905" t="s">
        <v>52</v>
      </c>
      <c r="J5905" t="s">
        <v>17</v>
      </c>
      <c r="K5905" s="20">
        <f>YEAR(Sales_Data[[#This Row],[Date]])</f>
        <v>2014</v>
      </c>
    </row>
    <row r="5906" spans="1:11" x14ac:dyDescent="0.25">
      <c r="A5906" s="1">
        <v>41861</v>
      </c>
      <c r="B5906" t="s">
        <v>128</v>
      </c>
      <c r="C5906" t="s">
        <v>22</v>
      </c>
      <c r="D5906">
        <v>1</v>
      </c>
      <c r="E5906">
        <v>418</v>
      </c>
      <c r="F5906">
        <v>418</v>
      </c>
      <c r="G5906" t="s">
        <v>125</v>
      </c>
      <c r="H5906" t="s">
        <v>126</v>
      </c>
      <c r="I5906" t="s">
        <v>52</v>
      </c>
      <c r="J5906" t="s">
        <v>17</v>
      </c>
      <c r="K5906" s="20">
        <f>YEAR(Sales_Data[[#This Row],[Date]])</f>
        <v>2014</v>
      </c>
    </row>
    <row r="5907" spans="1:11" x14ac:dyDescent="0.25">
      <c r="A5907" s="1">
        <v>41862</v>
      </c>
      <c r="B5907" t="s">
        <v>102</v>
      </c>
      <c r="C5907" t="s">
        <v>16</v>
      </c>
      <c r="D5907">
        <v>3</v>
      </c>
      <c r="E5907">
        <v>131</v>
      </c>
      <c r="F5907">
        <v>393</v>
      </c>
      <c r="G5907" t="s">
        <v>91</v>
      </c>
      <c r="H5907" t="s">
        <v>92</v>
      </c>
      <c r="I5907" t="s">
        <v>14</v>
      </c>
      <c r="J5907" t="s">
        <v>21</v>
      </c>
      <c r="K5907" s="20">
        <f>YEAR(Sales_Data[[#This Row],[Date]])</f>
        <v>2014</v>
      </c>
    </row>
    <row r="5908" spans="1:11" x14ac:dyDescent="0.25">
      <c r="A5908" s="1">
        <v>41862</v>
      </c>
      <c r="B5908" t="s">
        <v>63</v>
      </c>
      <c r="C5908" t="s">
        <v>11</v>
      </c>
      <c r="D5908">
        <v>4</v>
      </c>
      <c r="E5908">
        <v>488</v>
      </c>
      <c r="F5908">
        <v>1952</v>
      </c>
      <c r="G5908" t="s">
        <v>64</v>
      </c>
      <c r="H5908" t="s">
        <v>65</v>
      </c>
      <c r="I5908" t="s">
        <v>14</v>
      </c>
      <c r="J5908" t="s">
        <v>21</v>
      </c>
      <c r="K5908" s="20">
        <f>YEAR(Sales_Data[[#This Row],[Date]])</f>
        <v>2014</v>
      </c>
    </row>
    <row r="5909" spans="1:11" x14ac:dyDescent="0.25">
      <c r="A5909" s="1">
        <v>41862</v>
      </c>
      <c r="B5909" t="s">
        <v>114</v>
      </c>
      <c r="C5909" t="s">
        <v>23</v>
      </c>
      <c r="D5909">
        <v>4</v>
      </c>
      <c r="E5909">
        <v>151</v>
      </c>
      <c r="F5909">
        <v>604</v>
      </c>
      <c r="G5909" t="s">
        <v>60</v>
      </c>
      <c r="H5909" t="s">
        <v>61</v>
      </c>
      <c r="I5909" t="s">
        <v>62</v>
      </c>
      <c r="J5909" t="s">
        <v>21</v>
      </c>
      <c r="K5909" s="20">
        <f>YEAR(Sales_Data[[#This Row],[Date]])</f>
        <v>2014</v>
      </c>
    </row>
    <row r="5910" spans="1:11" x14ac:dyDescent="0.25">
      <c r="A5910" s="1">
        <v>41862</v>
      </c>
      <c r="B5910" t="s">
        <v>133</v>
      </c>
      <c r="C5910" t="s">
        <v>18</v>
      </c>
      <c r="D5910">
        <v>10</v>
      </c>
      <c r="E5910">
        <v>433</v>
      </c>
      <c r="F5910">
        <v>4330</v>
      </c>
      <c r="G5910" t="s">
        <v>130</v>
      </c>
      <c r="H5910" t="s">
        <v>126</v>
      </c>
      <c r="I5910" t="s">
        <v>52</v>
      </c>
      <c r="J5910" t="s">
        <v>21</v>
      </c>
      <c r="K5910" s="20">
        <f>YEAR(Sales_Data[[#This Row],[Date]])</f>
        <v>2014</v>
      </c>
    </row>
    <row r="5911" spans="1:11" x14ac:dyDescent="0.25">
      <c r="A5911" s="1">
        <v>41863</v>
      </c>
      <c r="B5911" t="s">
        <v>32</v>
      </c>
      <c r="C5911" t="s">
        <v>31</v>
      </c>
      <c r="D5911">
        <v>2</v>
      </c>
      <c r="E5911">
        <v>327</v>
      </c>
      <c r="F5911">
        <v>654</v>
      </c>
      <c r="G5911" t="s">
        <v>12</v>
      </c>
      <c r="H5911" t="s">
        <v>13</v>
      </c>
      <c r="I5911" t="s">
        <v>14</v>
      </c>
      <c r="J5911" t="s">
        <v>19</v>
      </c>
      <c r="K5911" s="20">
        <f>YEAR(Sales_Data[[#This Row],[Date]])</f>
        <v>2014</v>
      </c>
    </row>
    <row r="5912" spans="1:11" x14ac:dyDescent="0.25">
      <c r="A5912" s="1">
        <v>41863</v>
      </c>
      <c r="B5912" t="s">
        <v>38</v>
      </c>
      <c r="C5912" t="s">
        <v>20</v>
      </c>
      <c r="D5912">
        <v>2</v>
      </c>
      <c r="E5912">
        <v>296</v>
      </c>
      <c r="F5912">
        <v>592</v>
      </c>
      <c r="G5912" t="s">
        <v>12</v>
      </c>
      <c r="H5912" t="s">
        <v>13</v>
      </c>
      <c r="I5912" t="s">
        <v>14</v>
      </c>
      <c r="J5912" t="s">
        <v>19</v>
      </c>
      <c r="K5912" s="20">
        <f>YEAR(Sales_Data[[#This Row],[Date]])</f>
        <v>2014</v>
      </c>
    </row>
    <row r="5913" spans="1:11" x14ac:dyDescent="0.25">
      <c r="A5913" s="1">
        <v>41863</v>
      </c>
      <c r="B5913" t="s">
        <v>53</v>
      </c>
      <c r="C5913" t="s">
        <v>18</v>
      </c>
      <c r="D5913">
        <v>2</v>
      </c>
      <c r="E5913">
        <v>154</v>
      </c>
      <c r="F5913">
        <v>308</v>
      </c>
      <c r="G5913" t="s">
        <v>54</v>
      </c>
      <c r="H5913" t="s">
        <v>55</v>
      </c>
      <c r="I5913" t="s">
        <v>52</v>
      </c>
      <c r="J5913" t="s">
        <v>19</v>
      </c>
      <c r="K5913" s="20">
        <f>YEAR(Sales_Data[[#This Row],[Date]])</f>
        <v>2014</v>
      </c>
    </row>
    <row r="5914" spans="1:11" x14ac:dyDescent="0.25">
      <c r="A5914" s="1">
        <v>41863</v>
      </c>
      <c r="B5914" t="s">
        <v>116</v>
      </c>
      <c r="C5914" t="s">
        <v>27</v>
      </c>
      <c r="D5914">
        <v>2</v>
      </c>
      <c r="E5914">
        <v>362</v>
      </c>
      <c r="F5914">
        <v>724</v>
      </c>
      <c r="G5914" t="s">
        <v>77</v>
      </c>
      <c r="H5914" t="s">
        <v>78</v>
      </c>
      <c r="I5914" t="s">
        <v>14</v>
      </c>
      <c r="J5914" t="s">
        <v>19</v>
      </c>
      <c r="K5914" s="20">
        <f>YEAR(Sales_Data[[#This Row],[Date]])</f>
        <v>2014</v>
      </c>
    </row>
    <row r="5915" spans="1:11" x14ac:dyDescent="0.25">
      <c r="A5915" s="1">
        <v>41863</v>
      </c>
      <c r="B5915" t="s">
        <v>127</v>
      </c>
      <c r="C5915" t="s">
        <v>25</v>
      </c>
      <c r="D5915">
        <v>2</v>
      </c>
      <c r="E5915">
        <v>277</v>
      </c>
      <c r="F5915">
        <v>554</v>
      </c>
      <c r="G5915" t="s">
        <v>125</v>
      </c>
      <c r="H5915" t="s">
        <v>126</v>
      </c>
      <c r="I5915" t="s">
        <v>52</v>
      </c>
      <c r="J5915" t="s">
        <v>19</v>
      </c>
      <c r="K5915" s="20">
        <f>YEAR(Sales_Data[[#This Row],[Date]])</f>
        <v>2014</v>
      </c>
    </row>
    <row r="5916" spans="1:11" x14ac:dyDescent="0.25">
      <c r="A5916" s="1">
        <v>41863</v>
      </c>
      <c r="B5916" t="s">
        <v>139</v>
      </c>
      <c r="C5916" t="s">
        <v>11</v>
      </c>
      <c r="D5916">
        <v>2</v>
      </c>
      <c r="E5916">
        <v>172</v>
      </c>
      <c r="F5916">
        <v>344</v>
      </c>
      <c r="G5916" t="s">
        <v>136</v>
      </c>
      <c r="H5916" t="s">
        <v>126</v>
      </c>
      <c r="I5916" t="s">
        <v>52</v>
      </c>
      <c r="J5916" t="s">
        <v>19</v>
      </c>
      <c r="K5916" s="20">
        <f>YEAR(Sales_Data[[#This Row],[Date]])</f>
        <v>2014</v>
      </c>
    </row>
    <row r="5917" spans="1:11" x14ac:dyDescent="0.25">
      <c r="A5917" s="1">
        <v>41863</v>
      </c>
      <c r="B5917" t="s">
        <v>141</v>
      </c>
      <c r="C5917" t="s">
        <v>11</v>
      </c>
      <c r="D5917">
        <v>2</v>
      </c>
      <c r="E5917">
        <v>108</v>
      </c>
      <c r="F5917">
        <v>216</v>
      </c>
      <c r="G5917" t="s">
        <v>136</v>
      </c>
      <c r="H5917" t="s">
        <v>126</v>
      </c>
      <c r="I5917" t="s">
        <v>52</v>
      </c>
      <c r="J5917" t="s">
        <v>19</v>
      </c>
      <c r="K5917" s="20">
        <f>YEAR(Sales_Data[[#This Row],[Date]])</f>
        <v>2014</v>
      </c>
    </row>
    <row r="5918" spans="1:11" x14ac:dyDescent="0.25">
      <c r="A5918" s="1">
        <v>41863</v>
      </c>
      <c r="B5918" t="s">
        <v>108</v>
      </c>
      <c r="C5918" t="s">
        <v>11</v>
      </c>
      <c r="D5918">
        <v>3</v>
      </c>
      <c r="E5918">
        <v>489</v>
      </c>
      <c r="F5918">
        <v>1467</v>
      </c>
      <c r="G5918" t="s">
        <v>106</v>
      </c>
      <c r="H5918" t="s">
        <v>107</v>
      </c>
      <c r="I5918" t="s">
        <v>62</v>
      </c>
      <c r="J5918" t="s">
        <v>19</v>
      </c>
      <c r="K5918" s="20">
        <f>YEAR(Sales_Data[[#This Row],[Date]])</f>
        <v>2014</v>
      </c>
    </row>
    <row r="5919" spans="1:11" x14ac:dyDescent="0.25">
      <c r="A5919" s="1">
        <v>41863</v>
      </c>
      <c r="B5919" t="s">
        <v>74</v>
      </c>
      <c r="C5919" t="s">
        <v>23</v>
      </c>
      <c r="D5919">
        <v>1</v>
      </c>
      <c r="E5919">
        <v>375</v>
      </c>
      <c r="F5919">
        <v>375</v>
      </c>
      <c r="G5919" t="s">
        <v>75</v>
      </c>
      <c r="H5919" t="s">
        <v>71</v>
      </c>
      <c r="I5919" t="s">
        <v>62</v>
      </c>
      <c r="J5919" t="s">
        <v>19</v>
      </c>
      <c r="K5919" s="20">
        <f>YEAR(Sales_Data[[#This Row],[Date]])</f>
        <v>2014</v>
      </c>
    </row>
    <row r="5920" spans="1:11" x14ac:dyDescent="0.25">
      <c r="A5920" s="1">
        <v>41864</v>
      </c>
      <c r="B5920" t="s">
        <v>118</v>
      </c>
      <c r="C5920" t="s">
        <v>25</v>
      </c>
      <c r="D5920">
        <v>2</v>
      </c>
      <c r="E5920">
        <v>391</v>
      </c>
      <c r="F5920">
        <v>782</v>
      </c>
      <c r="G5920" t="s">
        <v>54</v>
      </c>
      <c r="H5920" t="s">
        <v>55</v>
      </c>
      <c r="I5920" t="s">
        <v>52</v>
      </c>
      <c r="J5920" t="s">
        <v>28</v>
      </c>
      <c r="K5920" s="20">
        <f>YEAR(Sales_Data[[#This Row],[Date]])</f>
        <v>2014</v>
      </c>
    </row>
    <row r="5921" spans="1:11" x14ac:dyDescent="0.25">
      <c r="A5921" s="1">
        <v>41864</v>
      </c>
      <c r="B5921" t="s">
        <v>140</v>
      </c>
      <c r="C5921" t="s">
        <v>26</v>
      </c>
      <c r="D5921">
        <v>15</v>
      </c>
      <c r="E5921">
        <v>452</v>
      </c>
      <c r="F5921">
        <v>6780</v>
      </c>
      <c r="G5921" t="s">
        <v>136</v>
      </c>
      <c r="H5921" t="s">
        <v>126</v>
      </c>
      <c r="I5921" t="s">
        <v>52</v>
      </c>
      <c r="J5921" t="s">
        <v>28</v>
      </c>
      <c r="K5921" s="20">
        <f>YEAR(Sales_Data[[#This Row],[Date]])</f>
        <v>2014</v>
      </c>
    </row>
    <row r="5922" spans="1:11" x14ac:dyDescent="0.25">
      <c r="A5922" s="1">
        <v>41865</v>
      </c>
      <c r="B5922" t="s">
        <v>117</v>
      </c>
      <c r="C5922" t="s">
        <v>31</v>
      </c>
      <c r="D5922">
        <v>2</v>
      </c>
      <c r="E5922">
        <v>145</v>
      </c>
      <c r="F5922">
        <v>290</v>
      </c>
      <c r="G5922" t="s">
        <v>104</v>
      </c>
      <c r="H5922" t="s">
        <v>81</v>
      </c>
      <c r="I5922" t="s">
        <v>45</v>
      </c>
      <c r="J5922" t="s">
        <v>24</v>
      </c>
      <c r="K5922" s="20">
        <f>YEAR(Sales_Data[[#This Row],[Date]])</f>
        <v>2014</v>
      </c>
    </row>
    <row r="5923" spans="1:11" x14ac:dyDescent="0.25">
      <c r="A5923" s="1">
        <v>41865</v>
      </c>
      <c r="B5923" t="s">
        <v>46</v>
      </c>
      <c r="C5923" t="s">
        <v>27</v>
      </c>
      <c r="D5923">
        <v>2</v>
      </c>
      <c r="E5923">
        <v>372</v>
      </c>
      <c r="F5923">
        <v>744</v>
      </c>
      <c r="G5923" t="s">
        <v>47</v>
      </c>
      <c r="H5923" t="s">
        <v>48</v>
      </c>
      <c r="I5923" t="s">
        <v>14</v>
      </c>
      <c r="J5923" t="s">
        <v>24</v>
      </c>
      <c r="K5923" s="20">
        <f>YEAR(Sales_Data[[#This Row],[Date]])</f>
        <v>2014</v>
      </c>
    </row>
    <row r="5924" spans="1:11" x14ac:dyDescent="0.25">
      <c r="A5924" s="1">
        <v>41865</v>
      </c>
      <c r="B5924" t="s">
        <v>87</v>
      </c>
      <c r="C5924" t="s">
        <v>25</v>
      </c>
      <c r="D5924">
        <v>19</v>
      </c>
      <c r="E5924">
        <v>426</v>
      </c>
      <c r="F5924">
        <v>8094</v>
      </c>
      <c r="G5924" t="s">
        <v>88</v>
      </c>
      <c r="H5924" t="s">
        <v>41</v>
      </c>
      <c r="I5924" t="s">
        <v>14</v>
      </c>
      <c r="J5924" t="s">
        <v>24</v>
      </c>
      <c r="K5924" s="20">
        <f>YEAR(Sales_Data[[#This Row],[Date]])</f>
        <v>2014</v>
      </c>
    </row>
    <row r="5925" spans="1:11" x14ac:dyDescent="0.25">
      <c r="A5925" s="1">
        <v>41866</v>
      </c>
      <c r="B5925" t="s">
        <v>63</v>
      </c>
      <c r="C5925" t="s">
        <v>23</v>
      </c>
      <c r="D5925">
        <v>2</v>
      </c>
      <c r="E5925">
        <v>283</v>
      </c>
      <c r="F5925">
        <v>566</v>
      </c>
      <c r="G5925" t="s">
        <v>64</v>
      </c>
      <c r="H5925" t="s">
        <v>65</v>
      </c>
      <c r="I5925" t="s">
        <v>14</v>
      </c>
      <c r="J5925" t="s">
        <v>15</v>
      </c>
      <c r="K5925" s="20">
        <f>YEAR(Sales_Data[[#This Row],[Date]])</f>
        <v>2014</v>
      </c>
    </row>
    <row r="5926" spans="1:11" x14ac:dyDescent="0.25">
      <c r="A5926" s="1">
        <v>41866</v>
      </c>
      <c r="B5926" t="s">
        <v>117</v>
      </c>
      <c r="C5926" t="s">
        <v>26</v>
      </c>
      <c r="D5926">
        <v>2</v>
      </c>
      <c r="E5926">
        <v>484</v>
      </c>
      <c r="F5926">
        <v>968</v>
      </c>
      <c r="G5926" t="s">
        <v>104</v>
      </c>
      <c r="H5926" t="s">
        <v>81</v>
      </c>
      <c r="I5926" t="s">
        <v>45</v>
      </c>
      <c r="J5926" t="s">
        <v>15</v>
      </c>
      <c r="K5926" s="20">
        <f>YEAR(Sales_Data[[#This Row],[Date]])</f>
        <v>2014</v>
      </c>
    </row>
    <row r="5927" spans="1:11" x14ac:dyDescent="0.25">
      <c r="A5927" s="1">
        <v>41866</v>
      </c>
      <c r="B5927" t="s">
        <v>105</v>
      </c>
      <c r="C5927" t="s">
        <v>22</v>
      </c>
      <c r="D5927">
        <v>2</v>
      </c>
      <c r="E5927">
        <v>406</v>
      </c>
      <c r="F5927">
        <v>812</v>
      </c>
      <c r="G5927" t="s">
        <v>106</v>
      </c>
      <c r="H5927" t="s">
        <v>107</v>
      </c>
      <c r="I5927" t="s">
        <v>62</v>
      </c>
      <c r="J5927" t="s">
        <v>15</v>
      </c>
      <c r="K5927" s="20">
        <f>YEAR(Sales_Data[[#This Row],[Date]])</f>
        <v>2014</v>
      </c>
    </row>
    <row r="5928" spans="1:11" x14ac:dyDescent="0.25">
      <c r="A5928" s="1">
        <v>41866</v>
      </c>
      <c r="B5928" t="s">
        <v>135</v>
      </c>
      <c r="C5928" t="s">
        <v>26</v>
      </c>
      <c r="D5928">
        <v>3</v>
      </c>
      <c r="E5928">
        <v>436</v>
      </c>
      <c r="F5928">
        <v>1308</v>
      </c>
      <c r="G5928" t="s">
        <v>136</v>
      </c>
      <c r="H5928" t="s">
        <v>126</v>
      </c>
      <c r="I5928" t="s">
        <v>52</v>
      </c>
      <c r="J5928" t="s">
        <v>15</v>
      </c>
      <c r="K5928" s="20">
        <f>YEAR(Sales_Data[[#This Row],[Date]])</f>
        <v>2014</v>
      </c>
    </row>
    <row r="5929" spans="1:11" x14ac:dyDescent="0.25">
      <c r="A5929" s="1">
        <v>41866</v>
      </c>
      <c r="B5929" t="s">
        <v>109</v>
      </c>
      <c r="C5929" t="s">
        <v>11</v>
      </c>
      <c r="D5929">
        <v>3</v>
      </c>
      <c r="E5929">
        <v>178</v>
      </c>
      <c r="F5929">
        <v>534</v>
      </c>
      <c r="G5929" t="s">
        <v>88</v>
      </c>
      <c r="H5929" t="s">
        <v>41</v>
      </c>
      <c r="I5929" t="s">
        <v>14</v>
      </c>
      <c r="J5929" t="s">
        <v>15</v>
      </c>
      <c r="K5929" s="20">
        <f>YEAR(Sales_Data[[#This Row],[Date]])</f>
        <v>2014</v>
      </c>
    </row>
    <row r="5930" spans="1:11" x14ac:dyDescent="0.25">
      <c r="A5930" s="1">
        <v>41866</v>
      </c>
      <c r="B5930" t="s">
        <v>79</v>
      </c>
      <c r="C5930" t="s">
        <v>26</v>
      </c>
      <c r="D5930">
        <v>3</v>
      </c>
      <c r="E5930">
        <v>373</v>
      </c>
      <c r="F5930">
        <v>1119</v>
      </c>
      <c r="G5930" t="s">
        <v>80</v>
      </c>
      <c r="H5930" t="s">
        <v>81</v>
      </c>
      <c r="I5930" t="s">
        <v>45</v>
      </c>
      <c r="J5930" t="s">
        <v>15</v>
      </c>
      <c r="K5930" s="20">
        <f>YEAR(Sales_Data[[#This Row],[Date]])</f>
        <v>2014</v>
      </c>
    </row>
    <row r="5931" spans="1:11" x14ac:dyDescent="0.25">
      <c r="A5931" s="1">
        <v>41866</v>
      </c>
      <c r="B5931" t="s">
        <v>102</v>
      </c>
      <c r="C5931" t="s">
        <v>11</v>
      </c>
      <c r="D5931">
        <v>1</v>
      </c>
      <c r="E5931">
        <v>317</v>
      </c>
      <c r="F5931">
        <v>317</v>
      </c>
      <c r="G5931" t="s">
        <v>91</v>
      </c>
      <c r="H5931" t="s">
        <v>92</v>
      </c>
      <c r="I5931" t="s">
        <v>14</v>
      </c>
      <c r="J5931" t="s">
        <v>15</v>
      </c>
      <c r="K5931" s="20">
        <f>YEAR(Sales_Data[[#This Row],[Date]])</f>
        <v>2014</v>
      </c>
    </row>
    <row r="5932" spans="1:11" x14ac:dyDescent="0.25">
      <c r="A5932" s="1">
        <v>41866</v>
      </c>
      <c r="B5932" t="s">
        <v>134</v>
      </c>
      <c r="C5932" t="s">
        <v>23</v>
      </c>
      <c r="D5932">
        <v>1</v>
      </c>
      <c r="E5932">
        <v>490</v>
      </c>
      <c r="F5932">
        <v>490</v>
      </c>
      <c r="G5932" t="s">
        <v>130</v>
      </c>
      <c r="H5932" t="s">
        <v>126</v>
      </c>
      <c r="I5932" t="s">
        <v>52</v>
      </c>
      <c r="J5932" t="s">
        <v>15</v>
      </c>
      <c r="K5932" s="20">
        <f>YEAR(Sales_Data[[#This Row],[Date]])</f>
        <v>2014</v>
      </c>
    </row>
    <row r="5933" spans="1:11" x14ac:dyDescent="0.25">
      <c r="A5933" s="1">
        <v>41866</v>
      </c>
      <c r="B5933" t="s">
        <v>10</v>
      </c>
      <c r="C5933" t="s">
        <v>26</v>
      </c>
      <c r="D5933">
        <v>5</v>
      </c>
      <c r="E5933">
        <v>462</v>
      </c>
      <c r="F5933">
        <v>2310</v>
      </c>
      <c r="G5933" t="s">
        <v>12</v>
      </c>
      <c r="H5933" t="s">
        <v>13</v>
      </c>
      <c r="I5933" t="s">
        <v>14</v>
      </c>
      <c r="J5933" t="s">
        <v>15</v>
      </c>
      <c r="K5933" s="20">
        <f>YEAR(Sales_Data[[#This Row],[Date]])</f>
        <v>2014</v>
      </c>
    </row>
    <row r="5934" spans="1:11" x14ac:dyDescent="0.25">
      <c r="A5934" s="1">
        <v>41867</v>
      </c>
      <c r="B5934" t="s">
        <v>76</v>
      </c>
      <c r="C5934" t="s">
        <v>25</v>
      </c>
      <c r="D5934">
        <v>2</v>
      </c>
      <c r="E5934">
        <v>354</v>
      </c>
      <c r="F5934">
        <v>708</v>
      </c>
      <c r="G5934" t="s">
        <v>77</v>
      </c>
      <c r="H5934" t="s">
        <v>78</v>
      </c>
      <c r="I5934" t="s">
        <v>14</v>
      </c>
      <c r="J5934" t="s">
        <v>29</v>
      </c>
      <c r="K5934" s="20">
        <f>YEAR(Sales_Data[[#This Row],[Date]])</f>
        <v>2014</v>
      </c>
    </row>
    <row r="5935" spans="1:11" x14ac:dyDescent="0.25">
      <c r="A5935" s="1">
        <v>41867</v>
      </c>
      <c r="B5935" t="s">
        <v>42</v>
      </c>
      <c r="C5935" t="s">
        <v>16</v>
      </c>
      <c r="D5935">
        <v>3</v>
      </c>
      <c r="E5935">
        <v>367</v>
      </c>
      <c r="F5935">
        <v>1101</v>
      </c>
      <c r="G5935" t="s">
        <v>43</v>
      </c>
      <c r="H5935" t="s">
        <v>44</v>
      </c>
      <c r="I5935" t="s">
        <v>45</v>
      </c>
      <c r="J5935" t="s">
        <v>29</v>
      </c>
      <c r="K5935" s="20">
        <f>YEAR(Sales_Data[[#This Row],[Date]])</f>
        <v>2014</v>
      </c>
    </row>
    <row r="5936" spans="1:11" x14ac:dyDescent="0.25">
      <c r="A5936" s="1">
        <v>41867</v>
      </c>
      <c r="B5936" t="s">
        <v>101</v>
      </c>
      <c r="C5936" t="s">
        <v>22</v>
      </c>
      <c r="D5936">
        <v>1</v>
      </c>
      <c r="E5936">
        <v>162</v>
      </c>
      <c r="F5936">
        <v>162</v>
      </c>
      <c r="G5936" t="s">
        <v>67</v>
      </c>
      <c r="H5936" t="s">
        <v>68</v>
      </c>
      <c r="I5936" t="s">
        <v>45</v>
      </c>
      <c r="J5936" t="s">
        <v>29</v>
      </c>
      <c r="K5936" s="20">
        <f>YEAR(Sales_Data[[#This Row],[Date]])</f>
        <v>2014</v>
      </c>
    </row>
    <row r="5937" spans="1:11" x14ac:dyDescent="0.25">
      <c r="A5937" s="1">
        <v>41867</v>
      </c>
      <c r="B5937" t="s">
        <v>76</v>
      </c>
      <c r="C5937" t="s">
        <v>11</v>
      </c>
      <c r="D5937">
        <v>12</v>
      </c>
      <c r="E5937">
        <v>381</v>
      </c>
      <c r="F5937">
        <v>4572</v>
      </c>
      <c r="G5937" t="s">
        <v>77</v>
      </c>
      <c r="H5937" t="s">
        <v>78</v>
      </c>
      <c r="I5937" t="s">
        <v>14</v>
      </c>
      <c r="J5937" t="s">
        <v>29</v>
      </c>
      <c r="K5937" s="20">
        <f>YEAR(Sales_Data[[#This Row],[Date]])</f>
        <v>2014</v>
      </c>
    </row>
    <row r="5938" spans="1:11" x14ac:dyDescent="0.25">
      <c r="A5938" s="1">
        <v>41867</v>
      </c>
      <c r="B5938" t="s">
        <v>10</v>
      </c>
      <c r="C5938" t="s">
        <v>26</v>
      </c>
      <c r="D5938">
        <v>5</v>
      </c>
      <c r="E5938">
        <v>340</v>
      </c>
      <c r="F5938">
        <v>1700</v>
      </c>
      <c r="G5938" t="s">
        <v>12</v>
      </c>
      <c r="H5938" t="s">
        <v>13</v>
      </c>
      <c r="I5938" t="s">
        <v>14</v>
      </c>
      <c r="J5938" t="s">
        <v>29</v>
      </c>
      <c r="K5938" s="20">
        <f>YEAR(Sales_Data[[#This Row],[Date]])</f>
        <v>2014</v>
      </c>
    </row>
    <row r="5939" spans="1:11" x14ac:dyDescent="0.25">
      <c r="A5939" s="1">
        <v>41868</v>
      </c>
      <c r="B5939" t="s">
        <v>59</v>
      </c>
      <c r="C5939" t="s">
        <v>26</v>
      </c>
      <c r="D5939">
        <v>2</v>
      </c>
      <c r="E5939">
        <v>499</v>
      </c>
      <c r="F5939">
        <v>998</v>
      </c>
      <c r="G5939" t="s">
        <v>60</v>
      </c>
      <c r="H5939" t="s">
        <v>61</v>
      </c>
      <c r="I5939" t="s">
        <v>62</v>
      </c>
      <c r="J5939" t="s">
        <v>17</v>
      </c>
      <c r="K5939" s="20">
        <f>YEAR(Sales_Data[[#This Row],[Date]])</f>
        <v>2014</v>
      </c>
    </row>
    <row r="5940" spans="1:11" x14ac:dyDescent="0.25">
      <c r="A5940" s="1">
        <v>41868</v>
      </c>
      <c r="B5940" t="s">
        <v>135</v>
      </c>
      <c r="C5940" t="s">
        <v>20</v>
      </c>
      <c r="D5940">
        <v>3</v>
      </c>
      <c r="E5940">
        <v>447</v>
      </c>
      <c r="F5940">
        <v>1341</v>
      </c>
      <c r="G5940" t="s">
        <v>136</v>
      </c>
      <c r="H5940" t="s">
        <v>126</v>
      </c>
      <c r="I5940" t="s">
        <v>52</v>
      </c>
      <c r="J5940" t="s">
        <v>17</v>
      </c>
      <c r="K5940" s="20">
        <f>YEAR(Sales_Data[[#This Row],[Date]])</f>
        <v>2014</v>
      </c>
    </row>
    <row r="5941" spans="1:11" x14ac:dyDescent="0.25">
      <c r="A5941" s="1">
        <v>41868</v>
      </c>
      <c r="B5941" t="s">
        <v>56</v>
      </c>
      <c r="C5941" t="s">
        <v>25</v>
      </c>
      <c r="D5941">
        <v>3</v>
      </c>
      <c r="E5941">
        <v>415</v>
      </c>
      <c r="F5941">
        <v>1245</v>
      </c>
      <c r="G5941" t="s">
        <v>50</v>
      </c>
      <c r="H5941" t="s">
        <v>51</v>
      </c>
      <c r="I5941" t="s">
        <v>52</v>
      </c>
      <c r="J5941" t="s">
        <v>17</v>
      </c>
      <c r="K5941" s="20">
        <f>YEAR(Sales_Data[[#This Row],[Date]])</f>
        <v>2014</v>
      </c>
    </row>
    <row r="5942" spans="1:11" x14ac:dyDescent="0.25">
      <c r="A5942" s="1">
        <v>41868</v>
      </c>
      <c r="B5942" t="s">
        <v>114</v>
      </c>
      <c r="C5942" t="s">
        <v>23</v>
      </c>
      <c r="D5942">
        <v>1</v>
      </c>
      <c r="E5942">
        <v>197</v>
      </c>
      <c r="F5942">
        <v>197</v>
      </c>
      <c r="G5942" t="s">
        <v>60</v>
      </c>
      <c r="H5942" t="s">
        <v>61</v>
      </c>
      <c r="I5942" t="s">
        <v>62</v>
      </c>
      <c r="J5942" t="s">
        <v>17</v>
      </c>
      <c r="K5942" s="20">
        <f>YEAR(Sales_Data[[#This Row],[Date]])</f>
        <v>2014</v>
      </c>
    </row>
    <row r="5943" spans="1:11" x14ac:dyDescent="0.25">
      <c r="A5943" s="1">
        <v>41869</v>
      </c>
      <c r="B5943" t="s">
        <v>122</v>
      </c>
      <c r="C5943" t="s">
        <v>27</v>
      </c>
      <c r="D5943">
        <v>2</v>
      </c>
      <c r="E5943">
        <v>284</v>
      </c>
      <c r="F5943">
        <v>568</v>
      </c>
      <c r="G5943" t="s">
        <v>111</v>
      </c>
      <c r="H5943" t="s">
        <v>71</v>
      </c>
      <c r="I5943" t="s">
        <v>62</v>
      </c>
      <c r="J5943" t="s">
        <v>21</v>
      </c>
      <c r="K5943" s="20">
        <f>YEAR(Sales_Data[[#This Row],[Date]])</f>
        <v>2014</v>
      </c>
    </row>
    <row r="5944" spans="1:11" x14ac:dyDescent="0.25">
      <c r="A5944" s="1">
        <v>41869</v>
      </c>
      <c r="B5944" t="s">
        <v>114</v>
      </c>
      <c r="C5944" t="s">
        <v>27</v>
      </c>
      <c r="D5944">
        <v>2</v>
      </c>
      <c r="E5944">
        <v>284</v>
      </c>
      <c r="F5944">
        <v>568</v>
      </c>
      <c r="G5944" t="s">
        <v>60</v>
      </c>
      <c r="H5944" t="s">
        <v>61</v>
      </c>
      <c r="I5944" t="s">
        <v>62</v>
      </c>
      <c r="J5944" t="s">
        <v>21</v>
      </c>
      <c r="K5944" s="20">
        <f>YEAR(Sales_Data[[#This Row],[Date]])</f>
        <v>2014</v>
      </c>
    </row>
    <row r="5945" spans="1:11" x14ac:dyDescent="0.25">
      <c r="A5945" s="1">
        <v>41869</v>
      </c>
      <c r="B5945" t="s">
        <v>42</v>
      </c>
      <c r="C5945" t="s">
        <v>22</v>
      </c>
      <c r="D5945">
        <v>3</v>
      </c>
      <c r="E5945">
        <v>341</v>
      </c>
      <c r="F5945">
        <v>1023</v>
      </c>
      <c r="G5945" t="s">
        <v>43</v>
      </c>
      <c r="H5945" t="s">
        <v>44</v>
      </c>
      <c r="I5945" t="s">
        <v>45</v>
      </c>
      <c r="J5945" t="s">
        <v>21</v>
      </c>
      <c r="K5945" s="20">
        <f>YEAR(Sales_Data[[#This Row],[Date]])</f>
        <v>2014</v>
      </c>
    </row>
    <row r="5946" spans="1:11" x14ac:dyDescent="0.25">
      <c r="A5946" s="1">
        <v>41869</v>
      </c>
      <c r="B5946" t="s">
        <v>102</v>
      </c>
      <c r="C5946" t="s">
        <v>18</v>
      </c>
      <c r="D5946">
        <v>1</v>
      </c>
      <c r="E5946">
        <v>318</v>
      </c>
      <c r="F5946">
        <v>318</v>
      </c>
      <c r="G5946" t="s">
        <v>91</v>
      </c>
      <c r="H5946" t="s">
        <v>92</v>
      </c>
      <c r="I5946" t="s">
        <v>14</v>
      </c>
      <c r="J5946" t="s">
        <v>21</v>
      </c>
      <c r="K5946" s="20">
        <f>YEAR(Sales_Data[[#This Row],[Date]])</f>
        <v>2014</v>
      </c>
    </row>
    <row r="5947" spans="1:11" x14ac:dyDescent="0.25">
      <c r="A5947" s="1">
        <v>41870</v>
      </c>
      <c r="B5947" t="s">
        <v>109</v>
      </c>
      <c r="C5947" t="s">
        <v>27</v>
      </c>
      <c r="D5947">
        <v>3</v>
      </c>
      <c r="E5947">
        <v>219</v>
      </c>
      <c r="F5947">
        <v>657</v>
      </c>
      <c r="G5947" t="s">
        <v>88</v>
      </c>
      <c r="H5947" t="s">
        <v>41</v>
      </c>
      <c r="I5947" t="s">
        <v>14</v>
      </c>
      <c r="J5947" t="s">
        <v>19</v>
      </c>
      <c r="K5947" s="20">
        <f>YEAR(Sales_Data[[#This Row],[Date]])</f>
        <v>2014</v>
      </c>
    </row>
    <row r="5948" spans="1:11" x14ac:dyDescent="0.25">
      <c r="A5948" s="1">
        <v>41870</v>
      </c>
      <c r="B5948" t="s">
        <v>59</v>
      </c>
      <c r="C5948" t="s">
        <v>22</v>
      </c>
      <c r="D5948">
        <v>1</v>
      </c>
      <c r="E5948">
        <v>224</v>
      </c>
      <c r="F5948">
        <v>224</v>
      </c>
      <c r="G5948" t="s">
        <v>60</v>
      </c>
      <c r="H5948" t="s">
        <v>61</v>
      </c>
      <c r="I5948" t="s">
        <v>62</v>
      </c>
      <c r="J5948" t="s">
        <v>19</v>
      </c>
      <c r="K5948" s="20">
        <f>YEAR(Sales_Data[[#This Row],[Date]])</f>
        <v>2014</v>
      </c>
    </row>
    <row r="5949" spans="1:11" x14ac:dyDescent="0.25">
      <c r="A5949" s="1">
        <v>41870</v>
      </c>
      <c r="B5949" t="s">
        <v>132</v>
      </c>
      <c r="C5949" t="s">
        <v>27</v>
      </c>
      <c r="D5949">
        <v>5</v>
      </c>
      <c r="E5949">
        <v>367</v>
      </c>
      <c r="F5949">
        <v>1835</v>
      </c>
      <c r="G5949" t="s">
        <v>130</v>
      </c>
      <c r="H5949" t="s">
        <v>126</v>
      </c>
      <c r="I5949" t="s">
        <v>52</v>
      </c>
      <c r="J5949" t="s">
        <v>19</v>
      </c>
      <c r="K5949" s="20">
        <f>YEAR(Sales_Data[[#This Row],[Date]])</f>
        <v>2014</v>
      </c>
    </row>
    <row r="5950" spans="1:11" x14ac:dyDescent="0.25">
      <c r="A5950" s="1">
        <v>41871</v>
      </c>
      <c r="B5950" t="s">
        <v>113</v>
      </c>
      <c r="C5950" t="s">
        <v>31</v>
      </c>
      <c r="D5950">
        <v>2</v>
      </c>
      <c r="E5950">
        <v>476</v>
      </c>
      <c r="F5950">
        <v>952</v>
      </c>
      <c r="G5950" t="s">
        <v>50</v>
      </c>
      <c r="H5950" t="s">
        <v>51</v>
      </c>
      <c r="I5950" t="s">
        <v>52</v>
      </c>
      <c r="J5950" t="s">
        <v>28</v>
      </c>
      <c r="K5950" s="20">
        <f>YEAR(Sales_Data[[#This Row],[Date]])</f>
        <v>2014</v>
      </c>
    </row>
    <row r="5951" spans="1:11" x14ac:dyDescent="0.25">
      <c r="A5951" s="1">
        <v>41871</v>
      </c>
      <c r="B5951" t="s">
        <v>94</v>
      </c>
      <c r="C5951" t="s">
        <v>23</v>
      </c>
      <c r="D5951">
        <v>2</v>
      </c>
      <c r="E5951">
        <v>401</v>
      </c>
      <c r="F5951">
        <v>802</v>
      </c>
      <c r="G5951" t="s">
        <v>77</v>
      </c>
      <c r="H5951" t="s">
        <v>78</v>
      </c>
      <c r="I5951" t="s">
        <v>14</v>
      </c>
      <c r="J5951" t="s">
        <v>28</v>
      </c>
      <c r="K5951" s="20">
        <f>YEAR(Sales_Data[[#This Row],[Date]])</f>
        <v>2014</v>
      </c>
    </row>
    <row r="5952" spans="1:11" x14ac:dyDescent="0.25">
      <c r="A5952" s="1">
        <v>41871</v>
      </c>
      <c r="B5952" t="s">
        <v>128</v>
      </c>
      <c r="C5952" t="s">
        <v>25</v>
      </c>
      <c r="D5952">
        <v>2</v>
      </c>
      <c r="E5952">
        <v>180</v>
      </c>
      <c r="F5952">
        <v>360</v>
      </c>
      <c r="G5952" t="s">
        <v>125</v>
      </c>
      <c r="H5952" t="s">
        <v>126</v>
      </c>
      <c r="I5952" t="s">
        <v>52</v>
      </c>
      <c r="J5952" t="s">
        <v>28</v>
      </c>
      <c r="K5952" s="20">
        <f>YEAR(Sales_Data[[#This Row],[Date]])</f>
        <v>2014</v>
      </c>
    </row>
    <row r="5953" spans="1:11" x14ac:dyDescent="0.25">
      <c r="A5953" s="1">
        <v>41871</v>
      </c>
      <c r="B5953" t="s">
        <v>131</v>
      </c>
      <c r="C5953" t="s">
        <v>20</v>
      </c>
      <c r="D5953">
        <v>2</v>
      </c>
      <c r="E5953">
        <v>352</v>
      </c>
      <c r="F5953">
        <v>704</v>
      </c>
      <c r="G5953" t="s">
        <v>130</v>
      </c>
      <c r="H5953" t="s">
        <v>126</v>
      </c>
      <c r="I5953" t="s">
        <v>52</v>
      </c>
      <c r="J5953" t="s">
        <v>28</v>
      </c>
      <c r="K5953" s="20">
        <f>YEAR(Sales_Data[[#This Row],[Date]])</f>
        <v>2014</v>
      </c>
    </row>
    <row r="5954" spans="1:11" x14ac:dyDescent="0.25">
      <c r="A5954" s="1">
        <v>41871</v>
      </c>
      <c r="B5954" t="s">
        <v>53</v>
      </c>
      <c r="C5954" t="s">
        <v>25</v>
      </c>
      <c r="D5954">
        <v>3</v>
      </c>
      <c r="E5954">
        <v>425</v>
      </c>
      <c r="F5954">
        <v>1275</v>
      </c>
      <c r="G5954" t="s">
        <v>54</v>
      </c>
      <c r="H5954" t="s">
        <v>55</v>
      </c>
      <c r="I5954" t="s">
        <v>52</v>
      </c>
      <c r="J5954" t="s">
        <v>28</v>
      </c>
      <c r="K5954" s="20">
        <f>YEAR(Sales_Data[[#This Row],[Date]])</f>
        <v>2014</v>
      </c>
    </row>
    <row r="5955" spans="1:11" x14ac:dyDescent="0.25">
      <c r="A5955" s="1">
        <v>41871</v>
      </c>
      <c r="B5955" t="s">
        <v>110</v>
      </c>
      <c r="C5955" t="s">
        <v>20</v>
      </c>
      <c r="D5955">
        <v>3</v>
      </c>
      <c r="E5955">
        <v>257</v>
      </c>
      <c r="F5955">
        <v>771</v>
      </c>
      <c r="G5955" t="s">
        <v>111</v>
      </c>
      <c r="H5955" t="s">
        <v>71</v>
      </c>
      <c r="I5955" t="s">
        <v>62</v>
      </c>
      <c r="J5955" t="s">
        <v>28</v>
      </c>
      <c r="K5955" s="20">
        <f>YEAR(Sales_Data[[#This Row],[Date]])</f>
        <v>2014</v>
      </c>
    </row>
    <row r="5956" spans="1:11" x14ac:dyDescent="0.25">
      <c r="A5956" s="1">
        <v>41872</v>
      </c>
      <c r="B5956" t="s">
        <v>58</v>
      </c>
      <c r="C5956" t="s">
        <v>20</v>
      </c>
      <c r="D5956">
        <v>2</v>
      </c>
      <c r="E5956">
        <v>425</v>
      </c>
      <c r="F5956">
        <v>850</v>
      </c>
      <c r="G5956" t="s">
        <v>47</v>
      </c>
      <c r="H5956" t="s">
        <v>48</v>
      </c>
      <c r="I5956" t="s">
        <v>14</v>
      </c>
      <c r="J5956" t="s">
        <v>24</v>
      </c>
      <c r="K5956" s="20">
        <f>YEAR(Sales_Data[[#This Row],[Date]])</f>
        <v>2014</v>
      </c>
    </row>
    <row r="5957" spans="1:11" x14ac:dyDescent="0.25">
      <c r="A5957" s="1">
        <v>41872</v>
      </c>
      <c r="B5957" t="s">
        <v>134</v>
      </c>
      <c r="C5957" t="s">
        <v>27</v>
      </c>
      <c r="D5957">
        <v>3</v>
      </c>
      <c r="E5957">
        <v>171</v>
      </c>
      <c r="F5957">
        <v>513</v>
      </c>
      <c r="G5957" t="s">
        <v>130</v>
      </c>
      <c r="H5957" t="s">
        <v>126</v>
      </c>
      <c r="I5957" t="s">
        <v>52</v>
      </c>
      <c r="J5957" t="s">
        <v>24</v>
      </c>
      <c r="K5957" s="20">
        <f>YEAR(Sales_Data[[#This Row],[Date]])</f>
        <v>2014</v>
      </c>
    </row>
    <row r="5958" spans="1:11" x14ac:dyDescent="0.25">
      <c r="A5958" s="1">
        <v>41872</v>
      </c>
      <c r="B5958" t="s">
        <v>42</v>
      </c>
      <c r="C5958" t="s">
        <v>20</v>
      </c>
      <c r="D5958">
        <v>3</v>
      </c>
      <c r="E5958">
        <v>280</v>
      </c>
      <c r="F5958">
        <v>840</v>
      </c>
      <c r="G5958" t="s">
        <v>43</v>
      </c>
      <c r="H5958" t="s">
        <v>44</v>
      </c>
      <c r="I5958" t="s">
        <v>45</v>
      </c>
      <c r="J5958" t="s">
        <v>24</v>
      </c>
      <c r="K5958" s="20">
        <f>YEAR(Sales_Data[[#This Row],[Date]])</f>
        <v>2014</v>
      </c>
    </row>
    <row r="5959" spans="1:11" x14ac:dyDescent="0.25">
      <c r="A5959" s="1">
        <v>41872</v>
      </c>
      <c r="B5959" t="s">
        <v>89</v>
      </c>
      <c r="C5959" t="s">
        <v>27</v>
      </c>
      <c r="D5959">
        <v>1</v>
      </c>
      <c r="E5959">
        <v>295</v>
      </c>
      <c r="F5959">
        <v>295</v>
      </c>
      <c r="G5959" t="s">
        <v>50</v>
      </c>
      <c r="H5959" t="s">
        <v>51</v>
      </c>
      <c r="I5959" t="s">
        <v>52</v>
      </c>
      <c r="J5959" t="s">
        <v>24</v>
      </c>
      <c r="K5959" s="20">
        <f>YEAR(Sales_Data[[#This Row],[Date]])</f>
        <v>2014</v>
      </c>
    </row>
    <row r="5960" spans="1:11" x14ac:dyDescent="0.25">
      <c r="A5960" s="1">
        <v>41873</v>
      </c>
      <c r="B5960" t="s">
        <v>32</v>
      </c>
      <c r="C5960" t="s">
        <v>26</v>
      </c>
      <c r="D5960">
        <v>2</v>
      </c>
      <c r="E5960">
        <v>259</v>
      </c>
      <c r="F5960">
        <v>518</v>
      </c>
      <c r="G5960" t="s">
        <v>12</v>
      </c>
      <c r="H5960" t="s">
        <v>13</v>
      </c>
      <c r="I5960" t="s">
        <v>14</v>
      </c>
      <c r="J5960" t="s">
        <v>15</v>
      </c>
      <c r="K5960" s="20">
        <f>YEAR(Sales_Data[[#This Row],[Date]])</f>
        <v>2014</v>
      </c>
    </row>
    <row r="5961" spans="1:11" x14ac:dyDescent="0.25">
      <c r="A5961" s="1">
        <v>41873</v>
      </c>
      <c r="B5961" t="s">
        <v>32</v>
      </c>
      <c r="C5961" t="s">
        <v>27</v>
      </c>
      <c r="D5961">
        <v>2</v>
      </c>
      <c r="E5961">
        <v>167</v>
      </c>
      <c r="F5961">
        <v>334</v>
      </c>
      <c r="G5961" t="s">
        <v>12</v>
      </c>
      <c r="H5961" t="s">
        <v>13</v>
      </c>
      <c r="I5961" t="s">
        <v>14</v>
      </c>
      <c r="J5961" t="s">
        <v>15</v>
      </c>
      <c r="K5961" s="20">
        <f>YEAR(Sales_Data[[#This Row],[Date]])</f>
        <v>2014</v>
      </c>
    </row>
    <row r="5962" spans="1:11" x14ac:dyDescent="0.25">
      <c r="A5962" s="1">
        <v>41873</v>
      </c>
      <c r="B5962" t="s">
        <v>39</v>
      </c>
      <c r="C5962" t="s">
        <v>22</v>
      </c>
      <c r="D5962">
        <v>2</v>
      </c>
      <c r="E5962">
        <v>386</v>
      </c>
      <c r="F5962">
        <v>772</v>
      </c>
      <c r="G5962" t="s">
        <v>40</v>
      </c>
      <c r="H5962" t="s">
        <v>41</v>
      </c>
      <c r="I5962" t="s">
        <v>14</v>
      </c>
      <c r="J5962" t="s">
        <v>15</v>
      </c>
      <c r="K5962" s="20">
        <f>YEAR(Sales_Data[[#This Row],[Date]])</f>
        <v>2014</v>
      </c>
    </row>
    <row r="5963" spans="1:11" x14ac:dyDescent="0.25">
      <c r="A5963" s="1">
        <v>41873</v>
      </c>
      <c r="B5963" t="s">
        <v>39</v>
      </c>
      <c r="C5963" t="s">
        <v>27</v>
      </c>
      <c r="D5963">
        <v>2</v>
      </c>
      <c r="E5963">
        <v>461</v>
      </c>
      <c r="F5963">
        <v>922</v>
      </c>
      <c r="G5963" t="s">
        <v>40</v>
      </c>
      <c r="H5963" t="s">
        <v>41</v>
      </c>
      <c r="I5963" t="s">
        <v>14</v>
      </c>
      <c r="J5963" t="s">
        <v>15</v>
      </c>
      <c r="K5963" s="20">
        <f>YEAR(Sales_Data[[#This Row],[Date]])</f>
        <v>2014</v>
      </c>
    </row>
    <row r="5964" spans="1:11" x14ac:dyDescent="0.25">
      <c r="A5964" s="1">
        <v>41873</v>
      </c>
      <c r="B5964" t="s">
        <v>139</v>
      </c>
      <c r="C5964" t="s">
        <v>27</v>
      </c>
      <c r="D5964">
        <v>3</v>
      </c>
      <c r="E5964">
        <v>455</v>
      </c>
      <c r="F5964">
        <v>1365</v>
      </c>
      <c r="G5964" t="s">
        <v>136</v>
      </c>
      <c r="H5964" t="s">
        <v>126</v>
      </c>
      <c r="I5964" t="s">
        <v>52</v>
      </c>
      <c r="J5964" t="s">
        <v>15</v>
      </c>
      <c r="K5964" s="20">
        <f>YEAR(Sales_Data[[#This Row],[Date]])</f>
        <v>2014</v>
      </c>
    </row>
    <row r="5965" spans="1:11" x14ac:dyDescent="0.25">
      <c r="A5965" s="1">
        <v>41873</v>
      </c>
      <c r="B5965" t="s">
        <v>42</v>
      </c>
      <c r="C5965" t="s">
        <v>20</v>
      </c>
      <c r="D5965">
        <v>3</v>
      </c>
      <c r="E5965">
        <v>218</v>
      </c>
      <c r="F5965">
        <v>654</v>
      </c>
      <c r="G5965" t="s">
        <v>43</v>
      </c>
      <c r="H5965" t="s">
        <v>44</v>
      </c>
      <c r="I5965" t="s">
        <v>45</v>
      </c>
      <c r="J5965" t="s">
        <v>15</v>
      </c>
      <c r="K5965" s="20">
        <f>YEAR(Sales_Data[[#This Row],[Date]])</f>
        <v>2014</v>
      </c>
    </row>
    <row r="5966" spans="1:11" x14ac:dyDescent="0.25">
      <c r="A5966" s="1">
        <v>41873</v>
      </c>
      <c r="B5966" t="s">
        <v>42</v>
      </c>
      <c r="C5966" t="s">
        <v>22</v>
      </c>
      <c r="D5966">
        <v>4</v>
      </c>
      <c r="E5966">
        <v>105</v>
      </c>
      <c r="F5966">
        <v>420</v>
      </c>
      <c r="G5966" t="s">
        <v>43</v>
      </c>
      <c r="H5966" t="s">
        <v>44</v>
      </c>
      <c r="I5966" t="s">
        <v>45</v>
      </c>
      <c r="J5966" t="s">
        <v>15</v>
      </c>
      <c r="K5966" s="20">
        <f>YEAR(Sales_Data[[#This Row],[Date]])</f>
        <v>2014</v>
      </c>
    </row>
    <row r="5967" spans="1:11" x14ac:dyDescent="0.25">
      <c r="A5967" s="1">
        <v>41874</v>
      </c>
      <c r="B5967" t="s">
        <v>76</v>
      </c>
      <c r="C5967" t="s">
        <v>22</v>
      </c>
      <c r="D5967">
        <v>2</v>
      </c>
      <c r="E5967">
        <v>244</v>
      </c>
      <c r="F5967">
        <v>488</v>
      </c>
      <c r="G5967" t="s">
        <v>77</v>
      </c>
      <c r="H5967" t="s">
        <v>78</v>
      </c>
      <c r="I5967" t="s">
        <v>14</v>
      </c>
      <c r="J5967" t="s">
        <v>29</v>
      </c>
      <c r="K5967" s="20">
        <f>YEAR(Sales_Data[[#This Row],[Date]])</f>
        <v>2014</v>
      </c>
    </row>
    <row r="5968" spans="1:11" x14ac:dyDescent="0.25">
      <c r="A5968" s="1">
        <v>41874</v>
      </c>
      <c r="B5968" t="s">
        <v>53</v>
      </c>
      <c r="C5968" t="s">
        <v>20</v>
      </c>
      <c r="D5968">
        <v>3</v>
      </c>
      <c r="E5968">
        <v>347</v>
      </c>
      <c r="F5968">
        <v>1041</v>
      </c>
      <c r="G5968" t="s">
        <v>54</v>
      </c>
      <c r="H5968" t="s">
        <v>55</v>
      </c>
      <c r="I5968" t="s">
        <v>52</v>
      </c>
      <c r="J5968" t="s">
        <v>29</v>
      </c>
      <c r="K5968" s="20">
        <f>YEAR(Sales_Data[[#This Row],[Date]])</f>
        <v>2014</v>
      </c>
    </row>
    <row r="5969" spans="1:11" x14ac:dyDescent="0.25">
      <c r="A5969" s="1">
        <v>41875</v>
      </c>
      <c r="B5969" t="s">
        <v>82</v>
      </c>
      <c r="C5969" t="s">
        <v>23</v>
      </c>
      <c r="D5969">
        <v>1</v>
      </c>
      <c r="E5969">
        <v>287</v>
      </c>
      <c r="F5969">
        <v>287</v>
      </c>
      <c r="G5969" t="s">
        <v>40</v>
      </c>
      <c r="H5969" t="s">
        <v>41</v>
      </c>
      <c r="I5969" t="s">
        <v>14</v>
      </c>
      <c r="J5969" t="s">
        <v>17</v>
      </c>
      <c r="K5969" s="20">
        <f>YEAR(Sales_Data[[#This Row],[Date]])</f>
        <v>2014</v>
      </c>
    </row>
    <row r="5970" spans="1:11" x14ac:dyDescent="0.25">
      <c r="A5970" s="1">
        <v>41875</v>
      </c>
      <c r="B5970" t="s">
        <v>124</v>
      </c>
      <c r="C5970" t="s">
        <v>27</v>
      </c>
      <c r="D5970">
        <v>1</v>
      </c>
      <c r="E5970">
        <v>319</v>
      </c>
      <c r="F5970">
        <v>319</v>
      </c>
      <c r="G5970" t="s">
        <v>125</v>
      </c>
      <c r="H5970" t="s">
        <v>126</v>
      </c>
      <c r="I5970" t="s">
        <v>52</v>
      </c>
      <c r="J5970" t="s">
        <v>17</v>
      </c>
      <c r="K5970" s="20">
        <f>YEAR(Sales_Data[[#This Row],[Date]])</f>
        <v>2014</v>
      </c>
    </row>
    <row r="5971" spans="1:11" x14ac:dyDescent="0.25">
      <c r="A5971" s="1">
        <v>41875</v>
      </c>
      <c r="B5971" t="s">
        <v>128</v>
      </c>
      <c r="C5971" t="s">
        <v>25</v>
      </c>
      <c r="D5971">
        <v>1</v>
      </c>
      <c r="E5971">
        <v>395</v>
      </c>
      <c r="F5971">
        <v>395</v>
      </c>
      <c r="G5971" t="s">
        <v>125</v>
      </c>
      <c r="H5971" t="s">
        <v>126</v>
      </c>
      <c r="I5971" t="s">
        <v>52</v>
      </c>
      <c r="J5971" t="s">
        <v>17</v>
      </c>
      <c r="K5971" s="20">
        <f>YEAR(Sales_Data[[#This Row],[Date]])</f>
        <v>2014</v>
      </c>
    </row>
    <row r="5972" spans="1:11" x14ac:dyDescent="0.25">
      <c r="A5972" s="1">
        <v>41876</v>
      </c>
      <c r="B5972" t="s">
        <v>35</v>
      </c>
      <c r="C5972" t="s">
        <v>27</v>
      </c>
      <c r="D5972">
        <v>2</v>
      </c>
      <c r="E5972">
        <v>145</v>
      </c>
      <c r="F5972">
        <v>290</v>
      </c>
      <c r="G5972" t="s">
        <v>12</v>
      </c>
      <c r="H5972" t="s">
        <v>13</v>
      </c>
      <c r="I5972" t="s">
        <v>14</v>
      </c>
      <c r="J5972" t="s">
        <v>21</v>
      </c>
      <c r="K5972" s="20">
        <f>YEAR(Sales_Data[[#This Row],[Date]])</f>
        <v>2014</v>
      </c>
    </row>
    <row r="5973" spans="1:11" x14ac:dyDescent="0.25">
      <c r="A5973" s="1">
        <v>41876</v>
      </c>
      <c r="B5973" t="s">
        <v>96</v>
      </c>
      <c r="C5973" t="s">
        <v>20</v>
      </c>
      <c r="D5973">
        <v>2</v>
      </c>
      <c r="E5973">
        <v>441</v>
      </c>
      <c r="F5973">
        <v>882</v>
      </c>
      <c r="G5973" t="s">
        <v>80</v>
      </c>
      <c r="H5973" t="s">
        <v>81</v>
      </c>
      <c r="I5973" t="s">
        <v>45</v>
      </c>
      <c r="J5973" t="s">
        <v>21</v>
      </c>
      <c r="K5973" s="20">
        <f>YEAR(Sales_Data[[#This Row],[Date]])</f>
        <v>2014</v>
      </c>
    </row>
    <row r="5974" spans="1:11" x14ac:dyDescent="0.25">
      <c r="A5974" s="1">
        <v>41876</v>
      </c>
      <c r="B5974" t="s">
        <v>74</v>
      </c>
      <c r="C5974" t="s">
        <v>20</v>
      </c>
      <c r="D5974">
        <v>2</v>
      </c>
      <c r="E5974">
        <v>329</v>
      </c>
      <c r="F5974">
        <v>658</v>
      </c>
      <c r="G5974" t="s">
        <v>75</v>
      </c>
      <c r="H5974" t="s">
        <v>71</v>
      </c>
      <c r="I5974" t="s">
        <v>62</v>
      </c>
      <c r="J5974" t="s">
        <v>21</v>
      </c>
      <c r="K5974" s="20">
        <f>YEAR(Sales_Data[[#This Row],[Date]])</f>
        <v>2014</v>
      </c>
    </row>
    <row r="5975" spans="1:11" x14ac:dyDescent="0.25">
      <c r="A5975" s="1">
        <v>41876</v>
      </c>
      <c r="B5975" t="s">
        <v>137</v>
      </c>
      <c r="C5975" t="s">
        <v>22</v>
      </c>
      <c r="D5975">
        <v>2</v>
      </c>
      <c r="E5975">
        <v>209</v>
      </c>
      <c r="F5975">
        <v>418</v>
      </c>
      <c r="G5975" t="s">
        <v>136</v>
      </c>
      <c r="H5975" t="s">
        <v>126</v>
      </c>
      <c r="I5975" t="s">
        <v>52</v>
      </c>
      <c r="J5975" t="s">
        <v>21</v>
      </c>
      <c r="K5975" s="20">
        <f>YEAR(Sales_Data[[#This Row],[Date]])</f>
        <v>2014</v>
      </c>
    </row>
    <row r="5976" spans="1:11" x14ac:dyDescent="0.25">
      <c r="A5976" s="1">
        <v>41876</v>
      </c>
      <c r="B5976" t="s">
        <v>131</v>
      </c>
      <c r="C5976" t="s">
        <v>27</v>
      </c>
      <c r="D5976">
        <v>3</v>
      </c>
      <c r="E5976">
        <v>162</v>
      </c>
      <c r="F5976">
        <v>486</v>
      </c>
      <c r="G5976" t="s">
        <v>130</v>
      </c>
      <c r="H5976" t="s">
        <v>126</v>
      </c>
      <c r="I5976" t="s">
        <v>52</v>
      </c>
      <c r="J5976" t="s">
        <v>21</v>
      </c>
      <c r="K5976" s="20">
        <f>YEAR(Sales_Data[[#This Row],[Date]])</f>
        <v>2014</v>
      </c>
    </row>
    <row r="5977" spans="1:11" x14ac:dyDescent="0.25">
      <c r="A5977" s="1">
        <v>41876</v>
      </c>
      <c r="B5977" t="s">
        <v>59</v>
      </c>
      <c r="C5977" t="s">
        <v>23</v>
      </c>
      <c r="D5977">
        <v>3</v>
      </c>
      <c r="E5977">
        <v>130</v>
      </c>
      <c r="F5977">
        <v>390</v>
      </c>
      <c r="G5977" t="s">
        <v>60</v>
      </c>
      <c r="H5977" t="s">
        <v>61</v>
      </c>
      <c r="I5977" t="s">
        <v>62</v>
      </c>
      <c r="J5977" t="s">
        <v>21</v>
      </c>
      <c r="K5977" s="20">
        <f>YEAR(Sales_Data[[#This Row],[Date]])</f>
        <v>2014</v>
      </c>
    </row>
    <row r="5978" spans="1:11" x14ac:dyDescent="0.25">
      <c r="A5978" s="1">
        <v>41876</v>
      </c>
      <c r="B5978" t="s">
        <v>95</v>
      </c>
      <c r="C5978" t="s">
        <v>25</v>
      </c>
      <c r="D5978">
        <v>3</v>
      </c>
      <c r="E5978">
        <v>179</v>
      </c>
      <c r="F5978">
        <v>537</v>
      </c>
      <c r="G5978" t="s">
        <v>67</v>
      </c>
      <c r="H5978" t="s">
        <v>68</v>
      </c>
      <c r="I5978" t="s">
        <v>45</v>
      </c>
      <c r="J5978" t="s">
        <v>21</v>
      </c>
      <c r="K5978" s="20">
        <f>YEAR(Sales_Data[[#This Row],[Date]])</f>
        <v>2014</v>
      </c>
    </row>
    <row r="5979" spans="1:11" x14ac:dyDescent="0.25">
      <c r="A5979" s="1">
        <v>41876</v>
      </c>
      <c r="B5979" t="s">
        <v>105</v>
      </c>
      <c r="C5979" t="s">
        <v>20</v>
      </c>
      <c r="D5979">
        <v>3</v>
      </c>
      <c r="E5979">
        <v>450</v>
      </c>
      <c r="F5979">
        <v>1350</v>
      </c>
      <c r="G5979" t="s">
        <v>106</v>
      </c>
      <c r="H5979" t="s">
        <v>107</v>
      </c>
      <c r="I5979" t="s">
        <v>62</v>
      </c>
      <c r="J5979" t="s">
        <v>21</v>
      </c>
      <c r="K5979" s="20">
        <f>YEAR(Sales_Data[[#This Row],[Date]])</f>
        <v>2014</v>
      </c>
    </row>
    <row r="5980" spans="1:11" x14ac:dyDescent="0.25">
      <c r="A5980" s="1">
        <v>41876</v>
      </c>
      <c r="B5980" t="s">
        <v>87</v>
      </c>
      <c r="C5980" t="s">
        <v>27</v>
      </c>
      <c r="D5980">
        <v>3</v>
      </c>
      <c r="E5980">
        <v>168</v>
      </c>
      <c r="F5980">
        <v>504</v>
      </c>
      <c r="G5980" t="s">
        <v>88</v>
      </c>
      <c r="H5980" t="s">
        <v>41</v>
      </c>
      <c r="I5980" t="s">
        <v>14</v>
      </c>
      <c r="J5980" t="s">
        <v>21</v>
      </c>
      <c r="K5980" s="20">
        <f>YEAR(Sales_Data[[#This Row],[Date]])</f>
        <v>2014</v>
      </c>
    </row>
    <row r="5981" spans="1:11" x14ac:dyDescent="0.25">
      <c r="A5981" s="1">
        <v>41876</v>
      </c>
      <c r="B5981" t="s">
        <v>57</v>
      </c>
      <c r="C5981" t="s">
        <v>20</v>
      </c>
      <c r="D5981">
        <v>22</v>
      </c>
      <c r="E5981">
        <v>370</v>
      </c>
      <c r="F5981">
        <v>8140</v>
      </c>
      <c r="G5981" t="s">
        <v>47</v>
      </c>
      <c r="H5981" t="s">
        <v>48</v>
      </c>
      <c r="I5981" t="s">
        <v>14</v>
      </c>
      <c r="J5981" t="s">
        <v>21</v>
      </c>
      <c r="K5981" s="20">
        <f>YEAR(Sales_Data[[#This Row],[Date]])</f>
        <v>2014</v>
      </c>
    </row>
    <row r="5982" spans="1:11" x14ac:dyDescent="0.25">
      <c r="A5982" s="1">
        <v>41877</v>
      </c>
      <c r="B5982" t="s">
        <v>53</v>
      </c>
      <c r="C5982" t="s">
        <v>25</v>
      </c>
      <c r="D5982">
        <v>2</v>
      </c>
      <c r="E5982">
        <v>260</v>
      </c>
      <c r="F5982">
        <v>520</v>
      </c>
      <c r="G5982" t="s">
        <v>54</v>
      </c>
      <c r="H5982" t="s">
        <v>55</v>
      </c>
      <c r="I5982" t="s">
        <v>52</v>
      </c>
      <c r="J5982" t="s">
        <v>19</v>
      </c>
      <c r="K5982" s="20">
        <f>YEAR(Sales_Data[[#This Row],[Date]])</f>
        <v>2014</v>
      </c>
    </row>
    <row r="5983" spans="1:11" x14ac:dyDescent="0.25">
      <c r="A5983" s="1">
        <v>41877</v>
      </c>
      <c r="B5983" t="s">
        <v>89</v>
      </c>
      <c r="C5983" t="s">
        <v>22</v>
      </c>
      <c r="D5983">
        <v>2</v>
      </c>
      <c r="E5983">
        <v>366</v>
      </c>
      <c r="F5983">
        <v>732</v>
      </c>
      <c r="G5983" t="s">
        <v>50</v>
      </c>
      <c r="H5983" t="s">
        <v>51</v>
      </c>
      <c r="I5983" t="s">
        <v>52</v>
      </c>
      <c r="J5983" t="s">
        <v>19</v>
      </c>
      <c r="K5983" s="20">
        <f>YEAR(Sales_Data[[#This Row],[Date]])</f>
        <v>2014</v>
      </c>
    </row>
    <row r="5984" spans="1:11" x14ac:dyDescent="0.25">
      <c r="A5984" s="1">
        <v>41877</v>
      </c>
      <c r="B5984" t="s">
        <v>63</v>
      </c>
      <c r="C5984" t="s">
        <v>18</v>
      </c>
      <c r="D5984">
        <v>2</v>
      </c>
      <c r="E5984">
        <v>219</v>
      </c>
      <c r="F5984">
        <v>438</v>
      </c>
      <c r="G5984" t="s">
        <v>64</v>
      </c>
      <c r="H5984" t="s">
        <v>65</v>
      </c>
      <c r="I5984" t="s">
        <v>14</v>
      </c>
      <c r="J5984" t="s">
        <v>19</v>
      </c>
      <c r="K5984" s="20">
        <f>YEAR(Sales_Data[[#This Row],[Date]])</f>
        <v>2014</v>
      </c>
    </row>
    <row r="5985" spans="1:11" x14ac:dyDescent="0.25">
      <c r="A5985" s="1">
        <v>41877</v>
      </c>
      <c r="B5985" t="s">
        <v>59</v>
      </c>
      <c r="C5985" t="s">
        <v>26</v>
      </c>
      <c r="D5985">
        <v>3</v>
      </c>
      <c r="E5985">
        <v>320</v>
      </c>
      <c r="F5985">
        <v>960</v>
      </c>
      <c r="G5985" t="s">
        <v>60</v>
      </c>
      <c r="H5985" t="s">
        <v>61</v>
      </c>
      <c r="I5985" t="s">
        <v>62</v>
      </c>
      <c r="J5985" t="s">
        <v>19</v>
      </c>
      <c r="K5985" s="20">
        <f>YEAR(Sales_Data[[#This Row],[Date]])</f>
        <v>2014</v>
      </c>
    </row>
    <row r="5986" spans="1:11" x14ac:dyDescent="0.25">
      <c r="A5986" s="1">
        <v>41877</v>
      </c>
      <c r="B5986" t="s">
        <v>123</v>
      </c>
      <c r="C5986" t="s">
        <v>22</v>
      </c>
      <c r="D5986">
        <v>3</v>
      </c>
      <c r="E5986">
        <v>185</v>
      </c>
      <c r="F5986">
        <v>555</v>
      </c>
      <c r="G5986" t="s">
        <v>104</v>
      </c>
      <c r="H5986" t="s">
        <v>81</v>
      </c>
      <c r="I5986" t="s">
        <v>45</v>
      </c>
      <c r="J5986" t="s">
        <v>19</v>
      </c>
      <c r="K5986" s="20">
        <f>YEAR(Sales_Data[[#This Row],[Date]])</f>
        <v>2014</v>
      </c>
    </row>
    <row r="5987" spans="1:11" x14ac:dyDescent="0.25">
      <c r="A5987" s="1">
        <v>41877</v>
      </c>
      <c r="B5987" t="s">
        <v>69</v>
      </c>
      <c r="C5987" t="s">
        <v>27</v>
      </c>
      <c r="D5987">
        <v>3</v>
      </c>
      <c r="E5987">
        <v>368</v>
      </c>
      <c r="F5987">
        <v>1104</v>
      </c>
      <c r="G5987" t="s">
        <v>70</v>
      </c>
      <c r="H5987" t="s">
        <v>71</v>
      </c>
      <c r="I5987" t="s">
        <v>62</v>
      </c>
      <c r="J5987" t="s">
        <v>19</v>
      </c>
      <c r="K5987" s="20">
        <f>YEAR(Sales_Data[[#This Row],[Date]])</f>
        <v>2014</v>
      </c>
    </row>
    <row r="5988" spans="1:11" x14ac:dyDescent="0.25">
      <c r="A5988" s="1">
        <v>41877</v>
      </c>
      <c r="B5988" t="s">
        <v>105</v>
      </c>
      <c r="C5988" t="s">
        <v>11</v>
      </c>
      <c r="D5988">
        <v>1</v>
      </c>
      <c r="E5988">
        <v>269</v>
      </c>
      <c r="F5988">
        <v>269</v>
      </c>
      <c r="G5988" t="s">
        <v>106</v>
      </c>
      <c r="H5988" t="s">
        <v>107</v>
      </c>
      <c r="I5988" t="s">
        <v>62</v>
      </c>
      <c r="J5988" t="s">
        <v>19</v>
      </c>
      <c r="K5988" s="20">
        <f>YEAR(Sales_Data[[#This Row],[Date]])</f>
        <v>2014</v>
      </c>
    </row>
    <row r="5989" spans="1:11" x14ac:dyDescent="0.25">
      <c r="A5989" s="1">
        <v>41877</v>
      </c>
      <c r="B5989" t="s">
        <v>131</v>
      </c>
      <c r="C5989" t="s">
        <v>22</v>
      </c>
      <c r="D5989">
        <v>1</v>
      </c>
      <c r="E5989">
        <v>274</v>
      </c>
      <c r="F5989">
        <v>274</v>
      </c>
      <c r="G5989" t="s">
        <v>130</v>
      </c>
      <c r="H5989" t="s">
        <v>126</v>
      </c>
      <c r="I5989" t="s">
        <v>52</v>
      </c>
      <c r="J5989" t="s">
        <v>19</v>
      </c>
      <c r="K5989" s="20">
        <f>YEAR(Sales_Data[[#This Row],[Date]])</f>
        <v>2014</v>
      </c>
    </row>
    <row r="5990" spans="1:11" x14ac:dyDescent="0.25">
      <c r="A5990" s="1">
        <v>41877</v>
      </c>
      <c r="B5990" t="s">
        <v>141</v>
      </c>
      <c r="C5990" t="s">
        <v>27</v>
      </c>
      <c r="D5990">
        <v>21</v>
      </c>
      <c r="E5990">
        <v>409</v>
      </c>
      <c r="F5990">
        <v>8589</v>
      </c>
      <c r="G5990" t="s">
        <v>136</v>
      </c>
      <c r="H5990" t="s">
        <v>126</v>
      </c>
      <c r="I5990" t="s">
        <v>52</v>
      </c>
      <c r="J5990" t="s">
        <v>19</v>
      </c>
      <c r="K5990" s="20">
        <f>YEAR(Sales_Data[[#This Row],[Date]])</f>
        <v>2014</v>
      </c>
    </row>
    <row r="5991" spans="1:11" x14ac:dyDescent="0.25">
      <c r="A5991" s="1">
        <v>41878</v>
      </c>
      <c r="B5991" t="s">
        <v>56</v>
      </c>
      <c r="C5991" t="s">
        <v>31</v>
      </c>
      <c r="D5991">
        <v>2</v>
      </c>
      <c r="E5991">
        <v>100</v>
      </c>
      <c r="F5991">
        <v>200</v>
      </c>
      <c r="G5991" t="s">
        <v>50</v>
      </c>
      <c r="H5991" t="s">
        <v>51</v>
      </c>
      <c r="I5991" t="s">
        <v>52</v>
      </c>
      <c r="J5991" t="s">
        <v>28</v>
      </c>
      <c r="K5991" s="20">
        <f>YEAR(Sales_Data[[#This Row],[Date]])</f>
        <v>2014</v>
      </c>
    </row>
    <row r="5992" spans="1:11" x14ac:dyDescent="0.25">
      <c r="A5992" s="1">
        <v>41878</v>
      </c>
      <c r="B5992" t="s">
        <v>85</v>
      </c>
      <c r="C5992" t="s">
        <v>22</v>
      </c>
      <c r="D5992">
        <v>3</v>
      </c>
      <c r="E5992">
        <v>144</v>
      </c>
      <c r="F5992">
        <v>432</v>
      </c>
      <c r="G5992" t="s">
        <v>86</v>
      </c>
      <c r="H5992" t="s">
        <v>44</v>
      </c>
      <c r="I5992" t="s">
        <v>45</v>
      </c>
      <c r="J5992" t="s">
        <v>28</v>
      </c>
      <c r="K5992" s="20">
        <f>YEAR(Sales_Data[[#This Row],[Date]])</f>
        <v>2014</v>
      </c>
    </row>
    <row r="5993" spans="1:11" x14ac:dyDescent="0.25">
      <c r="A5993" s="1">
        <v>41879</v>
      </c>
      <c r="B5993" t="s">
        <v>37</v>
      </c>
      <c r="C5993" t="s">
        <v>27</v>
      </c>
      <c r="D5993">
        <v>3</v>
      </c>
      <c r="E5993">
        <v>195</v>
      </c>
      <c r="F5993">
        <v>585</v>
      </c>
      <c r="G5993" t="s">
        <v>12</v>
      </c>
      <c r="H5993" t="s">
        <v>13</v>
      </c>
      <c r="I5993" t="s">
        <v>14</v>
      </c>
      <c r="J5993" t="s">
        <v>24</v>
      </c>
      <c r="K5993" s="20">
        <f>YEAR(Sales_Data[[#This Row],[Date]])</f>
        <v>2014</v>
      </c>
    </row>
    <row r="5994" spans="1:11" x14ac:dyDescent="0.25">
      <c r="A5994" s="1">
        <v>41879</v>
      </c>
      <c r="B5994" t="s">
        <v>66</v>
      </c>
      <c r="C5994" t="s">
        <v>18</v>
      </c>
      <c r="D5994">
        <v>1</v>
      </c>
      <c r="E5994">
        <v>127</v>
      </c>
      <c r="F5994">
        <v>127</v>
      </c>
      <c r="G5994" t="s">
        <v>67</v>
      </c>
      <c r="H5994" t="s">
        <v>68</v>
      </c>
      <c r="I5994" t="s">
        <v>45</v>
      </c>
      <c r="J5994" t="s">
        <v>24</v>
      </c>
      <c r="K5994" s="20">
        <f>YEAR(Sales_Data[[#This Row],[Date]])</f>
        <v>2014</v>
      </c>
    </row>
    <row r="5995" spans="1:11" x14ac:dyDescent="0.25">
      <c r="A5995" s="1">
        <v>41880</v>
      </c>
      <c r="B5995" t="s">
        <v>79</v>
      </c>
      <c r="C5995" t="s">
        <v>25</v>
      </c>
      <c r="D5995">
        <v>2</v>
      </c>
      <c r="E5995">
        <v>473</v>
      </c>
      <c r="F5995">
        <v>946</v>
      </c>
      <c r="G5995" t="s">
        <v>80</v>
      </c>
      <c r="H5995" t="s">
        <v>81</v>
      </c>
      <c r="I5995" t="s">
        <v>45</v>
      </c>
      <c r="J5995" t="s">
        <v>15</v>
      </c>
      <c r="K5995" s="20">
        <f>YEAR(Sales_Data[[#This Row],[Date]])</f>
        <v>2014</v>
      </c>
    </row>
    <row r="5996" spans="1:11" x14ac:dyDescent="0.25">
      <c r="A5996" s="1">
        <v>41880</v>
      </c>
      <c r="B5996" t="s">
        <v>133</v>
      </c>
      <c r="C5996" t="s">
        <v>20</v>
      </c>
      <c r="D5996">
        <v>3</v>
      </c>
      <c r="E5996">
        <v>355</v>
      </c>
      <c r="F5996">
        <v>1065</v>
      </c>
      <c r="G5996" t="s">
        <v>130</v>
      </c>
      <c r="H5996" t="s">
        <v>126</v>
      </c>
      <c r="I5996" t="s">
        <v>52</v>
      </c>
      <c r="J5996" t="s">
        <v>15</v>
      </c>
      <c r="K5996" s="20">
        <f>YEAR(Sales_Data[[#This Row],[Date]])</f>
        <v>2014</v>
      </c>
    </row>
    <row r="5997" spans="1:11" x14ac:dyDescent="0.25">
      <c r="A5997" s="1">
        <v>41880</v>
      </c>
      <c r="B5997" t="s">
        <v>100</v>
      </c>
      <c r="C5997" t="s">
        <v>23</v>
      </c>
      <c r="D5997">
        <v>3</v>
      </c>
      <c r="E5997">
        <v>159</v>
      </c>
      <c r="F5997">
        <v>477</v>
      </c>
      <c r="G5997" t="s">
        <v>43</v>
      </c>
      <c r="H5997" t="s">
        <v>44</v>
      </c>
      <c r="I5997" t="s">
        <v>45</v>
      </c>
      <c r="J5997" t="s">
        <v>15</v>
      </c>
      <c r="K5997" s="20">
        <f>YEAR(Sales_Data[[#This Row],[Date]])</f>
        <v>2014</v>
      </c>
    </row>
    <row r="5998" spans="1:11" x14ac:dyDescent="0.25">
      <c r="A5998" s="1">
        <v>41881</v>
      </c>
      <c r="B5998" t="s">
        <v>83</v>
      </c>
      <c r="C5998" t="s">
        <v>18</v>
      </c>
      <c r="D5998">
        <v>3</v>
      </c>
      <c r="E5998">
        <v>226</v>
      </c>
      <c r="F5998">
        <v>678</v>
      </c>
      <c r="G5998" t="s">
        <v>54</v>
      </c>
      <c r="H5998" t="s">
        <v>55</v>
      </c>
      <c r="I5998" t="s">
        <v>52</v>
      </c>
      <c r="J5998" t="s">
        <v>29</v>
      </c>
      <c r="K5998" s="20">
        <f>YEAR(Sales_Data[[#This Row],[Date]])</f>
        <v>2014</v>
      </c>
    </row>
    <row r="5999" spans="1:11" x14ac:dyDescent="0.25">
      <c r="A5999" s="1">
        <v>41882</v>
      </c>
      <c r="B5999" t="s">
        <v>118</v>
      </c>
      <c r="C5999" t="s">
        <v>18</v>
      </c>
      <c r="D5999">
        <v>2</v>
      </c>
      <c r="E5999">
        <v>370</v>
      </c>
      <c r="F5999">
        <v>740</v>
      </c>
      <c r="G5999" t="s">
        <v>54</v>
      </c>
      <c r="H5999" t="s">
        <v>55</v>
      </c>
      <c r="I5999" t="s">
        <v>52</v>
      </c>
      <c r="J5999" t="s">
        <v>17</v>
      </c>
      <c r="K5999" s="20">
        <f>YEAR(Sales_Data[[#This Row],[Date]])</f>
        <v>2014</v>
      </c>
    </row>
    <row r="6000" spans="1:11" x14ac:dyDescent="0.25">
      <c r="A6000" s="1">
        <v>41882</v>
      </c>
      <c r="B6000" t="s">
        <v>85</v>
      </c>
      <c r="C6000" t="s">
        <v>31</v>
      </c>
      <c r="D6000">
        <v>1</v>
      </c>
      <c r="E6000">
        <v>287</v>
      </c>
      <c r="F6000">
        <v>287</v>
      </c>
      <c r="G6000" t="s">
        <v>86</v>
      </c>
      <c r="H6000" t="s">
        <v>44</v>
      </c>
      <c r="I6000" t="s">
        <v>45</v>
      </c>
      <c r="J6000" t="s">
        <v>17</v>
      </c>
      <c r="K6000" s="20">
        <f>YEAR(Sales_Data[[#This Row],[Date]])</f>
        <v>2014</v>
      </c>
    </row>
    <row r="6001" spans="1:11" x14ac:dyDescent="0.25">
      <c r="A6001" s="1">
        <v>41882</v>
      </c>
      <c r="B6001" t="s">
        <v>100</v>
      </c>
      <c r="C6001" t="s">
        <v>30</v>
      </c>
      <c r="D6001">
        <v>10</v>
      </c>
      <c r="E6001">
        <v>357</v>
      </c>
      <c r="F6001">
        <v>3570</v>
      </c>
      <c r="G6001" t="s">
        <v>43</v>
      </c>
      <c r="H6001" t="s">
        <v>44</v>
      </c>
      <c r="I6001" t="s">
        <v>45</v>
      </c>
      <c r="J6001" t="s">
        <v>17</v>
      </c>
      <c r="K6001" s="20">
        <f>YEAR(Sales_Data[[#This Row],[Date]])</f>
        <v>2014</v>
      </c>
    </row>
    <row r="6002" spans="1:11" x14ac:dyDescent="0.25">
      <c r="A6002" s="1">
        <v>41883</v>
      </c>
      <c r="B6002" t="s">
        <v>33</v>
      </c>
      <c r="C6002" t="s">
        <v>26</v>
      </c>
      <c r="D6002">
        <v>3</v>
      </c>
      <c r="E6002">
        <v>451</v>
      </c>
      <c r="F6002">
        <v>1353</v>
      </c>
      <c r="G6002" t="s">
        <v>12</v>
      </c>
      <c r="H6002" t="s">
        <v>13</v>
      </c>
      <c r="I6002" t="s">
        <v>14</v>
      </c>
      <c r="J6002" t="s">
        <v>21</v>
      </c>
      <c r="K6002" s="20">
        <f>YEAR(Sales_Data[[#This Row],[Date]])</f>
        <v>2014</v>
      </c>
    </row>
    <row r="6003" spans="1:11" x14ac:dyDescent="0.25">
      <c r="A6003" s="1">
        <v>41883</v>
      </c>
      <c r="B6003" t="s">
        <v>100</v>
      </c>
      <c r="C6003" t="s">
        <v>20</v>
      </c>
      <c r="D6003">
        <v>1</v>
      </c>
      <c r="E6003">
        <v>105</v>
      </c>
      <c r="F6003">
        <v>105</v>
      </c>
      <c r="G6003" t="s">
        <v>43</v>
      </c>
      <c r="H6003" t="s">
        <v>44</v>
      </c>
      <c r="I6003" t="s">
        <v>45</v>
      </c>
      <c r="J6003" t="s">
        <v>21</v>
      </c>
      <c r="K6003" s="20">
        <f>YEAR(Sales_Data[[#This Row],[Date]])</f>
        <v>2014</v>
      </c>
    </row>
    <row r="6004" spans="1:11" x14ac:dyDescent="0.25">
      <c r="A6004" s="1">
        <v>41883</v>
      </c>
      <c r="B6004" t="s">
        <v>94</v>
      </c>
      <c r="C6004" t="s">
        <v>22</v>
      </c>
      <c r="D6004">
        <v>1</v>
      </c>
      <c r="E6004">
        <v>347</v>
      </c>
      <c r="F6004">
        <v>347</v>
      </c>
      <c r="G6004" t="s">
        <v>77</v>
      </c>
      <c r="H6004" t="s">
        <v>78</v>
      </c>
      <c r="I6004" t="s">
        <v>14</v>
      </c>
      <c r="J6004" t="s">
        <v>21</v>
      </c>
      <c r="K6004" s="20">
        <f>YEAR(Sales_Data[[#This Row],[Date]])</f>
        <v>2014</v>
      </c>
    </row>
    <row r="6005" spans="1:11" x14ac:dyDescent="0.25">
      <c r="A6005" s="1">
        <v>41883</v>
      </c>
      <c r="B6005" t="s">
        <v>128</v>
      </c>
      <c r="C6005" t="s">
        <v>27</v>
      </c>
      <c r="D6005">
        <v>1</v>
      </c>
      <c r="E6005">
        <v>126</v>
      </c>
      <c r="F6005">
        <v>126</v>
      </c>
      <c r="G6005" t="s">
        <v>125</v>
      </c>
      <c r="H6005" t="s">
        <v>126</v>
      </c>
      <c r="I6005" t="s">
        <v>52</v>
      </c>
      <c r="J6005" t="s">
        <v>21</v>
      </c>
      <c r="K6005" s="20">
        <f>YEAR(Sales_Data[[#This Row],[Date]])</f>
        <v>2014</v>
      </c>
    </row>
    <row r="6006" spans="1:11" x14ac:dyDescent="0.25">
      <c r="A6006" s="1">
        <v>41883</v>
      </c>
      <c r="B6006" t="s">
        <v>96</v>
      </c>
      <c r="C6006" t="s">
        <v>30</v>
      </c>
      <c r="D6006">
        <v>5</v>
      </c>
      <c r="E6006">
        <v>432</v>
      </c>
      <c r="F6006">
        <v>2160</v>
      </c>
      <c r="G6006" t="s">
        <v>80</v>
      </c>
      <c r="H6006" t="s">
        <v>81</v>
      </c>
      <c r="I6006" t="s">
        <v>45</v>
      </c>
      <c r="J6006" t="s">
        <v>21</v>
      </c>
      <c r="K6006" s="20">
        <f>YEAR(Sales_Data[[#This Row],[Date]])</f>
        <v>2014</v>
      </c>
    </row>
    <row r="6007" spans="1:11" x14ac:dyDescent="0.25">
      <c r="A6007" s="1">
        <v>41883</v>
      </c>
      <c r="B6007" t="s">
        <v>101</v>
      </c>
      <c r="C6007" t="s">
        <v>26</v>
      </c>
      <c r="D6007">
        <v>9</v>
      </c>
      <c r="E6007">
        <v>414</v>
      </c>
      <c r="F6007">
        <v>3726</v>
      </c>
      <c r="G6007" t="s">
        <v>67</v>
      </c>
      <c r="H6007" t="s">
        <v>68</v>
      </c>
      <c r="I6007" t="s">
        <v>45</v>
      </c>
      <c r="J6007" t="s">
        <v>21</v>
      </c>
      <c r="K6007" s="20">
        <f>YEAR(Sales_Data[[#This Row],[Date]])</f>
        <v>2014</v>
      </c>
    </row>
    <row r="6008" spans="1:11" x14ac:dyDescent="0.25">
      <c r="A6008" s="1">
        <v>41884</v>
      </c>
      <c r="B6008" t="s">
        <v>76</v>
      </c>
      <c r="C6008" t="s">
        <v>30</v>
      </c>
      <c r="D6008">
        <v>2</v>
      </c>
      <c r="E6008">
        <v>369</v>
      </c>
      <c r="F6008">
        <v>738</v>
      </c>
      <c r="G6008" t="s">
        <v>77</v>
      </c>
      <c r="H6008" t="s">
        <v>78</v>
      </c>
      <c r="I6008" t="s">
        <v>14</v>
      </c>
      <c r="J6008" t="s">
        <v>19</v>
      </c>
      <c r="K6008" s="20">
        <f>YEAR(Sales_Data[[#This Row],[Date]])</f>
        <v>2014</v>
      </c>
    </row>
    <row r="6009" spans="1:11" x14ac:dyDescent="0.25">
      <c r="A6009" s="1">
        <v>41884</v>
      </c>
      <c r="B6009" t="s">
        <v>116</v>
      </c>
      <c r="C6009" t="s">
        <v>25</v>
      </c>
      <c r="D6009">
        <v>2</v>
      </c>
      <c r="E6009">
        <v>323</v>
      </c>
      <c r="F6009">
        <v>646</v>
      </c>
      <c r="G6009" t="s">
        <v>77</v>
      </c>
      <c r="H6009" t="s">
        <v>78</v>
      </c>
      <c r="I6009" t="s">
        <v>14</v>
      </c>
      <c r="J6009" t="s">
        <v>19</v>
      </c>
      <c r="K6009" s="20">
        <f>YEAR(Sales_Data[[#This Row],[Date]])</f>
        <v>2014</v>
      </c>
    </row>
    <row r="6010" spans="1:11" x14ac:dyDescent="0.25">
      <c r="A6010" s="1">
        <v>41884</v>
      </c>
      <c r="B6010" t="s">
        <v>85</v>
      </c>
      <c r="C6010" t="s">
        <v>18</v>
      </c>
      <c r="D6010">
        <v>2</v>
      </c>
      <c r="E6010">
        <v>321</v>
      </c>
      <c r="F6010">
        <v>642</v>
      </c>
      <c r="G6010" t="s">
        <v>86</v>
      </c>
      <c r="H6010" t="s">
        <v>44</v>
      </c>
      <c r="I6010" t="s">
        <v>45</v>
      </c>
      <c r="J6010" t="s">
        <v>19</v>
      </c>
      <c r="K6010" s="20">
        <f>YEAR(Sales_Data[[#This Row],[Date]])</f>
        <v>2014</v>
      </c>
    </row>
    <row r="6011" spans="1:11" x14ac:dyDescent="0.25">
      <c r="A6011" s="1">
        <v>41884</v>
      </c>
      <c r="B6011" t="s">
        <v>46</v>
      </c>
      <c r="C6011" t="s">
        <v>18</v>
      </c>
      <c r="D6011">
        <v>2</v>
      </c>
      <c r="E6011">
        <v>254</v>
      </c>
      <c r="F6011">
        <v>508</v>
      </c>
      <c r="G6011" t="s">
        <v>47</v>
      </c>
      <c r="H6011" t="s">
        <v>48</v>
      </c>
      <c r="I6011" t="s">
        <v>14</v>
      </c>
      <c r="J6011" t="s">
        <v>19</v>
      </c>
      <c r="K6011" s="20">
        <f>YEAR(Sales_Data[[#This Row],[Date]])</f>
        <v>2014</v>
      </c>
    </row>
    <row r="6012" spans="1:11" x14ac:dyDescent="0.25">
      <c r="A6012" s="1">
        <v>41884</v>
      </c>
      <c r="B6012" t="s">
        <v>101</v>
      </c>
      <c r="C6012" t="s">
        <v>30</v>
      </c>
      <c r="D6012">
        <v>3</v>
      </c>
      <c r="E6012">
        <v>362</v>
      </c>
      <c r="F6012">
        <v>1086</v>
      </c>
      <c r="G6012" t="s">
        <v>67</v>
      </c>
      <c r="H6012" t="s">
        <v>68</v>
      </c>
      <c r="I6012" t="s">
        <v>45</v>
      </c>
      <c r="J6012" t="s">
        <v>19</v>
      </c>
      <c r="K6012" s="20">
        <f>YEAR(Sales_Data[[#This Row],[Date]])</f>
        <v>2014</v>
      </c>
    </row>
    <row r="6013" spans="1:11" x14ac:dyDescent="0.25">
      <c r="A6013" s="1">
        <v>41884</v>
      </c>
      <c r="B6013" t="s">
        <v>36</v>
      </c>
      <c r="C6013" t="s">
        <v>23</v>
      </c>
      <c r="D6013">
        <v>1</v>
      </c>
      <c r="E6013">
        <v>238</v>
      </c>
      <c r="F6013">
        <v>238</v>
      </c>
      <c r="G6013" t="s">
        <v>12</v>
      </c>
      <c r="H6013" t="s">
        <v>13</v>
      </c>
      <c r="I6013" t="s">
        <v>14</v>
      </c>
      <c r="J6013" t="s">
        <v>19</v>
      </c>
      <c r="K6013" s="20">
        <f>YEAR(Sales_Data[[#This Row],[Date]])</f>
        <v>2014</v>
      </c>
    </row>
    <row r="6014" spans="1:11" x14ac:dyDescent="0.25">
      <c r="A6014" s="1">
        <v>41884</v>
      </c>
      <c r="B6014" t="s">
        <v>128</v>
      </c>
      <c r="C6014" t="s">
        <v>27</v>
      </c>
      <c r="D6014">
        <v>1</v>
      </c>
      <c r="E6014">
        <v>481</v>
      </c>
      <c r="F6014">
        <v>481</v>
      </c>
      <c r="G6014" t="s">
        <v>125</v>
      </c>
      <c r="H6014" t="s">
        <v>126</v>
      </c>
      <c r="I6014" t="s">
        <v>52</v>
      </c>
      <c r="J6014" t="s">
        <v>19</v>
      </c>
      <c r="K6014" s="20">
        <f>YEAR(Sales_Data[[#This Row],[Date]])</f>
        <v>2014</v>
      </c>
    </row>
    <row r="6015" spans="1:11" x14ac:dyDescent="0.25">
      <c r="A6015" s="1">
        <v>41885</v>
      </c>
      <c r="B6015" t="s">
        <v>128</v>
      </c>
      <c r="C6015" t="s">
        <v>11</v>
      </c>
      <c r="D6015">
        <v>2</v>
      </c>
      <c r="E6015">
        <v>361</v>
      </c>
      <c r="F6015">
        <v>722</v>
      </c>
      <c r="G6015" t="s">
        <v>125</v>
      </c>
      <c r="H6015" t="s">
        <v>126</v>
      </c>
      <c r="I6015" t="s">
        <v>52</v>
      </c>
      <c r="J6015" t="s">
        <v>28</v>
      </c>
      <c r="K6015" s="20">
        <f>YEAR(Sales_Data[[#This Row],[Date]])</f>
        <v>2014</v>
      </c>
    </row>
    <row r="6016" spans="1:11" x14ac:dyDescent="0.25">
      <c r="A6016" s="1">
        <v>41885</v>
      </c>
      <c r="B6016" t="s">
        <v>32</v>
      </c>
      <c r="C6016" t="s">
        <v>11</v>
      </c>
      <c r="D6016">
        <v>1</v>
      </c>
      <c r="E6016">
        <v>250</v>
      </c>
      <c r="F6016">
        <v>250</v>
      </c>
      <c r="G6016" t="s">
        <v>12</v>
      </c>
      <c r="H6016" t="s">
        <v>13</v>
      </c>
      <c r="I6016" t="s">
        <v>14</v>
      </c>
      <c r="J6016" t="s">
        <v>28</v>
      </c>
      <c r="K6016" s="20">
        <f>YEAR(Sales_Data[[#This Row],[Date]])</f>
        <v>2014</v>
      </c>
    </row>
    <row r="6017" spans="1:11" x14ac:dyDescent="0.25">
      <c r="A6017" s="1">
        <v>41885</v>
      </c>
      <c r="B6017" t="s">
        <v>56</v>
      </c>
      <c r="C6017" t="s">
        <v>16</v>
      </c>
      <c r="D6017">
        <v>1</v>
      </c>
      <c r="E6017">
        <v>245</v>
      </c>
      <c r="F6017">
        <v>245</v>
      </c>
      <c r="G6017" t="s">
        <v>50</v>
      </c>
      <c r="H6017" t="s">
        <v>51</v>
      </c>
      <c r="I6017" t="s">
        <v>52</v>
      </c>
      <c r="J6017" t="s">
        <v>28</v>
      </c>
      <c r="K6017" s="20">
        <f>YEAR(Sales_Data[[#This Row],[Date]])</f>
        <v>2014</v>
      </c>
    </row>
    <row r="6018" spans="1:11" x14ac:dyDescent="0.25">
      <c r="A6018" s="1">
        <v>41886</v>
      </c>
      <c r="B6018" t="s">
        <v>33</v>
      </c>
      <c r="C6018" t="s">
        <v>25</v>
      </c>
      <c r="D6018">
        <v>2</v>
      </c>
      <c r="E6018">
        <v>422</v>
      </c>
      <c r="F6018">
        <v>844</v>
      </c>
      <c r="G6018" t="s">
        <v>12</v>
      </c>
      <c r="H6018" t="s">
        <v>13</v>
      </c>
      <c r="I6018" t="s">
        <v>14</v>
      </c>
      <c r="J6018" t="s">
        <v>24</v>
      </c>
      <c r="K6018" s="20">
        <f>YEAR(Sales_Data[[#This Row],[Date]])</f>
        <v>2014</v>
      </c>
    </row>
    <row r="6019" spans="1:11" x14ac:dyDescent="0.25">
      <c r="A6019" s="1">
        <v>41886</v>
      </c>
      <c r="B6019" t="s">
        <v>46</v>
      </c>
      <c r="C6019" t="s">
        <v>23</v>
      </c>
      <c r="D6019">
        <v>2</v>
      </c>
      <c r="E6019">
        <v>347</v>
      </c>
      <c r="F6019">
        <v>694</v>
      </c>
      <c r="G6019" t="s">
        <v>47</v>
      </c>
      <c r="H6019" t="s">
        <v>48</v>
      </c>
      <c r="I6019" t="s">
        <v>14</v>
      </c>
      <c r="J6019" t="s">
        <v>24</v>
      </c>
      <c r="K6019" s="20">
        <f>YEAR(Sales_Data[[#This Row],[Date]])</f>
        <v>2014</v>
      </c>
    </row>
    <row r="6020" spans="1:11" x14ac:dyDescent="0.25">
      <c r="A6020" s="1">
        <v>41886</v>
      </c>
      <c r="B6020" t="s">
        <v>76</v>
      </c>
      <c r="C6020" t="s">
        <v>23</v>
      </c>
      <c r="D6020">
        <v>3</v>
      </c>
      <c r="E6020">
        <v>419</v>
      </c>
      <c r="F6020">
        <v>1257</v>
      </c>
      <c r="G6020" t="s">
        <v>77</v>
      </c>
      <c r="H6020" t="s">
        <v>78</v>
      </c>
      <c r="I6020" t="s">
        <v>14</v>
      </c>
      <c r="J6020" t="s">
        <v>24</v>
      </c>
      <c r="K6020" s="20">
        <f>YEAR(Sales_Data[[#This Row],[Date]])</f>
        <v>2014</v>
      </c>
    </row>
    <row r="6021" spans="1:11" x14ac:dyDescent="0.25">
      <c r="A6021" s="1">
        <v>41886</v>
      </c>
      <c r="B6021" t="s">
        <v>42</v>
      </c>
      <c r="C6021" t="s">
        <v>22</v>
      </c>
      <c r="D6021">
        <v>3</v>
      </c>
      <c r="E6021">
        <v>231</v>
      </c>
      <c r="F6021">
        <v>693</v>
      </c>
      <c r="G6021" t="s">
        <v>43</v>
      </c>
      <c r="H6021" t="s">
        <v>44</v>
      </c>
      <c r="I6021" t="s">
        <v>45</v>
      </c>
      <c r="J6021" t="s">
        <v>24</v>
      </c>
      <c r="K6021" s="20">
        <f>YEAR(Sales_Data[[#This Row],[Date]])</f>
        <v>2014</v>
      </c>
    </row>
    <row r="6022" spans="1:11" x14ac:dyDescent="0.25">
      <c r="A6022" s="1">
        <v>41886</v>
      </c>
      <c r="B6022" t="s">
        <v>134</v>
      </c>
      <c r="C6022" t="s">
        <v>18</v>
      </c>
      <c r="D6022">
        <v>4</v>
      </c>
      <c r="E6022">
        <v>440</v>
      </c>
      <c r="F6022">
        <v>1760</v>
      </c>
      <c r="G6022" t="s">
        <v>130</v>
      </c>
      <c r="H6022" t="s">
        <v>126</v>
      </c>
      <c r="I6022" t="s">
        <v>52</v>
      </c>
      <c r="J6022" t="s">
        <v>24</v>
      </c>
      <c r="K6022" s="20">
        <f>YEAR(Sales_Data[[#This Row],[Date]])</f>
        <v>2014</v>
      </c>
    </row>
    <row r="6023" spans="1:11" x14ac:dyDescent="0.25">
      <c r="A6023" s="1">
        <v>41886</v>
      </c>
      <c r="B6023" t="s">
        <v>90</v>
      </c>
      <c r="C6023" t="s">
        <v>22</v>
      </c>
      <c r="D6023">
        <v>15</v>
      </c>
      <c r="E6023">
        <v>471</v>
      </c>
      <c r="F6023">
        <v>7065</v>
      </c>
      <c r="G6023" t="s">
        <v>91</v>
      </c>
      <c r="H6023" t="s">
        <v>92</v>
      </c>
      <c r="I6023" t="s">
        <v>14</v>
      </c>
      <c r="J6023" t="s">
        <v>24</v>
      </c>
      <c r="K6023" s="20">
        <f>YEAR(Sales_Data[[#This Row],[Date]])</f>
        <v>2014</v>
      </c>
    </row>
    <row r="6024" spans="1:11" x14ac:dyDescent="0.25">
      <c r="A6024" s="1">
        <v>41886</v>
      </c>
      <c r="B6024" t="s">
        <v>33</v>
      </c>
      <c r="C6024" t="s">
        <v>16</v>
      </c>
      <c r="D6024">
        <v>23</v>
      </c>
      <c r="E6024">
        <v>141</v>
      </c>
      <c r="F6024">
        <v>3243</v>
      </c>
      <c r="G6024" t="s">
        <v>12</v>
      </c>
      <c r="H6024" t="s">
        <v>13</v>
      </c>
      <c r="I6024" t="s">
        <v>14</v>
      </c>
      <c r="J6024" t="s">
        <v>24</v>
      </c>
      <c r="K6024" s="20">
        <f>YEAR(Sales_Data[[#This Row],[Date]])</f>
        <v>2014</v>
      </c>
    </row>
    <row r="6025" spans="1:11" x14ac:dyDescent="0.25">
      <c r="A6025" s="1">
        <v>41887</v>
      </c>
      <c r="B6025" t="s">
        <v>115</v>
      </c>
      <c r="C6025" t="s">
        <v>22</v>
      </c>
      <c r="D6025">
        <v>2</v>
      </c>
      <c r="E6025">
        <v>216</v>
      </c>
      <c r="F6025">
        <v>432</v>
      </c>
      <c r="G6025" t="s">
        <v>111</v>
      </c>
      <c r="H6025" t="s">
        <v>71</v>
      </c>
      <c r="I6025" t="s">
        <v>62</v>
      </c>
      <c r="J6025" t="s">
        <v>15</v>
      </c>
      <c r="K6025" s="20">
        <f>YEAR(Sales_Data[[#This Row],[Date]])</f>
        <v>2014</v>
      </c>
    </row>
    <row r="6026" spans="1:11" x14ac:dyDescent="0.25">
      <c r="A6026" s="1">
        <v>41887</v>
      </c>
      <c r="B6026" t="s">
        <v>82</v>
      </c>
      <c r="C6026" t="s">
        <v>16</v>
      </c>
      <c r="D6026">
        <v>3</v>
      </c>
      <c r="E6026">
        <v>386</v>
      </c>
      <c r="F6026">
        <v>1158</v>
      </c>
      <c r="G6026" t="s">
        <v>40</v>
      </c>
      <c r="H6026" t="s">
        <v>41</v>
      </c>
      <c r="I6026" t="s">
        <v>14</v>
      </c>
      <c r="J6026" t="s">
        <v>15</v>
      </c>
      <c r="K6026" s="20">
        <f>YEAR(Sales_Data[[#This Row],[Date]])</f>
        <v>2014</v>
      </c>
    </row>
    <row r="6027" spans="1:11" x14ac:dyDescent="0.25">
      <c r="A6027" s="1">
        <v>41887</v>
      </c>
      <c r="B6027" t="s">
        <v>37</v>
      </c>
      <c r="C6027" t="s">
        <v>27</v>
      </c>
      <c r="D6027">
        <v>3</v>
      </c>
      <c r="E6027">
        <v>420</v>
      </c>
      <c r="F6027">
        <v>1260</v>
      </c>
      <c r="G6027" t="s">
        <v>12</v>
      </c>
      <c r="H6027" t="s">
        <v>13</v>
      </c>
      <c r="I6027" t="s">
        <v>14</v>
      </c>
      <c r="J6027" t="s">
        <v>15</v>
      </c>
      <c r="K6027" s="20">
        <f>YEAR(Sales_Data[[#This Row],[Date]])</f>
        <v>2014</v>
      </c>
    </row>
    <row r="6028" spans="1:11" x14ac:dyDescent="0.25">
      <c r="A6028" s="1">
        <v>41887</v>
      </c>
      <c r="B6028" t="s">
        <v>32</v>
      </c>
      <c r="C6028" t="s">
        <v>30</v>
      </c>
      <c r="D6028">
        <v>3</v>
      </c>
      <c r="E6028">
        <v>147</v>
      </c>
      <c r="F6028">
        <v>441</v>
      </c>
      <c r="G6028" t="s">
        <v>12</v>
      </c>
      <c r="H6028" t="s">
        <v>13</v>
      </c>
      <c r="I6028" t="s">
        <v>14</v>
      </c>
      <c r="J6028" t="s">
        <v>15</v>
      </c>
      <c r="K6028" s="20">
        <f>YEAR(Sales_Data[[#This Row],[Date]])</f>
        <v>2014</v>
      </c>
    </row>
    <row r="6029" spans="1:11" x14ac:dyDescent="0.25">
      <c r="A6029" s="1">
        <v>41887</v>
      </c>
      <c r="B6029" t="s">
        <v>59</v>
      </c>
      <c r="C6029" t="s">
        <v>23</v>
      </c>
      <c r="D6029">
        <v>1</v>
      </c>
      <c r="E6029">
        <v>357</v>
      </c>
      <c r="F6029">
        <v>357</v>
      </c>
      <c r="G6029" t="s">
        <v>60</v>
      </c>
      <c r="H6029" t="s">
        <v>61</v>
      </c>
      <c r="I6029" t="s">
        <v>62</v>
      </c>
      <c r="J6029" t="s">
        <v>15</v>
      </c>
      <c r="K6029" s="20">
        <f>YEAR(Sales_Data[[#This Row],[Date]])</f>
        <v>2014</v>
      </c>
    </row>
    <row r="6030" spans="1:11" x14ac:dyDescent="0.25">
      <c r="A6030" s="1">
        <v>41888</v>
      </c>
      <c r="B6030" t="s">
        <v>57</v>
      </c>
      <c r="C6030" t="s">
        <v>26</v>
      </c>
      <c r="D6030">
        <v>2</v>
      </c>
      <c r="E6030">
        <v>228</v>
      </c>
      <c r="F6030">
        <v>456</v>
      </c>
      <c r="G6030" t="s">
        <v>47</v>
      </c>
      <c r="H6030" t="s">
        <v>48</v>
      </c>
      <c r="I6030" t="s">
        <v>14</v>
      </c>
      <c r="J6030" t="s">
        <v>29</v>
      </c>
      <c r="K6030" s="20">
        <f>YEAR(Sales_Data[[#This Row],[Date]])</f>
        <v>2014</v>
      </c>
    </row>
    <row r="6031" spans="1:11" x14ac:dyDescent="0.25">
      <c r="A6031" s="1">
        <v>41888</v>
      </c>
      <c r="B6031" t="s">
        <v>42</v>
      </c>
      <c r="C6031" t="s">
        <v>22</v>
      </c>
      <c r="D6031">
        <v>2</v>
      </c>
      <c r="E6031">
        <v>302</v>
      </c>
      <c r="F6031">
        <v>604</v>
      </c>
      <c r="G6031" t="s">
        <v>43</v>
      </c>
      <c r="H6031" t="s">
        <v>44</v>
      </c>
      <c r="I6031" t="s">
        <v>45</v>
      </c>
      <c r="J6031" t="s">
        <v>29</v>
      </c>
      <c r="K6031" s="20">
        <f>YEAR(Sales_Data[[#This Row],[Date]])</f>
        <v>2014</v>
      </c>
    </row>
    <row r="6032" spans="1:11" x14ac:dyDescent="0.25">
      <c r="A6032" s="1">
        <v>41888</v>
      </c>
      <c r="B6032" t="s">
        <v>117</v>
      </c>
      <c r="C6032" t="s">
        <v>27</v>
      </c>
      <c r="D6032">
        <v>2</v>
      </c>
      <c r="E6032">
        <v>373</v>
      </c>
      <c r="F6032">
        <v>746</v>
      </c>
      <c r="G6032" t="s">
        <v>104</v>
      </c>
      <c r="H6032" t="s">
        <v>81</v>
      </c>
      <c r="I6032" t="s">
        <v>45</v>
      </c>
      <c r="J6032" t="s">
        <v>29</v>
      </c>
      <c r="K6032" s="20">
        <f>YEAR(Sales_Data[[#This Row],[Date]])</f>
        <v>2014</v>
      </c>
    </row>
    <row r="6033" spans="1:11" x14ac:dyDescent="0.25">
      <c r="A6033" s="1">
        <v>41888</v>
      </c>
      <c r="B6033" t="s">
        <v>42</v>
      </c>
      <c r="C6033" t="s">
        <v>27</v>
      </c>
      <c r="D6033">
        <v>3</v>
      </c>
      <c r="E6033">
        <v>319</v>
      </c>
      <c r="F6033">
        <v>957</v>
      </c>
      <c r="G6033" t="s">
        <v>43</v>
      </c>
      <c r="H6033" t="s">
        <v>44</v>
      </c>
      <c r="I6033" t="s">
        <v>45</v>
      </c>
      <c r="J6033" t="s">
        <v>29</v>
      </c>
      <c r="K6033" s="20">
        <f>YEAR(Sales_Data[[#This Row],[Date]])</f>
        <v>2014</v>
      </c>
    </row>
    <row r="6034" spans="1:11" x14ac:dyDescent="0.25">
      <c r="A6034" s="1">
        <v>41888</v>
      </c>
      <c r="B6034" t="s">
        <v>32</v>
      </c>
      <c r="C6034" t="s">
        <v>26</v>
      </c>
      <c r="D6034">
        <v>3</v>
      </c>
      <c r="E6034">
        <v>457</v>
      </c>
      <c r="F6034">
        <v>1371</v>
      </c>
      <c r="G6034" t="s">
        <v>12</v>
      </c>
      <c r="H6034" t="s">
        <v>13</v>
      </c>
      <c r="I6034" t="s">
        <v>14</v>
      </c>
      <c r="J6034" t="s">
        <v>29</v>
      </c>
      <c r="K6034" s="20">
        <f>YEAR(Sales_Data[[#This Row],[Date]])</f>
        <v>2014</v>
      </c>
    </row>
    <row r="6035" spans="1:11" x14ac:dyDescent="0.25">
      <c r="A6035" s="1">
        <v>41888</v>
      </c>
      <c r="B6035" t="s">
        <v>37</v>
      </c>
      <c r="C6035" t="s">
        <v>20</v>
      </c>
      <c r="D6035">
        <v>1</v>
      </c>
      <c r="E6035">
        <v>460</v>
      </c>
      <c r="F6035">
        <v>460</v>
      </c>
      <c r="G6035" t="s">
        <v>12</v>
      </c>
      <c r="H6035" t="s">
        <v>13</v>
      </c>
      <c r="I6035" t="s">
        <v>14</v>
      </c>
      <c r="J6035" t="s">
        <v>29</v>
      </c>
      <c r="K6035" s="20">
        <f>YEAR(Sales_Data[[#This Row],[Date]])</f>
        <v>2014</v>
      </c>
    </row>
    <row r="6036" spans="1:11" x14ac:dyDescent="0.25">
      <c r="A6036" s="1">
        <v>41888</v>
      </c>
      <c r="B6036" t="s">
        <v>34</v>
      </c>
      <c r="C6036" t="s">
        <v>25</v>
      </c>
      <c r="D6036">
        <v>4</v>
      </c>
      <c r="E6036">
        <v>490</v>
      </c>
      <c r="F6036">
        <v>1960</v>
      </c>
      <c r="G6036" t="s">
        <v>12</v>
      </c>
      <c r="H6036" t="s">
        <v>13</v>
      </c>
      <c r="I6036" t="s">
        <v>14</v>
      </c>
      <c r="J6036" t="s">
        <v>29</v>
      </c>
      <c r="K6036" s="20">
        <f>YEAR(Sales_Data[[#This Row],[Date]])</f>
        <v>2014</v>
      </c>
    </row>
    <row r="6037" spans="1:11" x14ac:dyDescent="0.25">
      <c r="A6037" s="1">
        <v>41889</v>
      </c>
      <c r="B6037" t="s">
        <v>109</v>
      </c>
      <c r="C6037" t="s">
        <v>23</v>
      </c>
      <c r="D6037">
        <v>2</v>
      </c>
      <c r="E6037">
        <v>381</v>
      </c>
      <c r="F6037">
        <v>762</v>
      </c>
      <c r="G6037" t="s">
        <v>88</v>
      </c>
      <c r="H6037" t="s">
        <v>41</v>
      </c>
      <c r="I6037" t="s">
        <v>14</v>
      </c>
      <c r="J6037" t="s">
        <v>17</v>
      </c>
      <c r="K6037" s="20">
        <f>YEAR(Sales_Data[[#This Row],[Date]])</f>
        <v>2014</v>
      </c>
    </row>
    <row r="6038" spans="1:11" x14ac:dyDescent="0.25">
      <c r="A6038" s="1">
        <v>41889</v>
      </c>
      <c r="B6038" t="s">
        <v>58</v>
      </c>
      <c r="C6038" t="s">
        <v>25</v>
      </c>
      <c r="D6038">
        <v>2</v>
      </c>
      <c r="E6038">
        <v>288</v>
      </c>
      <c r="F6038">
        <v>576</v>
      </c>
      <c r="G6038" t="s">
        <v>47</v>
      </c>
      <c r="H6038" t="s">
        <v>48</v>
      </c>
      <c r="I6038" t="s">
        <v>14</v>
      </c>
      <c r="J6038" t="s">
        <v>17</v>
      </c>
      <c r="K6038" s="20">
        <f>YEAR(Sales_Data[[#This Row],[Date]])</f>
        <v>2014</v>
      </c>
    </row>
    <row r="6039" spans="1:11" x14ac:dyDescent="0.25">
      <c r="A6039" s="1">
        <v>41889</v>
      </c>
      <c r="B6039" t="s">
        <v>137</v>
      </c>
      <c r="C6039" t="s">
        <v>16</v>
      </c>
      <c r="D6039">
        <v>2</v>
      </c>
      <c r="E6039">
        <v>369</v>
      </c>
      <c r="F6039">
        <v>738</v>
      </c>
      <c r="G6039" t="s">
        <v>136</v>
      </c>
      <c r="H6039" t="s">
        <v>126</v>
      </c>
      <c r="I6039" t="s">
        <v>52</v>
      </c>
      <c r="J6039" t="s">
        <v>17</v>
      </c>
      <c r="K6039" s="20">
        <f>YEAR(Sales_Data[[#This Row],[Date]])</f>
        <v>2014</v>
      </c>
    </row>
    <row r="6040" spans="1:11" x14ac:dyDescent="0.25">
      <c r="A6040" s="1">
        <v>41889</v>
      </c>
      <c r="B6040" t="s">
        <v>57</v>
      </c>
      <c r="C6040" t="s">
        <v>11</v>
      </c>
      <c r="D6040">
        <v>3</v>
      </c>
      <c r="E6040">
        <v>305</v>
      </c>
      <c r="F6040">
        <v>915</v>
      </c>
      <c r="G6040" t="s">
        <v>47</v>
      </c>
      <c r="H6040" t="s">
        <v>48</v>
      </c>
      <c r="I6040" t="s">
        <v>14</v>
      </c>
      <c r="J6040" t="s">
        <v>17</v>
      </c>
      <c r="K6040" s="20">
        <f>YEAR(Sales_Data[[#This Row],[Date]])</f>
        <v>2014</v>
      </c>
    </row>
    <row r="6041" spans="1:11" x14ac:dyDescent="0.25">
      <c r="A6041" s="1">
        <v>41889</v>
      </c>
      <c r="B6041" t="s">
        <v>56</v>
      </c>
      <c r="C6041" t="s">
        <v>18</v>
      </c>
      <c r="D6041">
        <v>3</v>
      </c>
      <c r="E6041">
        <v>372</v>
      </c>
      <c r="F6041">
        <v>1116</v>
      </c>
      <c r="G6041" t="s">
        <v>50</v>
      </c>
      <c r="H6041" t="s">
        <v>51</v>
      </c>
      <c r="I6041" t="s">
        <v>52</v>
      </c>
      <c r="J6041" t="s">
        <v>17</v>
      </c>
      <c r="K6041" s="20">
        <f>YEAR(Sales_Data[[#This Row],[Date]])</f>
        <v>2014</v>
      </c>
    </row>
    <row r="6042" spans="1:11" x14ac:dyDescent="0.25">
      <c r="A6042" s="1">
        <v>41889</v>
      </c>
      <c r="B6042" t="s">
        <v>119</v>
      </c>
      <c r="C6042" t="s">
        <v>27</v>
      </c>
      <c r="D6042">
        <v>3</v>
      </c>
      <c r="E6042">
        <v>296</v>
      </c>
      <c r="F6042">
        <v>888</v>
      </c>
      <c r="G6042" t="s">
        <v>75</v>
      </c>
      <c r="H6042" t="s">
        <v>71</v>
      </c>
      <c r="I6042" t="s">
        <v>62</v>
      </c>
      <c r="J6042" t="s">
        <v>17</v>
      </c>
      <c r="K6042" s="20">
        <f>YEAR(Sales_Data[[#This Row],[Date]])</f>
        <v>2014</v>
      </c>
    </row>
    <row r="6043" spans="1:11" x14ac:dyDescent="0.25">
      <c r="A6043" s="1">
        <v>41889</v>
      </c>
      <c r="B6043" t="s">
        <v>102</v>
      </c>
      <c r="C6043" t="s">
        <v>30</v>
      </c>
      <c r="D6043">
        <v>1</v>
      </c>
      <c r="E6043">
        <v>261</v>
      </c>
      <c r="F6043">
        <v>261</v>
      </c>
      <c r="G6043" t="s">
        <v>91</v>
      </c>
      <c r="H6043" t="s">
        <v>92</v>
      </c>
      <c r="I6043" t="s">
        <v>14</v>
      </c>
      <c r="J6043" t="s">
        <v>17</v>
      </c>
      <c r="K6043" s="20">
        <f>YEAR(Sales_Data[[#This Row],[Date]])</f>
        <v>2014</v>
      </c>
    </row>
    <row r="6044" spans="1:11" x14ac:dyDescent="0.25">
      <c r="A6044" s="1">
        <v>41889</v>
      </c>
      <c r="B6044" t="s">
        <v>97</v>
      </c>
      <c r="C6044" t="s">
        <v>26</v>
      </c>
      <c r="D6044">
        <v>6</v>
      </c>
      <c r="E6044">
        <v>232</v>
      </c>
      <c r="F6044">
        <v>1392</v>
      </c>
      <c r="G6044" t="s">
        <v>88</v>
      </c>
      <c r="H6044" t="s">
        <v>41</v>
      </c>
      <c r="I6044" t="s">
        <v>14</v>
      </c>
      <c r="J6044" t="s">
        <v>17</v>
      </c>
      <c r="K6044" s="20">
        <f>YEAR(Sales_Data[[#This Row],[Date]])</f>
        <v>2014</v>
      </c>
    </row>
    <row r="6045" spans="1:11" x14ac:dyDescent="0.25">
      <c r="A6045" s="1">
        <v>41890</v>
      </c>
      <c r="B6045" t="s">
        <v>42</v>
      </c>
      <c r="C6045" t="s">
        <v>22</v>
      </c>
      <c r="D6045">
        <v>2</v>
      </c>
      <c r="E6045">
        <v>344</v>
      </c>
      <c r="F6045">
        <v>688</v>
      </c>
      <c r="G6045" t="s">
        <v>43</v>
      </c>
      <c r="H6045" t="s">
        <v>44</v>
      </c>
      <c r="I6045" t="s">
        <v>45</v>
      </c>
      <c r="J6045" t="s">
        <v>21</v>
      </c>
      <c r="K6045" s="20">
        <f>YEAR(Sales_Data[[#This Row],[Date]])</f>
        <v>2014</v>
      </c>
    </row>
    <row r="6046" spans="1:11" x14ac:dyDescent="0.25">
      <c r="A6046" s="1">
        <v>41890</v>
      </c>
      <c r="B6046" t="s">
        <v>83</v>
      </c>
      <c r="C6046" t="s">
        <v>18</v>
      </c>
      <c r="D6046">
        <v>3</v>
      </c>
      <c r="E6046">
        <v>469</v>
      </c>
      <c r="F6046">
        <v>1407</v>
      </c>
      <c r="G6046" t="s">
        <v>54</v>
      </c>
      <c r="H6046" t="s">
        <v>55</v>
      </c>
      <c r="I6046" t="s">
        <v>52</v>
      </c>
      <c r="J6046" t="s">
        <v>21</v>
      </c>
      <c r="K6046" s="20">
        <f>YEAR(Sales_Data[[#This Row],[Date]])</f>
        <v>2014</v>
      </c>
    </row>
    <row r="6047" spans="1:11" x14ac:dyDescent="0.25">
      <c r="A6047" s="1">
        <v>41890</v>
      </c>
      <c r="B6047" t="s">
        <v>120</v>
      </c>
      <c r="C6047" t="s">
        <v>16</v>
      </c>
      <c r="D6047">
        <v>1</v>
      </c>
      <c r="E6047">
        <v>214</v>
      </c>
      <c r="F6047">
        <v>214</v>
      </c>
      <c r="G6047" t="s">
        <v>73</v>
      </c>
      <c r="H6047" t="s">
        <v>55</v>
      </c>
      <c r="I6047" t="s">
        <v>52</v>
      </c>
      <c r="J6047" t="s">
        <v>21</v>
      </c>
      <c r="K6047" s="20">
        <f>YEAR(Sales_Data[[#This Row],[Date]])</f>
        <v>2014</v>
      </c>
    </row>
    <row r="6048" spans="1:11" x14ac:dyDescent="0.25">
      <c r="A6048" s="1">
        <v>41891</v>
      </c>
      <c r="B6048" t="s">
        <v>116</v>
      </c>
      <c r="C6048" t="s">
        <v>18</v>
      </c>
      <c r="D6048">
        <v>1</v>
      </c>
      <c r="E6048">
        <v>423</v>
      </c>
      <c r="F6048">
        <v>423</v>
      </c>
      <c r="G6048" t="s">
        <v>77</v>
      </c>
      <c r="H6048" t="s">
        <v>78</v>
      </c>
      <c r="I6048" t="s">
        <v>14</v>
      </c>
      <c r="J6048" t="s">
        <v>19</v>
      </c>
      <c r="K6048" s="20">
        <f>YEAR(Sales_Data[[#This Row],[Date]])</f>
        <v>2014</v>
      </c>
    </row>
    <row r="6049" spans="1:11" x14ac:dyDescent="0.25">
      <c r="A6049" s="1">
        <v>41891</v>
      </c>
      <c r="B6049" t="s">
        <v>101</v>
      </c>
      <c r="C6049" t="s">
        <v>18</v>
      </c>
      <c r="D6049">
        <v>1</v>
      </c>
      <c r="E6049">
        <v>454</v>
      </c>
      <c r="F6049">
        <v>454</v>
      </c>
      <c r="G6049" t="s">
        <v>67</v>
      </c>
      <c r="H6049" t="s">
        <v>68</v>
      </c>
      <c r="I6049" t="s">
        <v>45</v>
      </c>
      <c r="J6049" t="s">
        <v>19</v>
      </c>
      <c r="K6049" s="20">
        <f>YEAR(Sales_Data[[#This Row],[Date]])</f>
        <v>2014</v>
      </c>
    </row>
    <row r="6050" spans="1:11" x14ac:dyDescent="0.25">
      <c r="A6050" s="1">
        <v>41891</v>
      </c>
      <c r="B6050" t="s">
        <v>36</v>
      </c>
      <c r="C6050" t="s">
        <v>20</v>
      </c>
      <c r="D6050">
        <v>4</v>
      </c>
      <c r="E6050">
        <v>156</v>
      </c>
      <c r="F6050">
        <v>624</v>
      </c>
      <c r="G6050" t="s">
        <v>12</v>
      </c>
      <c r="H6050" t="s">
        <v>13</v>
      </c>
      <c r="I6050" t="s">
        <v>14</v>
      </c>
      <c r="J6050" t="s">
        <v>19</v>
      </c>
      <c r="K6050" s="20">
        <f>YEAR(Sales_Data[[#This Row],[Date]])</f>
        <v>2014</v>
      </c>
    </row>
    <row r="6051" spans="1:11" x14ac:dyDescent="0.25">
      <c r="A6051" s="1">
        <v>41892</v>
      </c>
      <c r="B6051" t="s">
        <v>32</v>
      </c>
      <c r="C6051" t="s">
        <v>20</v>
      </c>
      <c r="D6051">
        <v>2</v>
      </c>
      <c r="E6051">
        <v>269</v>
      </c>
      <c r="F6051">
        <v>538</v>
      </c>
      <c r="G6051" t="s">
        <v>12</v>
      </c>
      <c r="H6051" t="s">
        <v>13</v>
      </c>
      <c r="I6051" t="s">
        <v>14</v>
      </c>
      <c r="J6051" t="s">
        <v>28</v>
      </c>
      <c r="K6051" s="20">
        <f>YEAR(Sales_Data[[#This Row],[Date]])</f>
        <v>2014</v>
      </c>
    </row>
    <row r="6052" spans="1:11" x14ac:dyDescent="0.25">
      <c r="A6052" s="1">
        <v>41892</v>
      </c>
      <c r="B6052" t="s">
        <v>33</v>
      </c>
      <c r="C6052" t="s">
        <v>26</v>
      </c>
      <c r="D6052">
        <v>2</v>
      </c>
      <c r="E6052">
        <v>478</v>
      </c>
      <c r="F6052">
        <v>956</v>
      </c>
      <c r="G6052" t="s">
        <v>12</v>
      </c>
      <c r="H6052" t="s">
        <v>13</v>
      </c>
      <c r="I6052" t="s">
        <v>14</v>
      </c>
      <c r="J6052" t="s">
        <v>28</v>
      </c>
      <c r="K6052" s="20">
        <f>YEAR(Sales_Data[[#This Row],[Date]])</f>
        <v>2014</v>
      </c>
    </row>
    <row r="6053" spans="1:11" x14ac:dyDescent="0.25">
      <c r="A6053" s="1">
        <v>41892</v>
      </c>
      <c r="B6053" t="s">
        <v>33</v>
      </c>
      <c r="C6053" t="s">
        <v>18</v>
      </c>
      <c r="D6053">
        <v>2</v>
      </c>
      <c r="E6053">
        <v>106</v>
      </c>
      <c r="F6053">
        <v>212</v>
      </c>
      <c r="G6053" t="s">
        <v>12</v>
      </c>
      <c r="H6053" t="s">
        <v>13</v>
      </c>
      <c r="I6053" t="s">
        <v>14</v>
      </c>
      <c r="J6053" t="s">
        <v>28</v>
      </c>
      <c r="K6053" s="20">
        <f>YEAR(Sales_Data[[#This Row],[Date]])</f>
        <v>2014</v>
      </c>
    </row>
    <row r="6054" spans="1:11" x14ac:dyDescent="0.25">
      <c r="A6054" s="1">
        <v>41892</v>
      </c>
      <c r="B6054" t="s">
        <v>93</v>
      </c>
      <c r="C6054" t="s">
        <v>25</v>
      </c>
      <c r="D6054">
        <v>2</v>
      </c>
      <c r="E6054">
        <v>344</v>
      </c>
      <c r="F6054">
        <v>688</v>
      </c>
      <c r="G6054" t="s">
        <v>43</v>
      </c>
      <c r="H6054" t="s">
        <v>44</v>
      </c>
      <c r="I6054" t="s">
        <v>45</v>
      </c>
      <c r="J6054" t="s">
        <v>28</v>
      </c>
      <c r="K6054" s="20">
        <f>YEAR(Sales_Data[[#This Row],[Date]])</f>
        <v>2014</v>
      </c>
    </row>
    <row r="6055" spans="1:11" x14ac:dyDescent="0.25">
      <c r="A6055" s="1">
        <v>41892</v>
      </c>
      <c r="B6055" t="s">
        <v>114</v>
      </c>
      <c r="C6055" t="s">
        <v>25</v>
      </c>
      <c r="D6055">
        <v>2</v>
      </c>
      <c r="E6055">
        <v>217</v>
      </c>
      <c r="F6055">
        <v>434</v>
      </c>
      <c r="G6055" t="s">
        <v>60</v>
      </c>
      <c r="H6055" t="s">
        <v>61</v>
      </c>
      <c r="I6055" t="s">
        <v>62</v>
      </c>
      <c r="J6055" t="s">
        <v>28</v>
      </c>
      <c r="K6055" s="20">
        <f>YEAR(Sales_Data[[#This Row],[Date]])</f>
        <v>2014</v>
      </c>
    </row>
    <row r="6056" spans="1:11" x14ac:dyDescent="0.25">
      <c r="A6056" s="1">
        <v>41892</v>
      </c>
      <c r="B6056" t="s">
        <v>114</v>
      </c>
      <c r="C6056" t="s">
        <v>18</v>
      </c>
      <c r="D6056">
        <v>2</v>
      </c>
      <c r="E6056">
        <v>410</v>
      </c>
      <c r="F6056">
        <v>820</v>
      </c>
      <c r="G6056" t="s">
        <v>60</v>
      </c>
      <c r="H6056" t="s">
        <v>61</v>
      </c>
      <c r="I6056" t="s">
        <v>62</v>
      </c>
      <c r="J6056" t="s">
        <v>28</v>
      </c>
      <c r="K6056" s="20">
        <f>YEAR(Sales_Data[[#This Row],[Date]])</f>
        <v>2014</v>
      </c>
    </row>
    <row r="6057" spans="1:11" x14ac:dyDescent="0.25">
      <c r="A6057" s="1">
        <v>41892</v>
      </c>
      <c r="B6057" t="s">
        <v>93</v>
      </c>
      <c r="C6057" t="s">
        <v>18</v>
      </c>
      <c r="D6057">
        <v>2</v>
      </c>
      <c r="E6057">
        <v>372</v>
      </c>
      <c r="F6057">
        <v>744</v>
      </c>
      <c r="G6057" t="s">
        <v>43</v>
      </c>
      <c r="H6057" t="s">
        <v>44</v>
      </c>
      <c r="I6057" t="s">
        <v>45</v>
      </c>
      <c r="J6057" t="s">
        <v>28</v>
      </c>
      <c r="K6057" s="20">
        <f>YEAR(Sales_Data[[#This Row],[Date]])</f>
        <v>2014</v>
      </c>
    </row>
    <row r="6058" spans="1:11" x14ac:dyDescent="0.25">
      <c r="A6058" s="1">
        <v>41892</v>
      </c>
      <c r="B6058" t="s">
        <v>139</v>
      </c>
      <c r="C6058" t="s">
        <v>20</v>
      </c>
      <c r="D6058">
        <v>2</v>
      </c>
      <c r="E6058">
        <v>331</v>
      </c>
      <c r="F6058">
        <v>662</v>
      </c>
      <c r="G6058" t="s">
        <v>136</v>
      </c>
      <c r="H6058" t="s">
        <v>126</v>
      </c>
      <c r="I6058" t="s">
        <v>52</v>
      </c>
      <c r="J6058" t="s">
        <v>28</v>
      </c>
      <c r="K6058" s="20">
        <f>YEAR(Sales_Data[[#This Row],[Date]])</f>
        <v>2014</v>
      </c>
    </row>
    <row r="6059" spans="1:11" x14ac:dyDescent="0.25">
      <c r="A6059" s="1">
        <v>41892</v>
      </c>
      <c r="B6059" t="s">
        <v>85</v>
      </c>
      <c r="C6059" t="s">
        <v>16</v>
      </c>
      <c r="D6059">
        <v>1</v>
      </c>
      <c r="E6059">
        <v>295</v>
      </c>
      <c r="F6059">
        <v>295</v>
      </c>
      <c r="G6059" t="s">
        <v>86</v>
      </c>
      <c r="H6059" t="s">
        <v>44</v>
      </c>
      <c r="I6059" t="s">
        <v>45</v>
      </c>
      <c r="J6059" t="s">
        <v>28</v>
      </c>
      <c r="K6059" s="20">
        <f>YEAR(Sales_Data[[#This Row],[Date]])</f>
        <v>2014</v>
      </c>
    </row>
    <row r="6060" spans="1:11" x14ac:dyDescent="0.25">
      <c r="A6060" s="1">
        <v>41892</v>
      </c>
      <c r="B6060" t="s">
        <v>120</v>
      </c>
      <c r="C6060" t="s">
        <v>22</v>
      </c>
      <c r="D6060">
        <v>1</v>
      </c>
      <c r="E6060">
        <v>244</v>
      </c>
      <c r="F6060">
        <v>244</v>
      </c>
      <c r="G6060" t="s">
        <v>73</v>
      </c>
      <c r="H6060" t="s">
        <v>55</v>
      </c>
      <c r="I6060" t="s">
        <v>52</v>
      </c>
      <c r="J6060" t="s">
        <v>28</v>
      </c>
      <c r="K6060" s="20">
        <f>YEAR(Sales_Data[[#This Row],[Date]])</f>
        <v>2014</v>
      </c>
    </row>
    <row r="6061" spans="1:11" x14ac:dyDescent="0.25">
      <c r="A6061" s="1">
        <v>41892</v>
      </c>
      <c r="B6061" t="s">
        <v>34</v>
      </c>
      <c r="C6061" t="s">
        <v>22</v>
      </c>
      <c r="D6061">
        <v>4</v>
      </c>
      <c r="E6061">
        <v>492</v>
      </c>
      <c r="F6061">
        <v>1968</v>
      </c>
      <c r="G6061" t="s">
        <v>12</v>
      </c>
      <c r="H6061" t="s">
        <v>13</v>
      </c>
      <c r="I6061" t="s">
        <v>14</v>
      </c>
      <c r="J6061" t="s">
        <v>28</v>
      </c>
      <c r="K6061" s="20">
        <f>YEAR(Sales_Data[[#This Row],[Date]])</f>
        <v>2014</v>
      </c>
    </row>
    <row r="6062" spans="1:11" x14ac:dyDescent="0.25">
      <c r="A6062" s="1">
        <v>41892</v>
      </c>
      <c r="B6062" t="s">
        <v>138</v>
      </c>
      <c r="C6062" t="s">
        <v>26</v>
      </c>
      <c r="D6062">
        <v>11</v>
      </c>
      <c r="E6062">
        <v>158</v>
      </c>
      <c r="F6062">
        <v>1738</v>
      </c>
      <c r="G6062" t="s">
        <v>136</v>
      </c>
      <c r="H6062" t="s">
        <v>126</v>
      </c>
      <c r="I6062" t="s">
        <v>52</v>
      </c>
      <c r="J6062" t="s">
        <v>28</v>
      </c>
      <c r="K6062" s="20">
        <f>YEAR(Sales_Data[[#This Row],[Date]])</f>
        <v>2014</v>
      </c>
    </row>
    <row r="6063" spans="1:11" x14ac:dyDescent="0.25">
      <c r="A6063" s="1">
        <v>41893</v>
      </c>
      <c r="B6063" t="s">
        <v>96</v>
      </c>
      <c r="C6063" t="s">
        <v>23</v>
      </c>
      <c r="D6063">
        <v>2</v>
      </c>
      <c r="E6063">
        <v>320</v>
      </c>
      <c r="F6063">
        <v>640</v>
      </c>
      <c r="G6063" t="s">
        <v>80</v>
      </c>
      <c r="H6063" t="s">
        <v>81</v>
      </c>
      <c r="I6063" t="s">
        <v>45</v>
      </c>
      <c r="J6063" t="s">
        <v>24</v>
      </c>
      <c r="K6063" s="20">
        <f>YEAR(Sales_Data[[#This Row],[Date]])</f>
        <v>2014</v>
      </c>
    </row>
    <row r="6064" spans="1:11" x14ac:dyDescent="0.25">
      <c r="A6064" s="1">
        <v>41893</v>
      </c>
      <c r="B6064" t="s">
        <v>128</v>
      </c>
      <c r="C6064" t="s">
        <v>30</v>
      </c>
      <c r="D6064">
        <v>2</v>
      </c>
      <c r="E6064">
        <v>256</v>
      </c>
      <c r="F6064">
        <v>512</v>
      </c>
      <c r="G6064" t="s">
        <v>125</v>
      </c>
      <c r="H6064" t="s">
        <v>126</v>
      </c>
      <c r="I6064" t="s">
        <v>52</v>
      </c>
      <c r="J6064" t="s">
        <v>24</v>
      </c>
      <c r="K6064" s="20">
        <f>YEAR(Sales_Data[[#This Row],[Date]])</f>
        <v>2014</v>
      </c>
    </row>
    <row r="6065" spans="1:11" x14ac:dyDescent="0.25">
      <c r="A6065" s="1">
        <v>41893</v>
      </c>
      <c r="B6065" t="s">
        <v>129</v>
      </c>
      <c r="C6065" t="s">
        <v>27</v>
      </c>
      <c r="D6065">
        <v>2</v>
      </c>
      <c r="E6065">
        <v>366</v>
      </c>
      <c r="F6065">
        <v>732</v>
      </c>
      <c r="G6065" t="s">
        <v>130</v>
      </c>
      <c r="H6065" t="s">
        <v>126</v>
      </c>
      <c r="I6065" t="s">
        <v>52</v>
      </c>
      <c r="J6065" t="s">
        <v>24</v>
      </c>
      <c r="K6065" s="20">
        <f>YEAR(Sales_Data[[#This Row],[Date]])</f>
        <v>2014</v>
      </c>
    </row>
    <row r="6066" spans="1:11" x14ac:dyDescent="0.25">
      <c r="A6066" s="1">
        <v>41893</v>
      </c>
      <c r="B6066" t="s">
        <v>138</v>
      </c>
      <c r="C6066" t="s">
        <v>23</v>
      </c>
      <c r="D6066">
        <v>3</v>
      </c>
      <c r="E6066">
        <v>372</v>
      </c>
      <c r="F6066">
        <v>1116</v>
      </c>
      <c r="G6066" t="s">
        <v>136</v>
      </c>
      <c r="H6066" t="s">
        <v>126</v>
      </c>
      <c r="I6066" t="s">
        <v>52</v>
      </c>
      <c r="J6066" t="s">
        <v>24</v>
      </c>
      <c r="K6066" s="20">
        <f>YEAR(Sales_Data[[#This Row],[Date]])</f>
        <v>2014</v>
      </c>
    </row>
    <row r="6067" spans="1:11" x14ac:dyDescent="0.25">
      <c r="A6067" s="1">
        <v>41893</v>
      </c>
      <c r="B6067" t="s">
        <v>42</v>
      </c>
      <c r="C6067" t="s">
        <v>25</v>
      </c>
      <c r="D6067">
        <v>3</v>
      </c>
      <c r="E6067">
        <v>409</v>
      </c>
      <c r="F6067">
        <v>1227</v>
      </c>
      <c r="G6067" t="s">
        <v>43</v>
      </c>
      <c r="H6067" t="s">
        <v>44</v>
      </c>
      <c r="I6067" t="s">
        <v>45</v>
      </c>
      <c r="J6067" t="s">
        <v>24</v>
      </c>
      <c r="K6067" s="20">
        <f>YEAR(Sales_Data[[#This Row],[Date]])</f>
        <v>2014</v>
      </c>
    </row>
    <row r="6068" spans="1:11" x14ac:dyDescent="0.25">
      <c r="A6068" s="1">
        <v>41893</v>
      </c>
      <c r="B6068" t="s">
        <v>57</v>
      </c>
      <c r="C6068" t="s">
        <v>22</v>
      </c>
      <c r="D6068">
        <v>3</v>
      </c>
      <c r="E6068">
        <v>215</v>
      </c>
      <c r="F6068">
        <v>645</v>
      </c>
      <c r="G6068" t="s">
        <v>47</v>
      </c>
      <c r="H6068" t="s">
        <v>48</v>
      </c>
      <c r="I6068" t="s">
        <v>14</v>
      </c>
      <c r="J6068" t="s">
        <v>24</v>
      </c>
      <c r="K6068" s="20">
        <f>YEAR(Sales_Data[[#This Row],[Date]])</f>
        <v>2014</v>
      </c>
    </row>
    <row r="6069" spans="1:11" x14ac:dyDescent="0.25">
      <c r="A6069" s="1">
        <v>41893</v>
      </c>
      <c r="B6069" t="s">
        <v>33</v>
      </c>
      <c r="C6069" t="s">
        <v>18</v>
      </c>
      <c r="D6069">
        <v>1</v>
      </c>
      <c r="E6069">
        <v>145</v>
      </c>
      <c r="F6069">
        <v>145</v>
      </c>
      <c r="G6069" t="s">
        <v>12</v>
      </c>
      <c r="H6069" t="s">
        <v>13</v>
      </c>
      <c r="I6069" t="s">
        <v>14</v>
      </c>
      <c r="J6069" t="s">
        <v>24</v>
      </c>
      <c r="K6069" s="20">
        <f>YEAR(Sales_Data[[#This Row],[Date]])</f>
        <v>2014</v>
      </c>
    </row>
    <row r="6070" spans="1:11" x14ac:dyDescent="0.25">
      <c r="A6070" s="1">
        <v>41894</v>
      </c>
      <c r="B6070" t="s">
        <v>128</v>
      </c>
      <c r="C6070" t="s">
        <v>16</v>
      </c>
      <c r="D6070">
        <v>3</v>
      </c>
      <c r="E6070">
        <v>162</v>
      </c>
      <c r="F6070">
        <v>486</v>
      </c>
      <c r="G6070" t="s">
        <v>125</v>
      </c>
      <c r="H6070" t="s">
        <v>126</v>
      </c>
      <c r="I6070" t="s">
        <v>52</v>
      </c>
      <c r="J6070" t="s">
        <v>15</v>
      </c>
      <c r="K6070" s="20">
        <f>YEAR(Sales_Data[[#This Row],[Date]])</f>
        <v>2014</v>
      </c>
    </row>
    <row r="6071" spans="1:11" x14ac:dyDescent="0.25">
      <c r="A6071" s="1">
        <v>41894</v>
      </c>
      <c r="B6071" t="s">
        <v>102</v>
      </c>
      <c r="C6071" t="s">
        <v>22</v>
      </c>
      <c r="D6071">
        <v>3</v>
      </c>
      <c r="E6071">
        <v>400</v>
      </c>
      <c r="F6071">
        <v>1200</v>
      </c>
      <c r="G6071" t="s">
        <v>91</v>
      </c>
      <c r="H6071" t="s">
        <v>92</v>
      </c>
      <c r="I6071" t="s">
        <v>14</v>
      </c>
      <c r="J6071" t="s">
        <v>15</v>
      </c>
      <c r="K6071" s="20">
        <f>YEAR(Sales_Data[[#This Row],[Date]])</f>
        <v>2014</v>
      </c>
    </row>
    <row r="6072" spans="1:11" x14ac:dyDescent="0.25">
      <c r="A6072" s="1">
        <v>41894</v>
      </c>
      <c r="B6072" t="s">
        <v>34</v>
      </c>
      <c r="C6072" t="s">
        <v>22</v>
      </c>
      <c r="D6072">
        <v>1</v>
      </c>
      <c r="E6072">
        <v>288</v>
      </c>
      <c r="F6072">
        <v>288</v>
      </c>
      <c r="G6072" t="s">
        <v>12</v>
      </c>
      <c r="H6072" t="s">
        <v>13</v>
      </c>
      <c r="I6072" t="s">
        <v>14</v>
      </c>
      <c r="J6072" t="s">
        <v>15</v>
      </c>
      <c r="K6072" s="20">
        <f>YEAR(Sales_Data[[#This Row],[Date]])</f>
        <v>2014</v>
      </c>
    </row>
    <row r="6073" spans="1:11" x14ac:dyDescent="0.25">
      <c r="A6073" s="1">
        <v>41894</v>
      </c>
      <c r="B6073" t="s">
        <v>32</v>
      </c>
      <c r="C6073" t="s">
        <v>23</v>
      </c>
      <c r="D6073">
        <v>4</v>
      </c>
      <c r="E6073">
        <v>328</v>
      </c>
      <c r="F6073">
        <v>1312</v>
      </c>
      <c r="G6073" t="s">
        <v>12</v>
      </c>
      <c r="H6073" t="s">
        <v>13</v>
      </c>
      <c r="I6073" t="s">
        <v>14</v>
      </c>
      <c r="J6073" t="s">
        <v>15</v>
      </c>
      <c r="K6073" s="20">
        <f>YEAR(Sales_Data[[#This Row],[Date]])</f>
        <v>2014</v>
      </c>
    </row>
    <row r="6074" spans="1:11" x14ac:dyDescent="0.25">
      <c r="A6074" s="1">
        <v>41895</v>
      </c>
      <c r="B6074" t="s">
        <v>46</v>
      </c>
      <c r="C6074" t="s">
        <v>26</v>
      </c>
      <c r="D6074">
        <v>2</v>
      </c>
      <c r="E6074">
        <v>101</v>
      </c>
      <c r="F6074">
        <v>202</v>
      </c>
      <c r="G6074" t="s">
        <v>47</v>
      </c>
      <c r="H6074" t="s">
        <v>48</v>
      </c>
      <c r="I6074" t="s">
        <v>14</v>
      </c>
      <c r="J6074" t="s">
        <v>29</v>
      </c>
      <c r="K6074" s="20">
        <f>YEAR(Sales_Data[[#This Row],[Date]])</f>
        <v>2014</v>
      </c>
    </row>
    <row r="6075" spans="1:11" x14ac:dyDescent="0.25">
      <c r="A6075" s="1">
        <v>41895</v>
      </c>
      <c r="B6075" t="s">
        <v>58</v>
      </c>
      <c r="C6075" t="s">
        <v>26</v>
      </c>
      <c r="D6075">
        <v>3</v>
      </c>
      <c r="E6075">
        <v>162</v>
      </c>
      <c r="F6075">
        <v>486</v>
      </c>
      <c r="G6075" t="s">
        <v>47</v>
      </c>
      <c r="H6075" t="s">
        <v>48</v>
      </c>
      <c r="I6075" t="s">
        <v>14</v>
      </c>
      <c r="J6075" t="s">
        <v>29</v>
      </c>
      <c r="K6075" s="20">
        <f>YEAR(Sales_Data[[#This Row],[Date]])</f>
        <v>2014</v>
      </c>
    </row>
    <row r="6076" spans="1:11" x14ac:dyDescent="0.25">
      <c r="A6076" s="1">
        <v>41895</v>
      </c>
      <c r="B6076" t="s">
        <v>95</v>
      </c>
      <c r="C6076" t="s">
        <v>25</v>
      </c>
      <c r="D6076">
        <v>3</v>
      </c>
      <c r="E6076">
        <v>487</v>
      </c>
      <c r="F6076">
        <v>1461</v>
      </c>
      <c r="G6076" t="s">
        <v>67</v>
      </c>
      <c r="H6076" t="s">
        <v>68</v>
      </c>
      <c r="I6076" t="s">
        <v>45</v>
      </c>
      <c r="J6076" t="s">
        <v>29</v>
      </c>
      <c r="K6076" s="20">
        <f>YEAR(Sales_Data[[#This Row],[Date]])</f>
        <v>2014</v>
      </c>
    </row>
    <row r="6077" spans="1:11" x14ac:dyDescent="0.25">
      <c r="A6077" s="1">
        <v>41895</v>
      </c>
      <c r="B6077" t="s">
        <v>115</v>
      </c>
      <c r="C6077" t="s">
        <v>20</v>
      </c>
      <c r="D6077">
        <v>3</v>
      </c>
      <c r="E6077">
        <v>428</v>
      </c>
      <c r="F6077">
        <v>1284</v>
      </c>
      <c r="G6077" t="s">
        <v>111</v>
      </c>
      <c r="H6077" t="s">
        <v>71</v>
      </c>
      <c r="I6077" t="s">
        <v>62</v>
      </c>
      <c r="J6077" t="s">
        <v>29</v>
      </c>
      <c r="K6077" s="20">
        <f>YEAR(Sales_Data[[#This Row],[Date]])</f>
        <v>2014</v>
      </c>
    </row>
    <row r="6078" spans="1:11" x14ac:dyDescent="0.25">
      <c r="A6078" s="1">
        <v>41895</v>
      </c>
      <c r="B6078" t="s">
        <v>37</v>
      </c>
      <c r="C6078" t="s">
        <v>26</v>
      </c>
      <c r="D6078">
        <v>3</v>
      </c>
      <c r="E6078">
        <v>230</v>
      </c>
      <c r="F6078">
        <v>690</v>
      </c>
      <c r="G6078" t="s">
        <v>12</v>
      </c>
      <c r="H6078" t="s">
        <v>13</v>
      </c>
      <c r="I6078" t="s">
        <v>14</v>
      </c>
      <c r="J6078" t="s">
        <v>29</v>
      </c>
      <c r="K6078" s="20">
        <f>YEAR(Sales_Data[[#This Row],[Date]])</f>
        <v>2014</v>
      </c>
    </row>
    <row r="6079" spans="1:11" x14ac:dyDescent="0.25">
      <c r="A6079" s="1">
        <v>41895</v>
      </c>
      <c r="B6079" t="s">
        <v>57</v>
      </c>
      <c r="C6079" t="s">
        <v>30</v>
      </c>
      <c r="D6079">
        <v>1</v>
      </c>
      <c r="E6079">
        <v>310</v>
      </c>
      <c r="F6079">
        <v>310</v>
      </c>
      <c r="G6079" t="s">
        <v>47</v>
      </c>
      <c r="H6079" t="s">
        <v>48</v>
      </c>
      <c r="I6079" t="s">
        <v>14</v>
      </c>
      <c r="J6079" t="s">
        <v>29</v>
      </c>
      <c r="K6079" s="20">
        <f>YEAR(Sales_Data[[#This Row],[Date]])</f>
        <v>2014</v>
      </c>
    </row>
    <row r="6080" spans="1:11" x14ac:dyDescent="0.25">
      <c r="A6080" s="1">
        <v>41895</v>
      </c>
      <c r="B6080" t="s">
        <v>96</v>
      </c>
      <c r="C6080" t="s">
        <v>20</v>
      </c>
      <c r="D6080">
        <v>1</v>
      </c>
      <c r="E6080">
        <v>129</v>
      </c>
      <c r="F6080">
        <v>129</v>
      </c>
      <c r="G6080" t="s">
        <v>80</v>
      </c>
      <c r="H6080" t="s">
        <v>81</v>
      </c>
      <c r="I6080" t="s">
        <v>45</v>
      </c>
      <c r="J6080" t="s">
        <v>29</v>
      </c>
      <c r="K6080" s="20">
        <f>YEAR(Sales_Data[[#This Row],[Date]])</f>
        <v>2014</v>
      </c>
    </row>
    <row r="6081" spans="1:11" x14ac:dyDescent="0.25">
      <c r="A6081" s="1">
        <v>41895</v>
      </c>
      <c r="B6081" t="s">
        <v>133</v>
      </c>
      <c r="C6081" t="s">
        <v>18</v>
      </c>
      <c r="D6081">
        <v>1</v>
      </c>
      <c r="E6081">
        <v>321</v>
      </c>
      <c r="F6081">
        <v>321</v>
      </c>
      <c r="G6081" t="s">
        <v>130</v>
      </c>
      <c r="H6081" t="s">
        <v>126</v>
      </c>
      <c r="I6081" t="s">
        <v>52</v>
      </c>
      <c r="J6081" t="s">
        <v>29</v>
      </c>
      <c r="K6081" s="20">
        <f>YEAR(Sales_Data[[#This Row],[Date]])</f>
        <v>2014</v>
      </c>
    </row>
    <row r="6082" spans="1:11" x14ac:dyDescent="0.25">
      <c r="A6082" s="1">
        <v>41895</v>
      </c>
      <c r="B6082" t="s">
        <v>96</v>
      </c>
      <c r="C6082" t="s">
        <v>30</v>
      </c>
      <c r="D6082">
        <v>20</v>
      </c>
      <c r="E6082">
        <v>330</v>
      </c>
      <c r="F6082">
        <v>6600</v>
      </c>
      <c r="G6082" t="s">
        <v>80</v>
      </c>
      <c r="H6082" t="s">
        <v>81</v>
      </c>
      <c r="I6082" t="s">
        <v>45</v>
      </c>
      <c r="J6082" t="s">
        <v>29</v>
      </c>
      <c r="K6082" s="20">
        <f>YEAR(Sales_Data[[#This Row],[Date]])</f>
        <v>2014</v>
      </c>
    </row>
    <row r="6083" spans="1:11" x14ac:dyDescent="0.25">
      <c r="A6083" s="1">
        <v>41896</v>
      </c>
      <c r="B6083" t="s">
        <v>59</v>
      </c>
      <c r="C6083" t="s">
        <v>25</v>
      </c>
      <c r="D6083">
        <v>2</v>
      </c>
      <c r="E6083">
        <v>492</v>
      </c>
      <c r="F6083">
        <v>984</v>
      </c>
      <c r="G6083" t="s">
        <v>60</v>
      </c>
      <c r="H6083" t="s">
        <v>61</v>
      </c>
      <c r="I6083" t="s">
        <v>62</v>
      </c>
      <c r="J6083" t="s">
        <v>17</v>
      </c>
      <c r="K6083" s="20">
        <f>YEAR(Sales_Data[[#This Row],[Date]])</f>
        <v>2014</v>
      </c>
    </row>
    <row r="6084" spans="1:11" x14ac:dyDescent="0.25">
      <c r="A6084" s="1">
        <v>41896</v>
      </c>
      <c r="B6084" t="s">
        <v>128</v>
      </c>
      <c r="C6084" t="s">
        <v>16</v>
      </c>
      <c r="D6084">
        <v>2</v>
      </c>
      <c r="E6084">
        <v>452</v>
      </c>
      <c r="F6084">
        <v>904</v>
      </c>
      <c r="G6084" t="s">
        <v>125</v>
      </c>
      <c r="H6084" t="s">
        <v>126</v>
      </c>
      <c r="I6084" t="s">
        <v>52</v>
      </c>
      <c r="J6084" t="s">
        <v>17</v>
      </c>
      <c r="K6084" s="20">
        <f>YEAR(Sales_Data[[#This Row],[Date]])</f>
        <v>2014</v>
      </c>
    </row>
    <row r="6085" spans="1:11" x14ac:dyDescent="0.25">
      <c r="A6085" s="1">
        <v>41896</v>
      </c>
      <c r="B6085" t="s">
        <v>89</v>
      </c>
      <c r="C6085" t="s">
        <v>18</v>
      </c>
      <c r="D6085">
        <v>3</v>
      </c>
      <c r="E6085">
        <v>169</v>
      </c>
      <c r="F6085">
        <v>507</v>
      </c>
      <c r="G6085" t="s">
        <v>50</v>
      </c>
      <c r="H6085" t="s">
        <v>51</v>
      </c>
      <c r="I6085" t="s">
        <v>52</v>
      </c>
      <c r="J6085" t="s">
        <v>17</v>
      </c>
      <c r="K6085" s="20">
        <f>YEAR(Sales_Data[[#This Row],[Date]])</f>
        <v>2014</v>
      </c>
    </row>
    <row r="6086" spans="1:11" x14ac:dyDescent="0.25">
      <c r="A6086" s="1">
        <v>41897</v>
      </c>
      <c r="B6086" t="s">
        <v>32</v>
      </c>
      <c r="C6086" t="s">
        <v>25</v>
      </c>
      <c r="D6086">
        <v>2</v>
      </c>
      <c r="E6086">
        <v>413</v>
      </c>
      <c r="F6086">
        <v>826</v>
      </c>
      <c r="G6086" t="s">
        <v>12</v>
      </c>
      <c r="H6086" t="s">
        <v>13</v>
      </c>
      <c r="I6086" t="s">
        <v>14</v>
      </c>
      <c r="J6086" t="s">
        <v>21</v>
      </c>
      <c r="K6086" s="20">
        <f>YEAR(Sales_Data[[#This Row],[Date]])</f>
        <v>2014</v>
      </c>
    </row>
    <row r="6087" spans="1:11" x14ac:dyDescent="0.25">
      <c r="A6087" s="1">
        <v>41897</v>
      </c>
      <c r="B6087" t="s">
        <v>34</v>
      </c>
      <c r="C6087" t="s">
        <v>25</v>
      </c>
      <c r="D6087">
        <v>2</v>
      </c>
      <c r="E6087">
        <v>220</v>
      </c>
      <c r="F6087">
        <v>440</v>
      </c>
      <c r="G6087" t="s">
        <v>12</v>
      </c>
      <c r="H6087" t="s">
        <v>13</v>
      </c>
      <c r="I6087" t="s">
        <v>14</v>
      </c>
      <c r="J6087" t="s">
        <v>21</v>
      </c>
      <c r="K6087" s="20">
        <f>YEAR(Sales_Data[[#This Row],[Date]])</f>
        <v>2014</v>
      </c>
    </row>
    <row r="6088" spans="1:11" x14ac:dyDescent="0.25">
      <c r="A6088" s="1">
        <v>41897</v>
      </c>
      <c r="B6088" t="s">
        <v>89</v>
      </c>
      <c r="C6088" t="s">
        <v>26</v>
      </c>
      <c r="D6088">
        <v>2</v>
      </c>
      <c r="E6088">
        <v>463</v>
      </c>
      <c r="F6088">
        <v>926</v>
      </c>
      <c r="G6088" t="s">
        <v>50</v>
      </c>
      <c r="H6088" t="s">
        <v>51</v>
      </c>
      <c r="I6088" t="s">
        <v>52</v>
      </c>
      <c r="J6088" t="s">
        <v>21</v>
      </c>
      <c r="K6088" s="20">
        <f>YEAR(Sales_Data[[#This Row],[Date]])</f>
        <v>2014</v>
      </c>
    </row>
    <row r="6089" spans="1:11" x14ac:dyDescent="0.25">
      <c r="A6089" s="1">
        <v>41897</v>
      </c>
      <c r="B6089" t="s">
        <v>134</v>
      </c>
      <c r="C6089" t="s">
        <v>27</v>
      </c>
      <c r="D6089">
        <v>2</v>
      </c>
      <c r="E6089">
        <v>162</v>
      </c>
      <c r="F6089">
        <v>324</v>
      </c>
      <c r="G6089" t="s">
        <v>130</v>
      </c>
      <c r="H6089" t="s">
        <v>126</v>
      </c>
      <c r="I6089" t="s">
        <v>52</v>
      </c>
      <c r="J6089" t="s">
        <v>21</v>
      </c>
      <c r="K6089" s="20">
        <f>YEAR(Sales_Data[[#This Row],[Date]])</f>
        <v>2014</v>
      </c>
    </row>
    <row r="6090" spans="1:11" x14ac:dyDescent="0.25">
      <c r="A6090" s="1">
        <v>41897</v>
      </c>
      <c r="B6090" t="s">
        <v>95</v>
      </c>
      <c r="C6090" t="s">
        <v>20</v>
      </c>
      <c r="D6090">
        <v>3</v>
      </c>
      <c r="E6090">
        <v>447</v>
      </c>
      <c r="F6090">
        <v>1341</v>
      </c>
      <c r="G6090" t="s">
        <v>67</v>
      </c>
      <c r="H6090" t="s">
        <v>68</v>
      </c>
      <c r="I6090" t="s">
        <v>45</v>
      </c>
      <c r="J6090" t="s">
        <v>21</v>
      </c>
      <c r="K6090" s="20">
        <f>YEAR(Sales_Data[[#This Row],[Date]])</f>
        <v>2014</v>
      </c>
    </row>
    <row r="6091" spans="1:11" x14ac:dyDescent="0.25">
      <c r="A6091" s="1">
        <v>41897</v>
      </c>
      <c r="B6091" t="s">
        <v>10</v>
      </c>
      <c r="C6091" t="s">
        <v>18</v>
      </c>
      <c r="D6091">
        <v>1</v>
      </c>
      <c r="E6091">
        <v>357</v>
      </c>
      <c r="F6091">
        <v>357</v>
      </c>
      <c r="G6091" t="s">
        <v>12</v>
      </c>
      <c r="H6091" t="s">
        <v>13</v>
      </c>
      <c r="I6091" t="s">
        <v>14</v>
      </c>
      <c r="J6091" t="s">
        <v>21</v>
      </c>
      <c r="K6091" s="20">
        <f>YEAR(Sales_Data[[#This Row],[Date]])</f>
        <v>2014</v>
      </c>
    </row>
    <row r="6092" spans="1:11" x14ac:dyDescent="0.25">
      <c r="A6092" s="1">
        <v>41897</v>
      </c>
      <c r="B6092" t="s">
        <v>112</v>
      </c>
      <c r="C6092" t="s">
        <v>22</v>
      </c>
      <c r="D6092">
        <v>1</v>
      </c>
      <c r="E6092">
        <v>137</v>
      </c>
      <c r="F6092">
        <v>137</v>
      </c>
      <c r="G6092" t="s">
        <v>111</v>
      </c>
      <c r="H6092" t="s">
        <v>71</v>
      </c>
      <c r="I6092" t="s">
        <v>62</v>
      </c>
      <c r="J6092" t="s">
        <v>21</v>
      </c>
      <c r="K6092" s="20">
        <f>YEAR(Sales_Data[[#This Row],[Date]])</f>
        <v>2014</v>
      </c>
    </row>
    <row r="6093" spans="1:11" x14ac:dyDescent="0.25">
      <c r="A6093" s="1">
        <v>41897</v>
      </c>
      <c r="B6093" t="s">
        <v>141</v>
      </c>
      <c r="C6093" t="s">
        <v>31</v>
      </c>
      <c r="D6093">
        <v>4</v>
      </c>
      <c r="E6093">
        <v>129</v>
      </c>
      <c r="F6093">
        <v>516</v>
      </c>
      <c r="G6093" t="s">
        <v>136</v>
      </c>
      <c r="H6093" t="s">
        <v>126</v>
      </c>
      <c r="I6093" t="s">
        <v>52</v>
      </c>
      <c r="J6093" t="s">
        <v>21</v>
      </c>
      <c r="K6093" s="20">
        <f>YEAR(Sales_Data[[#This Row],[Date]])</f>
        <v>2014</v>
      </c>
    </row>
    <row r="6094" spans="1:11" x14ac:dyDescent="0.25">
      <c r="A6094" s="1">
        <v>41898</v>
      </c>
      <c r="B6094" t="s">
        <v>53</v>
      </c>
      <c r="C6094" t="s">
        <v>25</v>
      </c>
      <c r="D6094">
        <v>2</v>
      </c>
      <c r="E6094">
        <v>362</v>
      </c>
      <c r="F6094">
        <v>724</v>
      </c>
      <c r="G6094" t="s">
        <v>54</v>
      </c>
      <c r="H6094" t="s">
        <v>55</v>
      </c>
      <c r="I6094" t="s">
        <v>52</v>
      </c>
      <c r="J6094" t="s">
        <v>19</v>
      </c>
      <c r="K6094" s="20">
        <f>YEAR(Sales_Data[[#This Row],[Date]])</f>
        <v>2014</v>
      </c>
    </row>
    <row r="6095" spans="1:11" x14ac:dyDescent="0.25">
      <c r="A6095" s="1">
        <v>41898</v>
      </c>
      <c r="B6095" t="s">
        <v>42</v>
      </c>
      <c r="C6095" t="s">
        <v>18</v>
      </c>
      <c r="D6095">
        <v>2</v>
      </c>
      <c r="E6095">
        <v>480</v>
      </c>
      <c r="F6095">
        <v>960</v>
      </c>
      <c r="G6095" t="s">
        <v>43</v>
      </c>
      <c r="H6095" t="s">
        <v>44</v>
      </c>
      <c r="I6095" t="s">
        <v>45</v>
      </c>
      <c r="J6095" t="s">
        <v>19</v>
      </c>
      <c r="K6095" s="20">
        <f>YEAR(Sales_Data[[#This Row],[Date]])</f>
        <v>2014</v>
      </c>
    </row>
    <row r="6096" spans="1:11" x14ac:dyDescent="0.25">
      <c r="A6096" s="1">
        <v>41898</v>
      </c>
      <c r="B6096" t="s">
        <v>117</v>
      </c>
      <c r="C6096" t="s">
        <v>27</v>
      </c>
      <c r="D6096">
        <v>2</v>
      </c>
      <c r="E6096">
        <v>398</v>
      </c>
      <c r="F6096">
        <v>796</v>
      </c>
      <c r="G6096" t="s">
        <v>104</v>
      </c>
      <c r="H6096" t="s">
        <v>81</v>
      </c>
      <c r="I6096" t="s">
        <v>45</v>
      </c>
      <c r="J6096" t="s">
        <v>19</v>
      </c>
      <c r="K6096" s="20">
        <f>YEAR(Sales_Data[[#This Row],[Date]])</f>
        <v>2014</v>
      </c>
    </row>
    <row r="6097" spans="1:11" x14ac:dyDescent="0.25">
      <c r="A6097" s="1">
        <v>41898</v>
      </c>
      <c r="B6097" t="s">
        <v>134</v>
      </c>
      <c r="C6097" t="s">
        <v>20</v>
      </c>
      <c r="D6097">
        <v>2</v>
      </c>
      <c r="E6097">
        <v>467</v>
      </c>
      <c r="F6097">
        <v>934</v>
      </c>
      <c r="G6097" t="s">
        <v>130</v>
      </c>
      <c r="H6097" t="s">
        <v>126</v>
      </c>
      <c r="I6097" t="s">
        <v>52</v>
      </c>
      <c r="J6097" t="s">
        <v>19</v>
      </c>
      <c r="K6097" s="20">
        <f>YEAR(Sales_Data[[#This Row],[Date]])</f>
        <v>2014</v>
      </c>
    </row>
    <row r="6098" spans="1:11" x14ac:dyDescent="0.25">
      <c r="A6098" s="1">
        <v>41898</v>
      </c>
      <c r="B6098" t="s">
        <v>137</v>
      </c>
      <c r="C6098" t="s">
        <v>18</v>
      </c>
      <c r="D6098">
        <v>2</v>
      </c>
      <c r="E6098">
        <v>484</v>
      </c>
      <c r="F6098">
        <v>968</v>
      </c>
      <c r="G6098" t="s">
        <v>136</v>
      </c>
      <c r="H6098" t="s">
        <v>126</v>
      </c>
      <c r="I6098" t="s">
        <v>52</v>
      </c>
      <c r="J6098" t="s">
        <v>19</v>
      </c>
      <c r="K6098" s="20">
        <f>YEAR(Sales_Data[[#This Row],[Date]])</f>
        <v>2014</v>
      </c>
    </row>
    <row r="6099" spans="1:11" x14ac:dyDescent="0.25">
      <c r="A6099" s="1">
        <v>41898</v>
      </c>
      <c r="B6099" t="s">
        <v>139</v>
      </c>
      <c r="C6099" t="s">
        <v>22</v>
      </c>
      <c r="D6099">
        <v>2</v>
      </c>
      <c r="E6099">
        <v>380</v>
      </c>
      <c r="F6099">
        <v>760</v>
      </c>
      <c r="G6099" t="s">
        <v>136</v>
      </c>
      <c r="H6099" t="s">
        <v>126</v>
      </c>
      <c r="I6099" t="s">
        <v>52</v>
      </c>
      <c r="J6099" t="s">
        <v>19</v>
      </c>
      <c r="K6099" s="20">
        <f>YEAR(Sales_Data[[#This Row],[Date]])</f>
        <v>2014</v>
      </c>
    </row>
    <row r="6100" spans="1:11" x14ac:dyDescent="0.25">
      <c r="A6100" s="1">
        <v>41898</v>
      </c>
      <c r="B6100" t="s">
        <v>105</v>
      </c>
      <c r="C6100" t="s">
        <v>31</v>
      </c>
      <c r="D6100">
        <v>3</v>
      </c>
      <c r="E6100">
        <v>403</v>
      </c>
      <c r="F6100">
        <v>1209</v>
      </c>
      <c r="G6100" t="s">
        <v>106</v>
      </c>
      <c r="H6100" t="s">
        <v>107</v>
      </c>
      <c r="I6100" t="s">
        <v>62</v>
      </c>
      <c r="J6100" t="s">
        <v>19</v>
      </c>
      <c r="K6100" s="20">
        <f>YEAR(Sales_Data[[#This Row],[Date]])</f>
        <v>2014</v>
      </c>
    </row>
    <row r="6101" spans="1:11" x14ac:dyDescent="0.25">
      <c r="A6101" s="1">
        <v>41898</v>
      </c>
      <c r="B6101" t="s">
        <v>33</v>
      </c>
      <c r="C6101" t="s">
        <v>25</v>
      </c>
      <c r="D6101">
        <v>3</v>
      </c>
      <c r="E6101">
        <v>288</v>
      </c>
      <c r="F6101">
        <v>864</v>
      </c>
      <c r="G6101" t="s">
        <v>12</v>
      </c>
      <c r="H6101" t="s">
        <v>13</v>
      </c>
      <c r="I6101" t="s">
        <v>14</v>
      </c>
      <c r="J6101" t="s">
        <v>19</v>
      </c>
      <c r="K6101" s="20">
        <f>YEAR(Sales_Data[[#This Row],[Date]])</f>
        <v>2014</v>
      </c>
    </row>
    <row r="6102" spans="1:11" x14ac:dyDescent="0.25">
      <c r="A6102" s="1">
        <v>41898</v>
      </c>
      <c r="B6102" t="s">
        <v>10</v>
      </c>
      <c r="C6102" t="s">
        <v>22</v>
      </c>
      <c r="D6102">
        <v>3</v>
      </c>
      <c r="E6102">
        <v>438</v>
      </c>
      <c r="F6102">
        <v>1314</v>
      </c>
      <c r="G6102" t="s">
        <v>12</v>
      </c>
      <c r="H6102" t="s">
        <v>13</v>
      </c>
      <c r="I6102" t="s">
        <v>14</v>
      </c>
      <c r="J6102" t="s">
        <v>19</v>
      </c>
      <c r="K6102" s="20">
        <f>YEAR(Sales_Data[[#This Row],[Date]])</f>
        <v>2014</v>
      </c>
    </row>
    <row r="6103" spans="1:11" x14ac:dyDescent="0.25">
      <c r="A6103" s="1">
        <v>41898</v>
      </c>
      <c r="B6103" t="s">
        <v>56</v>
      </c>
      <c r="C6103" t="s">
        <v>18</v>
      </c>
      <c r="D6103">
        <v>1</v>
      </c>
      <c r="E6103">
        <v>232</v>
      </c>
      <c r="F6103">
        <v>232</v>
      </c>
      <c r="G6103" t="s">
        <v>50</v>
      </c>
      <c r="H6103" t="s">
        <v>51</v>
      </c>
      <c r="I6103" t="s">
        <v>52</v>
      </c>
      <c r="J6103" t="s">
        <v>19</v>
      </c>
      <c r="K6103" s="20">
        <f>YEAR(Sales_Data[[#This Row],[Date]])</f>
        <v>2014</v>
      </c>
    </row>
    <row r="6104" spans="1:11" x14ac:dyDescent="0.25">
      <c r="A6104" s="1">
        <v>41898</v>
      </c>
      <c r="B6104" t="s">
        <v>116</v>
      </c>
      <c r="C6104" t="s">
        <v>20</v>
      </c>
      <c r="D6104">
        <v>5</v>
      </c>
      <c r="E6104">
        <v>321</v>
      </c>
      <c r="F6104">
        <v>1605</v>
      </c>
      <c r="G6104" t="s">
        <v>77</v>
      </c>
      <c r="H6104" t="s">
        <v>78</v>
      </c>
      <c r="I6104" t="s">
        <v>14</v>
      </c>
      <c r="J6104" t="s">
        <v>19</v>
      </c>
      <c r="K6104" s="20">
        <f>YEAR(Sales_Data[[#This Row],[Date]])</f>
        <v>2014</v>
      </c>
    </row>
    <row r="6105" spans="1:11" x14ac:dyDescent="0.25">
      <c r="A6105" s="1">
        <v>41899</v>
      </c>
      <c r="B6105" t="s">
        <v>105</v>
      </c>
      <c r="C6105" t="s">
        <v>27</v>
      </c>
      <c r="D6105">
        <v>2</v>
      </c>
      <c r="E6105">
        <v>366</v>
      </c>
      <c r="F6105">
        <v>732</v>
      </c>
      <c r="G6105" t="s">
        <v>106</v>
      </c>
      <c r="H6105" t="s">
        <v>107</v>
      </c>
      <c r="I6105" t="s">
        <v>62</v>
      </c>
      <c r="J6105" t="s">
        <v>28</v>
      </c>
      <c r="K6105" s="20">
        <f>YEAR(Sales_Data[[#This Row],[Date]])</f>
        <v>2014</v>
      </c>
    </row>
    <row r="6106" spans="1:11" x14ac:dyDescent="0.25">
      <c r="A6106" s="1">
        <v>41899</v>
      </c>
      <c r="B6106" t="s">
        <v>79</v>
      </c>
      <c r="C6106" t="s">
        <v>11</v>
      </c>
      <c r="D6106">
        <v>3</v>
      </c>
      <c r="E6106">
        <v>119</v>
      </c>
      <c r="F6106">
        <v>357</v>
      </c>
      <c r="G6106" t="s">
        <v>80</v>
      </c>
      <c r="H6106" t="s">
        <v>81</v>
      </c>
      <c r="I6106" t="s">
        <v>45</v>
      </c>
      <c r="J6106" t="s">
        <v>28</v>
      </c>
      <c r="K6106" s="20">
        <f>YEAR(Sales_Data[[#This Row],[Date]])</f>
        <v>2014</v>
      </c>
    </row>
    <row r="6107" spans="1:11" x14ac:dyDescent="0.25">
      <c r="A6107" s="1">
        <v>41899</v>
      </c>
      <c r="B6107" t="s">
        <v>122</v>
      </c>
      <c r="C6107" t="s">
        <v>22</v>
      </c>
      <c r="D6107">
        <v>3</v>
      </c>
      <c r="E6107">
        <v>199</v>
      </c>
      <c r="F6107">
        <v>597</v>
      </c>
      <c r="G6107" t="s">
        <v>111</v>
      </c>
      <c r="H6107" t="s">
        <v>71</v>
      </c>
      <c r="I6107" t="s">
        <v>62</v>
      </c>
      <c r="J6107" t="s">
        <v>28</v>
      </c>
      <c r="K6107" s="20">
        <f>YEAR(Sales_Data[[#This Row],[Date]])</f>
        <v>2014</v>
      </c>
    </row>
    <row r="6108" spans="1:11" x14ac:dyDescent="0.25">
      <c r="A6108" s="1">
        <v>41899</v>
      </c>
      <c r="B6108" t="s">
        <v>33</v>
      </c>
      <c r="C6108" t="s">
        <v>26</v>
      </c>
      <c r="D6108">
        <v>4</v>
      </c>
      <c r="E6108">
        <v>480</v>
      </c>
      <c r="F6108">
        <v>1920</v>
      </c>
      <c r="G6108" t="s">
        <v>12</v>
      </c>
      <c r="H6108" t="s">
        <v>13</v>
      </c>
      <c r="I6108" t="s">
        <v>14</v>
      </c>
      <c r="J6108" t="s">
        <v>28</v>
      </c>
      <c r="K6108" s="20">
        <f>YEAR(Sales_Data[[#This Row],[Date]])</f>
        <v>2014</v>
      </c>
    </row>
    <row r="6109" spans="1:11" x14ac:dyDescent="0.25">
      <c r="A6109" s="1">
        <v>41900</v>
      </c>
      <c r="B6109" t="s">
        <v>96</v>
      </c>
      <c r="C6109" t="s">
        <v>25</v>
      </c>
      <c r="D6109">
        <v>2</v>
      </c>
      <c r="E6109">
        <v>445</v>
      </c>
      <c r="F6109">
        <v>890</v>
      </c>
      <c r="G6109" t="s">
        <v>80</v>
      </c>
      <c r="H6109" t="s">
        <v>81</v>
      </c>
      <c r="I6109" t="s">
        <v>45</v>
      </c>
      <c r="J6109" t="s">
        <v>24</v>
      </c>
      <c r="K6109" s="20">
        <f>YEAR(Sales_Data[[#This Row],[Date]])</f>
        <v>2014</v>
      </c>
    </row>
    <row r="6110" spans="1:11" x14ac:dyDescent="0.25">
      <c r="A6110" s="1">
        <v>41900</v>
      </c>
      <c r="B6110" t="s">
        <v>95</v>
      </c>
      <c r="C6110" t="s">
        <v>22</v>
      </c>
      <c r="D6110">
        <v>2</v>
      </c>
      <c r="E6110">
        <v>381</v>
      </c>
      <c r="F6110">
        <v>762</v>
      </c>
      <c r="G6110" t="s">
        <v>67</v>
      </c>
      <c r="H6110" t="s">
        <v>68</v>
      </c>
      <c r="I6110" t="s">
        <v>45</v>
      </c>
      <c r="J6110" t="s">
        <v>24</v>
      </c>
      <c r="K6110" s="20">
        <f>YEAR(Sales_Data[[#This Row],[Date]])</f>
        <v>2014</v>
      </c>
    </row>
    <row r="6111" spans="1:11" x14ac:dyDescent="0.25">
      <c r="A6111" s="1">
        <v>41900</v>
      </c>
      <c r="B6111" t="s">
        <v>46</v>
      </c>
      <c r="C6111" t="s">
        <v>22</v>
      </c>
      <c r="D6111">
        <v>2</v>
      </c>
      <c r="E6111">
        <v>264</v>
      </c>
      <c r="F6111">
        <v>528</v>
      </c>
      <c r="G6111" t="s">
        <v>47</v>
      </c>
      <c r="H6111" t="s">
        <v>48</v>
      </c>
      <c r="I6111" t="s">
        <v>14</v>
      </c>
      <c r="J6111" t="s">
        <v>24</v>
      </c>
      <c r="K6111" s="20">
        <f>YEAR(Sales_Data[[#This Row],[Date]])</f>
        <v>2014</v>
      </c>
    </row>
    <row r="6112" spans="1:11" x14ac:dyDescent="0.25">
      <c r="A6112" s="1">
        <v>41900</v>
      </c>
      <c r="B6112" t="s">
        <v>53</v>
      </c>
      <c r="C6112" t="s">
        <v>27</v>
      </c>
      <c r="D6112">
        <v>2</v>
      </c>
      <c r="E6112">
        <v>391</v>
      </c>
      <c r="F6112">
        <v>782</v>
      </c>
      <c r="G6112" t="s">
        <v>54</v>
      </c>
      <c r="H6112" t="s">
        <v>55</v>
      </c>
      <c r="I6112" t="s">
        <v>52</v>
      </c>
      <c r="J6112" t="s">
        <v>24</v>
      </c>
      <c r="K6112" s="20">
        <f>YEAR(Sales_Data[[#This Row],[Date]])</f>
        <v>2014</v>
      </c>
    </row>
    <row r="6113" spans="1:11" x14ac:dyDescent="0.25">
      <c r="A6113" s="1">
        <v>41900</v>
      </c>
      <c r="B6113" t="s">
        <v>56</v>
      </c>
      <c r="C6113" t="s">
        <v>27</v>
      </c>
      <c r="D6113">
        <v>2</v>
      </c>
      <c r="E6113">
        <v>313</v>
      </c>
      <c r="F6113">
        <v>626</v>
      </c>
      <c r="G6113" t="s">
        <v>50</v>
      </c>
      <c r="H6113" t="s">
        <v>51</v>
      </c>
      <c r="I6113" t="s">
        <v>52</v>
      </c>
      <c r="J6113" t="s">
        <v>24</v>
      </c>
      <c r="K6113" s="20">
        <f>YEAR(Sales_Data[[#This Row],[Date]])</f>
        <v>2014</v>
      </c>
    </row>
    <row r="6114" spans="1:11" x14ac:dyDescent="0.25">
      <c r="A6114" s="1">
        <v>41900</v>
      </c>
      <c r="B6114" t="s">
        <v>99</v>
      </c>
      <c r="C6114" t="s">
        <v>20</v>
      </c>
      <c r="D6114">
        <v>3</v>
      </c>
      <c r="E6114">
        <v>258</v>
      </c>
      <c r="F6114">
        <v>774</v>
      </c>
      <c r="G6114" t="s">
        <v>77</v>
      </c>
      <c r="H6114" t="s">
        <v>78</v>
      </c>
      <c r="I6114" t="s">
        <v>14</v>
      </c>
      <c r="J6114" t="s">
        <v>24</v>
      </c>
      <c r="K6114" s="20">
        <f>YEAR(Sales_Data[[#This Row],[Date]])</f>
        <v>2014</v>
      </c>
    </row>
    <row r="6115" spans="1:11" x14ac:dyDescent="0.25">
      <c r="A6115" s="1">
        <v>41900</v>
      </c>
      <c r="B6115" t="s">
        <v>34</v>
      </c>
      <c r="C6115" t="s">
        <v>18</v>
      </c>
      <c r="D6115">
        <v>5</v>
      </c>
      <c r="E6115">
        <v>259</v>
      </c>
      <c r="F6115">
        <v>1295</v>
      </c>
      <c r="G6115" t="s">
        <v>12</v>
      </c>
      <c r="H6115" t="s">
        <v>13</v>
      </c>
      <c r="I6115" t="s">
        <v>14</v>
      </c>
      <c r="J6115" t="s">
        <v>24</v>
      </c>
      <c r="K6115" s="20">
        <f>YEAR(Sales_Data[[#This Row],[Date]])</f>
        <v>2014</v>
      </c>
    </row>
    <row r="6116" spans="1:11" x14ac:dyDescent="0.25">
      <c r="A6116" s="1">
        <v>41901</v>
      </c>
      <c r="B6116" t="s">
        <v>66</v>
      </c>
      <c r="C6116" t="s">
        <v>23</v>
      </c>
      <c r="D6116">
        <v>2</v>
      </c>
      <c r="E6116">
        <v>242</v>
      </c>
      <c r="F6116">
        <v>484</v>
      </c>
      <c r="G6116" t="s">
        <v>67</v>
      </c>
      <c r="H6116" t="s">
        <v>68</v>
      </c>
      <c r="I6116" t="s">
        <v>45</v>
      </c>
      <c r="J6116" t="s">
        <v>15</v>
      </c>
      <c r="K6116" s="20">
        <f>YEAR(Sales_Data[[#This Row],[Date]])</f>
        <v>2014</v>
      </c>
    </row>
    <row r="6117" spans="1:11" x14ac:dyDescent="0.25">
      <c r="A6117" s="1">
        <v>41901</v>
      </c>
      <c r="B6117" t="s">
        <v>83</v>
      </c>
      <c r="C6117" t="s">
        <v>25</v>
      </c>
      <c r="D6117">
        <v>2</v>
      </c>
      <c r="E6117">
        <v>339</v>
      </c>
      <c r="F6117">
        <v>678</v>
      </c>
      <c r="G6117" t="s">
        <v>54</v>
      </c>
      <c r="H6117" t="s">
        <v>55</v>
      </c>
      <c r="I6117" t="s">
        <v>52</v>
      </c>
      <c r="J6117" t="s">
        <v>15</v>
      </c>
      <c r="K6117" s="20">
        <f>YEAR(Sales_Data[[#This Row],[Date]])</f>
        <v>2014</v>
      </c>
    </row>
    <row r="6118" spans="1:11" x14ac:dyDescent="0.25">
      <c r="A6118" s="1">
        <v>41901</v>
      </c>
      <c r="B6118" t="s">
        <v>115</v>
      </c>
      <c r="C6118" t="s">
        <v>18</v>
      </c>
      <c r="D6118">
        <v>2</v>
      </c>
      <c r="E6118">
        <v>360</v>
      </c>
      <c r="F6118">
        <v>720</v>
      </c>
      <c r="G6118" t="s">
        <v>111</v>
      </c>
      <c r="H6118" t="s">
        <v>71</v>
      </c>
      <c r="I6118" t="s">
        <v>62</v>
      </c>
      <c r="J6118" t="s">
        <v>15</v>
      </c>
      <c r="K6118" s="20">
        <f>YEAR(Sales_Data[[#This Row],[Date]])</f>
        <v>2014</v>
      </c>
    </row>
    <row r="6119" spans="1:11" x14ac:dyDescent="0.25">
      <c r="A6119" s="1">
        <v>41901</v>
      </c>
      <c r="B6119" t="s">
        <v>100</v>
      </c>
      <c r="C6119" t="s">
        <v>18</v>
      </c>
      <c r="D6119">
        <v>2</v>
      </c>
      <c r="E6119">
        <v>104</v>
      </c>
      <c r="F6119">
        <v>208</v>
      </c>
      <c r="G6119" t="s">
        <v>43</v>
      </c>
      <c r="H6119" t="s">
        <v>44</v>
      </c>
      <c r="I6119" t="s">
        <v>45</v>
      </c>
      <c r="J6119" t="s">
        <v>15</v>
      </c>
      <c r="K6119" s="20">
        <f>YEAR(Sales_Data[[#This Row],[Date]])</f>
        <v>2014</v>
      </c>
    </row>
    <row r="6120" spans="1:11" x14ac:dyDescent="0.25">
      <c r="A6120" s="1">
        <v>41901</v>
      </c>
      <c r="B6120" t="s">
        <v>49</v>
      </c>
      <c r="C6120" t="s">
        <v>27</v>
      </c>
      <c r="D6120">
        <v>2</v>
      </c>
      <c r="E6120">
        <v>351</v>
      </c>
      <c r="F6120">
        <v>702</v>
      </c>
      <c r="G6120" t="s">
        <v>50</v>
      </c>
      <c r="H6120" t="s">
        <v>51</v>
      </c>
      <c r="I6120" t="s">
        <v>52</v>
      </c>
      <c r="J6120" t="s">
        <v>15</v>
      </c>
      <c r="K6120" s="20">
        <f>YEAR(Sales_Data[[#This Row],[Date]])</f>
        <v>2014</v>
      </c>
    </row>
    <row r="6121" spans="1:11" x14ac:dyDescent="0.25">
      <c r="A6121" s="1">
        <v>41901</v>
      </c>
      <c r="B6121" t="s">
        <v>134</v>
      </c>
      <c r="C6121" t="s">
        <v>27</v>
      </c>
      <c r="D6121">
        <v>2</v>
      </c>
      <c r="E6121">
        <v>211</v>
      </c>
      <c r="F6121">
        <v>422</v>
      </c>
      <c r="G6121" t="s">
        <v>130</v>
      </c>
      <c r="H6121" t="s">
        <v>126</v>
      </c>
      <c r="I6121" t="s">
        <v>52</v>
      </c>
      <c r="J6121" t="s">
        <v>15</v>
      </c>
      <c r="K6121" s="20">
        <f>YEAR(Sales_Data[[#This Row],[Date]])</f>
        <v>2014</v>
      </c>
    </row>
    <row r="6122" spans="1:11" x14ac:dyDescent="0.25">
      <c r="A6122" s="1">
        <v>41902</v>
      </c>
      <c r="B6122" t="s">
        <v>97</v>
      </c>
      <c r="C6122" t="s">
        <v>30</v>
      </c>
      <c r="D6122">
        <v>2</v>
      </c>
      <c r="E6122">
        <v>428</v>
      </c>
      <c r="F6122">
        <v>856</v>
      </c>
      <c r="G6122" t="s">
        <v>88</v>
      </c>
      <c r="H6122" t="s">
        <v>41</v>
      </c>
      <c r="I6122" t="s">
        <v>14</v>
      </c>
      <c r="J6122" t="s">
        <v>29</v>
      </c>
      <c r="K6122" s="20">
        <f>YEAR(Sales_Data[[#This Row],[Date]])</f>
        <v>2014</v>
      </c>
    </row>
    <row r="6123" spans="1:11" x14ac:dyDescent="0.25">
      <c r="A6123" s="1">
        <v>41902</v>
      </c>
      <c r="B6123" t="s">
        <v>110</v>
      </c>
      <c r="C6123" t="s">
        <v>11</v>
      </c>
      <c r="D6123">
        <v>3</v>
      </c>
      <c r="E6123">
        <v>116</v>
      </c>
      <c r="F6123">
        <v>348</v>
      </c>
      <c r="G6123" t="s">
        <v>111</v>
      </c>
      <c r="H6123" t="s">
        <v>71</v>
      </c>
      <c r="I6123" t="s">
        <v>62</v>
      </c>
      <c r="J6123" t="s">
        <v>29</v>
      </c>
      <c r="K6123" s="20">
        <f>YEAR(Sales_Data[[#This Row],[Date]])</f>
        <v>2014</v>
      </c>
    </row>
    <row r="6124" spans="1:11" x14ac:dyDescent="0.25">
      <c r="A6124" s="1">
        <v>41902</v>
      </c>
      <c r="B6124" t="s">
        <v>56</v>
      </c>
      <c r="C6124" t="s">
        <v>25</v>
      </c>
      <c r="D6124">
        <v>3</v>
      </c>
      <c r="E6124">
        <v>449</v>
      </c>
      <c r="F6124">
        <v>1347</v>
      </c>
      <c r="G6124" t="s">
        <v>50</v>
      </c>
      <c r="H6124" t="s">
        <v>51</v>
      </c>
      <c r="I6124" t="s">
        <v>52</v>
      </c>
      <c r="J6124" t="s">
        <v>29</v>
      </c>
      <c r="K6124" s="20">
        <f>YEAR(Sales_Data[[#This Row],[Date]])</f>
        <v>2014</v>
      </c>
    </row>
    <row r="6125" spans="1:11" x14ac:dyDescent="0.25">
      <c r="A6125" s="1">
        <v>41902</v>
      </c>
      <c r="B6125" t="s">
        <v>36</v>
      </c>
      <c r="C6125" t="s">
        <v>25</v>
      </c>
      <c r="D6125">
        <v>1</v>
      </c>
      <c r="E6125">
        <v>289</v>
      </c>
      <c r="F6125">
        <v>289</v>
      </c>
      <c r="G6125" t="s">
        <v>12</v>
      </c>
      <c r="H6125" t="s">
        <v>13</v>
      </c>
      <c r="I6125" t="s">
        <v>14</v>
      </c>
      <c r="J6125" t="s">
        <v>29</v>
      </c>
      <c r="K6125" s="20">
        <f>YEAR(Sales_Data[[#This Row],[Date]])</f>
        <v>2014</v>
      </c>
    </row>
    <row r="6126" spans="1:11" x14ac:dyDescent="0.25">
      <c r="A6126" s="1">
        <v>41902</v>
      </c>
      <c r="B6126" t="s">
        <v>87</v>
      </c>
      <c r="C6126" t="s">
        <v>20</v>
      </c>
      <c r="D6126">
        <v>1</v>
      </c>
      <c r="E6126">
        <v>199</v>
      </c>
      <c r="F6126">
        <v>199</v>
      </c>
      <c r="G6126" t="s">
        <v>88</v>
      </c>
      <c r="H6126" t="s">
        <v>41</v>
      </c>
      <c r="I6126" t="s">
        <v>14</v>
      </c>
      <c r="J6126" t="s">
        <v>29</v>
      </c>
      <c r="K6126" s="20">
        <f>YEAR(Sales_Data[[#This Row],[Date]])</f>
        <v>2014</v>
      </c>
    </row>
    <row r="6127" spans="1:11" x14ac:dyDescent="0.25">
      <c r="A6127" s="1">
        <v>41902</v>
      </c>
      <c r="B6127" t="s">
        <v>93</v>
      </c>
      <c r="C6127" t="s">
        <v>27</v>
      </c>
      <c r="D6127">
        <v>1</v>
      </c>
      <c r="E6127">
        <v>116</v>
      </c>
      <c r="F6127">
        <v>116</v>
      </c>
      <c r="G6127" t="s">
        <v>43</v>
      </c>
      <c r="H6127" t="s">
        <v>44</v>
      </c>
      <c r="I6127" t="s">
        <v>45</v>
      </c>
      <c r="J6127" t="s">
        <v>29</v>
      </c>
      <c r="K6127" s="20">
        <f>YEAR(Sales_Data[[#This Row],[Date]])</f>
        <v>2014</v>
      </c>
    </row>
    <row r="6128" spans="1:11" x14ac:dyDescent="0.25">
      <c r="A6128" s="1">
        <v>41903</v>
      </c>
      <c r="B6128" t="s">
        <v>85</v>
      </c>
      <c r="C6128" t="s">
        <v>26</v>
      </c>
      <c r="D6128">
        <v>2</v>
      </c>
      <c r="E6128">
        <v>439</v>
      </c>
      <c r="F6128">
        <v>878</v>
      </c>
      <c r="G6128" t="s">
        <v>86</v>
      </c>
      <c r="H6128" t="s">
        <v>44</v>
      </c>
      <c r="I6128" t="s">
        <v>45</v>
      </c>
      <c r="J6128" t="s">
        <v>17</v>
      </c>
      <c r="K6128" s="20">
        <f>YEAR(Sales_Data[[#This Row],[Date]])</f>
        <v>2014</v>
      </c>
    </row>
    <row r="6129" spans="1:11" x14ac:dyDescent="0.25">
      <c r="A6129" s="1">
        <v>41903</v>
      </c>
      <c r="B6129" t="s">
        <v>103</v>
      </c>
      <c r="C6129" t="s">
        <v>22</v>
      </c>
      <c r="D6129">
        <v>3</v>
      </c>
      <c r="E6129">
        <v>417</v>
      </c>
      <c r="F6129">
        <v>1251</v>
      </c>
      <c r="G6129" t="s">
        <v>104</v>
      </c>
      <c r="H6129" t="s">
        <v>81</v>
      </c>
      <c r="I6129" t="s">
        <v>45</v>
      </c>
      <c r="J6129" t="s">
        <v>17</v>
      </c>
      <c r="K6129" s="20">
        <f>YEAR(Sales_Data[[#This Row],[Date]])</f>
        <v>2014</v>
      </c>
    </row>
    <row r="6130" spans="1:11" x14ac:dyDescent="0.25">
      <c r="A6130" s="1">
        <v>41903</v>
      </c>
      <c r="B6130" t="s">
        <v>10</v>
      </c>
      <c r="C6130" t="s">
        <v>27</v>
      </c>
      <c r="D6130">
        <v>1</v>
      </c>
      <c r="E6130">
        <v>309</v>
      </c>
      <c r="F6130">
        <v>309</v>
      </c>
      <c r="G6130" t="s">
        <v>12</v>
      </c>
      <c r="H6130" t="s">
        <v>13</v>
      </c>
      <c r="I6130" t="s">
        <v>14</v>
      </c>
      <c r="J6130" t="s">
        <v>17</v>
      </c>
      <c r="K6130" s="20">
        <f>YEAR(Sales_Data[[#This Row],[Date]])</f>
        <v>2014</v>
      </c>
    </row>
    <row r="6131" spans="1:11" x14ac:dyDescent="0.25">
      <c r="A6131" s="1">
        <v>41903</v>
      </c>
      <c r="B6131" t="s">
        <v>39</v>
      </c>
      <c r="C6131" t="s">
        <v>27</v>
      </c>
      <c r="D6131">
        <v>1</v>
      </c>
      <c r="E6131">
        <v>130</v>
      </c>
      <c r="F6131">
        <v>130</v>
      </c>
      <c r="G6131" t="s">
        <v>40</v>
      </c>
      <c r="H6131" t="s">
        <v>41</v>
      </c>
      <c r="I6131" t="s">
        <v>14</v>
      </c>
      <c r="J6131" t="s">
        <v>17</v>
      </c>
      <c r="K6131" s="20">
        <f>YEAR(Sales_Data[[#This Row],[Date]])</f>
        <v>2014</v>
      </c>
    </row>
    <row r="6132" spans="1:11" x14ac:dyDescent="0.25">
      <c r="A6132" s="1">
        <v>41903</v>
      </c>
      <c r="B6132" t="s">
        <v>100</v>
      </c>
      <c r="C6132" t="s">
        <v>18</v>
      </c>
      <c r="D6132">
        <v>19</v>
      </c>
      <c r="E6132">
        <v>111</v>
      </c>
      <c r="F6132">
        <v>2109</v>
      </c>
      <c r="G6132" t="s">
        <v>43</v>
      </c>
      <c r="H6132" t="s">
        <v>44</v>
      </c>
      <c r="I6132" t="s">
        <v>45</v>
      </c>
      <c r="J6132" t="s">
        <v>17</v>
      </c>
      <c r="K6132" s="20">
        <f>YEAR(Sales_Data[[#This Row],[Date]])</f>
        <v>2014</v>
      </c>
    </row>
    <row r="6133" spans="1:11" x14ac:dyDescent="0.25">
      <c r="A6133" s="1">
        <v>41904</v>
      </c>
      <c r="B6133" t="s">
        <v>32</v>
      </c>
      <c r="C6133" t="s">
        <v>27</v>
      </c>
      <c r="D6133">
        <v>2</v>
      </c>
      <c r="E6133">
        <v>186</v>
      </c>
      <c r="F6133">
        <v>372</v>
      </c>
      <c r="G6133" t="s">
        <v>12</v>
      </c>
      <c r="H6133" t="s">
        <v>13</v>
      </c>
      <c r="I6133" t="s">
        <v>14</v>
      </c>
      <c r="J6133" t="s">
        <v>21</v>
      </c>
      <c r="K6133" s="20">
        <f>YEAR(Sales_Data[[#This Row],[Date]])</f>
        <v>2014</v>
      </c>
    </row>
    <row r="6134" spans="1:11" x14ac:dyDescent="0.25">
      <c r="A6134" s="1">
        <v>41904</v>
      </c>
      <c r="B6134" t="s">
        <v>34</v>
      </c>
      <c r="C6134" t="s">
        <v>11</v>
      </c>
      <c r="D6134">
        <v>2</v>
      </c>
      <c r="E6134">
        <v>282</v>
      </c>
      <c r="F6134">
        <v>564</v>
      </c>
      <c r="G6134" t="s">
        <v>12</v>
      </c>
      <c r="H6134" t="s">
        <v>13</v>
      </c>
      <c r="I6134" t="s">
        <v>14</v>
      </c>
      <c r="J6134" t="s">
        <v>21</v>
      </c>
      <c r="K6134" s="20">
        <f>YEAR(Sales_Data[[#This Row],[Date]])</f>
        <v>2014</v>
      </c>
    </row>
    <row r="6135" spans="1:11" x14ac:dyDescent="0.25">
      <c r="A6135" s="1">
        <v>41904</v>
      </c>
      <c r="B6135" t="s">
        <v>97</v>
      </c>
      <c r="C6135" t="s">
        <v>18</v>
      </c>
      <c r="D6135">
        <v>2</v>
      </c>
      <c r="E6135">
        <v>395</v>
      </c>
      <c r="F6135">
        <v>790</v>
      </c>
      <c r="G6135" t="s">
        <v>88</v>
      </c>
      <c r="H6135" t="s">
        <v>41</v>
      </c>
      <c r="I6135" t="s">
        <v>14</v>
      </c>
      <c r="J6135" t="s">
        <v>21</v>
      </c>
      <c r="K6135" s="20">
        <f>YEAR(Sales_Data[[#This Row],[Date]])</f>
        <v>2014</v>
      </c>
    </row>
    <row r="6136" spans="1:11" x14ac:dyDescent="0.25">
      <c r="A6136" s="1">
        <v>41904</v>
      </c>
      <c r="B6136" t="s">
        <v>134</v>
      </c>
      <c r="C6136" t="s">
        <v>11</v>
      </c>
      <c r="D6136">
        <v>2</v>
      </c>
      <c r="E6136">
        <v>217</v>
      </c>
      <c r="F6136">
        <v>434</v>
      </c>
      <c r="G6136" t="s">
        <v>130</v>
      </c>
      <c r="H6136" t="s">
        <v>126</v>
      </c>
      <c r="I6136" t="s">
        <v>52</v>
      </c>
      <c r="J6136" t="s">
        <v>21</v>
      </c>
      <c r="K6136" s="20">
        <f>YEAR(Sales_Data[[#This Row],[Date]])</f>
        <v>2014</v>
      </c>
    </row>
    <row r="6137" spans="1:11" x14ac:dyDescent="0.25">
      <c r="A6137" s="1">
        <v>41904</v>
      </c>
      <c r="B6137" t="s">
        <v>121</v>
      </c>
      <c r="C6137" t="s">
        <v>30</v>
      </c>
      <c r="D6137">
        <v>3</v>
      </c>
      <c r="E6137">
        <v>417</v>
      </c>
      <c r="F6137">
        <v>1251</v>
      </c>
      <c r="G6137" t="s">
        <v>64</v>
      </c>
      <c r="H6137" t="s">
        <v>65</v>
      </c>
      <c r="I6137" t="s">
        <v>14</v>
      </c>
      <c r="J6137" t="s">
        <v>21</v>
      </c>
      <c r="K6137" s="20">
        <f>YEAR(Sales_Data[[#This Row],[Date]])</f>
        <v>2014</v>
      </c>
    </row>
    <row r="6138" spans="1:11" x14ac:dyDescent="0.25">
      <c r="A6138" s="1">
        <v>41904</v>
      </c>
      <c r="B6138" t="s">
        <v>101</v>
      </c>
      <c r="C6138" t="s">
        <v>20</v>
      </c>
      <c r="D6138">
        <v>3</v>
      </c>
      <c r="E6138">
        <v>265</v>
      </c>
      <c r="F6138">
        <v>795</v>
      </c>
      <c r="G6138" t="s">
        <v>67</v>
      </c>
      <c r="H6138" t="s">
        <v>68</v>
      </c>
      <c r="I6138" t="s">
        <v>45</v>
      </c>
      <c r="J6138" t="s">
        <v>21</v>
      </c>
      <c r="K6138" s="20">
        <f>YEAR(Sales_Data[[#This Row],[Date]])</f>
        <v>2014</v>
      </c>
    </row>
    <row r="6139" spans="1:11" x14ac:dyDescent="0.25">
      <c r="A6139" s="1">
        <v>41904</v>
      </c>
      <c r="B6139" t="s">
        <v>93</v>
      </c>
      <c r="C6139" t="s">
        <v>27</v>
      </c>
      <c r="D6139">
        <v>3</v>
      </c>
      <c r="E6139">
        <v>223</v>
      </c>
      <c r="F6139">
        <v>669</v>
      </c>
      <c r="G6139" t="s">
        <v>43</v>
      </c>
      <c r="H6139" t="s">
        <v>44</v>
      </c>
      <c r="I6139" t="s">
        <v>45</v>
      </c>
      <c r="J6139" t="s">
        <v>21</v>
      </c>
      <c r="K6139" s="20">
        <f>YEAR(Sales_Data[[#This Row],[Date]])</f>
        <v>2014</v>
      </c>
    </row>
    <row r="6140" spans="1:11" x14ac:dyDescent="0.25">
      <c r="A6140" s="1">
        <v>41904</v>
      </c>
      <c r="B6140" t="s">
        <v>34</v>
      </c>
      <c r="C6140" t="s">
        <v>26</v>
      </c>
      <c r="D6140">
        <v>3</v>
      </c>
      <c r="E6140">
        <v>331</v>
      </c>
      <c r="F6140">
        <v>993</v>
      </c>
      <c r="G6140" t="s">
        <v>12</v>
      </c>
      <c r="H6140" t="s">
        <v>13</v>
      </c>
      <c r="I6140" t="s">
        <v>14</v>
      </c>
      <c r="J6140" t="s">
        <v>21</v>
      </c>
      <c r="K6140" s="20">
        <f>YEAR(Sales_Data[[#This Row],[Date]])</f>
        <v>2014</v>
      </c>
    </row>
    <row r="6141" spans="1:11" x14ac:dyDescent="0.25">
      <c r="A6141" s="1">
        <v>41904</v>
      </c>
      <c r="B6141" t="s">
        <v>105</v>
      </c>
      <c r="C6141" t="s">
        <v>20</v>
      </c>
      <c r="D6141">
        <v>6</v>
      </c>
      <c r="E6141">
        <v>375</v>
      </c>
      <c r="F6141">
        <v>2250</v>
      </c>
      <c r="G6141" t="s">
        <v>106</v>
      </c>
      <c r="H6141" t="s">
        <v>107</v>
      </c>
      <c r="I6141" t="s">
        <v>62</v>
      </c>
      <c r="J6141" t="s">
        <v>21</v>
      </c>
      <c r="K6141" s="20">
        <f>YEAR(Sales_Data[[#This Row],[Date]])</f>
        <v>2014</v>
      </c>
    </row>
    <row r="6142" spans="1:11" x14ac:dyDescent="0.25">
      <c r="A6142" s="1">
        <v>41904</v>
      </c>
      <c r="B6142" t="s">
        <v>10</v>
      </c>
      <c r="C6142" t="s">
        <v>20</v>
      </c>
      <c r="D6142">
        <v>15</v>
      </c>
      <c r="E6142">
        <v>275</v>
      </c>
      <c r="F6142">
        <v>4125</v>
      </c>
      <c r="G6142" t="s">
        <v>12</v>
      </c>
      <c r="H6142" t="s">
        <v>13</v>
      </c>
      <c r="I6142" t="s">
        <v>14</v>
      </c>
      <c r="J6142" t="s">
        <v>21</v>
      </c>
      <c r="K6142" s="20">
        <f>YEAR(Sales_Data[[#This Row],[Date]])</f>
        <v>2014</v>
      </c>
    </row>
    <row r="6143" spans="1:11" x14ac:dyDescent="0.25">
      <c r="A6143" s="1">
        <v>41905</v>
      </c>
      <c r="B6143" t="s">
        <v>32</v>
      </c>
      <c r="C6143" t="s">
        <v>30</v>
      </c>
      <c r="D6143">
        <v>2</v>
      </c>
      <c r="E6143">
        <v>476</v>
      </c>
      <c r="F6143">
        <v>952</v>
      </c>
      <c r="G6143" t="s">
        <v>12</v>
      </c>
      <c r="H6143" t="s">
        <v>13</v>
      </c>
      <c r="I6143" t="s">
        <v>14</v>
      </c>
      <c r="J6143" t="s">
        <v>19</v>
      </c>
      <c r="K6143" s="20">
        <f>YEAR(Sales_Data[[#This Row],[Date]])</f>
        <v>2014</v>
      </c>
    </row>
    <row r="6144" spans="1:11" x14ac:dyDescent="0.25">
      <c r="A6144" s="1">
        <v>41905</v>
      </c>
      <c r="B6144" t="s">
        <v>59</v>
      </c>
      <c r="C6144" t="s">
        <v>27</v>
      </c>
      <c r="D6144">
        <v>2</v>
      </c>
      <c r="E6144">
        <v>327</v>
      </c>
      <c r="F6144">
        <v>654</v>
      </c>
      <c r="G6144" t="s">
        <v>60</v>
      </c>
      <c r="H6144" t="s">
        <v>61</v>
      </c>
      <c r="I6144" t="s">
        <v>62</v>
      </c>
      <c r="J6144" t="s">
        <v>19</v>
      </c>
      <c r="K6144" s="20">
        <f>YEAR(Sales_Data[[#This Row],[Date]])</f>
        <v>2014</v>
      </c>
    </row>
    <row r="6145" spans="1:11" x14ac:dyDescent="0.25">
      <c r="A6145" s="1">
        <v>41905</v>
      </c>
      <c r="B6145" t="s">
        <v>112</v>
      </c>
      <c r="C6145" t="s">
        <v>27</v>
      </c>
      <c r="D6145">
        <v>2</v>
      </c>
      <c r="E6145">
        <v>244</v>
      </c>
      <c r="F6145">
        <v>488</v>
      </c>
      <c r="G6145" t="s">
        <v>111</v>
      </c>
      <c r="H6145" t="s">
        <v>71</v>
      </c>
      <c r="I6145" t="s">
        <v>62</v>
      </c>
      <c r="J6145" t="s">
        <v>19</v>
      </c>
      <c r="K6145" s="20">
        <f>YEAR(Sales_Data[[#This Row],[Date]])</f>
        <v>2014</v>
      </c>
    </row>
    <row r="6146" spans="1:11" x14ac:dyDescent="0.25">
      <c r="A6146" s="1">
        <v>41905</v>
      </c>
      <c r="B6146" t="s">
        <v>105</v>
      </c>
      <c r="C6146" t="s">
        <v>20</v>
      </c>
      <c r="D6146">
        <v>3</v>
      </c>
      <c r="E6146">
        <v>289</v>
      </c>
      <c r="F6146">
        <v>867</v>
      </c>
      <c r="G6146" t="s">
        <v>106</v>
      </c>
      <c r="H6146" t="s">
        <v>107</v>
      </c>
      <c r="I6146" t="s">
        <v>62</v>
      </c>
      <c r="J6146" t="s">
        <v>19</v>
      </c>
      <c r="K6146" s="20">
        <f>YEAR(Sales_Data[[#This Row],[Date]])</f>
        <v>2014</v>
      </c>
    </row>
    <row r="6147" spans="1:11" x14ac:dyDescent="0.25">
      <c r="A6147" s="1">
        <v>41905</v>
      </c>
      <c r="B6147" t="s">
        <v>57</v>
      </c>
      <c r="C6147" t="s">
        <v>27</v>
      </c>
      <c r="D6147">
        <v>3</v>
      </c>
      <c r="E6147">
        <v>414</v>
      </c>
      <c r="F6147">
        <v>1242</v>
      </c>
      <c r="G6147" t="s">
        <v>47</v>
      </c>
      <c r="H6147" t="s">
        <v>48</v>
      </c>
      <c r="I6147" t="s">
        <v>14</v>
      </c>
      <c r="J6147" t="s">
        <v>19</v>
      </c>
      <c r="K6147" s="20">
        <f>YEAR(Sales_Data[[#This Row],[Date]])</f>
        <v>2014</v>
      </c>
    </row>
    <row r="6148" spans="1:11" x14ac:dyDescent="0.25">
      <c r="A6148" s="1">
        <v>41906</v>
      </c>
      <c r="B6148" t="s">
        <v>10</v>
      </c>
      <c r="C6148" t="s">
        <v>16</v>
      </c>
      <c r="D6148">
        <v>2</v>
      </c>
      <c r="E6148">
        <v>266</v>
      </c>
      <c r="F6148">
        <v>532</v>
      </c>
      <c r="G6148" t="s">
        <v>12</v>
      </c>
      <c r="H6148" t="s">
        <v>13</v>
      </c>
      <c r="I6148" t="s">
        <v>14</v>
      </c>
      <c r="J6148" t="s">
        <v>28</v>
      </c>
      <c r="K6148" s="20">
        <f>YEAR(Sales_Data[[#This Row],[Date]])</f>
        <v>2014</v>
      </c>
    </row>
    <row r="6149" spans="1:11" x14ac:dyDescent="0.25">
      <c r="A6149" s="1">
        <v>41906</v>
      </c>
      <c r="B6149" t="s">
        <v>110</v>
      </c>
      <c r="C6149" t="s">
        <v>23</v>
      </c>
      <c r="D6149">
        <v>2</v>
      </c>
      <c r="E6149">
        <v>283</v>
      </c>
      <c r="F6149">
        <v>566</v>
      </c>
      <c r="G6149" t="s">
        <v>111</v>
      </c>
      <c r="H6149" t="s">
        <v>71</v>
      </c>
      <c r="I6149" t="s">
        <v>62</v>
      </c>
      <c r="J6149" t="s">
        <v>28</v>
      </c>
      <c r="K6149" s="20">
        <f>YEAR(Sales_Data[[#This Row],[Date]])</f>
        <v>2014</v>
      </c>
    </row>
    <row r="6150" spans="1:11" x14ac:dyDescent="0.25">
      <c r="A6150" s="1">
        <v>41906</v>
      </c>
      <c r="B6150" t="s">
        <v>59</v>
      </c>
      <c r="C6150" t="s">
        <v>25</v>
      </c>
      <c r="D6150">
        <v>2</v>
      </c>
      <c r="E6150">
        <v>285</v>
      </c>
      <c r="F6150">
        <v>570</v>
      </c>
      <c r="G6150" t="s">
        <v>60</v>
      </c>
      <c r="H6150" t="s">
        <v>61</v>
      </c>
      <c r="I6150" t="s">
        <v>62</v>
      </c>
      <c r="J6150" t="s">
        <v>28</v>
      </c>
      <c r="K6150" s="20">
        <f>YEAR(Sales_Data[[#This Row],[Date]])</f>
        <v>2014</v>
      </c>
    </row>
    <row r="6151" spans="1:11" x14ac:dyDescent="0.25">
      <c r="A6151" s="1">
        <v>41906</v>
      </c>
      <c r="B6151" t="s">
        <v>119</v>
      </c>
      <c r="C6151" t="s">
        <v>27</v>
      </c>
      <c r="D6151">
        <v>2</v>
      </c>
      <c r="E6151">
        <v>418</v>
      </c>
      <c r="F6151">
        <v>836</v>
      </c>
      <c r="G6151" t="s">
        <v>75</v>
      </c>
      <c r="H6151" t="s">
        <v>71</v>
      </c>
      <c r="I6151" t="s">
        <v>62</v>
      </c>
      <c r="J6151" t="s">
        <v>28</v>
      </c>
      <c r="K6151" s="20">
        <f>YEAR(Sales_Data[[#This Row],[Date]])</f>
        <v>2014</v>
      </c>
    </row>
    <row r="6152" spans="1:11" x14ac:dyDescent="0.25">
      <c r="A6152" s="1">
        <v>41906</v>
      </c>
      <c r="B6152" t="s">
        <v>34</v>
      </c>
      <c r="C6152" t="s">
        <v>26</v>
      </c>
      <c r="D6152">
        <v>3</v>
      </c>
      <c r="E6152">
        <v>210</v>
      </c>
      <c r="F6152">
        <v>630</v>
      </c>
      <c r="G6152" t="s">
        <v>12</v>
      </c>
      <c r="H6152" t="s">
        <v>13</v>
      </c>
      <c r="I6152" t="s">
        <v>14</v>
      </c>
      <c r="J6152" t="s">
        <v>28</v>
      </c>
      <c r="K6152" s="20">
        <f>YEAR(Sales_Data[[#This Row],[Date]])</f>
        <v>2014</v>
      </c>
    </row>
    <row r="6153" spans="1:11" x14ac:dyDescent="0.25">
      <c r="A6153" s="1">
        <v>41906</v>
      </c>
      <c r="B6153" t="s">
        <v>53</v>
      </c>
      <c r="C6153" t="s">
        <v>18</v>
      </c>
      <c r="D6153">
        <v>7</v>
      </c>
      <c r="E6153">
        <v>261</v>
      </c>
      <c r="F6153">
        <v>1827</v>
      </c>
      <c r="G6153" t="s">
        <v>54</v>
      </c>
      <c r="H6153" t="s">
        <v>55</v>
      </c>
      <c r="I6153" t="s">
        <v>52</v>
      </c>
      <c r="J6153" t="s">
        <v>28</v>
      </c>
      <c r="K6153" s="20">
        <f>YEAR(Sales_Data[[#This Row],[Date]])</f>
        <v>2014</v>
      </c>
    </row>
    <row r="6154" spans="1:11" x14ac:dyDescent="0.25">
      <c r="A6154" s="1">
        <v>41907</v>
      </c>
      <c r="B6154" t="s">
        <v>120</v>
      </c>
      <c r="C6154" t="s">
        <v>22</v>
      </c>
      <c r="D6154">
        <v>3</v>
      </c>
      <c r="E6154">
        <v>495</v>
      </c>
      <c r="F6154">
        <v>1485</v>
      </c>
      <c r="G6154" t="s">
        <v>73</v>
      </c>
      <c r="H6154" t="s">
        <v>55</v>
      </c>
      <c r="I6154" t="s">
        <v>52</v>
      </c>
      <c r="J6154" t="s">
        <v>24</v>
      </c>
      <c r="K6154" s="20">
        <f>YEAR(Sales_Data[[#This Row],[Date]])</f>
        <v>2014</v>
      </c>
    </row>
    <row r="6155" spans="1:11" x14ac:dyDescent="0.25">
      <c r="A6155" s="1">
        <v>41907</v>
      </c>
      <c r="B6155" t="s">
        <v>57</v>
      </c>
      <c r="C6155" t="s">
        <v>22</v>
      </c>
      <c r="D6155">
        <v>1</v>
      </c>
      <c r="E6155">
        <v>115</v>
      </c>
      <c r="F6155">
        <v>115</v>
      </c>
      <c r="G6155" t="s">
        <v>47</v>
      </c>
      <c r="H6155" t="s">
        <v>48</v>
      </c>
      <c r="I6155" t="s">
        <v>14</v>
      </c>
      <c r="J6155" t="s">
        <v>24</v>
      </c>
      <c r="K6155" s="20">
        <f>YEAR(Sales_Data[[#This Row],[Date]])</f>
        <v>2014</v>
      </c>
    </row>
    <row r="6156" spans="1:11" x14ac:dyDescent="0.25">
      <c r="A6156" s="1">
        <v>41908</v>
      </c>
      <c r="B6156" t="s">
        <v>85</v>
      </c>
      <c r="C6156" t="s">
        <v>20</v>
      </c>
      <c r="D6156">
        <v>2</v>
      </c>
      <c r="E6156">
        <v>125</v>
      </c>
      <c r="F6156">
        <v>250</v>
      </c>
      <c r="G6156" t="s">
        <v>86</v>
      </c>
      <c r="H6156" t="s">
        <v>44</v>
      </c>
      <c r="I6156" t="s">
        <v>45</v>
      </c>
      <c r="J6156" t="s">
        <v>15</v>
      </c>
      <c r="K6156" s="20">
        <f>YEAR(Sales_Data[[#This Row],[Date]])</f>
        <v>2014</v>
      </c>
    </row>
    <row r="6157" spans="1:11" x14ac:dyDescent="0.25">
      <c r="A6157" s="1">
        <v>41908</v>
      </c>
      <c r="B6157" t="s">
        <v>139</v>
      </c>
      <c r="C6157" t="s">
        <v>22</v>
      </c>
      <c r="D6157">
        <v>3</v>
      </c>
      <c r="E6157">
        <v>184</v>
      </c>
      <c r="F6157">
        <v>552</v>
      </c>
      <c r="G6157" t="s">
        <v>136</v>
      </c>
      <c r="H6157" t="s">
        <v>126</v>
      </c>
      <c r="I6157" t="s">
        <v>52</v>
      </c>
      <c r="J6157" t="s">
        <v>15</v>
      </c>
      <c r="K6157" s="20">
        <f>YEAR(Sales_Data[[#This Row],[Date]])</f>
        <v>2014</v>
      </c>
    </row>
    <row r="6158" spans="1:11" x14ac:dyDescent="0.25">
      <c r="A6158" s="1">
        <v>41908</v>
      </c>
      <c r="B6158" t="s">
        <v>118</v>
      </c>
      <c r="C6158" t="s">
        <v>20</v>
      </c>
      <c r="D6158">
        <v>1</v>
      </c>
      <c r="E6158">
        <v>431</v>
      </c>
      <c r="F6158">
        <v>431</v>
      </c>
      <c r="G6158" t="s">
        <v>54</v>
      </c>
      <c r="H6158" t="s">
        <v>55</v>
      </c>
      <c r="I6158" t="s">
        <v>52</v>
      </c>
      <c r="J6158" t="s">
        <v>15</v>
      </c>
      <c r="K6158" s="20">
        <f>YEAR(Sales_Data[[#This Row],[Date]])</f>
        <v>2014</v>
      </c>
    </row>
    <row r="6159" spans="1:11" x14ac:dyDescent="0.25">
      <c r="A6159" s="1">
        <v>41908</v>
      </c>
      <c r="B6159" t="s">
        <v>119</v>
      </c>
      <c r="C6159" t="s">
        <v>20</v>
      </c>
      <c r="D6159">
        <v>1</v>
      </c>
      <c r="E6159">
        <v>442</v>
      </c>
      <c r="F6159">
        <v>442</v>
      </c>
      <c r="G6159" t="s">
        <v>75</v>
      </c>
      <c r="H6159" t="s">
        <v>71</v>
      </c>
      <c r="I6159" t="s">
        <v>62</v>
      </c>
      <c r="J6159" t="s">
        <v>15</v>
      </c>
      <c r="K6159" s="20">
        <f>YEAR(Sales_Data[[#This Row],[Date]])</f>
        <v>2014</v>
      </c>
    </row>
    <row r="6160" spans="1:11" x14ac:dyDescent="0.25">
      <c r="A6160" s="1">
        <v>41908</v>
      </c>
      <c r="B6160" t="s">
        <v>89</v>
      </c>
      <c r="C6160" t="s">
        <v>22</v>
      </c>
      <c r="D6160">
        <v>1</v>
      </c>
      <c r="E6160">
        <v>284</v>
      </c>
      <c r="F6160">
        <v>284</v>
      </c>
      <c r="G6160" t="s">
        <v>50</v>
      </c>
      <c r="H6160" t="s">
        <v>51</v>
      </c>
      <c r="I6160" t="s">
        <v>52</v>
      </c>
      <c r="J6160" t="s">
        <v>15</v>
      </c>
      <c r="K6160" s="20">
        <f>YEAR(Sales_Data[[#This Row],[Date]])</f>
        <v>2014</v>
      </c>
    </row>
    <row r="6161" spans="1:11" x14ac:dyDescent="0.25">
      <c r="A6161" s="1">
        <v>41908</v>
      </c>
      <c r="B6161" t="s">
        <v>96</v>
      </c>
      <c r="C6161" t="s">
        <v>27</v>
      </c>
      <c r="D6161">
        <v>4</v>
      </c>
      <c r="E6161">
        <v>121</v>
      </c>
      <c r="F6161">
        <v>484</v>
      </c>
      <c r="G6161" t="s">
        <v>80</v>
      </c>
      <c r="H6161" t="s">
        <v>81</v>
      </c>
      <c r="I6161" t="s">
        <v>45</v>
      </c>
      <c r="J6161" t="s">
        <v>15</v>
      </c>
      <c r="K6161" s="20">
        <f>YEAR(Sales_Data[[#This Row],[Date]])</f>
        <v>2014</v>
      </c>
    </row>
    <row r="6162" spans="1:11" x14ac:dyDescent="0.25">
      <c r="A6162" s="1">
        <v>41909</v>
      </c>
      <c r="B6162" t="s">
        <v>105</v>
      </c>
      <c r="C6162" t="s">
        <v>25</v>
      </c>
      <c r="D6162">
        <v>2</v>
      </c>
      <c r="E6162">
        <v>136</v>
      </c>
      <c r="F6162">
        <v>272</v>
      </c>
      <c r="G6162" t="s">
        <v>106</v>
      </c>
      <c r="H6162" t="s">
        <v>107</v>
      </c>
      <c r="I6162" t="s">
        <v>62</v>
      </c>
      <c r="J6162" t="s">
        <v>29</v>
      </c>
      <c r="K6162" s="20">
        <f>YEAR(Sales_Data[[#This Row],[Date]])</f>
        <v>2014</v>
      </c>
    </row>
    <row r="6163" spans="1:11" x14ac:dyDescent="0.25">
      <c r="A6163" s="1">
        <v>41909</v>
      </c>
      <c r="B6163" t="s">
        <v>85</v>
      </c>
      <c r="C6163" t="s">
        <v>20</v>
      </c>
      <c r="D6163">
        <v>2</v>
      </c>
      <c r="E6163">
        <v>267</v>
      </c>
      <c r="F6163">
        <v>534</v>
      </c>
      <c r="G6163" t="s">
        <v>86</v>
      </c>
      <c r="H6163" t="s">
        <v>44</v>
      </c>
      <c r="I6163" t="s">
        <v>45</v>
      </c>
      <c r="J6163" t="s">
        <v>29</v>
      </c>
      <c r="K6163" s="20">
        <f>YEAR(Sales_Data[[#This Row],[Date]])</f>
        <v>2014</v>
      </c>
    </row>
    <row r="6164" spans="1:11" x14ac:dyDescent="0.25">
      <c r="A6164" s="1">
        <v>41909</v>
      </c>
      <c r="B6164" t="s">
        <v>66</v>
      </c>
      <c r="C6164" t="s">
        <v>20</v>
      </c>
      <c r="D6164">
        <v>2</v>
      </c>
      <c r="E6164">
        <v>147</v>
      </c>
      <c r="F6164">
        <v>294</v>
      </c>
      <c r="G6164" t="s">
        <v>67</v>
      </c>
      <c r="H6164" t="s">
        <v>68</v>
      </c>
      <c r="I6164" t="s">
        <v>45</v>
      </c>
      <c r="J6164" t="s">
        <v>29</v>
      </c>
      <c r="K6164" s="20">
        <f>YEAR(Sales_Data[[#This Row],[Date]])</f>
        <v>2014</v>
      </c>
    </row>
    <row r="6165" spans="1:11" x14ac:dyDescent="0.25">
      <c r="A6165" s="1">
        <v>41909</v>
      </c>
      <c r="B6165" t="s">
        <v>128</v>
      </c>
      <c r="C6165" t="s">
        <v>27</v>
      </c>
      <c r="D6165">
        <v>2</v>
      </c>
      <c r="E6165">
        <v>139</v>
      </c>
      <c r="F6165">
        <v>278</v>
      </c>
      <c r="G6165" t="s">
        <v>125</v>
      </c>
      <c r="H6165" t="s">
        <v>126</v>
      </c>
      <c r="I6165" t="s">
        <v>52</v>
      </c>
      <c r="J6165" t="s">
        <v>29</v>
      </c>
      <c r="K6165" s="20">
        <f>YEAR(Sales_Data[[#This Row],[Date]])</f>
        <v>2014</v>
      </c>
    </row>
    <row r="6166" spans="1:11" x14ac:dyDescent="0.25">
      <c r="A6166" s="1">
        <v>41909</v>
      </c>
      <c r="B6166" t="s">
        <v>96</v>
      </c>
      <c r="C6166" t="s">
        <v>16</v>
      </c>
      <c r="D6166">
        <v>3</v>
      </c>
      <c r="E6166">
        <v>125</v>
      </c>
      <c r="F6166">
        <v>375</v>
      </c>
      <c r="G6166" t="s">
        <v>80</v>
      </c>
      <c r="H6166" t="s">
        <v>81</v>
      </c>
      <c r="I6166" t="s">
        <v>45</v>
      </c>
      <c r="J6166" t="s">
        <v>29</v>
      </c>
      <c r="K6166" s="20">
        <f>YEAR(Sales_Data[[#This Row],[Date]])</f>
        <v>2014</v>
      </c>
    </row>
    <row r="6167" spans="1:11" x14ac:dyDescent="0.25">
      <c r="A6167" s="1">
        <v>41909</v>
      </c>
      <c r="B6167" t="s">
        <v>98</v>
      </c>
      <c r="C6167" t="s">
        <v>11</v>
      </c>
      <c r="D6167">
        <v>3</v>
      </c>
      <c r="E6167">
        <v>443</v>
      </c>
      <c r="F6167">
        <v>1329</v>
      </c>
      <c r="G6167" t="s">
        <v>54</v>
      </c>
      <c r="H6167" t="s">
        <v>55</v>
      </c>
      <c r="I6167" t="s">
        <v>52</v>
      </c>
      <c r="J6167" t="s">
        <v>29</v>
      </c>
      <c r="K6167" s="20">
        <f>YEAR(Sales_Data[[#This Row],[Date]])</f>
        <v>2014</v>
      </c>
    </row>
    <row r="6168" spans="1:11" x14ac:dyDescent="0.25">
      <c r="A6168" s="1">
        <v>41909</v>
      </c>
      <c r="B6168" t="s">
        <v>35</v>
      </c>
      <c r="C6168" t="s">
        <v>25</v>
      </c>
      <c r="D6168">
        <v>1</v>
      </c>
      <c r="E6168">
        <v>249</v>
      </c>
      <c r="F6168">
        <v>249</v>
      </c>
      <c r="G6168" t="s">
        <v>12</v>
      </c>
      <c r="H6168" t="s">
        <v>13</v>
      </c>
      <c r="I6168" t="s">
        <v>14</v>
      </c>
      <c r="J6168" t="s">
        <v>29</v>
      </c>
      <c r="K6168" s="20">
        <f>YEAR(Sales_Data[[#This Row],[Date]])</f>
        <v>2014</v>
      </c>
    </row>
    <row r="6169" spans="1:11" x14ac:dyDescent="0.25">
      <c r="A6169" s="1">
        <v>41909</v>
      </c>
      <c r="B6169" t="s">
        <v>38</v>
      </c>
      <c r="C6169" t="s">
        <v>27</v>
      </c>
      <c r="D6169">
        <v>1</v>
      </c>
      <c r="E6169">
        <v>459</v>
      </c>
      <c r="F6169">
        <v>459</v>
      </c>
      <c r="G6169" t="s">
        <v>12</v>
      </c>
      <c r="H6169" t="s">
        <v>13</v>
      </c>
      <c r="I6169" t="s">
        <v>14</v>
      </c>
      <c r="J6169" t="s">
        <v>29</v>
      </c>
      <c r="K6169" s="20">
        <f>YEAR(Sales_Data[[#This Row],[Date]])</f>
        <v>2014</v>
      </c>
    </row>
    <row r="6170" spans="1:11" x14ac:dyDescent="0.25">
      <c r="A6170" s="1">
        <v>41909</v>
      </c>
      <c r="B6170" t="s">
        <v>121</v>
      </c>
      <c r="C6170" t="s">
        <v>22</v>
      </c>
      <c r="D6170">
        <v>1</v>
      </c>
      <c r="E6170">
        <v>413</v>
      </c>
      <c r="F6170">
        <v>413</v>
      </c>
      <c r="G6170" t="s">
        <v>64</v>
      </c>
      <c r="H6170" t="s">
        <v>65</v>
      </c>
      <c r="I6170" t="s">
        <v>14</v>
      </c>
      <c r="J6170" t="s">
        <v>29</v>
      </c>
      <c r="K6170" s="20">
        <f>YEAR(Sales_Data[[#This Row],[Date]])</f>
        <v>2014</v>
      </c>
    </row>
    <row r="6171" spans="1:11" x14ac:dyDescent="0.25">
      <c r="A6171" s="1">
        <v>41909</v>
      </c>
      <c r="B6171" t="s">
        <v>110</v>
      </c>
      <c r="C6171" t="s">
        <v>22</v>
      </c>
      <c r="D6171">
        <v>1</v>
      </c>
      <c r="E6171">
        <v>457</v>
      </c>
      <c r="F6171">
        <v>457</v>
      </c>
      <c r="G6171" t="s">
        <v>111</v>
      </c>
      <c r="H6171" t="s">
        <v>71</v>
      </c>
      <c r="I6171" t="s">
        <v>62</v>
      </c>
      <c r="J6171" t="s">
        <v>29</v>
      </c>
      <c r="K6171" s="20">
        <f>YEAR(Sales_Data[[#This Row],[Date]])</f>
        <v>2014</v>
      </c>
    </row>
    <row r="6172" spans="1:11" x14ac:dyDescent="0.25">
      <c r="A6172" s="1">
        <v>41909</v>
      </c>
      <c r="B6172" t="s">
        <v>139</v>
      </c>
      <c r="C6172" t="s">
        <v>31</v>
      </c>
      <c r="D6172">
        <v>1</v>
      </c>
      <c r="E6172">
        <v>151</v>
      </c>
      <c r="F6172">
        <v>151</v>
      </c>
      <c r="G6172" t="s">
        <v>136</v>
      </c>
      <c r="H6172" t="s">
        <v>126</v>
      </c>
      <c r="I6172" t="s">
        <v>52</v>
      </c>
      <c r="J6172" t="s">
        <v>29</v>
      </c>
      <c r="K6172" s="20">
        <f>YEAR(Sales_Data[[#This Row],[Date]])</f>
        <v>2014</v>
      </c>
    </row>
    <row r="6173" spans="1:11" x14ac:dyDescent="0.25">
      <c r="A6173" s="1">
        <v>41909</v>
      </c>
      <c r="B6173" t="s">
        <v>124</v>
      </c>
      <c r="C6173" t="s">
        <v>25</v>
      </c>
      <c r="D6173">
        <v>4</v>
      </c>
      <c r="E6173">
        <v>379</v>
      </c>
      <c r="F6173">
        <v>1516</v>
      </c>
      <c r="G6173" t="s">
        <v>125</v>
      </c>
      <c r="H6173" t="s">
        <v>126</v>
      </c>
      <c r="I6173" t="s">
        <v>52</v>
      </c>
      <c r="J6173" t="s">
        <v>29</v>
      </c>
      <c r="K6173" s="20">
        <f>YEAR(Sales_Data[[#This Row],[Date]])</f>
        <v>2014</v>
      </c>
    </row>
    <row r="6174" spans="1:11" x14ac:dyDescent="0.25">
      <c r="A6174" s="1">
        <v>41909</v>
      </c>
      <c r="B6174" t="s">
        <v>134</v>
      </c>
      <c r="C6174" t="s">
        <v>27</v>
      </c>
      <c r="D6174">
        <v>4</v>
      </c>
      <c r="E6174">
        <v>154</v>
      </c>
      <c r="F6174">
        <v>616</v>
      </c>
      <c r="G6174" t="s">
        <v>130</v>
      </c>
      <c r="H6174" t="s">
        <v>126</v>
      </c>
      <c r="I6174" t="s">
        <v>52</v>
      </c>
      <c r="J6174" t="s">
        <v>29</v>
      </c>
      <c r="K6174" s="20">
        <f>YEAR(Sales_Data[[#This Row],[Date]])</f>
        <v>2014</v>
      </c>
    </row>
    <row r="6175" spans="1:11" x14ac:dyDescent="0.25">
      <c r="A6175" s="1">
        <v>41910</v>
      </c>
      <c r="B6175" t="s">
        <v>90</v>
      </c>
      <c r="C6175" t="s">
        <v>20</v>
      </c>
      <c r="D6175">
        <v>2</v>
      </c>
      <c r="E6175">
        <v>222</v>
      </c>
      <c r="F6175">
        <v>444</v>
      </c>
      <c r="G6175" t="s">
        <v>91</v>
      </c>
      <c r="H6175" t="s">
        <v>92</v>
      </c>
      <c r="I6175" t="s">
        <v>14</v>
      </c>
      <c r="J6175" t="s">
        <v>17</v>
      </c>
      <c r="K6175" s="20">
        <f>YEAR(Sales_Data[[#This Row],[Date]])</f>
        <v>2014</v>
      </c>
    </row>
    <row r="6176" spans="1:11" x14ac:dyDescent="0.25">
      <c r="A6176" s="1">
        <v>41910</v>
      </c>
      <c r="B6176" t="s">
        <v>121</v>
      </c>
      <c r="C6176" t="s">
        <v>27</v>
      </c>
      <c r="D6176">
        <v>2</v>
      </c>
      <c r="E6176">
        <v>192</v>
      </c>
      <c r="F6176">
        <v>384</v>
      </c>
      <c r="G6176" t="s">
        <v>64</v>
      </c>
      <c r="H6176" t="s">
        <v>65</v>
      </c>
      <c r="I6176" t="s">
        <v>14</v>
      </c>
      <c r="J6176" t="s">
        <v>17</v>
      </c>
      <c r="K6176" s="20">
        <f>YEAR(Sales_Data[[#This Row],[Date]])</f>
        <v>2014</v>
      </c>
    </row>
    <row r="6177" spans="1:11" x14ac:dyDescent="0.25">
      <c r="A6177" s="1">
        <v>41910</v>
      </c>
      <c r="B6177" t="s">
        <v>140</v>
      </c>
      <c r="C6177" t="s">
        <v>16</v>
      </c>
      <c r="D6177">
        <v>3</v>
      </c>
      <c r="E6177">
        <v>368</v>
      </c>
      <c r="F6177">
        <v>1104</v>
      </c>
      <c r="G6177" t="s">
        <v>136</v>
      </c>
      <c r="H6177" t="s">
        <v>126</v>
      </c>
      <c r="I6177" t="s">
        <v>52</v>
      </c>
      <c r="J6177" t="s">
        <v>17</v>
      </c>
      <c r="K6177" s="20">
        <f>YEAR(Sales_Data[[#This Row],[Date]])</f>
        <v>2014</v>
      </c>
    </row>
    <row r="6178" spans="1:11" x14ac:dyDescent="0.25">
      <c r="A6178" s="1">
        <v>41910</v>
      </c>
      <c r="B6178" t="s">
        <v>76</v>
      </c>
      <c r="C6178" t="s">
        <v>25</v>
      </c>
      <c r="D6178">
        <v>3</v>
      </c>
      <c r="E6178">
        <v>126</v>
      </c>
      <c r="F6178">
        <v>378</v>
      </c>
      <c r="G6178" t="s">
        <v>77</v>
      </c>
      <c r="H6178" t="s">
        <v>78</v>
      </c>
      <c r="I6178" t="s">
        <v>14</v>
      </c>
      <c r="J6178" t="s">
        <v>17</v>
      </c>
      <c r="K6178" s="20">
        <f>YEAR(Sales_Data[[#This Row],[Date]])</f>
        <v>2014</v>
      </c>
    </row>
    <row r="6179" spans="1:11" x14ac:dyDescent="0.25">
      <c r="A6179" s="1">
        <v>41910</v>
      </c>
      <c r="B6179" t="s">
        <v>10</v>
      </c>
      <c r="C6179" t="s">
        <v>23</v>
      </c>
      <c r="D6179">
        <v>3</v>
      </c>
      <c r="E6179">
        <v>264</v>
      </c>
      <c r="F6179">
        <v>792</v>
      </c>
      <c r="G6179" t="s">
        <v>12</v>
      </c>
      <c r="H6179" t="s">
        <v>13</v>
      </c>
      <c r="I6179" t="s">
        <v>14</v>
      </c>
      <c r="J6179" t="s">
        <v>17</v>
      </c>
      <c r="K6179" s="20">
        <f>YEAR(Sales_Data[[#This Row],[Date]])</f>
        <v>2014</v>
      </c>
    </row>
    <row r="6180" spans="1:11" x14ac:dyDescent="0.25">
      <c r="A6180" s="1">
        <v>41911</v>
      </c>
      <c r="B6180" t="s">
        <v>93</v>
      </c>
      <c r="C6180" t="s">
        <v>26</v>
      </c>
      <c r="D6180">
        <v>2</v>
      </c>
      <c r="E6180">
        <v>312</v>
      </c>
      <c r="F6180">
        <v>624</v>
      </c>
      <c r="G6180" t="s">
        <v>43</v>
      </c>
      <c r="H6180" t="s">
        <v>44</v>
      </c>
      <c r="I6180" t="s">
        <v>45</v>
      </c>
      <c r="J6180" t="s">
        <v>21</v>
      </c>
      <c r="K6180" s="20">
        <f>YEAR(Sales_Data[[#This Row],[Date]])</f>
        <v>2014</v>
      </c>
    </row>
    <row r="6181" spans="1:11" x14ac:dyDescent="0.25">
      <c r="A6181" s="1">
        <v>41911</v>
      </c>
      <c r="B6181" t="s">
        <v>56</v>
      </c>
      <c r="C6181" t="s">
        <v>26</v>
      </c>
      <c r="D6181">
        <v>2</v>
      </c>
      <c r="E6181">
        <v>233</v>
      </c>
      <c r="F6181">
        <v>466</v>
      </c>
      <c r="G6181" t="s">
        <v>50</v>
      </c>
      <c r="H6181" t="s">
        <v>51</v>
      </c>
      <c r="I6181" t="s">
        <v>52</v>
      </c>
      <c r="J6181" t="s">
        <v>21</v>
      </c>
      <c r="K6181" s="20">
        <f>YEAR(Sales_Data[[#This Row],[Date]])</f>
        <v>2014</v>
      </c>
    </row>
    <row r="6182" spans="1:11" x14ac:dyDescent="0.25">
      <c r="A6182" s="1">
        <v>41911</v>
      </c>
      <c r="B6182" t="s">
        <v>140</v>
      </c>
      <c r="C6182" t="s">
        <v>27</v>
      </c>
      <c r="D6182">
        <v>2</v>
      </c>
      <c r="E6182">
        <v>483</v>
      </c>
      <c r="F6182">
        <v>966</v>
      </c>
      <c r="G6182" t="s">
        <v>136</v>
      </c>
      <c r="H6182" t="s">
        <v>126</v>
      </c>
      <c r="I6182" t="s">
        <v>52</v>
      </c>
      <c r="J6182" t="s">
        <v>21</v>
      </c>
      <c r="K6182" s="20">
        <f>YEAR(Sales_Data[[#This Row],[Date]])</f>
        <v>2014</v>
      </c>
    </row>
    <row r="6183" spans="1:11" x14ac:dyDescent="0.25">
      <c r="A6183" s="1">
        <v>41911</v>
      </c>
      <c r="B6183" t="s">
        <v>93</v>
      </c>
      <c r="C6183" t="s">
        <v>22</v>
      </c>
      <c r="D6183">
        <v>3</v>
      </c>
      <c r="E6183">
        <v>376</v>
      </c>
      <c r="F6183">
        <v>1128</v>
      </c>
      <c r="G6183" t="s">
        <v>43</v>
      </c>
      <c r="H6183" t="s">
        <v>44</v>
      </c>
      <c r="I6183" t="s">
        <v>45</v>
      </c>
      <c r="J6183" t="s">
        <v>21</v>
      </c>
      <c r="K6183" s="20">
        <f>YEAR(Sales_Data[[#This Row],[Date]])</f>
        <v>2014</v>
      </c>
    </row>
    <row r="6184" spans="1:11" x14ac:dyDescent="0.25">
      <c r="A6184" s="1">
        <v>41911</v>
      </c>
      <c r="B6184" t="s">
        <v>118</v>
      </c>
      <c r="C6184" t="s">
        <v>27</v>
      </c>
      <c r="D6184">
        <v>3</v>
      </c>
      <c r="E6184">
        <v>500</v>
      </c>
      <c r="F6184">
        <v>1500</v>
      </c>
      <c r="G6184" t="s">
        <v>54</v>
      </c>
      <c r="H6184" t="s">
        <v>55</v>
      </c>
      <c r="I6184" t="s">
        <v>52</v>
      </c>
      <c r="J6184" t="s">
        <v>21</v>
      </c>
      <c r="K6184" s="20">
        <f>YEAR(Sales_Data[[#This Row],[Date]])</f>
        <v>2014</v>
      </c>
    </row>
    <row r="6185" spans="1:11" x14ac:dyDescent="0.25">
      <c r="A6185" s="1">
        <v>41911</v>
      </c>
      <c r="B6185" t="s">
        <v>141</v>
      </c>
      <c r="C6185" t="s">
        <v>16</v>
      </c>
      <c r="D6185">
        <v>1</v>
      </c>
      <c r="E6185">
        <v>337</v>
      </c>
      <c r="F6185">
        <v>337</v>
      </c>
      <c r="G6185" t="s">
        <v>136</v>
      </c>
      <c r="H6185" t="s">
        <v>126</v>
      </c>
      <c r="I6185" t="s">
        <v>52</v>
      </c>
      <c r="J6185" t="s">
        <v>21</v>
      </c>
      <c r="K6185" s="20">
        <f>YEAR(Sales_Data[[#This Row],[Date]])</f>
        <v>2014</v>
      </c>
    </row>
    <row r="6186" spans="1:11" x14ac:dyDescent="0.25">
      <c r="A6186" s="1">
        <v>41911</v>
      </c>
      <c r="B6186" t="s">
        <v>100</v>
      </c>
      <c r="C6186" t="s">
        <v>23</v>
      </c>
      <c r="D6186">
        <v>15</v>
      </c>
      <c r="E6186">
        <v>100</v>
      </c>
      <c r="F6186">
        <v>1500</v>
      </c>
      <c r="G6186" t="s">
        <v>43</v>
      </c>
      <c r="H6186" t="s">
        <v>44</v>
      </c>
      <c r="I6186" t="s">
        <v>45</v>
      </c>
      <c r="J6186" t="s">
        <v>21</v>
      </c>
      <c r="K6186" s="20">
        <f>YEAR(Sales_Data[[#This Row],[Date]])</f>
        <v>2014</v>
      </c>
    </row>
    <row r="6187" spans="1:11" x14ac:dyDescent="0.25">
      <c r="A6187" s="1">
        <v>41912</v>
      </c>
      <c r="B6187" t="s">
        <v>42</v>
      </c>
      <c r="C6187" t="s">
        <v>31</v>
      </c>
      <c r="D6187">
        <v>2</v>
      </c>
      <c r="E6187">
        <v>178</v>
      </c>
      <c r="F6187">
        <v>356</v>
      </c>
      <c r="G6187" t="s">
        <v>43</v>
      </c>
      <c r="H6187" t="s">
        <v>44</v>
      </c>
      <c r="I6187" t="s">
        <v>45</v>
      </c>
      <c r="J6187" t="s">
        <v>19</v>
      </c>
      <c r="K6187" s="20">
        <f>YEAR(Sales_Data[[#This Row],[Date]])</f>
        <v>2014</v>
      </c>
    </row>
    <row r="6188" spans="1:11" x14ac:dyDescent="0.25">
      <c r="A6188" s="1">
        <v>41912</v>
      </c>
      <c r="B6188" t="s">
        <v>93</v>
      </c>
      <c r="C6188" t="s">
        <v>25</v>
      </c>
      <c r="D6188">
        <v>2</v>
      </c>
      <c r="E6188">
        <v>428</v>
      </c>
      <c r="F6188">
        <v>856</v>
      </c>
      <c r="G6188" t="s">
        <v>43</v>
      </c>
      <c r="H6188" t="s">
        <v>44</v>
      </c>
      <c r="I6188" t="s">
        <v>45</v>
      </c>
      <c r="J6188" t="s">
        <v>19</v>
      </c>
      <c r="K6188" s="20">
        <f>YEAR(Sales_Data[[#This Row],[Date]])</f>
        <v>2014</v>
      </c>
    </row>
    <row r="6189" spans="1:11" x14ac:dyDescent="0.25">
      <c r="A6189" s="1">
        <v>41912</v>
      </c>
      <c r="B6189" t="s">
        <v>82</v>
      </c>
      <c r="C6189" t="s">
        <v>22</v>
      </c>
      <c r="D6189">
        <v>2</v>
      </c>
      <c r="E6189">
        <v>313</v>
      </c>
      <c r="F6189">
        <v>626</v>
      </c>
      <c r="G6189" t="s">
        <v>40</v>
      </c>
      <c r="H6189" t="s">
        <v>41</v>
      </c>
      <c r="I6189" t="s">
        <v>14</v>
      </c>
      <c r="J6189" t="s">
        <v>19</v>
      </c>
      <c r="K6189" s="20">
        <f>YEAR(Sales_Data[[#This Row],[Date]])</f>
        <v>2014</v>
      </c>
    </row>
    <row r="6190" spans="1:11" x14ac:dyDescent="0.25">
      <c r="A6190" s="1">
        <v>41912</v>
      </c>
      <c r="B6190" t="s">
        <v>56</v>
      </c>
      <c r="C6190" t="s">
        <v>18</v>
      </c>
      <c r="D6190">
        <v>2</v>
      </c>
      <c r="E6190">
        <v>418</v>
      </c>
      <c r="F6190">
        <v>836</v>
      </c>
      <c r="G6190" t="s">
        <v>50</v>
      </c>
      <c r="H6190" t="s">
        <v>51</v>
      </c>
      <c r="I6190" t="s">
        <v>52</v>
      </c>
      <c r="J6190" t="s">
        <v>19</v>
      </c>
      <c r="K6190" s="20">
        <f>YEAR(Sales_Data[[#This Row],[Date]])</f>
        <v>2014</v>
      </c>
    </row>
    <row r="6191" spans="1:11" x14ac:dyDescent="0.25">
      <c r="A6191" s="1">
        <v>41912</v>
      </c>
      <c r="B6191" t="s">
        <v>83</v>
      </c>
      <c r="C6191" t="s">
        <v>27</v>
      </c>
      <c r="D6191">
        <v>2</v>
      </c>
      <c r="E6191">
        <v>428</v>
      </c>
      <c r="F6191">
        <v>856</v>
      </c>
      <c r="G6191" t="s">
        <v>54</v>
      </c>
      <c r="H6191" t="s">
        <v>55</v>
      </c>
      <c r="I6191" t="s">
        <v>52</v>
      </c>
      <c r="J6191" t="s">
        <v>19</v>
      </c>
      <c r="K6191" s="20">
        <f>YEAR(Sales_Data[[#This Row],[Date]])</f>
        <v>2014</v>
      </c>
    </row>
    <row r="6192" spans="1:11" x14ac:dyDescent="0.25">
      <c r="A6192" s="1">
        <v>41912</v>
      </c>
      <c r="B6192" t="s">
        <v>105</v>
      </c>
      <c r="C6192" t="s">
        <v>30</v>
      </c>
      <c r="D6192">
        <v>3</v>
      </c>
      <c r="E6192">
        <v>447</v>
      </c>
      <c r="F6192">
        <v>1341</v>
      </c>
      <c r="G6192" t="s">
        <v>106</v>
      </c>
      <c r="H6192" t="s">
        <v>107</v>
      </c>
      <c r="I6192" t="s">
        <v>62</v>
      </c>
      <c r="J6192" t="s">
        <v>19</v>
      </c>
      <c r="K6192" s="20">
        <f>YEAR(Sales_Data[[#This Row],[Date]])</f>
        <v>2014</v>
      </c>
    </row>
    <row r="6193" spans="1:11" x14ac:dyDescent="0.25">
      <c r="A6193" s="1">
        <v>41912</v>
      </c>
      <c r="B6193" t="s">
        <v>46</v>
      </c>
      <c r="C6193" t="s">
        <v>25</v>
      </c>
      <c r="D6193">
        <v>3</v>
      </c>
      <c r="E6193">
        <v>351</v>
      </c>
      <c r="F6193">
        <v>1053</v>
      </c>
      <c r="G6193" t="s">
        <v>47</v>
      </c>
      <c r="H6193" t="s">
        <v>48</v>
      </c>
      <c r="I6193" t="s">
        <v>14</v>
      </c>
      <c r="J6193" t="s">
        <v>19</v>
      </c>
      <c r="K6193" s="20">
        <f>YEAR(Sales_Data[[#This Row],[Date]])</f>
        <v>2014</v>
      </c>
    </row>
    <row r="6194" spans="1:11" x14ac:dyDescent="0.25">
      <c r="A6194" s="1">
        <v>41912</v>
      </c>
      <c r="B6194" t="s">
        <v>110</v>
      </c>
      <c r="C6194" t="s">
        <v>20</v>
      </c>
      <c r="D6194">
        <v>3</v>
      </c>
      <c r="E6194">
        <v>476</v>
      </c>
      <c r="F6194">
        <v>1428</v>
      </c>
      <c r="G6194" t="s">
        <v>111</v>
      </c>
      <c r="H6194" t="s">
        <v>71</v>
      </c>
      <c r="I6194" t="s">
        <v>62</v>
      </c>
      <c r="J6194" t="s">
        <v>19</v>
      </c>
      <c r="K6194" s="20">
        <f>YEAR(Sales_Data[[#This Row],[Date]])</f>
        <v>2014</v>
      </c>
    </row>
    <row r="6195" spans="1:11" x14ac:dyDescent="0.25">
      <c r="A6195" s="1">
        <v>41912</v>
      </c>
      <c r="B6195" t="s">
        <v>105</v>
      </c>
      <c r="C6195" t="s">
        <v>27</v>
      </c>
      <c r="D6195">
        <v>3</v>
      </c>
      <c r="E6195">
        <v>293</v>
      </c>
      <c r="F6195">
        <v>879</v>
      </c>
      <c r="G6195" t="s">
        <v>106</v>
      </c>
      <c r="H6195" t="s">
        <v>107</v>
      </c>
      <c r="I6195" t="s">
        <v>62</v>
      </c>
      <c r="J6195" t="s">
        <v>19</v>
      </c>
      <c r="K6195" s="20">
        <f>YEAR(Sales_Data[[#This Row],[Date]])</f>
        <v>2014</v>
      </c>
    </row>
    <row r="6196" spans="1:11" x14ac:dyDescent="0.25">
      <c r="A6196" s="1">
        <v>41912</v>
      </c>
      <c r="B6196" t="s">
        <v>140</v>
      </c>
      <c r="C6196" t="s">
        <v>11</v>
      </c>
      <c r="D6196">
        <v>1</v>
      </c>
      <c r="E6196">
        <v>294</v>
      </c>
      <c r="F6196">
        <v>294</v>
      </c>
      <c r="G6196" t="s">
        <v>136</v>
      </c>
      <c r="H6196" t="s">
        <v>126</v>
      </c>
      <c r="I6196" t="s">
        <v>52</v>
      </c>
      <c r="J6196" t="s">
        <v>19</v>
      </c>
      <c r="K6196" s="20">
        <f>YEAR(Sales_Data[[#This Row],[Date]])</f>
        <v>2014</v>
      </c>
    </row>
    <row r="6197" spans="1:11" x14ac:dyDescent="0.25">
      <c r="A6197" s="1">
        <v>41913</v>
      </c>
      <c r="B6197" t="s">
        <v>137</v>
      </c>
      <c r="C6197" t="s">
        <v>11</v>
      </c>
      <c r="D6197">
        <v>3</v>
      </c>
      <c r="E6197">
        <v>308</v>
      </c>
      <c r="F6197">
        <v>924</v>
      </c>
      <c r="G6197" t="s">
        <v>136</v>
      </c>
      <c r="H6197" t="s">
        <v>126</v>
      </c>
      <c r="I6197" t="s">
        <v>52</v>
      </c>
      <c r="J6197" t="s">
        <v>28</v>
      </c>
      <c r="K6197" s="20">
        <f>YEAR(Sales_Data[[#This Row],[Date]])</f>
        <v>2014</v>
      </c>
    </row>
    <row r="6198" spans="1:11" x14ac:dyDescent="0.25">
      <c r="A6198" s="1">
        <v>41913</v>
      </c>
      <c r="B6198" t="s">
        <v>128</v>
      </c>
      <c r="C6198" t="s">
        <v>26</v>
      </c>
      <c r="D6198">
        <v>3</v>
      </c>
      <c r="E6198">
        <v>240</v>
      </c>
      <c r="F6198">
        <v>720</v>
      </c>
      <c r="G6198" t="s">
        <v>125</v>
      </c>
      <c r="H6198" t="s">
        <v>126</v>
      </c>
      <c r="I6198" t="s">
        <v>52</v>
      </c>
      <c r="J6198" t="s">
        <v>28</v>
      </c>
      <c r="K6198" s="20">
        <f>YEAR(Sales_Data[[#This Row],[Date]])</f>
        <v>2014</v>
      </c>
    </row>
    <row r="6199" spans="1:11" x14ac:dyDescent="0.25">
      <c r="A6199" s="1">
        <v>41913</v>
      </c>
      <c r="B6199" t="s">
        <v>42</v>
      </c>
      <c r="C6199" t="s">
        <v>27</v>
      </c>
      <c r="D6199">
        <v>3</v>
      </c>
      <c r="E6199">
        <v>306</v>
      </c>
      <c r="F6199">
        <v>918</v>
      </c>
      <c r="G6199" t="s">
        <v>43</v>
      </c>
      <c r="H6199" t="s">
        <v>44</v>
      </c>
      <c r="I6199" t="s">
        <v>45</v>
      </c>
      <c r="J6199" t="s">
        <v>28</v>
      </c>
      <c r="K6199" s="20">
        <f>YEAR(Sales_Data[[#This Row],[Date]])</f>
        <v>2014</v>
      </c>
    </row>
    <row r="6200" spans="1:11" x14ac:dyDescent="0.25">
      <c r="A6200" s="1">
        <v>41913</v>
      </c>
      <c r="B6200" t="s">
        <v>33</v>
      </c>
      <c r="C6200" t="s">
        <v>16</v>
      </c>
      <c r="D6200">
        <v>1</v>
      </c>
      <c r="E6200">
        <v>359</v>
      </c>
      <c r="F6200">
        <v>359</v>
      </c>
      <c r="G6200" t="s">
        <v>12</v>
      </c>
      <c r="H6200" t="s">
        <v>13</v>
      </c>
      <c r="I6200" t="s">
        <v>14</v>
      </c>
      <c r="J6200" t="s">
        <v>28</v>
      </c>
      <c r="K6200" s="20">
        <f>YEAR(Sales_Data[[#This Row],[Date]])</f>
        <v>2014</v>
      </c>
    </row>
    <row r="6201" spans="1:11" x14ac:dyDescent="0.25">
      <c r="A6201" s="1">
        <v>41914</v>
      </c>
      <c r="B6201" t="s">
        <v>105</v>
      </c>
      <c r="C6201" t="s">
        <v>18</v>
      </c>
      <c r="D6201">
        <v>2</v>
      </c>
      <c r="E6201">
        <v>294</v>
      </c>
      <c r="F6201">
        <v>588</v>
      </c>
      <c r="G6201" t="s">
        <v>106</v>
      </c>
      <c r="H6201" t="s">
        <v>107</v>
      </c>
      <c r="I6201" t="s">
        <v>62</v>
      </c>
      <c r="J6201" t="s">
        <v>24</v>
      </c>
      <c r="K6201" s="20">
        <f>YEAR(Sales_Data[[#This Row],[Date]])</f>
        <v>2014</v>
      </c>
    </row>
    <row r="6202" spans="1:11" x14ac:dyDescent="0.25">
      <c r="A6202" s="1">
        <v>41914</v>
      </c>
      <c r="B6202" t="s">
        <v>128</v>
      </c>
      <c r="C6202" t="s">
        <v>11</v>
      </c>
      <c r="D6202">
        <v>2</v>
      </c>
      <c r="E6202">
        <v>489</v>
      </c>
      <c r="F6202">
        <v>978</v>
      </c>
      <c r="G6202" t="s">
        <v>125</v>
      </c>
      <c r="H6202" t="s">
        <v>126</v>
      </c>
      <c r="I6202" t="s">
        <v>52</v>
      </c>
      <c r="J6202" t="s">
        <v>24</v>
      </c>
      <c r="K6202" s="20">
        <f>YEAR(Sales_Data[[#This Row],[Date]])</f>
        <v>2014</v>
      </c>
    </row>
    <row r="6203" spans="1:11" x14ac:dyDescent="0.25">
      <c r="A6203" s="1">
        <v>41914</v>
      </c>
      <c r="B6203" t="s">
        <v>32</v>
      </c>
      <c r="C6203" t="s">
        <v>27</v>
      </c>
      <c r="D6203">
        <v>1</v>
      </c>
      <c r="E6203">
        <v>334</v>
      </c>
      <c r="F6203">
        <v>334</v>
      </c>
      <c r="G6203" t="s">
        <v>12</v>
      </c>
      <c r="H6203" t="s">
        <v>13</v>
      </c>
      <c r="I6203" t="s">
        <v>14</v>
      </c>
      <c r="J6203" t="s">
        <v>24</v>
      </c>
      <c r="K6203" s="20">
        <f>YEAR(Sales_Data[[#This Row],[Date]])</f>
        <v>2014</v>
      </c>
    </row>
    <row r="6204" spans="1:11" x14ac:dyDescent="0.25">
      <c r="A6204" s="1">
        <v>41914</v>
      </c>
      <c r="B6204" t="s">
        <v>56</v>
      </c>
      <c r="C6204" t="s">
        <v>20</v>
      </c>
      <c r="D6204">
        <v>1</v>
      </c>
      <c r="E6204">
        <v>129</v>
      </c>
      <c r="F6204">
        <v>129</v>
      </c>
      <c r="G6204" t="s">
        <v>50</v>
      </c>
      <c r="H6204" t="s">
        <v>51</v>
      </c>
      <c r="I6204" t="s">
        <v>52</v>
      </c>
      <c r="J6204" t="s">
        <v>24</v>
      </c>
      <c r="K6204" s="20">
        <f>YEAR(Sales_Data[[#This Row],[Date]])</f>
        <v>2014</v>
      </c>
    </row>
    <row r="6205" spans="1:11" x14ac:dyDescent="0.25">
      <c r="A6205" s="1">
        <v>41914</v>
      </c>
      <c r="B6205" t="s">
        <v>58</v>
      </c>
      <c r="C6205" t="s">
        <v>27</v>
      </c>
      <c r="D6205">
        <v>1</v>
      </c>
      <c r="E6205">
        <v>255</v>
      </c>
      <c r="F6205">
        <v>255</v>
      </c>
      <c r="G6205" t="s">
        <v>47</v>
      </c>
      <c r="H6205" t="s">
        <v>48</v>
      </c>
      <c r="I6205" t="s">
        <v>14</v>
      </c>
      <c r="J6205" t="s">
        <v>24</v>
      </c>
      <c r="K6205" s="20">
        <f>YEAR(Sales_Data[[#This Row],[Date]])</f>
        <v>2014</v>
      </c>
    </row>
    <row r="6206" spans="1:11" x14ac:dyDescent="0.25">
      <c r="A6206" s="1">
        <v>41915</v>
      </c>
      <c r="B6206" t="s">
        <v>123</v>
      </c>
      <c r="C6206" t="s">
        <v>23</v>
      </c>
      <c r="D6206">
        <v>2</v>
      </c>
      <c r="E6206">
        <v>469</v>
      </c>
      <c r="F6206">
        <v>938</v>
      </c>
      <c r="G6206" t="s">
        <v>104</v>
      </c>
      <c r="H6206" t="s">
        <v>81</v>
      </c>
      <c r="I6206" t="s">
        <v>45</v>
      </c>
      <c r="J6206" t="s">
        <v>15</v>
      </c>
      <c r="K6206" s="20">
        <f>YEAR(Sales_Data[[#This Row],[Date]])</f>
        <v>2014</v>
      </c>
    </row>
    <row r="6207" spans="1:11" x14ac:dyDescent="0.25">
      <c r="A6207" s="1">
        <v>41915</v>
      </c>
      <c r="B6207" t="s">
        <v>101</v>
      </c>
      <c r="C6207" t="s">
        <v>22</v>
      </c>
      <c r="D6207">
        <v>2</v>
      </c>
      <c r="E6207">
        <v>304</v>
      </c>
      <c r="F6207">
        <v>608</v>
      </c>
      <c r="G6207" t="s">
        <v>67</v>
      </c>
      <c r="H6207" t="s">
        <v>68</v>
      </c>
      <c r="I6207" t="s">
        <v>45</v>
      </c>
      <c r="J6207" t="s">
        <v>15</v>
      </c>
      <c r="K6207" s="20">
        <f>YEAR(Sales_Data[[#This Row],[Date]])</f>
        <v>2014</v>
      </c>
    </row>
    <row r="6208" spans="1:11" x14ac:dyDescent="0.25">
      <c r="A6208" s="1">
        <v>41915</v>
      </c>
      <c r="B6208" t="s">
        <v>42</v>
      </c>
      <c r="C6208" t="s">
        <v>27</v>
      </c>
      <c r="D6208">
        <v>2</v>
      </c>
      <c r="E6208">
        <v>187</v>
      </c>
      <c r="F6208">
        <v>374</v>
      </c>
      <c r="G6208" t="s">
        <v>43</v>
      </c>
      <c r="H6208" t="s">
        <v>44</v>
      </c>
      <c r="I6208" t="s">
        <v>45</v>
      </c>
      <c r="J6208" t="s">
        <v>15</v>
      </c>
      <c r="K6208" s="20">
        <f>YEAR(Sales_Data[[#This Row],[Date]])</f>
        <v>2014</v>
      </c>
    </row>
    <row r="6209" spans="1:11" x14ac:dyDescent="0.25">
      <c r="A6209" s="1">
        <v>41915</v>
      </c>
      <c r="B6209" t="s">
        <v>141</v>
      </c>
      <c r="C6209" t="s">
        <v>22</v>
      </c>
      <c r="D6209">
        <v>2</v>
      </c>
      <c r="E6209">
        <v>258</v>
      </c>
      <c r="F6209">
        <v>516</v>
      </c>
      <c r="G6209" t="s">
        <v>136</v>
      </c>
      <c r="H6209" t="s">
        <v>126</v>
      </c>
      <c r="I6209" t="s">
        <v>52</v>
      </c>
      <c r="J6209" t="s">
        <v>15</v>
      </c>
      <c r="K6209" s="20">
        <f>YEAR(Sales_Data[[#This Row],[Date]])</f>
        <v>2014</v>
      </c>
    </row>
    <row r="6210" spans="1:11" x14ac:dyDescent="0.25">
      <c r="A6210" s="1">
        <v>41915</v>
      </c>
      <c r="B6210" t="s">
        <v>103</v>
      </c>
      <c r="C6210" t="s">
        <v>16</v>
      </c>
      <c r="D6210">
        <v>3</v>
      </c>
      <c r="E6210">
        <v>112</v>
      </c>
      <c r="F6210">
        <v>336</v>
      </c>
      <c r="G6210" t="s">
        <v>104</v>
      </c>
      <c r="H6210" t="s">
        <v>81</v>
      </c>
      <c r="I6210" t="s">
        <v>45</v>
      </c>
      <c r="J6210" t="s">
        <v>15</v>
      </c>
      <c r="K6210" s="20">
        <f>YEAR(Sales_Data[[#This Row],[Date]])</f>
        <v>2014</v>
      </c>
    </row>
    <row r="6211" spans="1:11" x14ac:dyDescent="0.25">
      <c r="A6211" s="1">
        <v>41915</v>
      </c>
      <c r="B6211" t="s">
        <v>33</v>
      </c>
      <c r="C6211" t="s">
        <v>18</v>
      </c>
      <c r="D6211">
        <v>1</v>
      </c>
      <c r="E6211">
        <v>309</v>
      </c>
      <c r="F6211">
        <v>309</v>
      </c>
      <c r="G6211" t="s">
        <v>12</v>
      </c>
      <c r="H6211" t="s">
        <v>13</v>
      </c>
      <c r="I6211" t="s">
        <v>14</v>
      </c>
      <c r="J6211" t="s">
        <v>15</v>
      </c>
      <c r="K6211" s="20">
        <f>YEAR(Sales_Data[[#This Row],[Date]])</f>
        <v>2014</v>
      </c>
    </row>
    <row r="6212" spans="1:11" x14ac:dyDescent="0.25">
      <c r="A6212" s="1">
        <v>41916</v>
      </c>
      <c r="B6212" t="s">
        <v>115</v>
      </c>
      <c r="C6212" t="s">
        <v>20</v>
      </c>
      <c r="D6212">
        <v>2</v>
      </c>
      <c r="E6212">
        <v>138</v>
      </c>
      <c r="F6212">
        <v>276</v>
      </c>
      <c r="G6212" t="s">
        <v>111</v>
      </c>
      <c r="H6212" t="s">
        <v>71</v>
      </c>
      <c r="I6212" t="s">
        <v>62</v>
      </c>
      <c r="J6212" t="s">
        <v>29</v>
      </c>
      <c r="K6212" s="20">
        <f>YEAR(Sales_Data[[#This Row],[Date]])</f>
        <v>2014</v>
      </c>
    </row>
    <row r="6213" spans="1:11" x14ac:dyDescent="0.25">
      <c r="A6213" s="1">
        <v>41916</v>
      </c>
      <c r="B6213" t="s">
        <v>134</v>
      </c>
      <c r="C6213" t="s">
        <v>20</v>
      </c>
      <c r="D6213">
        <v>2</v>
      </c>
      <c r="E6213">
        <v>349</v>
      </c>
      <c r="F6213">
        <v>698</v>
      </c>
      <c r="G6213" t="s">
        <v>130</v>
      </c>
      <c r="H6213" t="s">
        <v>126</v>
      </c>
      <c r="I6213" t="s">
        <v>52</v>
      </c>
      <c r="J6213" t="s">
        <v>29</v>
      </c>
      <c r="K6213" s="20">
        <f>YEAR(Sales_Data[[#This Row],[Date]])</f>
        <v>2014</v>
      </c>
    </row>
    <row r="6214" spans="1:11" x14ac:dyDescent="0.25">
      <c r="A6214" s="1">
        <v>41916</v>
      </c>
      <c r="B6214" t="s">
        <v>135</v>
      </c>
      <c r="C6214" t="s">
        <v>27</v>
      </c>
      <c r="D6214">
        <v>12</v>
      </c>
      <c r="E6214">
        <v>378</v>
      </c>
      <c r="F6214">
        <v>4536</v>
      </c>
      <c r="G6214" t="s">
        <v>136</v>
      </c>
      <c r="H6214" t="s">
        <v>126</v>
      </c>
      <c r="I6214" t="s">
        <v>52</v>
      </c>
      <c r="J6214" t="s">
        <v>29</v>
      </c>
      <c r="K6214" s="20">
        <f>YEAR(Sales_Data[[#This Row],[Date]])</f>
        <v>2014</v>
      </c>
    </row>
    <row r="6215" spans="1:11" x14ac:dyDescent="0.25">
      <c r="A6215" s="1">
        <v>41917</v>
      </c>
      <c r="B6215" t="s">
        <v>96</v>
      </c>
      <c r="C6215" t="s">
        <v>20</v>
      </c>
      <c r="D6215">
        <v>2</v>
      </c>
      <c r="E6215">
        <v>222</v>
      </c>
      <c r="F6215">
        <v>444</v>
      </c>
      <c r="G6215" t="s">
        <v>80</v>
      </c>
      <c r="H6215" t="s">
        <v>81</v>
      </c>
      <c r="I6215" t="s">
        <v>45</v>
      </c>
      <c r="J6215" t="s">
        <v>17</v>
      </c>
      <c r="K6215" s="20">
        <f>YEAR(Sales_Data[[#This Row],[Date]])</f>
        <v>2014</v>
      </c>
    </row>
    <row r="6216" spans="1:11" x14ac:dyDescent="0.25">
      <c r="A6216" s="1">
        <v>41917</v>
      </c>
      <c r="B6216" t="s">
        <v>120</v>
      </c>
      <c r="C6216" t="s">
        <v>25</v>
      </c>
      <c r="D6216">
        <v>3</v>
      </c>
      <c r="E6216">
        <v>231</v>
      </c>
      <c r="F6216">
        <v>693</v>
      </c>
      <c r="G6216" t="s">
        <v>73</v>
      </c>
      <c r="H6216" t="s">
        <v>55</v>
      </c>
      <c r="I6216" t="s">
        <v>52</v>
      </c>
      <c r="J6216" t="s">
        <v>17</v>
      </c>
      <c r="K6216" s="20">
        <f>YEAR(Sales_Data[[#This Row],[Date]])</f>
        <v>2014</v>
      </c>
    </row>
    <row r="6217" spans="1:11" x14ac:dyDescent="0.25">
      <c r="A6217" s="1">
        <v>41917</v>
      </c>
      <c r="B6217" t="s">
        <v>87</v>
      </c>
      <c r="C6217" t="s">
        <v>27</v>
      </c>
      <c r="D6217">
        <v>3</v>
      </c>
      <c r="E6217">
        <v>106</v>
      </c>
      <c r="F6217">
        <v>318</v>
      </c>
      <c r="G6217" t="s">
        <v>88</v>
      </c>
      <c r="H6217" t="s">
        <v>41</v>
      </c>
      <c r="I6217" t="s">
        <v>14</v>
      </c>
      <c r="J6217" t="s">
        <v>17</v>
      </c>
      <c r="K6217" s="20">
        <f>YEAR(Sales_Data[[#This Row],[Date]])</f>
        <v>2014</v>
      </c>
    </row>
    <row r="6218" spans="1:11" x14ac:dyDescent="0.25">
      <c r="A6218" s="1">
        <v>41917</v>
      </c>
      <c r="B6218" t="s">
        <v>76</v>
      </c>
      <c r="C6218" t="s">
        <v>11</v>
      </c>
      <c r="D6218">
        <v>1</v>
      </c>
      <c r="E6218">
        <v>131</v>
      </c>
      <c r="F6218">
        <v>131</v>
      </c>
      <c r="G6218" t="s">
        <v>77</v>
      </c>
      <c r="H6218" t="s">
        <v>78</v>
      </c>
      <c r="I6218" t="s">
        <v>14</v>
      </c>
      <c r="J6218" t="s">
        <v>17</v>
      </c>
      <c r="K6218" s="20">
        <f>YEAR(Sales_Data[[#This Row],[Date]])</f>
        <v>2014</v>
      </c>
    </row>
    <row r="6219" spans="1:11" x14ac:dyDescent="0.25">
      <c r="A6219" s="1">
        <v>41918</v>
      </c>
      <c r="B6219" t="s">
        <v>83</v>
      </c>
      <c r="C6219" t="s">
        <v>18</v>
      </c>
      <c r="D6219">
        <v>2</v>
      </c>
      <c r="E6219">
        <v>472</v>
      </c>
      <c r="F6219">
        <v>944</v>
      </c>
      <c r="G6219" t="s">
        <v>54</v>
      </c>
      <c r="H6219" t="s">
        <v>55</v>
      </c>
      <c r="I6219" t="s">
        <v>52</v>
      </c>
      <c r="J6219" t="s">
        <v>21</v>
      </c>
      <c r="K6219" s="20">
        <f>YEAR(Sales_Data[[#This Row],[Date]])</f>
        <v>2014</v>
      </c>
    </row>
    <row r="6220" spans="1:11" x14ac:dyDescent="0.25">
      <c r="A6220" s="1">
        <v>41918</v>
      </c>
      <c r="B6220" t="s">
        <v>132</v>
      </c>
      <c r="C6220" t="s">
        <v>18</v>
      </c>
      <c r="D6220">
        <v>2</v>
      </c>
      <c r="E6220">
        <v>433</v>
      </c>
      <c r="F6220">
        <v>866</v>
      </c>
      <c r="G6220" t="s">
        <v>130</v>
      </c>
      <c r="H6220" t="s">
        <v>126</v>
      </c>
      <c r="I6220" t="s">
        <v>52</v>
      </c>
      <c r="J6220" t="s">
        <v>21</v>
      </c>
      <c r="K6220" s="20">
        <f>YEAR(Sales_Data[[#This Row],[Date]])</f>
        <v>2014</v>
      </c>
    </row>
    <row r="6221" spans="1:11" x14ac:dyDescent="0.25">
      <c r="A6221" s="1">
        <v>41918</v>
      </c>
      <c r="B6221" t="s">
        <v>141</v>
      </c>
      <c r="C6221" t="s">
        <v>18</v>
      </c>
      <c r="D6221">
        <v>2</v>
      </c>
      <c r="E6221">
        <v>408</v>
      </c>
      <c r="F6221">
        <v>816</v>
      </c>
      <c r="G6221" t="s">
        <v>136</v>
      </c>
      <c r="H6221" t="s">
        <v>126</v>
      </c>
      <c r="I6221" t="s">
        <v>52</v>
      </c>
      <c r="J6221" t="s">
        <v>21</v>
      </c>
      <c r="K6221" s="20">
        <f>YEAR(Sales_Data[[#This Row],[Date]])</f>
        <v>2014</v>
      </c>
    </row>
    <row r="6222" spans="1:11" x14ac:dyDescent="0.25">
      <c r="A6222" s="1">
        <v>41918</v>
      </c>
      <c r="B6222" t="s">
        <v>37</v>
      </c>
      <c r="C6222" t="s">
        <v>22</v>
      </c>
      <c r="D6222">
        <v>3</v>
      </c>
      <c r="E6222">
        <v>303</v>
      </c>
      <c r="F6222">
        <v>909</v>
      </c>
      <c r="G6222" t="s">
        <v>12</v>
      </c>
      <c r="H6222" t="s">
        <v>13</v>
      </c>
      <c r="I6222" t="s">
        <v>14</v>
      </c>
      <c r="J6222" t="s">
        <v>21</v>
      </c>
      <c r="K6222" s="20">
        <f>YEAR(Sales_Data[[#This Row],[Date]])</f>
        <v>2014</v>
      </c>
    </row>
    <row r="6223" spans="1:11" x14ac:dyDescent="0.25">
      <c r="A6223" s="1">
        <v>41918</v>
      </c>
      <c r="B6223" t="s">
        <v>33</v>
      </c>
      <c r="C6223" t="s">
        <v>25</v>
      </c>
      <c r="D6223">
        <v>3</v>
      </c>
      <c r="E6223">
        <v>473</v>
      </c>
      <c r="F6223">
        <v>1419</v>
      </c>
      <c r="G6223" t="s">
        <v>12</v>
      </c>
      <c r="H6223" t="s">
        <v>13</v>
      </c>
      <c r="I6223" t="s">
        <v>14</v>
      </c>
      <c r="J6223" t="s">
        <v>21</v>
      </c>
      <c r="K6223" s="20">
        <f>YEAR(Sales_Data[[#This Row],[Date]])</f>
        <v>2014</v>
      </c>
    </row>
    <row r="6224" spans="1:11" x14ac:dyDescent="0.25">
      <c r="A6224" s="1">
        <v>41918</v>
      </c>
      <c r="B6224" t="s">
        <v>35</v>
      </c>
      <c r="C6224" t="s">
        <v>27</v>
      </c>
      <c r="D6224">
        <v>1</v>
      </c>
      <c r="E6224">
        <v>199</v>
      </c>
      <c r="F6224">
        <v>199</v>
      </c>
      <c r="G6224" t="s">
        <v>12</v>
      </c>
      <c r="H6224" t="s">
        <v>13</v>
      </c>
      <c r="I6224" t="s">
        <v>14</v>
      </c>
      <c r="J6224" t="s">
        <v>21</v>
      </c>
      <c r="K6224" s="20">
        <f>YEAR(Sales_Data[[#This Row],[Date]])</f>
        <v>2014</v>
      </c>
    </row>
    <row r="6225" spans="1:11" x14ac:dyDescent="0.25">
      <c r="A6225" s="1">
        <v>41918</v>
      </c>
      <c r="B6225" t="s">
        <v>42</v>
      </c>
      <c r="C6225" t="s">
        <v>23</v>
      </c>
      <c r="D6225">
        <v>1</v>
      </c>
      <c r="E6225">
        <v>103</v>
      </c>
      <c r="F6225">
        <v>103</v>
      </c>
      <c r="G6225" t="s">
        <v>43</v>
      </c>
      <c r="H6225" t="s">
        <v>44</v>
      </c>
      <c r="I6225" t="s">
        <v>45</v>
      </c>
      <c r="J6225" t="s">
        <v>21</v>
      </c>
      <c r="K6225" s="20">
        <f>YEAR(Sales_Data[[#This Row],[Date]])</f>
        <v>2014</v>
      </c>
    </row>
    <row r="6226" spans="1:11" x14ac:dyDescent="0.25">
      <c r="A6226" s="1">
        <v>41918</v>
      </c>
      <c r="B6226" t="s">
        <v>112</v>
      </c>
      <c r="C6226" t="s">
        <v>27</v>
      </c>
      <c r="D6226">
        <v>1</v>
      </c>
      <c r="E6226">
        <v>256</v>
      </c>
      <c r="F6226">
        <v>256</v>
      </c>
      <c r="G6226" t="s">
        <v>111</v>
      </c>
      <c r="H6226" t="s">
        <v>71</v>
      </c>
      <c r="I6226" t="s">
        <v>62</v>
      </c>
      <c r="J6226" t="s">
        <v>21</v>
      </c>
      <c r="K6226" s="20">
        <f>YEAR(Sales_Data[[#This Row],[Date]])</f>
        <v>2014</v>
      </c>
    </row>
    <row r="6227" spans="1:11" x14ac:dyDescent="0.25">
      <c r="A6227" s="1">
        <v>41918</v>
      </c>
      <c r="B6227" t="s">
        <v>112</v>
      </c>
      <c r="C6227" t="s">
        <v>18</v>
      </c>
      <c r="D6227">
        <v>7</v>
      </c>
      <c r="E6227">
        <v>420</v>
      </c>
      <c r="F6227">
        <v>2940</v>
      </c>
      <c r="G6227" t="s">
        <v>111</v>
      </c>
      <c r="H6227" t="s">
        <v>71</v>
      </c>
      <c r="I6227" t="s">
        <v>62</v>
      </c>
      <c r="J6227" t="s">
        <v>21</v>
      </c>
      <c r="K6227" s="20">
        <f>YEAR(Sales_Data[[#This Row],[Date]])</f>
        <v>2014</v>
      </c>
    </row>
    <row r="6228" spans="1:11" x14ac:dyDescent="0.25">
      <c r="A6228" s="1">
        <v>41919</v>
      </c>
      <c r="B6228" t="s">
        <v>96</v>
      </c>
      <c r="C6228" t="s">
        <v>11</v>
      </c>
      <c r="D6228">
        <v>3</v>
      </c>
      <c r="E6228">
        <v>174</v>
      </c>
      <c r="F6228">
        <v>522</v>
      </c>
      <c r="G6228" t="s">
        <v>80</v>
      </c>
      <c r="H6228" t="s">
        <v>81</v>
      </c>
      <c r="I6228" t="s">
        <v>45</v>
      </c>
      <c r="J6228" t="s">
        <v>19</v>
      </c>
      <c r="K6228" s="20">
        <f>YEAR(Sales_Data[[#This Row],[Date]])</f>
        <v>2014</v>
      </c>
    </row>
    <row r="6229" spans="1:11" x14ac:dyDescent="0.25">
      <c r="A6229" s="1">
        <v>41919</v>
      </c>
      <c r="B6229" t="s">
        <v>85</v>
      </c>
      <c r="C6229" t="s">
        <v>25</v>
      </c>
      <c r="D6229">
        <v>1</v>
      </c>
      <c r="E6229">
        <v>186</v>
      </c>
      <c r="F6229">
        <v>186</v>
      </c>
      <c r="G6229" t="s">
        <v>86</v>
      </c>
      <c r="H6229" t="s">
        <v>44</v>
      </c>
      <c r="I6229" t="s">
        <v>45</v>
      </c>
      <c r="J6229" t="s">
        <v>19</v>
      </c>
      <c r="K6229" s="20">
        <f>YEAR(Sales_Data[[#This Row],[Date]])</f>
        <v>2014</v>
      </c>
    </row>
    <row r="6230" spans="1:11" x14ac:dyDescent="0.25">
      <c r="A6230" s="1">
        <v>41919</v>
      </c>
      <c r="B6230" t="s">
        <v>116</v>
      </c>
      <c r="C6230" t="s">
        <v>18</v>
      </c>
      <c r="D6230">
        <v>1</v>
      </c>
      <c r="E6230">
        <v>423</v>
      </c>
      <c r="F6230">
        <v>423</v>
      </c>
      <c r="G6230" t="s">
        <v>77</v>
      </c>
      <c r="H6230" t="s">
        <v>78</v>
      </c>
      <c r="I6230" t="s">
        <v>14</v>
      </c>
      <c r="J6230" t="s">
        <v>19</v>
      </c>
      <c r="K6230" s="20">
        <f>YEAR(Sales_Data[[#This Row],[Date]])</f>
        <v>2014</v>
      </c>
    </row>
    <row r="6231" spans="1:11" x14ac:dyDescent="0.25">
      <c r="A6231" s="1">
        <v>41919</v>
      </c>
      <c r="B6231" t="s">
        <v>90</v>
      </c>
      <c r="C6231" t="s">
        <v>22</v>
      </c>
      <c r="D6231">
        <v>4</v>
      </c>
      <c r="E6231">
        <v>230</v>
      </c>
      <c r="F6231">
        <v>920</v>
      </c>
      <c r="G6231" t="s">
        <v>91</v>
      </c>
      <c r="H6231" t="s">
        <v>92</v>
      </c>
      <c r="I6231" t="s">
        <v>14</v>
      </c>
      <c r="J6231" t="s">
        <v>19</v>
      </c>
      <c r="K6231" s="20">
        <f>YEAR(Sales_Data[[#This Row],[Date]])</f>
        <v>2014</v>
      </c>
    </row>
    <row r="6232" spans="1:11" x14ac:dyDescent="0.25">
      <c r="A6232" s="1">
        <v>41919</v>
      </c>
      <c r="B6232" t="s">
        <v>105</v>
      </c>
      <c r="C6232" t="s">
        <v>26</v>
      </c>
      <c r="D6232">
        <v>20</v>
      </c>
      <c r="E6232">
        <v>218</v>
      </c>
      <c r="F6232">
        <v>4360</v>
      </c>
      <c r="G6232" t="s">
        <v>106</v>
      </c>
      <c r="H6232" t="s">
        <v>107</v>
      </c>
      <c r="I6232" t="s">
        <v>62</v>
      </c>
      <c r="J6232" t="s">
        <v>19</v>
      </c>
      <c r="K6232" s="20">
        <f>YEAR(Sales_Data[[#This Row],[Date]])</f>
        <v>2014</v>
      </c>
    </row>
    <row r="6233" spans="1:11" x14ac:dyDescent="0.25">
      <c r="A6233" s="1">
        <v>41919</v>
      </c>
      <c r="B6233" t="s">
        <v>127</v>
      </c>
      <c r="C6233" t="s">
        <v>22</v>
      </c>
      <c r="D6233">
        <v>9</v>
      </c>
      <c r="E6233">
        <v>440</v>
      </c>
      <c r="F6233">
        <v>3960</v>
      </c>
      <c r="G6233" t="s">
        <v>125</v>
      </c>
      <c r="H6233" t="s">
        <v>126</v>
      </c>
      <c r="I6233" t="s">
        <v>52</v>
      </c>
      <c r="J6233" t="s">
        <v>19</v>
      </c>
      <c r="K6233" s="20">
        <f>YEAR(Sales_Data[[#This Row],[Date]])</f>
        <v>2014</v>
      </c>
    </row>
    <row r="6234" spans="1:11" x14ac:dyDescent="0.25">
      <c r="A6234" s="1">
        <v>41920</v>
      </c>
      <c r="B6234" t="s">
        <v>32</v>
      </c>
      <c r="C6234" t="s">
        <v>27</v>
      </c>
      <c r="D6234">
        <v>1</v>
      </c>
      <c r="E6234">
        <v>190</v>
      </c>
      <c r="F6234">
        <v>190</v>
      </c>
      <c r="G6234" t="s">
        <v>12</v>
      </c>
      <c r="H6234" t="s">
        <v>13</v>
      </c>
      <c r="I6234" t="s">
        <v>14</v>
      </c>
      <c r="J6234" t="s">
        <v>28</v>
      </c>
      <c r="K6234" s="20">
        <f>YEAR(Sales_Data[[#This Row],[Date]])</f>
        <v>2014</v>
      </c>
    </row>
    <row r="6235" spans="1:11" x14ac:dyDescent="0.25">
      <c r="A6235" s="1">
        <v>41920</v>
      </c>
      <c r="B6235" t="s">
        <v>34</v>
      </c>
      <c r="C6235" t="s">
        <v>20</v>
      </c>
      <c r="D6235">
        <v>1</v>
      </c>
      <c r="E6235">
        <v>156</v>
      </c>
      <c r="F6235">
        <v>156</v>
      </c>
      <c r="G6235" t="s">
        <v>12</v>
      </c>
      <c r="H6235" t="s">
        <v>13</v>
      </c>
      <c r="I6235" t="s">
        <v>14</v>
      </c>
      <c r="J6235" t="s">
        <v>28</v>
      </c>
      <c r="K6235" s="20">
        <f>YEAR(Sales_Data[[#This Row],[Date]])</f>
        <v>2014</v>
      </c>
    </row>
    <row r="6236" spans="1:11" x14ac:dyDescent="0.25">
      <c r="A6236" s="1">
        <v>41920</v>
      </c>
      <c r="B6236" t="s">
        <v>46</v>
      </c>
      <c r="C6236" t="s">
        <v>25</v>
      </c>
      <c r="D6236">
        <v>1</v>
      </c>
      <c r="E6236">
        <v>473</v>
      </c>
      <c r="F6236">
        <v>473</v>
      </c>
      <c r="G6236" t="s">
        <v>47</v>
      </c>
      <c r="H6236" t="s">
        <v>48</v>
      </c>
      <c r="I6236" t="s">
        <v>14</v>
      </c>
      <c r="J6236" t="s">
        <v>28</v>
      </c>
      <c r="K6236" s="20">
        <f>YEAR(Sales_Data[[#This Row],[Date]])</f>
        <v>2014</v>
      </c>
    </row>
    <row r="6237" spans="1:11" x14ac:dyDescent="0.25">
      <c r="A6237" s="1">
        <v>41921</v>
      </c>
      <c r="B6237" t="s">
        <v>116</v>
      </c>
      <c r="C6237" t="s">
        <v>23</v>
      </c>
      <c r="D6237">
        <v>2</v>
      </c>
      <c r="E6237">
        <v>270</v>
      </c>
      <c r="F6237">
        <v>540</v>
      </c>
      <c r="G6237" t="s">
        <v>77</v>
      </c>
      <c r="H6237" t="s">
        <v>78</v>
      </c>
      <c r="I6237" t="s">
        <v>14</v>
      </c>
      <c r="J6237" t="s">
        <v>24</v>
      </c>
      <c r="K6237" s="20">
        <f>YEAR(Sales_Data[[#This Row],[Date]])</f>
        <v>2014</v>
      </c>
    </row>
    <row r="6238" spans="1:11" x14ac:dyDescent="0.25">
      <c r="A6238" s="1">
        <v>41921</v>
      </c>
      <c r="B6238" t="s">
        <v>110</v>
      </c>
      <c r="C6238" t="s">
        <v>22</v>
      </c>
      <c r="D6238">
        <v>2</v>
      </c>
      <c r="E6238">
        <v>413</v>
      </c>
      <c r="F6238">
        <v>826</v>
      </c>
      <c r="G6238" t="s">
        <v>111</v>
      </c>
      <c r="H6238" t="s">
        <v>71</v>
      </c>
      <c r="I6238" t="s">
        <v>62</v>
      </c>
      <c r="J6238" t="s">
        <v>24</v>
      </c>
      <c r="K6238" s="20">
        <f>YEAR(Sales_Data[[#This Row],[Date]])</f>
        <v>2014</v>
      </c>
    </row>
    <row r="6239" spans="1:11" x14ac:dyDescent="0.25">
      <c r="A6239" s="1">
        <v>41921</v>
      </c>
      <c r="B6239" t="s">
        <v>124</v>
      </c>
      <c r="C6239" t="s">
        <v>25</v>
      </c>
      <c r="D6239">
        <v>3</v>
      </c>
      <c r="E6239">
        <v>386</v>
      </c>
      <c r="F6239">
        <v>1158</v>
      </c>
      <c r="G6239" t="s">
        <v>125</v>
      </c>
      <c r="H6239" t="s">
        <v>126</v>
      </c>
      <c r="I6239" t="s">
        <v>52</v>
      </c>
      <c r="J6239" t="s">
        <v>24</v>
      </c>
      <c r="K6239" s="20">
        <f>YEAR(Sales_Data[[#This Row],[Date]])</f>
        <v>2014</v>
      </c>
    </row>
    <row r="6240" spans="1:11" x14ac:dyDescent="0.25">
      <c r="A6240" s="1">
        <v>41921</v>
      </c>
      <c r="B6240" t="s">
        <v>95</v>
      </c>
      <c r="C6240" t="s">
        <v>22</v>
      </c>
      <c r="D6240">
        <v>1</v>
      </c>
      <c r="E6240">
        <v>390</v>
      </c>
      <c r="F6240">
        <v>390</v>
      </c>
      <c r="G6240" t="s">
        <v>67</v>
      </c>
      <c r="H6240" t="s">
        <v>68</v>
      </c>
      <c r="I6240" t="s">
        <v>45</v>
      </c>
      <c r="J6240" t="s">
        <v>24</v>
      </c>
      <c r="K6240" s="20">
        <f>YEAR(Sales_Data[[#This Row],[Date]])</f>
        <v>2014</v>
      </c>
    </row>
    <row r="6241" spans="1:11" x14ac:dyDescent="0.25">
      <c r="A6241" s="1">
        <v>41921</v>
      </c>
      <c r="B6241" t="s">
        <v>109</v>
      </c>
      <c r="C6241" t="s">
        <v>18</v>
      </c>
      <c r="D6241">
        <v>4</v>
      </c>
      <c r="E6241">
        <v>356</v>
      </c>
      <c r="F6241">
        <v>1424</v>
      </c>
      <c r="G6241" t="s">
        <v>88</v>
      </c>
      <c r="H6241" t="s">
        <v>41</v>
      </c>
      <c r="I6241" t="s">
        <v>14</v>
      </c>
      <c r="J6241" t="s">
        <v>24</v>
      </c>
      <c r="K6241" s="20">
        <f>YEAR(Sales_Data[[#This Row],[Date]])</f>
        <v>2014</v>
      </c>
    </row>
    <row r="6242" spans="1:11" x14ac:dyDescent="0.25">
      <c r="A6242" s="1">
        <v>41922</v>
      </c>
      <c r="B6242" t="s">
        <v>90</v>
      </c>
      <c r="C6242" t="s">
        <v>16</v>
      </c>
      <c r="D6242">
        <v>2</v>
      </c>
      <c r="E6242">
        <v>271</v>
      </c>
      <c r="F6242">
        <v>542</v>
      </c>
      <c r="G6242" t="s">
        <v>91</v>
      </c>
      <c r="H6242" t="s">
        <v>92</v>
      </c>
      <c r="I6242" t="s">
        <v>14</v>
      </c>
      <c r="J6242" t="s">
        <v>15</v>
      </c>
      <c r="K6242" s="20">
        <f>YEAR(Sales_Data[[#This Row],[Date]])</f>
        <v>2014</v>
      </c>
    </row>
    <row r="6243" spans="1:11" x14ac:dyDescent="0.25">
      <c r="A6243" s="1">
        <v>41922</v>
      </c>
      <c r="B6243" t="s">
        <v>83</v>
      </c>
      <c r="C6243" t="s">
        <v>27</v>
      </c>
      <c r="D6243">
        <v>3</v>
      </c>
      <c r="E6243">
        <v>372</v>
      </c>
      <c r="F6243">
        <v>1116</v>
      </c>
      <c r="G6243" t="s">
        <v>54</v>
      </c>
      <c r="H6243" t="s">
        <v>55</v>
      </c>
      <c r="I6243" t="s">
        <v>52</v>
      </c>
      <c r="J6243" t="s">
        <v>15</v>
      </c>
      <c r="K6243" s="20">
        <f>YEAR(Sales_Data[[#This Row],[Date]])</f>
        <v>2014</v>
      </c>
    </row>
    <row r="6244" spans="1:11" x14ac:dyDescent="0.25">
      <c r="A6244" s="1">
        <v>41923</v>
      </c>
      <c r="B6244" t="s">
        <v>128</v>
      </c>
      <c r="C6244" t="s">
        <v>18</v>
      </c>
      <c r="D6244">
        <v>3</v>
      </c>
      <c r="E6244">
        <v>209</v>
      </c>
      <c r="F6244">
        <v>627</v>
      </c>
      <c r="G6244" t="s">
        <v>125</v>
      </c>
      <c r="H6244" t="s">
        <v>126</v>
      </c>
      <c r="I6244" t="s">
        <v>52</v>
      </c>
      <c r="J6244" t="s">
        <v>29</v>
      </c>
      <c r="K6244" s="20">
        <f>YEAR(Sales_Data[[#This Row],[Date]])</f>
        <v>2014</v>
      </c>
    </row>
    <row r="6245" spans="1:11" x14ac:dyDescent="0.25">
      <c r="A6245" s="1">
        <v>41923</v>
      </c>
      <c r="B6245" t="s">
        <v>105</v>
      </c>
      <c r="C6245" t="s">
        <v>26</v>
      </c>
      <c r="D6245">
        <v>3</v>
      </c>
      <c r="E6245">
        <v>233</v>
      </c>
      <c r="F6245">
        <v>699</v>
      </c>
      <c r="G6245" t="s">
        <v>106</v>
      </c>
      <c r="H6245" t="s">
        <v>107</v>
      </c>
      <c r="I6245" t="s">
        <v>62</v>
      </c>
      <c r="J6245" t="s">
        <v>29</v>
      </c>
      <c r="K6245" s="20">
        <f>YEAR(Sales_Data[[#This Row],[Date]])</f>
        <v>2014</v>
      </c>
    </row>
    <row r="6246" spans="1:11" x14ac:dyDescent="0.25">
      <c r="A6246" s="1">
        <v>41923</v>
      </c>
      <c r="B6246" t="s">
        <v>114</v>
      </c>
      <c r="C6246" t="s">
        <v>22</v>
      </c>
      <c r="D6246">
        <v>3</v>
      </c>
      <c r="E6246">
        <v>358</v>
      </c>
      <c r="F6246">
        <v>1074</v>
      </c>
      <c r="G6246" t="s">
        <v>60</v>
      </c>
      <c r="H6246" t="s">
        <v>61</v>
      </c>
      <c r="I6246" t="s">
        <v>62</v>
      </c>
      <c r="J6246" t="s">
        <v>29</v>
      </c>
      <c r="K6246" s="20">
        <f>YEAR(Sales_Data[[#This Row],[Date]])</f>
        <v>2014</v>
      </c>
    </row>
    <row r="6247" spans="1:11" x14ac:dyDescent="0.25">
      <c r="A6247" s="1">
        <v>41923</v>
      </c>
      <c r="B6247" t="s">
        <v>35</v>
      </c>
      <c r="C6247" t="s">
        <v>27</v>
      </c>
      <c r="D6247">
        <v>3</v>
      </c>
      <c r="E6247">
        <v>441</v>
      </c>
      <c r="F6247">
        <v>1323</v>
      </c>
      <c r="G6247" t="s">
        <v>12</v>
      </c>
      <c r="H6247" t="s">
        <v>13</v>
      </c>
      <c r="I6247" t="s">
        <v>14</v>
      </c>
      <c r="J6247" t="s">
        <v>29</v>
      </c>
      <c r="K6247" s="20">
        <f>YEAR(Sales_Data[[#This Row],[Date]])</f>
        <v>2014</v>
      </c>
    </row>
    <row r="6248" spans="1:11" x14ac:dyDescent="0.25">
      <c r="A6248" s="1">
        <v>41923</v>
      </c>
      <c r="B6248" t="s">
        <v>103</v>
      </c>
      <c r="C6248" t="s">
        <v>26</v>
      </c>
      <c r="D6248">
        <v>4</v>
      </c>
      <c r="E6248">
        <v>337</v>
      </c>
      <c r="F6248">
        <v>1348</v>
      </c>
      <c r="G6248" t="s">
        <v>104</v>
      </c>
      <c r="H6248" t="s">
        <v>81</v>
      </c>
      <c r="I6248" t="s">
        <v>45</v>
      </c>
      <c r="J6248" t="s">
        <v>29</v>
      </c>
      <c r="K6248" s="20">
        <f>YEAR(Sales_Data[[#This Row],[Date]])</f>
        <v>2014</v>
      </c>
    </row>
    <row r="6249" spans="1:11" x14ac:dyDescent="0.25">
      <c r="A6249" s="1">
        <v>41923</v>
      </c>
      <c r="B6249" t="s">
        <v>101</v>
      </c>
      <c r="C6249" t="s">
        <v>31</v>
      </c>
      <c r="D6249">
        <v>9</v>
      </c>
      <c r="E6249">
        <v>139</v>
      </c>
      <c r="F6249">
        <v>1251</v>
      </c>
      <c r="G6249" t="s">
        <v>67</v>
      </c>
      <c r="H6249" t="s">
        <v>68</v>
      </c>
      <c r="I6249" t="s">
        <v>45</v>
      </c>
      <c r="J6249" t="s">
        <v>29</v>
      </c>
      <c r="K6249" s="20">
        <f>YEAR(Sales_Data[[#This Row],[Date]])</f>
        <v>2014</v>
      </c>
    </row>
    <row r="6250" spans="1:11" x14ac:dyDescent="0.25">
      <c r="A6250" s="1">
        <v>41923</v>
      </c>
      <c r="B6250" t="s">
        <v>56</v>
      </c>
      <c r="C6250" t="s">
        <v>26</v>
      </c>
      <c r="D6250">
        <v>7</v>
      </c>
      <c r="E6250">
        <v>304</v>
      </c>
      <c r="F6250">
        <v>2128</v>
      </c>
      <c r="G6250" t="s">
        <v>50</v>
      </c>
      <c r="H6250" t="s">
        <v>51</v>
      </c>
      <c r="I6250" t="s">
        <v>52</v>
      </c>
      <c r="J6250" t="s">
        <v>29</v>
      </c>
      <c r="K6250" s="20">
        <f>YEAR(Sales_Data[[#This Row],[Date]])</f>
        <v>2014</v>
      </c>
    </row>
    <row r="6251" spans="1:11" x14ac:dyDescent="0.25">
      <c r="A6251" s="1">
        <v>41923</v>
      </c>
      <c r="B6251" t="s">
        <v>133</v>
      </c>
      <c r="C6251" t="s">
        <v>16</v>
      </c>
      <c r="D6251">
        <v>13</v>
      </c>
      <c r="E6251">
        <v>402</v>
      </c>
      <c r="F6251">
        <v>5226</v>
      </c>
      <c r="G6251" t="s">
        <v>130</v>
      </c>
      <c r="H6251" t="s">
        <v>126</v>
      </c>
      <c r="I6251" t="s">
        <v>52</v>
      </c>
      <c r="J6251" t="s">
        <v>29</v>
      </c>
      <c r="K6251" s="20">
        <f>YEAR(Sales_Data[[#This Row],[Date]])</f>
        <v>2014</v>
      </c>
    </row>
    <row r="6252" spans="1:11" x14ac:dyDescent="0.25">
      <c r="A6252" s="1">
        <v>41923</v>
      </c>
      <c r="B6252" t="s">
        <v>32</v>
      </c>
      <c r="C6252" t="s">
        <v>30</v>
      </c>
      <c r="D6252">
        <v>6</v>
      </c>
      <c r="E6252">
        <v>479</v>
      </c>
      <c r="F6252">
        <v>2874</v>
      </c>
      <c r="G6252" t="s">
        <v>12</v>
      </c>
      <c r="H6252" t="s">
        <v>13</v>
      </c>
      <c r="I6252" t="s">
        <v>14</v>
      </c>
      <c r="J6252" t="s">
        <v>29</v>
      </c>
      <c r="K6252" s="20">
        <f>YEAR(Sales_Data[[#This Row],[Date]])</f>
        <v>2014</v>
      </c>
    </row>
    <row r="6253" spans="1:11" x14ac:dyDescent="0.25">
      <c r="A6253" s="1">
        <v>41924</v>
      </c>
      <c r="B6253" t="s">
        <v>135</v>
      </c>
      <c r="C6253" t="s">
        <v>23</v>
      </c>
      <c r="D6253">
        <v>2</v>
      </c>
      <c r="E6253">
        <v>312</v>
      </c>
      <c r="F6253">
        <v>624</v>
      </c>
      <c r="G6253" t="s">
        <v>136</v>
      </c>
      <c r="H6253" t="s">
        <v>126</v>
      </c>
      <c r="I6253" t="s">
        <v>52</v>
      </c>
      <c r="J6253" t="s">
        <v>17</v>
      </c>
      <c r="K6253" s="20">
        <f>YEAR(Sales_Data[[#This Row],[Date]])</f>
        <v>2014</v>
      </c>
    </row>
    <row r="6254" spans="1:11" x14ac:dyDescent="0.25">
      <c r="A6254" s="1">
        <v>41924</v>
      </c>
      <c r="B6254" t="s">
        <v>138</v>
      </c>
      <c r="C6254" t="s">
        <v>18</v>
      </c>
      <c r="D6254">
        <v>2</v>
      </c>
      <c r="E6254">
        <v>398</v>
      </c>
      <c r="F6254">
        <v>796</v>
      </c>
      <c r="G6254" t="s">
        <v>136</v>
      </c>
      <c r="H6254" t="s">
        <v>126</v>
      </c>
      <c r="I6254" t="s">
        <v>52</v>
      </c>
      <c r="J6254" t="s">
        <v>17</v>
      </c>
      <c r="K6254" s="20">
        <f>YEAR(Sales_Data[[#This Row],[Date]])</f>
        <v>2014</v>
      </c>
    </row>
    <row r="6255" spans="1:11" x14ac:dyDescent="0.25">
      <c r="A6255" s="1">
        <v>41924</v>
      </c>
      <c r="B6255" t="s">
        <v>141</v>
      </c>
      <c r="C6255" t="s">
        <v>25</v>
      </c>
      <c r="D6255">
        <v>2</v>
      </c>
      <c r="E6255">
        <v>102</v>
      </c>
      <c r="F6255">
        <v>204</v>
      </c>
      <c r="G6255" t="s">
        <v>136</v>
      </c>
      <c r="H6255" t="s">
        <v>126</v>
      </c>
      <c r="I6255" t="s">
        <v>52</v>
      </c>
      <c r="J6255" t="s">
        <v>17</v>
      </c>
      <c r="K6255" s="20">
        <f>YEAR(Sales_Data[[#This Row],[Date]])</f>
        <v>2014</v>
      </c>
    </row>
    <row r="6256" spans="1:11" x14ac:dyDescent="0.25">
      <c r="A6256" s="1">
        <v>41924</v>
      </c>
      <c r="B6256" t="s">
        <v>74</v>
      </c>
      <c r="C6256" t="s">
        <v>31</v>
      </c>
      <c r="D6256">
        <v>3</v>
      </c>
      <c r="E6256">
        <v>141</v>
      </c>
      <c r="F6256">
        <v>423</v>
      </c>
      <c r="G6256" t="s">
        <v>75</v>
      </c>
      <c r="H6256" t="s">
        <v>71</v>
      </c>
      <c r="I6256" t="s">
        <v>62</v>
      </c>
      <c r="J6256" t="s">
        <v>17</v>
      </c>
      <c r="K6256" s="20">
        <f>YEAR(Sales_Data[[#This Row],[Date]])</f>
        <v>2014</v>
      </c>
    </row>
    <row r="6257" spans="1:11" x14ac:dyDescent="0.25">
      <c r="A6257" s="1">
        <v>41924</v>
      </c>
      <c r="B6257" t="s">
        <v>74</v>
      </c>
      <c r="C6257" t="s">
        <v>22</v>
      </c>
      <c r="D6257">
        <v>3</v>
      </c>
      <c r="E6257">
        <v>143</v>
      </c>
      <c r="F6257">
        <v>429</v>
      </c>
      <c r="G6257" t="s">
        <v>75</v>
      </c>
      <c r="H6257" t="s">
        <v>71</v>
      </c>
      <c r="I6257" t="s">
        <v>62</v>
      </c>
      <c r="J6257" t="s">
        <v>17</v>
      </c>
      <c r="K6257" s="20">
        <f>YEAR(Sales_Data[[#This Row],[Date]])</f>
        <v>2014</v>
      </c>
    </row>
    <row r="6258" spans="1:11" x14ac:dyDescent="0.25">
      <c r="A6258" s="1">
        <v>41924</v>
      </c>
      <c r="B6258" t="s">
        <v>57</v>
      </c>
      <c r="C6258" t="s">
        <v>11</v>
      </c>
      <c r="D6258">
        <v>25</v>
      </c>
      <c r="E6258">
        <v>397</v>
      </c>
      <c r="F6258">
        <v>9925</v>
      </c>
      <c r="G6258" t="s">
        <v>47</v>
      </c>
      <c r="H6258" t="s">
        <v>48</v>
      </c>
      <c r="I6258" t="s">
        <v>14</v>
      </c>
      <c r="J6258" t="s">
        <v>17</v>
      </c>
      <c r="K6258" s="20">
        <f>YEAR(Sales_Data[[#This Row],[Date]])</f>
        <v>2014</v>
      </c>
    </row>
    <row r="6259" spans="1:11" x14ac:dyDescent="0.25">
      <c r="A6259" s="1">
        <v>41925</v>
      </c>
      <c r="B6259" t="s">
        <v>42</v>
      </c>
      <c r="C6259" t="s">
        <v>23</v>
      </c>
      <c r="D6259">
        <v>1</v>
      </c>
      <c r="E6259">
        <v>234</v>
      </c>
      <c r="F6259">
        <v>234</v>
      </c>
      <c r="G6259" t="s">
        <v>43</v>
      </c>
      <c r="H6259" t="s">
        <v>44</v>
      </c>
      <c r="I6259" t="s">
        <v>45</v>
      </c>
      <c r="J6259" t="s">
        <v>21</v>
      </c>
      <c r="K6259" s="20">
        <f>YEAR(Sales_Data[[#This Row],[Date]])</f>
        <v>2014</v>
      </c>
    </row>
    <row r="6260" spans="1:11" x14ac:dyDescent="0.25">
      <c r="A6260" s="1">
        <v>41926</v>
      </c>
      <c r="B6260" t="s">
        <v>128</v>
      </c>
      <c r="C6260" t="s">
        <v>26</v>
      </c>
      <c r="D6260">
        <v>2</v>
      </c>
      <c r="E6260">
        <v>110</v>
      </c>
      <c r="F6260">
        <v>220</v>
      </c>
      <c r="G6260" t="s">
        <v>125</v>
      </c>
      <c r="H6260" t="s">
        <v>126</v>
      </c>
      <c r="I6260" t="s">
        <v>52</v>
      </c>
      <c r="J6260" t="s">
        <v>19</v>
      </c>
      <c r="K6260" s="20">
        <f>YEAR(Sales_Data[[#This Row],[Date]])</f>
        <v>2014</v>
      </c>
    </row>
    <row r="6261" spans="1:11" x14ac:dyDescent="0.25">
      <c r="A6261" s="1">
        <v>41926</v>
      </c>
      <c r="B6261" t="s">
        <v>96</v>
      </c>
      <c r="C6261" t="s">
        <v>16</v>
      </c>
      <c r="D6261">
        <v>3</v>
      </c>
      <c r="E6261">
        <v>221</v>
      </c>
      <c r="F6261">
        <v>663</v>
      </c>
      <c r="G6261" t="s">
        <v>80</v>
      </c>
      <c r="H6261" t="s">
        <v>81</v>
      </c>
      <c r="I6261" t="s">
        <v>45</v>
      </c>
      <c r="J6261" t="s">
        <v>19</v>
      </c>
      <c r="K6261" s="20">
        <f>YEAR(Sales_Data[[#This Row],[Date]])</f>
        <v>2014</v>
      </c>
    </row>
    <row r="6262" spans="1:11" x14ac:dyDescent="0.25">
      <c r="A6262" s="1">
        <v>41926</v>
      </c>
      <c r="B6262" t="s">
        <v>121</v>
      </c>
      <c r="C6262" t="s">
        <v>27</v>
      </c>
      <c r="D6262">
        <v>1</v>
      </c>
      <c r="E6262">
        <v>151</v>
      </c>
      <c r="F6262">
        <v>151</v>
      </c>
      <c r="G6262" t="s">
        <v>64</v>
      </c>
      <c r="H6262" t="s">
        <v>65</v>
      </c>
      <c r="I6262" t="s">
        <v>14</v>
      </c>
      <c r="J6262" t="s">
        <v>19</v>
      </c>
      <c r="K6262" s="20">
        <f>YEAR(Sales_Data[[#This Row],[Date]])</f>
        <v>2014</v>
      </c>
    </row>
    <row r="6263" spans="1:11" x14ac:dyDescent="0.25">
      <c r="A6263" s="1">
        <v>41926</v>
      </c>
      <c r="B6263" t="s">
        <v>124</v>
      </c>
      <c r="C6263" t="s">
        <v>25</v>
      </c>
      <c r="D6263">
        <v>1</v>
      </c>
      <c r="E6263">
        <v>474</v>
      </c>
      <c r="F6263">
        <v>474</v>
      </c>
      <c r="G6263" t="s">
        <v>125</v>
      </c>
      <c r="H6263" t="s">
        <v>126</v>
      </c>
      <c r="I6263" t="s">
        <v>52</v>
      </c>
      <c r="J6263" t="s">
        <v>19</v>
      </c>
      <c r="K6263" s="20">
        <f>YEAR(Sales_Data[[#This Row],[Date]])</f>
        <v>2014</v>
      </c>
    </row>
    <row r="6264" spans="1:11" x14ac:dyDescent="0.25">
      <c r="A6264" s="1">
        <v>41927</v>
      </c>
      <c r="B6264" t="s">
        <v>133</v>
      </c>
      <c r="C6264" t="s">
        <v>18</v>
      </c>
      <c r="D6264">
        <v>3</v>
      </c>
      <c r="E6264">
        <v>324</v>
      </c>
      <c r="F6264">
        <v>972</v>
      </c>
      <c r="G6264" t="s">
        <v>130</v>
      </c>
      <c r="H6264" t="s">
        <v>126</v>
      </c>
      <c r="I6264" t="s">
        <v>52</v>
      </c>
      <c r="J6264" t="s">
        <v>28</v>
      </c>
      <c r="K6264" s="20">
        <f>YEAR(Sales_Data[[#This Row],[Date]])</f>
        <v>2014</v>
      </c>
    </row>
    <row r="6265" spans="1:11" x14ac:dyDescent="0.25">
      <c r="A6265" s="1">
        <v>41927</v>
      </c>
      <c r="B6265" t="s">
        <v>74</v>
      </c>
      <c r="C6265" t="s">
        <v>27</v>
      </c>
      <c r="D6265">
        <v>3</v>
      </c>
      <c r="E6265">
        <v>381</v>
      </c>
      <c r="F6265">
        <v>1143</v>
      </c>
      <c r="G6265" t="s">
        <v>75</v>
      </c>
      <c r="H6265" t="s">
        <v>71</v>
      </c>
      <c r="I6265" t="s">
        <v>62</v>
      </c>
      <c r="J6265" t="s">
        <v>28</v>
      </c>
      <c r="K6265" s="20">
        <f>YEAR(Sales_Data[[#This Row],[Date]])</f>
        <v>2014</v>
      </c>
    </row>
    <row r="6266" spans="1:11" x14ac:dyDescent="0.25">
      <c r="A6266" s="1">
        <v>41927</v>
      </c>
      <c r="B6266" t="s">
        <v>32</v>
      </c>
      <c r="C6266" t="s">
        <v>25</v>
      </c>
      <c r="D6266">
        <v>3</v>
      </c>
      <c r="E6266">
        <v>499</v>
      </c>
      <c r="F6266">
        <v>1497</v>
      </c>
      <c r="G6266" t="s">
        <v>12</v>
      </c>
      <c r="H6266" t="s">
        <v>13</v>
      </c>
      <c r="I6266" t="s">
        <v>14</v>
      </c>
      <c r="J6266" t="s">
        <v>28</v>
      </c>
      <c r="K6266" s="20">
        <f>YEAR(Sales_Data[[#This Row],[Date]])</f>
        <v>2014</v>
      </c>
    </row>
    <row r="6267" spans="1:11" x14ac:dyDescent="0.25">
      <c r="A6267" s="1">
        <v>41927</v>
      </c>
      <c r="B6267" t="s">
        <v>59</v>
      </c>
      <c r="C6267" t="s">
        <v>25</v>
      </c>
      <c r="D6267">
        <v>1</v>
      </c>
      <c r="E6267">
        <v>371</v>
      </c>
      <c r="F6267">
        <v>371</v>
      </c>
      <c r="G6267" t="s">
        <v>60</v>
      </c>
      <c r="H6267" t="s">
        <v>61</v>
      </c>
      <c r="I6267" t="s">
        <v>62</v>
      </c>
      <c r="J6267" t="s">
        <v>28</v>
      </c>
      <c r="K6267" s="20">
        <f>YEAR(Sales_Data[[#This Row],[Date]])</f>
        <v>2014</v>
      </c>
    </row>
    <row r="6268" spans="1:11" x14ac:dyDescent="0.25">
      <c r="A6268" s="1">
        <v>41928</v>
      </c>
      <c r="B6268" t="s">
        <v>122</v>
      </c>
      <c r="C6268" t="s">
        <v>27</v>
      </c>
      <c r="D6268">
        <v>2</v>
      </c>
      <c r="E6268">
        <v>271</v>
      </c>
      <c r="F6268">
        <v>542</v>
      </c>
      <c r="G6268" t="s">
        <v>111</v>
      </c>
      <c r="H6268" t="s">
        <v>71</v>
      </c>
      <c r="I6268" t="s">
        <v>62</v>
      </c>
      <c r="J6268" t="s">
        <v>24</v>
      </c>
      <c r="K6268" s="20">
        <f>YEAR(Sales_Data[[#This Row],[Date]])</f>
        <v>2014</v>
      </c>
    </row>
    <row r="6269" spans="1:11" x14ac:dyDescent="0.25">
      <c r="A6269" s="1">
        <v>41928</v>
      </c>
      <c r="B6269" t="s">
        <v>128</v>
      </c>
      <c r="C6269" t="s">
        <v>22</v>
      </c>
      <c r="D6269">
        <v>3</v>
      </c>
      <c r="E6269">
        <v>456</v>
      </c>
      <c r="F6269">
        <v>1368</v>
      </c>
      <c r="G6269" t="s">
        <v>125</v>
      </c>
      <c r="H6269" t="s">
        <v>126</v>
      </c>
      <c r="I6269" t="s">
        <v>52</v>
      </c>
      <c r="J6269" t="s">
        <v>24</v>
      </c>
      <c r="K6269" s="20">
        <f>YEAR(Sales_Data[[#This Row],[Date]])</f>
        <v>2014</v>
      </c>
    </row>
    <row r="6270" spans="1:11" x14ac:dyDescent="0.25">
      <c r="A6270" s="1">
        <v>41928</v>
      </c>
      <c r="B6270" t="s">
        <v>117</v>
      </c>
      <c r="C6270" t="s">
        <v>11</v>
      </c>
      <c r="D6270">
        <v>3</v>
      </c>
      <c r="E6270">
        <v>165</v>
      </c>
      <c r="F6270">
        <v>495</v>
      </c>
      <c r="G6270" t="s">
        <v>104</v>
      </c>
      <c r="H6270" t="s">
        <v>81</v>
      </c>
      <c r="I6270" t="s">
        <v>45</v>
      </c>
      <c r="J6270" t="s">
        <v>24</v>
      </c>
      <c r="K6270" s="20">
        <f>YEAR(Sales_Data[[#This Row],[Date]])</f>
        <v>2014</v>
      </c>
    </row>
    <row r="6271" spans="1:11" x14ac:dyDescent="0.25">
      <c r="A6271" s="1">
        <v>41928</v>
      </c>
      <c r="B6271" t="s">
        <v>36</v>
      </c>
      <c r="C6271" t="s">
        <v>22</v>
      </c>
      <c r="D6271">
        <v>3</v>
      </c>
      <c r="E6271">
        <v>427</v>
      </c>
      <c r="F6271">
        <v>1281</v>
      </c>
      <c r="G6271" t="s">
        <v>12</v>
      </c>
      <c r="H6271" t="s">
        <v>13</v>
      </c>
      <c r="I6271" t="s">
        <v>14</v>
      </c>
      <c r="J6271" t="s">
        <v>24</v>
      </c>
      <c r="K6271" s="20">
        <f>YEAR(Sales_Data[[#This Row],[Date]])</f>
        <v>2014</v>
      </c>
    </row>
    <row r="6272" spans="1:11" x14ac:dyDescent="0.25">
      <c r="A6272" s="1">
        <v>41929</v>
      </c>
      <c r="B6272" t="s">
        <v>35</v>
      </c>
      <c r="C6272" t="s">
        <v>20</v>
      </c>
      <c r="D6272">
        <v>2</v>
      </c>
      <c r="E6272">
        <v>278</v>
      </c>
      <c r="F6272">
        <v>556</v>
      </c>
      <c r="G6272" t="s">
        <v>12</v>
      </c>
      <c r="H6272" t="s">
        <v>13</v>
      </c>
      <c r="I6272" t="s">
        <v>14</v>
      </c>
      <c r="J6272" t="s">
        <v>15</v>
      </c>
      <c r="K6272" s="20">
        <f>YEAR(Sales_Data[[#This Row],[Date]])</f>
        <v>2014</v>
      </c>
    </row>
    <row r="6273" spans="1:11" x14ac:dyDescent="0.25">
      <c r="A6273" s="1">
        <v>41929</v>
      </c>
      <c r="B6273" t="s">
        <v>85</v>
      </c>
      <c r="C6273" t="s">
        <v>27</v>
      </c>
      <c r="D6273">
        <v>2</v>
      </c>
      <c r="E6273">
        <v>369</v>
      </c>
      <c r="F6273">
        <v>738</v>
      </c>
      <c r="G6273" t="s">
        <v>86</v>
      </c>
      <c r="H6273" t="s">
        <v>44</v>
      </c>
      <c r="I6273" t="s">
        <v>45</v>
      </c>
      <c r="J6273" t="s">
        <v>15</v>
      </c>
      <c r="K6273" s="20">
        <f>YEAR(Sales_Data[[#This Row],[Date]])</f>
        <v>2014</v>
      </c>
    </row>
    <row r="6274" spans="1:11" x14ac:dyDescent="0.25">
      <c r="A6274" s="1">
        <v>41929</v>
      </c>
      <c r="B6274" t="s">
        <v>124</v>
      </c>
      <c r="C6274" t="s">
        <v>27</v>
      </c>
      <c r="D6274">
        <v>2</v>
      </c>
      <c r="E6274">
        <v>221</v>
      </c>
      <c r="F6274">
        <v>442</v>
      </c>
      <c r="G6274" t="s">
        <v>125</v>
      </c>
      <c r="H6274" t="s">
        <v>126</v>
      </c>
      <c r="I6274" t="s">
        <v>52</v>
      </c>
      <c r="J6274" t="s">
        <v>15</v>
      </c>
      <c r="K6274" s="20">
        <f>YEAR(Sales_Data[[#This Row],[Date]])</f>
        <v>2014</v>
      </c>
    </row>
    <row r="6275" spans="1:11" x14ac:dyDescent="0.25">
      <c r="A6275" s="1">
        <v>41929</v>
      </c>
      <c r="B6275" t="s">
        <v>137</v>
      </c>
      <c r="C6275" t="s">
        <v>26</v>
      </c>
      <c r="D6275">
        <v>3</v>
      </c>
      <c r="E6275">
        <v>456</v>
      </c>
      <c r="F6275">
        <v>1368</v>
      </c>
      <c r="G6275" t="s">
        <v>136</v>
      </c>
      <c r="H6275" t="s">
        <v>126</v>
      </c>
      <c r="I6275" t="s">
        <v>52</v>
      </c>
      <c r="J6275" t="s">
        <v>15</v>
      </c>
      <c r="K6275" s="20">
        <f>YEAR(Sales_Data[[#This Row],[Date]])</f>
        <v>2014</v>
      </c>
    </row>
    <row r="6276" spans="1:11" x14ac:dyDescent="0.25">
      <c r="A6276" s="1">
        <v>41929</v>
      </c>
      <c r="B6276" t="s">
        <v>141</v>
      </c>
      <c r="C6276" t="s">
        <v>18</v>
      </c>
      <c r="D6276">
        <v>3</v>
      </c>
      <c r="E6276">
        <v>188</v>
      </c>
      <c r="F6276">
        <v>564</v>
      </c>
      <c r="G6276" t="s">
        <v>136</v>
      </c>
      <c r="H6276" t="s">
        <v>126</v>
      </c>
      <c r="I6276" t="s">
        <v>52</v>
      </c>
      <c r="J6276" t="s">
        <v>15</v>
      </c>
      <c r="K6276" s="20">
        <f>YEAR(Sales_Data[[#This Row],[Date]])</f>
        <v>2014</v>
      </c>
    </row>
    <row r="6277" spans="1:11" x14ac:dyDescent="0.25">
      <c r="A6277" s="1">
        <v>41929</v>
      </c>
      <c r="B6277" t="s">
        <v>10</v>
      </c>
      <c r="C6277" t="s">
        <v>20</v>
      </c>
      <c r="D6277">
        <v>3</v>
      </c>
      <c r="E6277">
        <v>141</v>
      </c>
      <c r="F6277">
        <v>423</v>
      </c>
      <c r="G6277" t="s">
        <v>12</v>
      </c>
      <c r="H6277" t="s">
        <v>13</v>
      </c>
      <c r="I6277" t="s">
        <v>14</v>
      </c>
      <c r="J6277" t="s">
        <v>15</v>
      </c>
      <c r="K6277" s="20">
        <f>YEAR(Sales_Data[[#This Row],[Date]])</f>
        <v>2014</v>
      </c>
    </row>
    <row r="6278" spans="1:11" x14ac:dyDescent="0.25">
      <c r="A6278" s="1">
        <v>41929</v>
      </c>
      <c r="B6278" t="s">
        <v>10</v>
      </c>
      <c r="C6278" t="s">
        <v>25</v>
      </c>
      <c r="D6278">
        <v>1</v>
      </c>
      <c r="E6278">
        <v>366</v>
      </c>
      <c r="F6278">
        <v>366</v>
      </c>
      <c r="G6278" t="s">
        <v>12</v>
      </c>
      <c r="H6278" t="s">
        <v>13</v>
      </c>
      <c r="I6278" t="s">
        <v>14</v>
      </c>
      <c r="J6278" t="s">
        <v>15</v>
      </c>
      <c r="K6278" s="20">
        <f>YEAR(Sales_Data[[#This Row],[Date]])</f>
        <v>2014</v>
      </c>
    </row>
    <row r="6279" spans="1:11" x14ac:dyDescent="0.25">
      <c r="A6279" s="1">
        <v>41929</v>
      </c>
      <c r="B6279" t="s">
        <v>121</v>
      </c>
      <c r="C6279" t="s">
        <v>26</v>
      </c>
      <c r="D6279">
        <v>25</v>
      </c>
      <c r="E6279">
        <v>237</v>
      </c>
      <c r="F6279">
        <v>5925</v>
      </c>
      <c r="G6279" t="s">
        <v>64</v>
      </c>
      <c r="H6279" t="s">
        <v>65</v>
      </c>
      <c r="I6279" t="s">
        <v>14</v>
      </c>
      <c r="J6279" t="s">
        <v>15</v>
      </c>
      <c r="K6279" s="20">
        <f>YEAR(Sales_Data[[#This Row],[Date]])</f>
        <v>2014</v>
      </c>
    </row>
    <row r="6280" spans="1:11" x14ac:dyDescent="0.25">
      <c r="A6280" s="1">
        <v>41929</v>
      </c>
      <c r="B6280" t="s">
        <v>141</v>
      </c>
      <c r="C6280" t="s">
        <v>20</v>
      </c>
      <c r="D6280">
        <v>13</v>
      </c>
      <c r="E6280">
        <v>228</v>
      </c>
      <c r="F6280">
        <v>2964</v>
      </c>
      <c r="G6280" t="s">
        <v>136</v>
      </c>
      <c r="H6280" t="s">
        <v>126</v>
      </c>
      <c r="I6280" t="s">
        <v>52</v>
      </c>
      <c r="J6280" t="s">
        <v>15</v>
      </c>
      <c r="K6280" s="20">
        <f>YEAR(Sales_Data[[#This Row],[Date]])</f>
        <v>2014</v>
      </c>
    </row>
    <row r="6281" spans="1:11" x14ac:dyDescent="0.25">
      <c r="A6281" s="1">
        <v>41930</v>
      </c>
      <c r="B6281" t="s">
        <v>74</v>
      </c>
      <c r="C6281" t="s">
        <v>16</v>
      </c>
      <c r="D6281">
        <v>2</v>
      </c>
      <c r="E6281">
        <v>474</v>
      </c>
      <c r="F6281">
        <v>948</v>
      </c>
      <c r="G6281" t="s">
        <v>75</v>
      </c>
      <c r="H6281" t="s">
        <v>71</v>
      </c>
      <c r="I6281" t="s">
        <v>62</v>
      </c>
      <c r="J6281" t="s">
        <v>29</v>
      </c>
      <c r="K6281" s="20">
        <f>YEAR(Sales_Data[[#This Row],[Date]])</f>
        <v>2014</v>
      </c>
    </row>
    <row r="6282" spans="1:11" x14ac:dyDescent="0.25">
      <c r="A6282" s="1">
        <v>41930</v>
      </c>
      <c r="B6282" t="s">
        <v>99</v>
      </c>
      <c r="C6282" t="s">
        <v>26</v>
      </c>
      <c r="D6282">
        <v>3</v>
      </c>
      <c r="E6282">
        <v>296</v>
      </c>
      <c r="F6282">
        <v>888</v>
      </c>
      <c r="G6282" t="s">
        <v>77</v>
      </c>
      <c r="H6282" t="s">
        <v>78</v>
      </c>
      <c r="I6282" t="s">
        <v>14</v>
      </c>
      <c r="J6282" t="s">
        <v>29</v>
      </c>
      <c r="K6282" s="20">
        <f>YEAR(Sales_Data[[#This Row],[Date]])</f>
        <v>2014</v>
      </c>
    </row>
    <row r="6283" spans="1:11" x14ac:dyDescent="0.25">
      <c r="A6283" s="1">
        <v>41930</v>
      </c>
      <c r="B6283" t="s">
        <v>56</v>
      </c>
      <c r="C6283" t="s">
        <v>16</v>
      </c>
      <c r="D6283">
        <v>9</v>
      </c>
      <c r="E6283">
        <v>464</v>
      </c>
      <c r="F6283">
        <v>4176</v>
      </c>
      <c r="G6283" t="s">
        <v>50</v>
      </c>
      <c r="H6283" t="s">
        <v>51</v>
      </c>
      <c r="I6283" t="s">
        <v>52</v>
      </c>
      <c r="J6283" t="s">
        <v>29</v>
      </c>
      <c r="K6283" s="20">
        <f>YEAR(Sales_Data[[#This Row],[Date]])</f>
        <v>2014</v>
      </c>
    </row>
    <row r="6284" spans="1:11" x14ac:dyDescent="0.25">
      <c r="A6284" s="1">
        <v>41931</v>
      </c>
      <c r="B6284" t="s">
        <v>117</v>
      </c>
      <c r="C6284" t="s">
        <v>22</v>
      </c>
      <c r="D6284">
        <v>2</v>
      </c>
      <c r="E6284">
        <v>327</v>
      </c>
      <c r="F6284">
        <v>654</v>
      </c>
      <c r="G6284" t="s">
        <v>104</v>
      </c>
      <c r="H6284" t="s">
        <v>81</v>
      </c>
      <c r="I6284" t="s">
        <v>45</v>
      </c>
      <c r="J6284" t="s">
        <v>17</v>
      </c>
      <c r="K6284" s="20">
        <f>YEAR(Sales_Data[[#This Row],[Date]])</f>
        <v>2014</v>
      </c>
    </row>
    <row r="6285" spans="1:11" x14ac:dyDescent="0.25">
      <c r="A6285" s="1">
        <v>41931</v>
      </c>
      <c r="B6285" t="s">
        <v>87</v>
      </c>
      <c r="C6285" t="s">
        <v>25</v>
      </c>
      <c r="D6285">
        <v>3</v>
      </c>
      <c r="E6285">
        <v>463</v>
      </c>
      <c r="F6285">
        <v>1389</v>
      </c>
      <c r="G6285" t="s">
        <v>88</v>
      </c>
      <c r="H6285" t="s">
        <v>41</v>
      </c>
      <c r="I6285" t="s">
        <v>14</v>
      </c>
      <c r="J6285" t="s">
        <v>17</v>
      </c>
      <c r="K6285" s="20">
        <f>YEAR(Sales_Data[[#This Row],[Date]])</f>
        <v>2014</v>
      </c>
    </row>
    <row r="6286" spans="1:11" x14ac:dyDescent="0.25">
      <c r="A6286" s="1">
        <v>41932</v>
      </c>
      <c r="B6286" t="s">
        <v>120</v>
      </c>
      <c r="C6286" t="s">
        <v>25</v>
      </c>
      <c r="D6286">
        <v>2</v>
      </c>
      <c r="E6286">
        <v>215</v>
      </c>
      <c r="F6286">
        <v>430</v>
      </c>
      <c r="G6286" t="s">
        <v>73</v>
      </c>
      <c r="H6286" t="s">
        <v>55</v>
      </c>
      <c r="I6286" t="s">
        <v>52</v>
      </c>
      <c r="J6286" t="s">
        <v>21</v>
      </c>
      <c r="K6286" s="20">
        <f>YEAR(Sales_Data[[#This Row],[Date]])</f>
        <v>2014</v>
      </c>
    </row>
    <row r="6287" spans="1:11" x14ac:dyDescent="0.25">
      <c r="A6287" s="1">
        <v>41932</v>
      </c>
      <c r="B6287" t="s">
        <v>76</v>
      </c>
      <c r="C6287" t="s">
        <v>26</v>
      </c>
      <c r="D6287">
        <v>2</v>
      </c>
      <c r="E6287">
        <v>147</v>
      </c>
      <c r="F6287">
        <v>294</v>
      </c>
      <c r="G6287" t="s">
        <v>77</v>
      </c>
      <c r="H6287" t="s">
        <v>78</v>
      </c>
      <c r="I6287" t="s">
        <v>14</v>
      </c>
      <c r="J6287" t="s">
        <v>21</v>
      </c>
      <c r="K6287" s="20">
        <f>YEAR(Sales_Data[[#This Row],[Date]])</f>
        <v>2014</v>
      </c>
    </row>
    <row r="6288" spans="1:11" x14ac:dyDescent="0.25">
      <c r="A6288" s="1">
        <v>41932</v>
      </c>
      <c r="B6288" t="s">
        <v>97</v>
      </c>
      <c r="C6288" t="s">
        <v>23</v>
      </c>
      <c r="D6288">
        <v>3</v>
      </c>
      <c r="E6288">
        <v>340</v>
      </c>
      <c r="F6288">
        <v>1020</v>
      </c>
      <c r="G6288" t="s">
        <v>88</v>
      </c>
      <c r="H6288" t="s">
        <v>41</v>
      </c>
      <c r="I6288" t="s">
        <v>14</v>
      </c>
      <c r="J6288" t="s">
        <v>21</v>
      </c>
      <c r="K6288" s="20">
        <f>YEAR(Sales_Data[[#This Row],[Date]])</f>
        <v>2014</v>
      </c>
    </row>
    <row r="6289" spans="1:11" x14ac:dyDescent="0.25">
      <c r="A6289" s="1">
        <v>41932</v>
      </c>
      <c r="B6289" t="s">
        <v>101</v>
      </c>
      <c r="C6289" t="s">
        <v>26</v>
      </c>
      <c r="D6289">
        <v>1</v>
      </c>
      <c r="E6289">
        <v>177</v>
      </c>
      <c r="F6289">
        <v>177</v>
      </c>
      <c r="G6289" t="s">
        <v>67</v>
      </c>
      <c r="H6289" t="s">
        <v>68</v>
      </c>
      <c r="I6289" t="s">
        <v>45</v>
      </c>
      <c r="J6289" t="s">
        <v>21</v>
      </c>
      <c r="K6289" s="20">
        <f>YEAR(Sales_Data[[#This Row],[Date]])</f>
        <v>2014</v>
      </c>
    </row>
    <row r="6290" spans="1:11" x14ac:dyDescent="0.25">
      <c r="A6290" s="1">
        <v>41932</v>
      </c>
      <c r="B6290" t="s">
        <v>90</v>
      </c>
      <c r="C6290" t="s">
        <v>26</v>
      </c>
      <c r="D6290">
        <v>1</v>
      </c>
      <c r="E6290">
        <v>216</v>
      </c>
      <c r="F6290">
        <v>216</v>
      </c>
      <c r="G6290" t="s">
        <v>91</v>
      </c>
      <c r="H6290" t="s">
        <v>92</v>
      </c>
      <c r="I6290" t="s">
        <v>14</v>
      </c>
      <c r="J6290" t="s">
        <v>21</v>
      </c>
      <c r="K6290" s="20">
        <f>YEAR(Sales_Data[[#This Row],[Date]])</f>
        <v>2014</v>
      </c>
    </row>
    <row r="6291" spans="1:11" x14ac:dyDescent="0.25">
      <c r="A6291" s="1">
        <v>41933</v>
      </c>
      <c r="B6291" t="s">
        <v>79</v>
      </c>
      <c r="C6291" t="s">
        <v>26</v>
      </c>
      <c r="D6291">
        <v>2</v>
      </c>
      <c r="E6291">
        <v>219</v>
      </c>
      <c r="F6291">
        <v>438</v>
      </c>
      <c r="G6291" t="s">
        <v>80</v>
      </c>
      <c r="H6291" t="s">
        <v>81</v>
      </c>
      <c r="I6291" t="s">
        <v>45</v>
      </c>
      <c r="J6291" t="s">
        <v>19</v>
      </c>
      <c r="K6291" s="20">
        <f>YEAR(Sales_Data[[#This Row],[Date]])</f>
        <v>2014</v>
      </c>
    </row>
    <row r="6292" spans="1:11" x14ac:dyDescent="0.25">
      <c r="A6292" s="1">
        <v>41933</v>
      </c>
      <c r="B6292" t="s">
        <v>140</v>
      </c>
      <c r="C6292" t="s">
        <v>31</v>
      </c>
      <c r="D6292">
        <v>3</v>
      </c>
      <c r="E6292">
        <v>437</v>
      </c>
      <c r="F6292">
        <v>1311</v>
      </c>
      <c r="G6292" t="s">
        <v>136</v>
      </c>
      <c r="H6292" t="s">
        <v>126</v>
      </c>
      <c r="I6292" t="s">
        <v>52</v>
      </c>
      <c r="J6292" t="s">
        <v>19</v>
      </c>
      <c r="K6292" s="20">
        <f>YEAR(Sales_Data[[#This Row],[Date]])</f>
        <v>2014</v>
      </c>
    </row>
    <row r="6293" spans="1:11" x14ac:dyDescent="0.25">
      <c r="A6293" s="1">
        <v>41933</v>
      </c>
      <c r="B6293" t="s">
        <v>66</v>
      </c>
      <c r="C6293" t="s">
        <v>16</v>
      </c>
      <c r="D6293">
        <v>3</v>
      </c>
      <c r="E6293">
        <v>475</v>
      </c>
      <c r="F6293">
        <v>1425</v>
      </c>
      <c r="G6293" t="s">
        <v>67</v>
      </c>
      <c r="H6293" t="s">
        <v>68</v>
      </c>
      <c r="I6293" t="s">
        <v>45</v>
      </c>
      <c r="J6293" t="s">
        <v>19</v>
      </c>
      <c r="K6293" s="20">
        <f>YEAR(Sales_Data[[#This Row],[Date]])</f>
        <v>2014</v>
      </c>
    </row>
    <row r="6294" spans="1:11" x14ac:dyDescent="0.25">
      <c r="A6294" s="1">
        <v>41933</v>
      </c>
      <c r="B6294" t="s">
        <v>63</v>
      </c>
      <c r="C6294" t="s">
        <v>27</v>
      </c>
      <c r="D6294">
        <v>3</v>
      </c>
      <c r="E6294">
        <v>351</v>
      </c>
      <c r="F6294">
        <v>1053</v>
      </c>
      <c r="G6294" t="s">
        <v>64</v>
      </c>
      <c r="H6294" t="s">
        <v>65</v>
      </c>
      <c r="I6294" t="s">
        <v>14</v>
      </c>
      <c r="J6294" t="s">
        <v>19</v>
      </c>
      <c r="K6294" s="20">
        <f>YEAR(Sales_Data[[#This Row],[Date]])</f>
        <v>2014</v>
      </c>
    </row>
    <row r="6295" spans="1:11" x14ac:dyDescent="0.25">
      <c r="A6295" s="1">
        <v>41933</v>
      </c>
      <c r="B6295" t="s">
        <v>34</v>
      </c>
      <c r="C6295" t="s">
        <v>23</v>
      </c>
      <c r="D6295">
        <v>1</v>
      </c>
      <c r="E6295">
        <v>136</v>
      </c>
      <c r="F6295">
        <v>136</v>
      </c>
      <c r="G6295" t="s">
        <v>12</v>
      </c>
      <c r="H6295" t="s">
        <v>13</v>
      </c>
      <c r="I6295" t="s">
        <v>14</v>
      </c>
      <c r="J6295" t="s">
        <v>19</v>
      </c>
      <c r="K6295" s="20">
        <f>YEAR(Sales_Data[[#This Row],[Date]])</f>
        <v>2014</v>
      </c>
    </row>
    <row r="6296" spans="1:11" x14ac:dyDescent="0.25">
      <c r="A6296" s="1">
        <v>41934</v>
      </c>
      <c r="B6296" t="s">
        <v>53</v>
      </c>
      <c r="C6296" t="s">
        <v>18</v>
      </c>
      <c r="D6296">
        <v>2</v>
      </c>
      <c r="E6296">
        <v>490</v>
      </c>
      <c r="F6296">
        <v>980</v>
      </c>
      <c r="G6296" t="s">
        <v>54</v>
      </c>
      <c r="H6296" t="s">
        <v>55</v>
      </c>
      <c r="I6296" t="s">
        <v>52</v>
      </c>
      <c r="J6296" t="s">
        <v>28</v>
      </c>
      <c r="K6296" s="20">
        <f>YEAR(Sales_Data[[#This Row],[Date]])</f>
        <v>2014</v>
      </c>
    </row>
    <row r="6297" spans="1:11" x14ac:dyDescent="0.25">
      <c r="A6297" s="1">
        <v>41934</v>
      </c>
      <c r="B6297" t="s">
        <v>46</v>
      </c>
      <c r="C6297" t="s">
        <v>11</v>
      </c>
      <c r="D6297">
        <v>3</v>
      </c>
      <c r="E6297">
        <v>224</v>
      </c>
      <c r="F6297">
        <v>672</v>
      </c>
      <c r="G6297" t="s">
        <v>47</v>
      </c>
      <c r="H6297" t="s">
        <v>48</v>
      </c>
      <c r="I6297" t="s">
        <v>14</v>
      </c>
      <c r="J6297" t="s">
        <v>28</v>
      </c>
      <c r="K6297" s="20">
        <f>YEAR(Sales_Data[[#This Row],[Date]])</f>
        <v>2014</v>
      </c>
    </row>
    <row r="6298" spans="1:11" x14ac:dyDescent="0.25">
      <c r="A6298" s="1">
        <v>41934</v>
      </c>
      <c r="B6298" t="s">
        <v>94</v>
      </c>
      <c r="C6298" t="s">
        <v>26</v>
      </c>
      <c r="D6298">
        <v>18</v>
      </c>
      <c r="E6298">
        <v>389</v>
      </c>
      <c r="F6298">
        <v>7002</v>
      </c>
      <c r="G6298" t="s">
        <v>77</v>
      </c>
      <c r="H6298" t="s">
        <v>78</v>
      </c>
      <c r="I6298" t="s">
        <v>14</v>
      </c>
      <c r="J6298" t="s">
        <v>28</v>
      </c>
      <c r="K6298" s="20">
        <f>YEAR(Sales_Data[[#This Row],[Date]])</f>
        <v>2014</v>
      </c>
    </row>
    <row r="6299" spans="1:11" x14ac:dyDescent="0.25">
      <c r="A6299" s="1">
        <v>41934</v>
      </c>
      <c r="B6299" t="s">
        <v>37</v>
      </c>
      <c r="C6299" t="s">
        <v>25</v>
      </c>
      <c r="D6299">
        <v>10</v>
      </c>
      <c r="E6299">
        <v>324</v>
      </c>
      <c r="F6299">
        <v>3240</v>
      </c>
      <c r="G6299" t="s">
        <v>12</v>
      </c>
      <c r="H6299" t="s">
        <v>13</v>
      </c>
      <c r="I6299" t="s">
        <v>14</v>
      </c>
      <c r="J6299" t="s">
        <v>28</v>
      </c>
      <c r="K6299" s="20">
        <f>YEAR(Sales_Data[[#This Row],[Date]])</f>
        <v>2014</v>
      </c>
    </row>
    <row r="6300" spans="1:11" x14ac:dyDescent="0.25">
      <c r="A6300" s="1">
        <v>41935</v>
      </c>
      <c r="B6300" t="s">
        <v>96</v>
      </c>
      <c r="C6300" t="s">
        <v>22</v>
      </c>
      <c r="D6300">
        <v>3</v>
      </c>
      <c r="E6300">
        <v>135</v>
      </c>
      <c r="F6300">
        <v>405</v>
      </c>
      <c r="G6300" t="s">
        <v>80</v>
      </c>
      <c r="H6300" t="s">
        <v>81</v>
      </c>
      <c r="I6300" t="s">
        <v>45</v>
      </c>
      <c r="J6300" t="s">
        <v>24</v>
      </c>
      <c r="K6300" s="20">
        <f>YEAR(Sales_Data[[#This Row],[Date]])</f>
        <v>2014</v>
      </c>
    </row>
    <row r="6301" spans="1:11" x14ac:dyDescent="0.25">
      <c r="A6301" s="1">
        <v>41935</v>
      </c>
      <c r="B6301" t="s">
        <v>10</v>
      </c>
      <c r="C6301" t="s">
        <v>25</v>
      </c>
      <c r="D6301">
        <v>3</v>
      </c>
      <c r="E6301">
        <v>307</v>
      </c>
      <c r="F6301">
        <v>921</v>
      </c>
      <c r="G6301" t="s">
        <v>12</v>
      </c>
      <c r="H6301" t="s">
        <v>13</v>
      </c>
      <c r="I6301" t="s">
        <v>14</v>
      </c>
      <c r="J6301" t="s">
        <v>24</v>
      </c>
      <c r="K6301" s="20">
        <f>YEAR(Sales_Data[[#This Row],[Date]])</f>
        <v>2014</v>
      </c>
    </row>
    <row r="6302" spans="1:11" x14ac:dyDescent="0.25">
      <c r="A6302" s="1">
        <v>41935</v>
      </c>
      <c r="B6302" t="s">
        <v>32</v>
      </c>
      <c r="C6302" t="s">
        <v>26</v>
      </c>
      <c r="D6302">
        <v>3</v>
      </c>
      <c r="E6302">
        <v>131</v>
      </c>
      <c r="F6302">
        <v>393</v>
      </c>
      <c r="G6302" t="s">
        <v>12</v>
      </c>
      <c r="H6302" t="s">
        <v>13</v>
      </c>
      <c r="I6302" t="s">
        <v>14</v>
      </c>
      <c r="J6302" t="s">
        <v>24</v>
      </c>
      <c r="K6302" s="20">
        <f>YEAR(Sales_Data[[#This Row],[Date]])</f>
        <v>2014</v>
      </c>
    </row>
    <row r="6303" spans="1:11" x14ac:dyDescent="0.25">
      <c r="A6303" s="1">
        <v>41935</v>
      </c>
      <c r="B6303" t="s">
        <v>53</v>
      </c>
      <c r="C6303" t="s">
        <v>25</v>
      </c>
      <c r="D6303">
        <v>1</v>
      </c>
      <c r="E6303">
        <v>140</v>
      </c>
      <c r="F6303">
        <v>140</v>
      </c>
      <c r="G6303" t="s">
        <v>54</v>
      </c>
      <c r="H6303" t="s">
        <v>55</v>
      </c>
      <c r="I6303" t="s">
        <v>52</v>
      </c>
      <c r="J6303" t="s">
        <v>24</v>
      </c>
      <c r="K6303" s="20">
        <f>YEAR(Sales_Data[[#This Row],[Date]])</f>
        <v>2014</v>
      </c>
    </row>
    <row r="6304" spans="1:11" x14ac:dyDescent="0.25">
      <c r="A6304" s="1">
        <v>41936</v>
      </c>
      <c r="B6304" t="s">
        <v>34</v>
      </c>
      <c r="C6304" t="s">
        <v>16</v>
      </c>
      <c r="D6304">
        <v>2</v>
      </c>
      <c r="E6304">
        <v>100</v>
      </c>
      <c r="F6304">
        <v>200</v>
      </c>
      <c r="G6304" t="s">
        <v>12</v>
      </c>
      <c r="H6304" t="s">
        <v>13</v>
      </c>
      <c r="I6304" t="s">
        <v>14</v>
      </c>
      <c r="J6304" t="s">
        <v>15</v>
      </c>
      <c r="K6304" s="20">
        <f>YEAR(Sales_Data[[#This Row],[Date]])</f>
        <v>2014</v>
      </c>
    </row>
    <row r="6305" spans="1:11" x14ac:dyDescent="0.25">
      <c r="A6305" s="1">
        <v>41936</v>
      </c>
      <c r="B6305" t="s">
        <v>128</v>
      </c>
      <c r="C6305" t="s">
        <v>22</v>
      </c>
      <c r="D6305">
        <v>3</v>
      </c>
      <c r="E6305">
        <v>280</v>
      </c>
      <c r="F6305">
        <v>840</v>
      </c>
      <c r="G6305" t="s">
        <v>125</v>
      </c>
      <c r="H6305" t="s">
        <v>126</v>
      </c>
      <c r="I6305" t="s">
        <v>52</v>
      </c>
      <c r="J6305" t="s">
        <v>15</v>
      </c>
      <c r="K6305" s="20">
        <f>YEAR(Sales_Data[[#This Row],[Date]])</f>
        <v>2014</v>
      </c>
    </row>
    <row r="6306" spans="1:11" x14ac:dyDescent="0.25">
      <c r="A6306" s="1">
        <v>41936</v>
      </c>
      <c r="B6306" t="s">
        <v>76</v>
      </c>
      <c r="C6306" t="s">
        <v>22</v>
      </c>
      <c r="D6306">
        <v>3</v>
      </c>
      <c r="E6306">
        <v>409</v>
      </c>
      <c r="F6306">
        <v>1227</v>
      </c>
      <c r="G6306" t="s">
        <v>77</v>
      </c>
      <c r="H6306" t="s">
        <v>78</v>
      </c>
      <c r="I6306" t="s">
        <v>14</v>
      </c>
      <c r="J6306" t="s">
        <v>15</v>
      </c>
      <c r="K6306" s="20">
        <f>YEAR(Sales_Data[[#This Row],[Date]])</f>
        <v>2014</v>
      </c>
    </row>
    <row r="6307" spans="1:11" x14ac:dyDescent="0.25">
      <c r="A6307" s="1">
        <v>41936</v>
      </c>
      <c r="B6307" t="s">
        <v>10</v>
      </c>
      <c r="C6307" t="s">
        <v>31</v>
      </c>
      <c r="D6307">
        <v>3</v>
      </c>
      <c r="E6307">
        <v>402</v>
      </c>
      <c r="F6307">
        <v>1206</v>
      </c>
      <c r="G6307" t="s">
        <v>12</v>
      </c>
      <c r="H6307" t="s">
        <v>13</v>
      </c>
      <c r="I6307" t="s">
        <v>14</v>
      </c>
      <c r="J6307" t="s">
        <v>15</v>
      </c>
      <c r="K6307" s="20">
        <f>YEAR(Sales_Data[[#This Row],[Date]])</f>
        <v>2014</v>
      </c>
    </row>
    <row r="6308" spans="1:11" x14ac:dyDescent="0.25">
      <c r="A6308" s="1">
        <v>41937</v>
      </c>
      <c r="B6308" t="s">
        <v>10</v>
      </c>
      <c r="C6308" t="s">
        <v>18</v>
      </c>
      <c r="D6308">
        <v>2</v>
      </c>
      <c r="E6308">
        <v>457</v>
      </c>
      <c r="F6308">
        <v>914</v>
      </c>
      <c r="G6308" t="s">
        <v>12</v>
      </c>
      <c r="H6308" t="s">
        <v>13</v>
      </c>
      <c r="I6308" t="s">
        <v>14</v>
      </c>
      <c r="J6308" t="s">
        <v>29</v>
      </c>
      <c r="K6308" s="20">
        <f>YEAR(Sales_Data[[#This Row],[Date]])</f>
        <v>2014</v>
      </c>
    </row>
    <row r="6309" spans="1:11" x14ac:dyDescent="0.25">
      <c r="A6309" s="1">
        <v>41937</v>
      </c>
      <c r="B6309" t="s">
        <v>121</v>
      </c>
      <c r="C6309" t="s">
        <v>27</v>
      </c>
      <c r="D6309">
        <v>2</v>
      </c>
      <c r="E6309">
        <v>490</v>
      </c>
      <c r="F6309">
        <v>980</v>
      </c>
      <c r="G6309" t="s">
        <v>64</v>
      </c>
      <c r="H6309" t="s">
        <v>65</v>
      </c>
      <c r="I6309" t="s">
        <v>14</v>
      </c>
      <c r="J6309" t="s">
        <v>29</v>
      </c>
      <c r="K6309" s="20">
        <f>YEAR(Sales_Data[[#This Row],[Date]])</f>
        <v>2014</v>
      </c>
    </row>
    <row r="6310" spans="1:11" x14ac:dyDescent="0.25">
      <c r="A6310" s="1">
        <v>41938</v>
      </c>
      <c r="B6310" t="s">
        <v>57</v>
      </c>
      <c r="C6310" t="s">
        <v>20</v>
      </c>
      <c r="D6310">
        <v>2</v>
      </c>
      <c r="E6310">
        <v>112</v>
      </c>
      <c r="F6310">
        <v>224</v>
      </c>
      <c r="G6310" t="s">
        <v>47</v>
      </c>
      <c r="H6310" t="s">
        <v>48</v>
      </c>
      <c r="I6310" t="s">
        <v>14</v>
      </c>
      <c r="J6310" t="s">
        <v>17</v>
      </c>
      <c r="K6310" s="20">
        <f>YEAR(Sales_Data[[#This Row],[Date]])</f>
        <v>2014</v>
      </c>
    </row>
    <row r="6311" spans="1:11" x14ac:dyDescent="0.25">
      <c r="A6311" s="1">
        <v>41938</v>
      </c>
      <c r="B6311" t="s">
        <v>72</v>
      </c>
      <c r="C6311" t="s">
        <v>22</v>
      </c>
      <c r="D6311">
        <v>1</v>
      </c>
      <c r="E6311">
        <v>205</v>
      </c>
      <c r="F6311">
        <v>205</v>
      </c>
      <c r="G6311" t="s">
        <v>73</v>
      </c>
      <c r="H6311" t="s">
        <v>55</v>
      </c>
      <c r="I6311" t="s">
        <v>52</v>
      </c>
      <c r="J6311" t="s">
        <v>17</v>
      </c>
      <c r="K6311" s="20">
        <f>YEAR(Sales_Data[[#This Row],[Date]])</f>
        <v>2014</v>
      </c>
    </row>
    <row r="6312" spans="1:11" x14ac:dyDescent="0.25">
      <c r="A6312" s="1">
        <v>41938</v>
      </c>
      <c r="B6312" t="s">
        <v>132</v>
      </c>
      <c r="C6312" t="s">
        <v>30</v>
      </c>
      <c r="D6312">
        <v>1</v>
      </c>
      <c r="E6312">
        <v>245</v>
      </c>
      <c r="F6312">
        <v>245</v>
      </c>
      <c r="G6312" t="s">
        <v>130</v>
      </c>
      <c r="H6312" t="s">
        <v>126</v>
      </c>
      <c r="I6312" t="s">
        <v>52</v>
      </c>
      <c r="J6312" t="s">
        <v>17</v>
      </c>
      <c r="K6312" s="20">
        <f>YEAR(Sales_Data[[#This Row],[Date]])</f>
        <v>2014</v>
      </c>
    </row>
    <row r="6313" spans="1:11" x14ac:dyDescent="0.25">
      <c r="A6313" s="1">
        <v>41938</v>
      </c>
      <c r="B6313" t="s">
        <v>141</v>
      </c>
      <c r="C6313" t="s">
        <v>22</v>
      </c>
      <c r="D6313">
        <v>1</v>
      </c>
      <c r="E6313">
        <v>435</v>
      </c>
      <c r="F6313">
        <v>435</v>
      </c>
      <c r="G6313" t="s">
        <v>136</v>
      </c>
      <c r="H6313" t="s">
        <v>126</v>
      </c>
      <c r="I6313" t="s">
        <v>52</v>
      </c>
      <c r="J6313" t="s">
        <v>17</v>
      </c>
      <c r="K6313" s="20">
        <f>YEAR(Sales_Data[[#This Row],[Date]])</f>
        <v>2014</v>
      </c>
    </row>
    <row r="6314" spans="1:11" x14ac:dyDescent="0.25">
      <c r="A6314" s="1">
        <v>41939</v>
      </c>
      <c r="B6314" t="s">
        <v>32</v>
      </c>
      <c r="C6314" t="s">
        <v>16</v>
      </c>
      <c r="D6314">
        <v>2</v>
      </c>
      <c r="E6314">
        <v>162</v>
      </c>
      <c r="F6314">
        <v>324</v>
      </c>
      <c r="G6314" t="s">
        <v>12</v>
      </c>
      <c r="H6314" t="s">
        <v>13</v>
      </c>
      <c r="I6314" t="s">
        <v>14</v>
      </c>
      <c r="J6314" t="s">
        <v>21</v>
      </c>
      <c r="K6314" s="20">
        <f>YEAR(Sales_Data[[#This Row],[Date]])</f>
        <v>2014</v>
      </c>
    </row>
    <row r="6315" spans="1:11" x14ac:dyDescent="0.25">
      <c r="A6315" s="1">
        <v>41939</v>
      </c>
      <c r="B6315" t="s">
        <v>97</v>
      </c>
      <c r="C6315" t="s">
        <v>26</v>
      </c>
      <c r="D6315">
        <v>2</v>
      </c>
      <c r="E6315">
        <v>364</v>
      </c>
      <c r="F6315">
        <v>728</v>
      </c>
      <c r="G6315" t="s">
        <v>88</v>
      </c>
      <c r="H6315" t="s">
        <v>41</v>
      </c>
      <c r="I6315" t="s">
        <v>14</v>
      </c>
      <c r="J6315" t="s">
        <v>21</v>
      </c>
      <c r="K6315" s="20">
        <f>YEAR(Sales_Data[[#This Row],[Date]])</f>
        <v>2014</v>
      </c>
    </row>
    <row r="6316" spans="1:11" x14ac:dyDescent="0.25">
      <c r="A6316" s="1">
        <v>41939</v>
      </c>
      <c r="B6316" t="s">
        <v>89</v>
      </c>
      <c r="C6316" t="s">
        <v>22</v>
      </c>
      <c r="D6316">
        <v>2</v>
      </c>
      <c r="E6316">
        <v>416</v>
      </c>
      <c r="F6316">
        <v>832</v>
      </c>
      <c r="G6316" t="s">
        <v>50</v>
      </c>
      <c r="H6316" t="s">
        <v>51</v>
      </c>
      <c r="I6316" t="s">
        <v>52</v>
      </c>
      <c r="J6316" t="s">
        <v>21</v>
      </c>
      <c r="K6316" s="20">
        <f>YEAR(Sales_Data[[#This Row],[Date]])</f>
        <v>2014</v>
      </c>
    </row>
    <row r="6317" spans="1:11" x14ac:dyDescent="0.25">
      <c r="A6317" s="1">
        <v>41939</v>
      </c>
      <c r="B6317" t="s">
        <v>42</v>
      </c>
      <c r="C6317" t="s">
        <v>20</v>
      </c>
      <c r="D6317">
        <v>2</v>
      </c>
      <c r="E6317">
        <v>102</v>
      </c>
      <c r="F6317">
        <v>204</v>
      </c>
      <c r="G6317" t="s">
        <v>43</v>
      </c>
      <c r="H6317" t="s">
        <v>44</v>
      </c>
      <c r="I6317" t="s">
        <v>45</v>
      </c>
      <c r="J6317" t="s">
        <v>21</v>
      </c>
      <c r="K6317" s="20">
        <f>YEAR(Sales_Data[[#This Row],[Date]])</f>
        <v>2014</v>
      </c>
    </row>
    <row r="6318" spans="1:11" x14ac:dyDescent="0.25">
      <c r="A6318" s="1">
        <v>41939</v>
      </c>
      <c r="B6318" t="s">
        <v>120</v>
      </c>
      <c r="C6318" t="s">
        <v>27</v>
      </c>
      <c r="D6318">
        <v>2</v>
      </c>
      <c r="E6318">
        <v>282</v>
      </c>
      <c r="F6318">
        <v>564</v>
      </c>
      <c r="G6318" t="s">
        <v>73</v>
      </c>
      <c r="H6318" t="s">
        <v>55</v>
      </c>
      <c r="I6318" t="s">
        <v>52</v>
      </c>
      <c r="J6318" t="s">
        <v>21</v>
      </c>
      <c r="K6318" s="20">
        <f>YEAR(Sales_Data[[#This Row],[Date]])</f>
        <v>2014</v>
      </c>
    </row>
    <row r="6319" spans="1:11" x14ac:dyDescent="0.25">
      <c r="A6319" s="1">
        <v>41939</v>
      </c>
      <c r="B6319" t="s">
        <v>72</v>
      </c>
      <c r="C6319" t="s">
        <v>20</v>
      </c>
      <c r="D6319">
        <v>3</v>
      </c>
      <c r="E6319">
        <v>427</v>
      </c>
      <c r="F6319">
        <v>1281</v>
      </c>
      <c r="G6319" t="s">
        <v>73</v>
      </c>
      <c r="H6319" t="s">
        <v>55</v>
      </c>
      <c r="I6319" t="s">
        <v>52</v>
      </c>
      <c r="J6319" t="s">
        <v>21</v>
      </c>
      <c r="K6319" s="20">
        <f>YEAR(Sales_Data[[#This Row],[Date]])</f>
        <v>2014</v>
      </c>
    </row>
    <row r="6320" spans="1:11" x14ac:dyDescent="0.25">
      <c r="A6320" s="1">
        <v>41939</v>
      </c>
      <c r="B6320" t="s">
        <v>42</v>
      </c>
      <c r="C6320" t="s">
        <v>23</v>
      </c>
      <c r="D6320">
        <v>16</v>
      </c>
      <c r="E6320">
        <v>479</v>
      </c>
      <c r="F6320">
        <v>7664</v>
      </c>
      <c r="G6320" t="s">
        <v>43</v>
      </c>
      <c r="H6320" t="s">
        <v>44</v>
      </c>
      <c r="I6320" t="s">
        <v>45</v>
      </c>
      <c r="J6320" t="s">
        <v>21</v>
      </c>
      <c r="K6320" s="20">
        <f>YEAR(Sales_Data[[#This Row],[Date]])</f>
        <v>2014</v>
      </c>
    </row>
    <row r="6321" spans="1:11" x14ac:dyDescent="0.25">
      <c r="A6321" s="1">
        <v>41940</v>
      </c>
      <c r="B6321" t="s">
        <v>57</v>
      </c>
      <c r="C6321" t="s">
        <v>20</v>
      </c>
      <c r="D6321">
        <v>2</v>
      </c>
      <c r="E6321">
        <v>319</v>
      </c>
      <c r="F6321">
        <v>638</v>
      </c>
      <c r="G6321" t="s">
        <v>47</v>
      </c>
      <c r="H6321" t="s">
        <v>48</v>
      </c>
      <c r="I6321" t="s">
        <v>14</v>
      </c>
      <c r="J6321" t="s">
        <v>19</v>
      </c>
      <c r="K6321" s="20">
        <f>YEAR(Sales_Data[[#This Row],[Date]])</f>
        <v>2014</v>
      </c>
    </row>
    <row r="6322" spans="1:11" x14ac:dyDescent="0.25">
      <c r="A6322" s="1">
        <v>41940</v>
      </c>
      <c r="B6322" t="s">
        <v>133</v>
      </c>
      <c r="C6322" t="s">
        <v>16</v>
      </c>
      <c r="D6322">
        <v>3</v>
      </c>
      <c r="E6322">
        <v>197</v>
      </c>
      <c r="F6322">
        <v>591</v>
      </c>
      <c r="G6322" t="s">
        <v>130</v>
      </c>
      <c r="H6322" t="s">
        <v>126</v>
      </c>
      <c r="I6322" t="s">
        <v>52</v>
      </c>
      <c r="J6322" t="s">
        <v>19</v>
      </c>
      <c r="K6322" s="20">
        <f>YEAR(Sales_Data[[#This Row],[Date]])</f>
        <v>2014</v>
      </c>
    </row>
    <row r="6323" spans="1:11" x14ac:dyDescent="0.25">
      <c r="A6323" s="1">
        <v>41941</v>
      </c>
      <c r="B6323" t="s">
        <v>32</v>
      </c>
      <c r="C6323" t="s">
        <v>11</v>
      </c>
      <c r="D6323">
        <v>2</v>
      </c>
      <c r="E6323">
        <v>299</v>
      </c>
      <c r="F6323">
        <v>598</v>
      </c>
      <c r="G6323" t="s">
        <v>12</v>
      </c>
      <c r="H6323" t="s">
        <v>13</v>
      </c>
      <c r="I6323" t="s">
        <v>14</v>
      </c>
      <c r="J6323" t="s">
        <v>28</v>
      </c>
      <c r="K6323" s="20">
        <f>YEAR(Sales_Data[[#This Row],[Date]])</f>
        <v>2014</v>
      </c>
    </row>
    <row r="6324" spans="1:11" x14ac:dyDescent="0.25">
      <c r="A6324" s="1">
        <v>41941</v>
      </c>
      <c r="B6324" t="s">
        <v>128</v>
      </c>
      <c r="C6324" t="s">
        <v>26</v>
      </c>
      <c r="D6324">
        <v>3</v>
      </c>
      <c r="E6324">
        <v>134</v>
      </c>
      <c r="F6324">
        <v>402</v>
      </c>
      <c r="G6324" t="s">
        <v>125</v>
      </c>
      <c r="H6324" t="s">
        <v>126</v>
      </c>
      <c r="I6324" t="s">
        <v>52</v>
      </c>
      <c r="J6324" t="s">
        <v>28</v>
      </c>
      <c r="K6324" s="20">
        <f>YEAR(Sales_Data[[#This Row],[Date]])</f>
        <v>2014</v>
      </c>
    </row>
    <row r="6325" spans="1:11" x14ac:dyDescent="0.25">
      <c r="A6325" s="1">
        <v>41941</v>
      </c>
      <c r="B6325" t="s">
        <v>93</v>
      </c>
      <c r="C6325" t="s">
        <v>26</v>
      </c>
      <c r="D6325">
        <v>3</v>
      </c>
      <c r="E6325">
        <v>408</v>
      </c>
      <c r="F6325">
        <v>1224</v>
      </c>
      <c r="G6325" t="s">
        <v>43</v>
      </c>
      <c r="H6325" t="s">
        <v>44</v>
      </c>
      <c r="I6325" t="s">
        <v>45</v>
      </c>
      <c r="J6325" t="s">
        <v>28</v>
      </c>
      <c r="K6325" s="20">
        <f>YEAR(Sales_Data[[#This Row],[Date]])</f>
        <v>2014</v>
      </c>
    </row>
    <row r="6326" spans="1:11" x14ac:dyDescent="0.25">
      <c r="A6326" s="1">
        <v>41941</v>
      </c>
      <c r="B6326" t="s">
        <v>82</v>
      </c>
      <c r="C6326" t="s">
        <v>26</v>
      </c>
      <c r="D6326">
        <v>3</v>
      </c>
      <c r="E6326">
        <v>354</v>
      </c>
      <c r="F6326">
        <v>1062</v>
      </c>
      <c r="G6326" t="s">
        <v>40</v>
      </c>
      <c r="H6326" t="s">
        <v>41</v>
      </c>
      <c r="I6326" t="s">
        <v>14</v>
      </c>
      <c r="J6326" t="s">
        <v>28</v>
      </c>
      <c r="K6326" s="20">
        <f>YEAR(Sales_Data[[#This Row],[Date]])</f>
        <v>2014</v>
      </c>
    </row>
    <row r="6327" spans="1:11" x14ac:dyDescent="0.25">
      <c r="A6327" s="1">
        <v>41941</v>
      </c>
      <c r="B6327" t="s">
        <v>120</v>
      </c>
      <c r="C6327" t="s">
        <v>22</v>
      </c>
      <c r="D6327">
        <v>3</v>
      </c>
      <c r="E6327">
        <v>227</v>
      </c>
      <c r="F6327">
        <v>681</v>
      </c>
      <c r="G6327" t="s">
        <v>73</v>
      </c>
      <c r="H6327" t="s">
        <v>55</v>
      </c>
      <c r="I6327" t="s">
        <v>52</v>
      </c>
      <c r="J6327" t="s">
        <v>28</v>
      </c>
      <c r="K6327" s="20">
        <f>YEAR(Sales_Data[[#This Row],[Date]])</f>
        <v>2014</v>
      </c>
    </row>
    <row r="6328" spans="1:11" x14ac:dyDescent="0.25">
      <c r="A6328" s="1">
        <v>41941</v>
      </c>
      <c r="B6328" t="s">
        <v>39</v>
      </c>
      <c r="C6328" t="s">
        <v>18</v>
      </c>
      <c r="D6328">
        <v>3</v>
      </c>
      <c r="E6328">
        <v>179</v>
      </c>
      <c r="F6328">
        <v>537</v>
      </c>
      <c r="G6328" t="s">
        <v>40</v>
      </c>
      <c r="H6328" t="s">
        <v>41</v>
      </c>
      <c r="I6328" t="s">
        <v>14</v>
      </c>
      <c r="J6328" t="s">
        <v>28</v>
      </c>
      <c r="K6328" s="20">
        <f>YEAR(Sales_Data[[#This Row],[Date]])</f>
        <v>2014</v>
      </c>
    </row>
    <row r="6329" spans="1:11" x14ac:dyDescent="0.25">
      <c r="A6329" s="1">
        <v>41941</v>
      </c>
      <c r="B6329" t="s">
        <v>34</v>
      </c>
      <c r="C6329" t="s">
        <v>11</v>
      </c>
      <c r="D6329">
        <v>3</v>
      </c>
      <c r="E6329">
        <v>166</v>
      </c>
      <c r="F6329">
        <v>498</v>
      </c>
      <c r="G6329" t="s">
        <v>12</v>
      </c>
      <c r="H6329" t="s">
        <v>13</v>
      </c>
      <c r="I6329" t="s">
        <v>14</v>
      </c>
      <c r="J6329" t="s">
        <v>28</v>
      </c>
      <c r="K6329" s="20">
        <f>YEAR(Sales_Data[[#This Row],[Date]])</f>
        <v>2014</v>
      </c>
    </row>
    <row r="6330" spans="1:11" x14ac:dyDescent="0.25">
      <c r="A6330" s="1">
        <v>41941</v>
      </c>
      <c r="B6330" t="s">
        <v>34</v>
      </c>
      <c r="C6330" t="s">
        <v>27</v>
      </c>
      <c r="D6330">
        <v>1</v>
      </c>
      <c r="E6330">
        <v>119</v>
      </c>
      <c r="F6330">
        <v>119</v>
      </c>
      <c r="G6330" t="s">
        <v>12</v>
      </c>
      <c r="H6330" t="s">
        <v>13</v>
      </c>
      <c r="I6330" t="s">
        <v>14</v>
      </c>
      <c r="J6330" t="s">
        <v>28</v>
      </c>
      <c r="K6330" s="20">
        <f>YEAR(Sales_Data[[#This Row],[Date]])</f>
        <v>2014</v>
      </c>
    </row>
    <row r="6331" spans="1:11" x14ac:dyDescent="0.25">
      <c r="A6331" s="1">
        <v>41941</v>
      </c>
      <c r="B6331" t="s">
        <v>74</v>
      </c>
      <c r="C6331" t="s">
        <v>16</v>
      </c>
      <c r="D6331">
        <v>1</v>
      </c>
      <c r="E6331">
        <v>305</v>
      </c>
      <c r="F6331">
        <v>305</v>
      </c>
      <c r="G6331" t="s">
        <v>75</v>
      </c>
      <c r="H6331" t="s">
        <v>71</v>
      </c>
      <c r="I6331" t="s">
        <v>62</v>
      </c>
      <c r="J6331" t="s">
        <v>28</v>
      </c>
      <c r="K6331" s="20">
        <f>YEAR(Sales_Data[[#This Row],[Date]])</f>
        <v>2014</v>
      </c>
    </row>
    <row r="6332" spans="1:11" x14ac:dyDescent="0.25">
      <c r="A6332" s="1">
        <v>41941</v>
      </c>
      <c r="B6332" t="s">
        <v>46</v>
      </c>
      <c r="C6332" t="s">
        <v>20</v>
      </c>
      <c r="D6332">
        <v>1</v>
      </c>
      <c r="E6332">
        <v>207</v>
      </c>
      <c r="F6332">
        <v>207</v>
      </c>
      <c r="G6332" t="s">
        <v>47</v>
      </c>
      <c r="H6332" t="s">
        <v>48</v>
      </c>
      <c r="I6332" t="s">
        <v>14</v>
      </c>
      <c r="J6332" t="s">
        <v>28</v>
      </c>
      <c r="K6332" s="20">
        <f>YEAR(Sales_Data[[#This Row],[Date]])</f>
        <v>2014</v>
      </c>
    </row>
    <row r="6333" spans="1:11" x14ac:dyDescent="0.25">
      <c r="A6333" s="1">
        <v>41941</v>
      </c>
      <c r="B6333" t="s">
        <v>72</v>
      </c>
      <c r="C6333" t="s">
        <v>25</v>
      </c>
      <c r="D6333">
        <v>4</v>
      </c>
      <c r="E6333">
        <v>446</v>
      </c>
      <c r="F6333">
        <v>1784</v>
      </c>
      <c r="G6333" t="s">
        <v>73</v>
      </c>
      <c r="H6333" t="s">
        <v>55</v>
      </c>
      <c r="I6333" t="s">
        <v>52</v>
      </c>
      <c r="J6333" t="s">
        <v>28</v>
      </c>
      <c r="K6333" s="20">
        <f>YEAR(Sales_Data[[#This Row],[Date]])</f>
        <v>2014</v>
      </c>
    </row>
    <row r="6334" spans="1:11" x14ac:dyDescent="0.25">
      <c r="A6334" s="1">
        <v>41942</v>
      </c>
      <c r="B6334" t="s">
        <v>84</v>
      </c>
      <c r="C6334" t="s">
        <v>16</v>
      </c>
      <c r="D6334">
        <v>2</v>
      </c>
      <c r="E6334">
        <v>294</v>
      </c>
      <c r="F6334">
        <v>588</v>
      </c>
      <c r="G6334" t="s">
        <v>70</v>
      </c>
      <c r="H6334" t="s">
        <v>71</v>
      </c>
      <c r="I6334" t="s">
        <v>62</v>
      </c>
      <c r="J6334" t="s">
        <v>24</v>
      </c>
      <c r="K6334" s="20">
        <f>YEAR(Sales_Data[[#This Row],[Date]])</f>
        <v>2014</v>
      </c>
    </row>
    <row r="6335" spans="1:11" x14ac:dyDescent="0.25">
      <c r="A6335" s="1">
        <v>41942</v>
      </c>
      <c r="B6335" t="s">
        <v>98</v>
      </c>
      <c r="C6335" t="s">
        <v>25</v>
      </c>
      <c r="D6335">
        <v>3</v>
      </c>
      <c r="E6335">
        <v>357</v>
      </c>
      <c r="F6335">
        <v>1071</v>
      </c>
      <c r="G6335" t="s">
        <v>54</v>
      </c>
      <c r="H6335" t="s">
        <v>55</v>
      </c>
      <c r="I6335" t="s">
        <v>52</v>
      </c>
      <c r="J6335" t="s">
        <v>24</v>
      </c>
      <c r="K6335" s="20">
        <f>YEAR(Sales_Data[[#This Row],[Date]])</f>
        <v>2014</v>
      </c>
    </row>
    <row r="6336" spans="1:11" x14ac:dyDescent="0.25">
      <c r="A6336" s="1">
        <v>41942</v>
      </c>
      <c r="B6336" t="s">
        <v>101</v>
      </c>
      <c r="C6336" t="s">
        <v>18</v>
      </c>
      <c r="D6336">
        <v>3</v>
      </c>
      <c r="E6336">
        <v>256</v>
      </c>
      <c r="F6336">
        <v>768</v>
      </c>
      <c r="G6336" t="s">
        <v>67</v>
      </c>
      <c r="H6336" t="s">
        <v>68</v>
      </c>
      <c r="I6336" t="s">
        <v>45</v>
      </c>
      <c r="J6336" t="s">
        <v>24</v>
      </c>
      <c r="K6336" s="20">
        <f>YEAR(Sales_Data[[#This Row],[Date]])</f>
        <v>2014</v>
      </c>
    </row>
    <row r="6337" spans="1:11" x14ac:dyDescent="0.25">
      <c r="A6337" s="1">
        <v>41942</v>
      </c>
      <c r="B6337" t="s">
        <v>98</v>
      </c>
      <c r="C6337" t="s">
        <v>25</v>
      </c>
      <c r="D6337">
        <v>1</v>
      </c>
      <c r="E6337">
        <v>197</v>
      </c>
      <c r="F6337">
        <v>197</v>
      </c>
      <c r="G6337" t="s">
        <v>54</v>
      </c>
      <c r="H6337" t="s">
        <v>55</v>
      </c>
      <c r="I6337" t="s">
        <v>52</v>
      </c>
      <c r="J6337" t="s">
        <v>24</v>
      </c>
      <c r="K6337" s="20">
        <f>YEAR(Sales_Data[[#This Row],[Date]])</f>
        <v>2014</v>
      </c>
    </row>
    <row r="6338" spans="1:11" x14ac:dyDescent="0.25">
      <c r="A6338" s="1">
        <v>41943</v>
      </c>
      <c r="B6338" t="s">
        <v>32</v>
      </c>
      <c r="C6338" t="s">
        <v>25</v>
      </c>
      <c r="D6338">
        <v>2</v>
      </c>
      <c r="E6338">
        <v>325</v>
      </c>
      <c r="F6338">
        <v>650</v>
      </c>
      <c r="G6338" t="s">
        <v>12</v>
      </c>
      <c r="H6338" t="s">
        <v>13</v>
      </c>
      <c r="I6338" t="s">
        <v>14</v>
      </c>
      <c r="J6338" t="s">
        <v>15</v>
      </c>
      <c r="K6338" s="20">
        <f>YEAR(Sales_Data[[#This Row],[Date]])</f>
        <v>2014</v>
      </c>
    </row>
    <row r="6339" spans="1:11" x14ac:dyDescent="0.25">
      <c r="A6339" s="1">
        <v>41943</v>
      </c>
      <c r="B6339" t="s">
        <v>110</v>
      </c>
      <c r="C6339" t="s">
        <v>18</v>
      </c>
      <c r="D6339">
        <v>2</v>
      </c>
      <c r="E6339">
        <v>379</v>
      </c>
      <c r="F6339">
        <v>758</v>
      </c>
      <c r="G6339" t="s">
        <v>111</v>
      </c>
      <c r="H6339" t="s">
        <v>71</v>
      </c>
      <c r="I6339" t="s">
        <v>62</v>
      </c>
      <c r="J6339" t="s">
        <v>15</v>
      </c>
      <c r="K6339" s="20">
        <f>YEAR(Sales_Data[[#This Row],[Date]])</f>
        <v>2014</v>
      </c>
    </row>
    <row r="6340" spans="1:11" x14ac:dyDescent="0.25">
      <c r="A6340" s="1">
        <v>41943</v>
      </c>
      <c r="B6340" t="s">
        <v>94</v>
      </c>
      <c r="C6340" t="s">
        <v>26</v>
      </c>
      <c r="D6340">
        <v>3</v>
      </c>
      <c r="E6340">
        <v>430</v>
      </c>
      <c r="F6340">
        <v>1290</v>
      </c>
      <c r="G6340" t="s">
        <v>77</v>
      </c>
      <c r="H6340" t="s">
        <v>78</v>
      </c>
      <c r="I6340" t="s">
        <v>14</v>
      </c>
      <c r="J6340" t="s">
        <v>15</v>
      </c>
      <c r="K6340" s="20">
        <f>YEAR(Sales_Data[[#This Row],[Date]])</f>
        <v>2014</v>
      </c>
    </row>
    <row r="6341" spans="1:11" x14ac:dyDescent="0.25">
      <c r="A6341" s="1">
        <v>41944</v>
      </c>
      <c r="B6341" t="s">
        <v>33</v>
      </c>
      <c r="C6341" t="s">
        <v>18</v>
      </c>
      <c r="D6341">
        <v>2</v>
      </c>
      <c r="E6341">
        <v>384</v>
      </c>
      <c r="F6341">
        <v>768</v>
      </c>
      <c r="G6341" t="s">
        <v>12</v>
      </c>
      <c r="H6341" t="s">
        <v>13</v>
      </c>
      <c r="I6341" t="s">
        <v>14</v>
      </c>
      <c r="J6341" t="s">
        <v>29</v>
      </c>
      <c r="K6341" s="20">
        <f>YEAR(Sales_Data[[#This Row],[Date]])</f>
        <v>2014</v>
      </c>
    </row>
    <row r="6342" spans="1:11" x14ac:dyDescent="0.25">
      <c r="A6342" s="1">
        <v>41944</v>
      </c>
      <c r="B6342" t="s">
        <v>33</v>
      </c>
      <c r="C6342" t="s">
        <v>20</v>
      </c>
      <c r="D6342">
        <v>2</v>
      </c>
      <c r="E6342">
        <v>399</v>
      </c>
      <c r="F6342">
        <v>798</v>
      </c>
      <c r="G6342" t="s">
        <v>12</v>
      </c>
      <c r="H6342" t="s">
        <v>13</v>
      </c>
      <c r="I6342" t="s">
        <v>14</v>
      </c>
      <c r="J6342" t="s">
        <v>29</v>
      </c>
      <c r="K6342" s="20">
        <f>YEAR(Sales_Data[[#This Row],[Date]])</f>
        <v>2014</v>
      </c>
    </row>
    <row r="6343" spans="1:11" x14ac:dyDescent="0.25">
      <c r="A6343" s="1">
        <v>41944</v>
      </c>
      <c r="B6343" t="s">
        <v>34</v>
      </c>
      <c r="C6343" t="s">
        <v>27</v>
      </c>
      <c r="D6343">
        <v>2</v>
      </c>
      <c r="E6343">
        <v>162</v>
      </c>
      <c r="F6343">
        <v>324</v>
      </c>
      <c r="G6343" t="s">
        <v>12</v>
      </c>
      <c r="H6343" t="s">
        <v>13</v>
      </c>
      <c r="I6343" t="s">
        <v>14</v>
      </c>
      <c r="J6343" t="s">
        <v>29</v>
      </c>
      <c r="K6343" s="20">
        <f>YEAR(Sales_Data[[#This Row],[Date]])</f>
        <v>2014</v>
      </c>
    </row>
    <row r="6344" spans="1:11" x14ac:dyDescent="0.25">
      <c r="A6344" s="1">
        <v>41944</v>
      </c>
      <c r="B6344" t="s">
        <v>34</v>
      </c>
      <c r="C6344" t="s">
        <v>27</v>
      </c>
      <c r="D6344">
        <v>2</v>
      </c>
      <c r="E6344">
        <v>500</v>
      </c>
      <c r="F6344">
        <v>1000</v>
      </c>
      <c r="G6344" t="s">
        <v>12</v>
      </c>
      <c r="H6344" t="s">
        <v>13</v>
      </c>
      <c r="I6344" t="s">
        <v>14</v>
      </c>
      <c r="J6344" t="s">
        <v>29</v>
      </c>
      <c r="K6344" s="20">
        <f>YEAR(Sales_Data[[#This Row],[Date]])</f>
        <v>2014</v>
      </c>
    </row>
    <row r="6345" spans="1:11" x14ac:dyDescent="0.25">
      <c r="A6345" s="1">
        <v>41944</v>
      </c>
      <c r="B6345" t="s">
        <v>35</v>
      </c>
      <c r="C6345" t="s">
        <v>16</v>
      </c>
      <c r="D6345">
        <v>2</v>
      </c>
      <c r="E6345">
        <v>181</v>
      </c>
      <c r="F6345">
        <v>362</v>
      </c>
      <c r="G6345" t="s">
        <v>12</v>
      </c>
      <c r="H6345" t="s">
        <v>13</v>
      </c>
      <c r="I6345" t="s">
        <v>14</v>
      </c>
      <c r="J6345" t="s">
        <v>29</v>
      </c>
      <c r="K6345" s="20">
        <f>YEAR(Sales_Data[[#This Row],[Date]])</f>
        <v>2014</v>
      </c>
    </row>
    <row r="6346" spans="1:11" x14ac:dyDescent="0.25">
      <c r="A6346" s="1">
        <v>41944</v>
      </c>
      <c r="B6346" t="s">
        <v>105</v>
      </c>
      <c r="C6346" t="s">
        <v>31</v>
      </c>
      <c r="D6346">
        <v>2</v>
      </c>
      <c r="E6346">
        <v>321</v>
      </c>
      <c r="F6346">
        <v>642</v>
      </c>
      <c r="G6346" t="s">
        <v>106</v>
      </c>
      <c r="H6346" t="s">
        <v>107</v>
      </c>
      <c r="I6346" t="s">
        <v>62</v>
      </c>
      <c r="J6346" t="s">
        <v>29</v>
      </c>
      <c r="K6346" s="20">
        <f>YEAR(Sales_Data[[#This Row],[Date]])</f>
        <v>2014</v>
      </c>
    </row>
    <row r="6347" spans="1:11" x14ac:dyDescent="0.25">
      <c r="A6347" s="1">
        <v>41944</v>
      </c>
      <c r="B6347" t="s">
        <v>76</v>
      </c>
      <c r="C6347" t="s">
        <v>23</v>
      </c>
      <c r="D6347">
        <v>2</v>
      </c>
      <c r="E6347">
        <v>142</v>
      </c>
      <c r="F6347">
        <v>284</v>
      </c>
      <c r="G6347" t="s">
        <v>77</v>
      </c>
      <c r="H6347" t="s">
        <v>78</v>
      </c>
      <c r="I6347" t="s">
        <v>14</v>
      </c>
      <c r="J6347" t="s">
        <v>29</v>
      </c>
      <c r="K6347" s="20">
        <f>YEAR(Sales_Data[[#This Row],[Date]])</f>
        <v>2014</v>
      </c>
    </row>
    <row r="6348" spans="1:11" x14ac:dyDescent="0.25">
      <c r="A6348" s="1">
        <v>41944</v>
      </c>
      <c r="B6348" t="s">
        <v>118</v>
      </c>
      <c r="C6348" t="s">
        <v>23</v>
      </c>
      <c r="D6348">
        <v>2</v>
      </c>
      <c r="E6348">
        <v>212</v>
      </c>
      <c r="F6348">
        <v>424</v>
      </c>
      <c r="G6348" t="s">
        <v>54</v>
      </c>
      <c r="H6348" t="s">
        <v>55</v>
      </c>
      <c r="I6348" t="s">
        <v>52</v>
      </c>
      <c r="J6348" t="s">
        <v>29</v>
      </c>
      <c r="K6348" s="20">
        <f>YEAR(Sales_Data[[#This Row],[Date]])</f>
        <v>2014</v>
      </c>
    </row>
    <row r="6349" spans="1:11" x14ac:dyDescent="0.25">
      <c r="A6349" s="1">
        <v>41944</v>
      </c>
      <c r="B6349" t="s">
        <v>100</v>
      </c>
      <c r="C6349" t="s">
        <v>25</v>
      </c>
      <c r="D6349">
        <v>2</v>
      </c>
      <c r="E6349">
        <v>459</v>
      </c>
      <c r="F6349">
        <v>918</v>
      </c>
      <c r="G6349" t="s">
        <v>43</v>
      </c>
      <c r="H6349" t="s">
        <v>44</v>
      </c>
      <c r="I6349" t="s">
        <v>45</v>
      </c>
      <c r="J6349" t="s">
        <v>29</v>
      </c>
      <c r="K6349" s="20">
        <f>YEAR(Sales_Data[[#This Row],[Date]])</f>
        <v>2014</v>
      </c>
    </row>
    <row r="6350" spans="1:11" x14ac:dyDescent="0.25">
      <c r="A6350" s="1">
        <v>41944</v>
      </c>
      <c r="B6350" t="s">
        <v>53</v>
      </c>
      <c r="C6350" t="s">
        <v>25</v>
      </c>
      <c r="D6350">
        <v>2</v>
      </c>
      <c r="E6350">
        <v>384</v>
      </c>
      <c r="F6350">
        <v>768</v>
      </c>
      <c r="G6350" t="s">
        <v>54</v>
      </c>
      <c r="H6350" t="s">
        <v>55</v>
      </c>
      <c r="I6350" t="s">
        <v>52</v>
      </c>
      <c r="J6350" t="s">
        <v>29</v>
      </c>
      <c r="K6350" s="20">
        <f>YEAR(Sales_Data[[#This Row],[Date]])</f>
        <v>2014</v>
      </c>
    </row>
    <row r="6351" spans="1:11" x14ac:dyDescent="0.25">
      <c r="A6351" s="1">
        <v>41944</v>
      </c>
      <c r="B6351" t="s">
        <v>59</v>
      </c>
      <c r="C6351" t="s">
        <v>26</v>
      </c>
      <c r="D6351">
        <v>2</v>
      </c>
      <c r="E6351">
        <v>478</v>
      </c>
      <c r="F6351">
        <v>956</v>
      </c>
      <c r="G6351" t="s">
        <v>60</v>
      </c>
      <c r="H6351" t="s">
        <v>61</v>
      </c>
      <c r="I6351" t="s">
        <v>62</v>
      </c>
      <c r="J6351" t="s">
        <v>29</v>
      </c>
      <c r="K6351" s="20">
        <f>YEAR(Sales_Data[[#This Row],[Date]])</f>
        <v>2014</v>
      </c>
    </row>
    <row r="6352" spans="1:11" x14ac:dyDescent="0.25">
      <c r="A6352" s="1">
        <v>41944</v>
      </c>
      <c r="B6352" t="s">
        <v>59</v>
      </c>
      <c r="C6352" t="s">
        <v>26</v>
      </c>
      <c r="D6352">
        <v>2</v>
      </c>
      <c r="E6352">
        <v>297</v>
      </c>
      <c r="F6352">
        <v>594</v>
      </c>
      <c r="G6352" t="s">
        <v>60</v>
      </c>
      <c r="H6352" t="s">
        <v>61</v>
      </c>
      <c r="I6352" t="s">
        <v>62</v>
      </c>
      <c r="J6352" t="s">
        <v>29</v>
      </c>
      <c r="K6352" s="20">
        <f>YEAR(Sales_Data[[#This Row],[Date]])</f>
        <v>2014</v>
      </c>
    </row>
    <row r="6353" spans="1:11" x14ac:dyDescent="0.25">
      <c r="A6353" s="1">
        <v>41944</v>
      </c>
      <c r="B6353" t="s">
        <v>113</v>
      </c>
      <c r="C6353" t="s">
        <v>22</v>
      </c>
      <c r="D6353">
        <v>2</v>
      </c>
      <c r="E6353">
        <v>230</v>
      </c>
      <c r="F6353">
        <v>460</v>
      </c>
      <c r="G6353" t="s">
        <v>50</v>
      </c>
      <c r="H6353" t="s">
        <v>51</v>
      </c>
      <c r="I6353" t="s">
        <v>52</v>
      </c>
      <c r="J6353" t="s">
        <v>29</v>
      </c>
      <c r="K6353" s="20">
        <f>YEAR(Sales_Data[[#This Row],[Date]])</f>
        <v>2014</v>
      </c>
    </row>
    <row r="6354" spans="1:11" x14ac:dyDescent="0.25">
      <c r="A6354" s="1">
        <v>41944</v>
      </c>
      <c r="B6354" t="s">
        <v>123</v>
      </c>
      <c r="C6354" t="s">
        <v>22</v>
      </c>
      <c r="D6354">
        <v>2</v>
      </c>
      <c r="E6354">
        <v>134</v>
      </c>
      <c r="F6354">
        <v>268</v>
      </c>
      <c r="G6354" t="s">
        <v>104</v>
      </c>
      <c r="H6354" t="s">
        <v>81</v>
      </c>
      <c r="I6354" t="s">
        <v>45</v>
      </c>
      <c r="J6354" t="s">
        <v>29</v>
      </c>
      <c r="K6354" s="20">
        <f>YEAR(Sales_Data[[#This Row],[Date]])</f>
        <v>2014</v>
      </c>
    </row>
    <row r="6355" spans="1:11" x14ac:dyDescent="0.25">
      <c r="A6355" s="1">
        <v>41944</v>
      </c>
      <c r="B6355" t="s">
        <v>103</v>
      </c>
      <c r="C6355" t="s">
        <v>18</v>
      </c>
      <c r="D6355">
        <v>2</v>
      </c>
      <c r="E6355">
        <v>429</v>
      </c>
      <c r="F6355">
        <v>858</v>
      </c>
      <c r="G6355" t="s">
        <v>104</v>
      </c>
      <c r="H6355" t="s">
        <v>81</v>
      </c>
      <c r="I6355" t="s">
        <v>45</v>
      </c>
      <c r="J6355" t="s">
        <v>29</v>
      </c>
      <c r="K6355" s="20">
        <f>YEAR(Sales_Data[[#This Row],[Date]])</f>
        <v>2014</v>
      </c>
    </row>
    <row r="6356" spans="1:11" x14ac:dyDescent="0.25">
      <c r="A6356" s="1">
        <v>41944</v>
      </c>
      <c r="B6356" t="s">
        <v>84</v>
      </c>
      <c r="C6356" t="s">
        <v>20</v>
      </c>
      <c r="D6356">
        <v>2</v>
      </c>
      <c r="E6356">
        <v>222</v>
      </c>
      <c r="F6356">
        <v>444</v>
      </c>
      <c r="G6356" t="s">
        <v>70</v>
      </c>
      <c r="H6356" t="s">
        <v>71</v>
      </c>
      <c r="I6356" t="s">
        <v>62</v>
      </c>
      <c r="J6356" t="s">
        <v>29</v>
      </c>
      <c r="K6356" s="20">
        <f>YEAR(Sales_Data[[#This Row],[Date]])</f>
        <v>2014</v>
      </c>
    </row>
    <row r="6357" spans="1:11" x14ac:dyDescent="0.25">
      <c r="A6357" s="1">
        <v>41944</v>
      </c>
      <c r="B6357" t="s">
        <v>57</v>
      </c>
      <c r="C6357" t="s">
        <v>27</v>
      </c>
      <c r="D6357">
        <v>2</v>
      </c>
      <c r="E6357">
        <v>132</v>
      </c>
      <c r="F6357">
        <v>264</v>
      </c>
      <c r="G6357" t="s">
        <v>47</v>
      </c>
      <c r="H6357" t="s">
        <v>48</v>
      </c>
      <c r="I6357" t="s">
        <v>14</v>
      </c>
      <c r="J6357" t="s">
        <v>29</v>
      </c>
      <c r="K6357" s="20">
        <f>YEAR(Sales_Data[[#This Row],[Date]])</f>
        <v>2014</v>
      </c>
    </row>
    <row r="6358" spans="1:11" x14ac:dyDescent="0.25">
      <c r="A6358" s="1">
        <v>41944</v>
      </c>
      <c r="B6358" t="s">
        <v>76</v>
      </c>
      <c r="C6358" t="s">
        <v>27</v>
      </c>
      <c r="D6358">
        <v>2</v>
      </c>
      <c r="E6358">
        <v>454</v>
      </c>
      <c r="F6358">
        <v>908</v>
      </c>
      <c r="G6358" t="s">
        <v>77</v>
      </c>
      <c r="H6358" t="s">
        <v>78</v>
      </c>
      <c r="I6358" t="s">
        <v>14</v>
      </c>
      <c r="J6358" t="s">
        <v>29</v>
      </c>
      <c r="K6358" s="20">
        <f>YEAR(Sales_Data[[#This Row],[Date]])</f>
        <v>2014</v>
      </c>
    </row>
    <row r="6359" spans="1:11" x14ac:dyDescent="0.25">
      <c r="A6359" s="1">
        <v>41944</v>
      </c>
      <c r="B6359" t="s">
        <v>141</v>
      </c>
      <c r="C6359" t="s">
        <v>22</v>
      </c>
      <c r="D6359">
        <v>2</v>
      </c>
      <c r="E6359">
        <v>165</v>
      </c>
      <c r="F6359">
        <v>330</v>
      </c>
      <c r="G6359" t="s">
        <v>136</v>
      </c>
      <c r="H6359" t="s">
        <v>126</v>
      </c>
      <c r="I6359" t="s">
        <v>52</v>
      </c>
      <c r="J6359" t="s">
        <v>29</v>
      </c>
      <c r="K6359" s="20">
        <f>YEAR(Sales_Data[[#This Row],[Date]])</f>
        <v>2014</v>
      </c>
    </row>
    <row r="6360" spans="1:11" x14ac:dyDescent="0.25">
      <c r="A6360" s="1">
        <v>41944</v>
      </c>
      <c r="B6360" t="s">
        <v>135</v>
      </c>
      <c r="C6360" t="s">
        <v>20</v>
      </c>
      <c r="D6360">
        <v>3</v>
      </c>
      <c r="E6360">
        <v>373</v>
      </c>
      <c r="F6360">
        <v>1119</v>
      </c>
      <c r="G6360" t="s">
        <v>136</v>
      </c>
      <c r="H6360" t="s">
        <v>126</v>
      </c>
      <c r="I6360" t="s">
        <v>52</v>
      </c>
      <c r="J6360" t="s">
        <v>29</v>
      </c>
      <c r="K6360" s="20">
        <f>YEAR(Sales_Data[[#This Row],[Date]])</f>
        <v>2014</v>
      </c>
    </row>
    <row r="6361" spans="1:11" x14ac:dyDescent="0.25">
      <c r="A6361" s="1">
        <v>41944</v>
      </c>
      <c r="B6361" t="s">
        <v>138</v>
      </c>
      <c r="C6361" t="s">
        <v>22</v>
      </c>
      <c r="D6361">
        <v>3</v>
      </c>
      <c r="E6361">
        <v>376</v>
      </c>
      <c r="F6361">
        <v>1128</v>
      </c>
      <c r="G6361" t="s">
        <v>136</v>
      </c>
      <c r="H6361" t="s">
        <v>126</v>
      </c>
      <c r="I6361" t="s">
        <v>52</v>
      </c>
      <c r="J6361" t="s">
        <v>29</v>
      </c>
      <c r="K6361" s="20">
        <f>YEAR(Sales_Data[[#This Row],[Date]])</f>
        <v>2014</v>
      </c>
    </row>
    <row r="6362" spans="1:11" x14ac:dyDescent="0.25">
      <c r="A6362" s="1">
        <v>41944</v>
      </c>
      <c r="B6362" t="s">
        <v>140</v>
      </c>
      <c r="C6362" t="s">
        <v>18</v>
      </c>
      <c r="D6362">
        <v>3</v>
      </c>
      <c r="E6362">
        <v>293</v>
      </c>
      <c r="F6362">
        <v>879</v>
      </c>
      <c r="G6362" t="s">
        <v>136</v>
      </c>
      <c r="H6362" t="s">
        <v>126</v>
      </c>
      <c r="I6362" t="s">
        <v>52</v>
      </c>
      <c r="J6362" t="s">
        <v>29</v>
      </c>
      <c r="K6362" s="20">
        <f>YEAR(Sales_Data[[#This Row],[Date]])</f>
        <v>2014</v>
      </c>
    </row>
    <row r="6363" spans="1:11" x14ac:dyDescent="0.25">
      <c r="A6363" s="1">
        <v>41944</v>
      </c>
      <c r="B6363" t="s">
        <v>131</v>
      </c>
      <c r="C6363" t="s">
        <v>25</v>
      </c>
      <c r="D6363">
        <v>3</v>
      </c>
      <c r="E6363">
        <v>187</v>
      </c>
      <c r="F6363">
        <v>561</v>
      </c>
      <c r="G6363" t="s">
        <v>130</v>
      </c>
      <c r="H6363" t="s">
        <v>126</v>
      </c>
      <c r="I6363" t="s">
        <v>52</v>
      </c>
      <c r="J6363" t="s">
        <v>29</v>
      </c>
      <c r="K6363" s="20">
        <f>YEAR(Sales_Data[[#This Row],[Date]])</f>
        <v>2014</v>
      </c>
    </row>
    <row r="6364" spans="1:11" x14ac:dyDescent="0.25">
      <c r="A6364" s="1">
        <v>41944</v>
      </c>
      <c r="B6364" t="s">
        <v>103</v>
      </c>
      <c r="C6364" t="s">
        <v>31</v>
      </c>
      <c r="D6364">
        <v>3</v>
      </c>
      <c r="E6364">
        <v>494</v>
      </c>
      <c r="F6364">
        <v>1482</v>
      </c>
      <c r="G6364" t="s">
        <v>104</v>
      </c>
      <c r="H6364" t="s">
        <v>81</v>
      </c>
      <c r="I6364" t="s">
        <v>45</v>
      </c>
      <c r="J6364" t="s">
        <v>29</v>
      </c>
      <c r="K6364" s="20">
        <f>YEAR(Sales_Data[[#This Row],[Date]])</f>
        <v>2014</v>
      </c>
    </row>
    <row r="6365" spans="1:11" x14ac:dyDescent="0.25">
      <c r="A6365" s="1">
        <v>41944</v>
      </c>
      <c r="B6365" t="s">
        <v>113</v>
      </c>
      <c r="C6365" t="s">
        <v>31</v>
      </c>
      <c r="D6365">
        <v>3</v>
      </c>
      <c r="E6365">
        <v>486</v>
      </c>
      <c r="F6365">
        <v>1458</v>
      </c>
      <c r="G6365" t="s">
        <v>50</v>
      </c>
      <c r="H6365" t="s">
        <v>51</v>
      </c>
      <c r="I6365" t="s">
        <v>52</v>
      </c>
      <c r="J6365" t="s">
        <v>29</v>
      </c>
      <c r="K6365" s="20">
        <f>YEAR(Sales_Data[[#This Row],[Date]])</f>
        <v>2014</v>
      </c>
    </row>
    <row r="6366" spans="1:11" x14ac:dyDescent="0.25">
      <c r="A6366" s="1">
        <v>41944</v>
      </c>
      <c r="B6366" t="s">
        <v>120</v>
      </c>
      <c r="C6366" t="s">
        <v>23</v>
      </c>
      <c r="D6366">
        <v>3</v>
      </c>
      <c r="E6366">
        <v>450</v>
      </c>
      <c r="F6366">
        <v>1350</v>
      </c>
      <c r="G6366" t="s">
        <v>73</v>
      </c>
      <c r="H6366" t="s">
        <v>55</v>
      </c>
      <c r="I6366" t="s">
        <v>52</v>
      </c>
      <c r="J6366" t="s">
        <v>29</v>
      </c>
      <c r="K6366" s="20">
        <f>YEAR(Sales_Data[[#This Row],[Date]])</f>
        <v>2014</v>
      </c>
    </row>
    <row r="6367" spans="1:11" x14ac:dyDescent="0.25">
      <c r="A6367" s="1">
        <v>41944</v>
      </c>
      <c r="B6367" t="s">
        <v>85</v>
      </c>
      <c r="C6367" t="s">
        <v>11</v>
      </c>
      <c r="D6367">
        <v>3</v>
      </c>
      <c r="E6367">
        <v>410</v>
      </c>
      <c r="F6367">
        <v>1230</v>
      </c>
      <c r="G6367" t="s">
        <v>86</v>
      </c>
      <c r="H6367" t="s">
        <v>44</v>
      </c>
      <c r="I6367" t="s">
        <v>45</v>
      </c>
      <c r="J6367" t="s">
        <v>29</v>
      </c>
      <c r="K6367" s="20">
        <f>YEAR(Sales_Data[[#This Row],[Date]])</f>
        <v>2014</v>
      </c>
    </row>
    <row r="6368" spans="1:11" x14ac:dyDescent="0.25">
      <c r="A6368" s="1">
        <v>41944</v>
      </c>
      <c r="B6368" t="s">
        <v>59</v>
      </c>
      <c r="C6368" t="s">
        <v>26</v>
      </c>
      <c r="D6368">
        <v>3</v>
      </c>
      <c r="E6368">
        <v>241</v>
      </c>
      <c r="F6368">
        <v>723</v>
      </c>
      <c r="G6368" t="s">
        <v>60</v>
      </c>
      <c r="H6368" t="s">
        <v>61</v>
      </c>
      <c r="I6368" t="s">
        <v>62</v>
      </c>
      <c r="J6368" t="s">
        <v>29</v>
      </c>
      <c r="K6368" s="20">
        <f>YEAR(Sales_Data[[#This Row],[Date]])</f>
        <v>2014</v>
      </c>
    </row>
    <row r="6369" spans="1:11" x14ac:dyDescent="0.25">
      <c r="A6369" s="1">
        <v>41944</v>
      </c>
      <c r="B6369" t="s">
        <v>110</v>
      </c>
      <c r="C6369" t="s">
        <v>25</v>
      </c>
      <c r="D6369">
        <v>3</v>
      </c>
      <c r="E6369">
        <v>107</v>
      </c>
      <c r="F6369">
        <v>321</v>
      </c>
      <c r="G6369" t="s">
        <v>111</v>
      </c>
      <c r="H6369" t="s">
        <v>71</v>
      </c>
      <c r="I6369" t="s">
        <v>62</v>
      </c>
      <c r="J6369" t="s">
        <v>29</v>
      </c>
      <c r="K6369" s="20">
        <f>YEAR(Sales_Data[[#This Row],[Date]])</f>
        <v>2014</v>
      </c>
    </row>
    <row r="6370" spans="1:11" x14ac:dyDescent="0.25">
      <c r="A6370" s="1">
        <v>41944</v>
      </c>
      <c r="B6370" t="s">
        <v>120</v>
      </c>
      <c r="C6370" t="s">
        <v>25</v>
      </c>
      <c r="D6370">
        <v>3</v>
      </c>
      <c r="E6370">
        <v>463</v>
      </c>
      <c r="F6370">
        <v>1389</v>
      </c>
      <c r="G6370" t="s">
        <v>73</v>
      </c>
      <c r="H6370" t="s">
        <v>55</v>
      </c>
      <c r="I6370" t="s">
        <v>52</v>
      </c>
      <c r="J6370" t="s">
        <v>29</v>
      </c>
      <c r="K6370" s="20">
        <f>YEAR(Sales_Data[[#This Row],[Date]])</f>
        <v>2014</v>
      </c>
    </row>
    <row r="6371" spans="1:11" x14ac:dyDescent="0.25">
      <c r="A6371" s="1">
        <v>41944</v>
      </c>
      <c r="B6371" t="s">
        <v>76</v>
      </c>
      <c r="C6371" t="s">
        <v>18</v>
      </c>
      <c r="D6371">
        <v>3</v>
      </c>
      <c r="E6371">
        <v>455</v>
      </c>
      <c r="F6371">
        <v>1365</v>
      </c>
      <c r="G6371" t="s">
        <v>77</v>
      </c>
      <c r="H6371" t="s">
        <v>78</v>
      </c>
      <c r="I6371" t="s">
        <v>14</v>
      </c>
      <c r="J6371" t="s">
        <v>29</v>
      </c>
      <c r="K6371" s="20">
        <f>YEAR(Sales_Data[[#This Row],[Date]])</f>
        <v>2014</v>
      </c>
    </row>
    <row r="6372" spans="1:11" x14ac:dyDescent="0.25">
      <c r="A6372" s="1">
        <v>41944</v>
      </c>
      <c r="B6372" t="s">
        <v>57</v>
      </c>
      <c r="C6372" t="s">
        <v>18</v>
      </c>
      <c r="D6372">
        <v>3</v>
      </c>
      <c r="E6372">
        <v>239</v>
      </c>
      <c r="F6372">
        <v>717</v>
      </c>
      <c r="G6372" t="s">
        <v>47</v>
      </c>
      <c r="H6372" t="s">
        <v>48</v>
      </c>
      <c r="I6372" t="s">
        <v>14</v>
      </c>
      <c r="J6372" t="s">
        <v>29</v>
      </c>
      <c r="K6372" s="20">
        <f>YEAR(Sales_Data[[#This Row],[Date]])</f>
        <v>2014</v>
      </c>
    </row>
    <row r="6373" spans="1:11" x14ac:dyDescent="0.25">
      <c r="A6373" s="1">
        <v>41944</v>
      </c>
      <c r="B6373" t="s">
        <v>76</v>
      </c>
      <c r="C6373" t="s">
        <v>20</v>
      </c>
      <c r="D6373">
        <v>3</v>
      </c>
      <c r="E6373">
        <v>242</v>
      </c>
      <c r="F6373">
        <v>726</v>
      </c>
      <c r="G6373" t="s">
        <v>77</v>
      </c>
      <c r="H6373" t="s">
        <v>78</v>
      </c>
      <c r="I6373" t="s">
        <v>14</v>
      </c>
      <c r="J6373" t="s">
        <v>29</v>
      </c>
      <c r="K6373" s="20">
        <f>YEAR(Sales_Data[[#This Row],[Date]])</f>
        <v>2014</v>
      </c>
    </row>
    <row r="6374" spans="1:11" x14ac:dyDescent="0.25">
      <c r="A6374" s="1">
        <v>41944</v>
      </c>
      <c r="B6374" t="s">
        <v>122</v>
      </c>
      <c r="C6374" t="s">
        <v>20</v>
      </c>
      <c r="D6374">
        <v>3</v>
      </c>
      <c r="E6374">
        <v>118</v>
      </c>
      <c r="F6374">
        <v>354</v>
      </c>
      <c r="G6374" t="s">
        <v>111</v>
      </c>
      <c r="H6374" t="s">
        <v>71</v>
      </c>
      <c r="I6374" t="s">
        <v>62</v>
      </c>
      <c r="J6374" t="s">
        <v>29</v>
      </c>
      <c r="K6374" s="20">
        <f>YEAR(Sales_Data[[#This Row],[Date]])</f>
        <v>2014</v>
      </c>
    </row>
    <row r="6375" spans="1:11" x14ac:dyDescent="0.25">
      <c r="A6375" s="1">
        <v>41944</v>
      </c>
      <c r="B6375" t="s">
        <v>76</v>
      </c>
      <c r="C6375" t="s">
        <v>20</v>
      </c>
      <c r="D6375">
        <v>3</v>
      </c>
      <c r="E6375">
        <v>229</v>
      </c>
      <c r="F6375">
        <v>687</v>
      </c>
      <c r="G6375" t="s">
        <v>77</v>
      </c>
      <c r="H6375" t="s">
        <v>78</v>
      </c>
      <c r="I6375" t="s">
        <v>14</v>
      </c>
      <c r="J6375" t="s">
        <v>29</v>
      </c>
      <c r="K6375" s="20">
        <f>YEAR(Sales_Data[[#This Row],[Date]])</f>
        <v>2014</v>
      </c>
    </row>
    <row r="6376" spans="1:11" x14ac:dyDescent="0.25">
      <c r="A6376" s="1">
        <v>41944</v>
      </c>
      <c r="B6376" t="s">
        <v>105</v>
      </c>
      <c r="C6376" t="s">
        <v>27</v>
      </c>
      <c r="D6376">
        <v>3</v>
      </c>
      <c r="E6376">
        <v>221</v>
      </c>
      <c r="F6376">
        <v>663</v>
      </c>
      <c r="G6376" t="s">
        <v>106</v>
      </c>
      <c r="H6376" t="s">
        <v>107</v>
      </c>
      <c r="I6376" t="s">
        <v>62</v>
      </c>
      <c r="J6376" t="s">
        <v>29</v>
      </c>
      <c r="K6376" s="20">
        <f>YEAR(Sales_Data[[#This Row],[Date]])</f>
        <v>2014</v>
      </c>
    </row>
    <row r="6377" spans="1:11" x14ac:dyDescent="0.25">
      <c r="A6377" s="1">
        <v>41944</v>
      </c>
      <c r="B6377" t="s">
        <v>79</v>
      </c>
      <c r="C6377" t="s">
        <v>27</v>
      </c>
      <c r="D6377">
        <v>3</v>
      </c>
      <c r="E6377">
        <v>215</v>
      </c>
      <c r="F6377">
        <v>645</v>
      </c>
      <c r="G6377" t="s">
        <v>80</v>
      </c>
      <c r="H6377" t="s">
        <v>81</v>
      </c>
      <c r="I6377" t="s">
        <v>45</v>
      </c>
      <c r="J6377" t="s">
        <v>29</v>
      </c>
      <c r="K6377" s="20">
        <f>YEAR(Sales_Data[[#This Row],[Date]])</f>
        <v>2014</v>
      </c>
    </row>
    <row r="6378" spans="1:11" x14ac:dyDescent="0.25">
      <c r="A6378" s="1">
        <v>41944</v>
      </c>
      <c r="B6378" t="s">
        <v>38</v>
      </c>
      <c r="C6378" t="s">
        <v>18</v>
      </c>
      <c r="D6378">
        <v>3</v>
      </c>
      <c r="E6378">
        <v>455</v>
      </c>
      <c r="F6378">
        <v>1365</v>
      </c>
      <c r="G6378" t="s">
        <v>12</v>
      </c>
      <c r="H6378" t="s">
        <v>13</v>
      </c>
      <c r="I6378" t="s">
        <v>14</v>
      </c>
      <c r="J6378" t="s">
        <v>29</v>
      </c>
      <c r="K6378" s="20">
        <f>YEAR(Sales_Data[[#This Row],[Date]])</f>
        <v>2014</v>
      </c>
    </row>
    <row r="6379" spans="1:11" x14ac:dyDescent="0.25">
      <c r="A6379" s="1">
        <v>41944</v>
      </c>
      <c r="B6379" t="s">
        <v>38</v>
      </c>
      <c r="C6379" t="s">
        <v>22</v>
      </c>
      <c r="D6379">
        <v>3</v>
      </c>
      <c r="E6379">
        <v>178</v>
      </c>
      <c r="F6379">
        <v>534</v>
      </c>
      <c r="G6379" t="s">
        <v>12</v>
      </c>
      <c r="H6379" t="s">
        <v>13</v>
      </c>
      <c r="I6379" t="s">
        <v>14</v>
      </c>
      <c r="J6379" t="s">
        <v>29</v>
      </c>
      <c r="K6379" s="20">
        <f>YEAR(Sales_Data[[#This Row],[Date]])</f>
        <v>2014</v>
      </c>
    </row>
    <row r="6380" spans="1:11" x14ac:dyDescent="0.25">
      <c r="A6380" s="1">
        <v>41944</v>
      </c>
      <c r="B6380" t="s">
        <v>33</v>
      </c>
      <c r="C6380" t="s">
        <v>11</v>
      </c>
      <c r="D6380">
        <v>3</v>
      </c>
      <c r="E6380">
        <v>107</v>
      </c>
      <c r="F6380">
        <v>321</v>
      </c>
      <c r="G6380" t="s">
        <v>12</v>
      </c>
      <c r="H6380" t="s">
        <v>13</v>
      </c>
      <c r="I6380" t="s">
        <v>14</v>
      </c>
      <c r="J6380" t="s">
        <v>29</v>
      </c>
      <c r="K6380" s="20">
        <f>YEAR(Sales_Data[[#This Row],[Date]])</f>
        <v>2014</v>
      </c>
    </row>
    <row r="6381" spans="1:11" x14ac:dyDescent="0.25">
      <c r="A6381" s="1">
        <v>41944</v>
      </c>
      <c r="B6381" t="s">
        <v>35</v>
      </c>
      <c r="C6381" t="s">
        <v>31</v>
      </c>
      <c r="D6381">
        <v>1</v>
      </c>
      <c r="E6381">
        <v>235</v>
      </c>
      <c r="F6381">
        <v>235</v>
      </c>
      <c r="G6381" t="s">
        <v>12</v>
      </c>
      <c r="H6381" t="s">
        <v>13</v>
      </c>
      <c r="I6381" t="s">
        <v>14</v>
      </c>
      <c r="J6381" t="s">
        <v>29</v>
      </c>
      <c r="K6381" s="20">
        <f>YEAR(Sales_Data[[#This Row],[Date]])</f>
        <v>2014</v>
      </c>
    </row>
    <row r="6382" spans="1:11" x14ac:dyDescent="0.25">
      <c r="A6382" s="1">
        <v>41944</v>
      </c>
      <c r="B6382" t="s">
        <v>105</v>
      </c>
      <c r="C6382" t="s">
        <v>11</v>
      </c>
      <c r="D6382">
        <v>1</v>
      </c>
      <c r="E6382">
        <v>412</v>
      </c>
      <c r="F6382">
        <v>412</v>
      </c>
      <c r="G6382" t="s">
        <v>106</v>
      </c>
      <c r="H6382" t="s">
        <v>107</v>
      </c>
      <c r="I6382" t="s">
        <v>62</v>
      </c>
      <c r="J6382" t="s">
        <v>29</v>
      </c>
      <c r="K6382" s="20">
        <f>YEAR(Sales_Data[[#This Row],[Date]])</f>
        <v>2014</v>
      </c>
    </row>
    <row r="6383" spans="1:11" x14ac:dyDescent="0.25">
      <c r="A6383" s="1">
        <v>41944</v>
      </c>
      <c r="B6383" t="s">
        <v>96</v>
      </c>
      <c r="C6383" t="s">
        <v>11</v>
      </c>
      <c r="D6383">
        <v>1</v>
      </c>
      <c r="E6383">
        <v>157</v>
      </c>
      <c r="F6383">
        <v>157</v>
      </c>
      <c r="G6383" t="s">
        <v>80</v>
      </c>
      <c r="H6383" t="s">
        <v>81</v>
      </c>
      <c r="I6383" t="s">
        <v>45</v>
      </c>
      <c r="J6383" t="s">
        <v>29</v>
      </c>
      <c r="K6383" s="20">
        <f>YEAR(Sales_Data[[#This Row],[Date]])</f>
        <v>2014</v>
      </c>
    </row>
    <row r="6384" spans="1:11" x14ac:dyDescent="0.25">
      <c r="A6384" s="1">
        <v>41944</v>
      </c>
      <c r="B6384" t="s">
        <v>118</v>
      </c>
      <c r="C6384" t="s">
        <v>26</v>
      </c>
      <c r="D6384">
        <v>1</v>
      </c>
      <c r="E6384">
        <v>218</v>
      </c>
      <c r="F6384">
        <v>218</v>
      </c>
      <c r="G6384" t="s">
        <v>54</v>
      </c>
      <c r="H6384" t="s">
        <v>55</v>
      </c>
      <c r="I6384" t="s">
        <v>52</v>
      </c>
      <c r="J6384" t="s">
        <v>29</v>
      </c>
      <c r="K6384" s="20">
        <f>YEAR(Sales_Data[[#This Row],[Date]])</f>
        <v>2014</v>
      </c>
    </row>
    <row r="6385" spans="1:11" x14ac:dyDescent="0.25">
      <c r="A6385" s="1">
        <v>41944</v>
      </c>
      <c r="B6385" t="s">
        <v>94</v>
      </c>
      <c r="C6385" t="s">
        <v>25</v>
      </c>
      <c r="D6385">
        <v>1</v>
      </c>
      <c r="E6385">
        <v>116</v>
      </c>
      <c r="F6385">
        <v>116</v>
      </c>
      <c r="G6385" t="s">
        <v>77</v>
      </c>
      <c r="H6385" t="s">
        <v>78</v>
      </c>
      <c r="I6385" t="s">
        <v>14</v>
      </c>
      <c r="J6385" t="s">
        <v>29</v>
      </c>
      <c r="K6385" s="20">
        <f>YEAR(Sales_Data[[#This Row],[Date]])</f>
        <v>2014</v>
      </c>
    </row>
    <row r="6386" spans="1:11" x14ac:dyDescent="0.25">
      <c r="A6386" s="1">
        <v>41944</v>
      </c>
      <c r="B6386" t="s">
        <v>94</v>
      </c>
      <c r="C6386" t="s">
        <v>25</v>
      </c>
      <c r="D6386">
        <v>1</v>
      </c>
      <c r="E6386">
        <v>132</v>
      </c>
      <c r="F6386">
        <v>132</v>
      </c>
      <c r="G6386" t="s">
        <v>77</v>
      </c>
      <c r="H6386" t="s">
        <v>78</v>
      </c>
      <c r="I6386" t="s">
        <v>14</v>
      </c>
      <c r="J6386" t="s">
        <v>29</v>
      </c>
      <c r="K6386" s="20">
        <f>YEAR(Sales_Data[[#This Row],[Date]])</f>
        <v>2014</v>
      </c>
    </row>
    <row r="6387" spans="1:11" x14ac:dyDescent="0.25">
      <c r="A6387" s="1">
        <v>41944</v>
      </c>
      <c r="B6387" t="s">
        <v>114</v>
      </c>
      <c r="C6387" t="s">
        <v>20</v>
      </c>
      <c r="D6387">
        <v>1</v>
      </c>
      <c r="E6387">
        <v>337</v>
      </c>
      <c r="F6387">
        <v>337</v>
      </c>
      <c r="G6387" t="s">
        <v>60</v>
      </c>
      <c r="H6387" t="s">
        <v>61</v>
      </c>
      <c r="I6387" t="s">
        <v>62</v>
      </c>
      <c r="J6387" t="s">
        <v>29</v>
      </c>
      <c r="K6387" s="20">
        <f>YEAR(Sales_Data[[#This Row],[Date]])</f>
        <v>2014</v>
      </c>
    </row>
    <row r="6388" spans="1:11" x14ac:dyDescent="0.25">
      <c r="A6388" s="1">
        <v>41944</v>
      </c>
      <c r="B6388" t="s">
        <v>133</v>
      </c>
      <c r="C6388" t="s">
        <v>26</v>
      </c>
      <c r="D6388">
        <v>1</v>
      </c>
      <c r="E6388">
        <v>284</v>
      </c>
      <c r="F6388">
        <v>284</v>
      </c>
      <c r="G6388" t="s">
        <v>130</v>
      </c>
      <c r="H6388" t="s">
        <v>126</v>
      </c>
      <c r="I6388" t="s">
        <v>52</v>
      </c>
      <c r="J6388" t="s">
        <v>29</v>
      </c>
      <c r="K6388" s="20">
        <f>YEAR(Sales_Data[[#This Row],[Date]])</f>
        <v>2014</v>
      </c>
    </row>
    <row r="6389" spans="1:11" x14ac:dyDescent="0.25">
      <c r="A6389" s="1">
        <v>41944</v>
      </c>
      <c r="B6389" t="s">
        <v>133</v>
      </c>
      <c r="C6389" t="s">
        <v>31</v>
      </c>
      <c r="D6389">
        <v>1</v>
      </c>
      <c r="E6389">
        <v>479</v>
      </c>
      <c r="F6389">
        <v>479</v>
      </c>
      <c r="G6389" t="s">
        <v>130</v>
      </c>
      <c r="H6389" t="s">
        <v>126</v>
      </c>
      <c r="I6389" t="s">
        <v>52</v>
      </c>
      <c r="J6389" t="s">
        <v>29</v>
      </c>
      <c r="K6389" s="20">
        <f>YEAR(Sales_Data[[#This Row],[Date]])</f>
        <v>2014</v>
      </c>
    </row>
    <row r="6390" spans="1:11" x14ac:dyDescent="0.25">
      <c r="A6390" s="1">
        <v>41944</v>
      </c>
      <c r="B6390" t="s">
        <v>135</v>
      </c>
      <c r="C6390" t="s">
        <v>22</v>
      </c>
      <c r="D6390">
        <v>1</v>
      </c>
      <c r="E6390">
        <v>221</v>
      </c>
      <c r="F6390">
        <v>221</v>
      </c>
      <c r="G6390" t="s">
        <v>136</v>
      </c>
      <c r="H6390" t="s">
        <v>126</v>
      </c>
      <c r="I6390" t="s">
        <v>52</v>
      </c>
      <c r="J6390" t="s">
        <v>29</v>
      </c>
      <c r="K6390" s="20">
        <f>YEAR(Sales_Data[[#This Row],[Date]])</f>
        <v>2014</v>
      </c>
    </row>
    <row r="6391" spans="1:11" x14ac:dyDescent="0.25">
      <c r="A6391" s="1">
        <v>41944</v>
      </c>
      <c r="B6391" t="s">
        <v>93</v>
      </c>
      <c r="C6391" t="s">
        <v>11</v>
      </c>
      <c r="D6391">
        <v>4</v>
      </c>
      <c r="E6391">
        <v>245</v>
      </c>
      <c r="F6391">
        <v>980</v>
      </c>
      <c r="G6391" t="s">
        <v>43</v>
      </c>
      <c r="H6391" t="s">
        <v>44</v>
      </c>
      <c r="I6391" t="s">
        <v>45</v>
      </c>
      <c r="J6391" t="s">
        <v>29</v>
      </c>
      <c r="K6391" s="20">
        <f>YEAR(Sales_Data[[#This Row],[Date]])</f>
        <v>2014</v>
      </c>
    </row>
    <row r="6392" spans="1:11" x14ac:dyDescent="0.25">
      <c r="A6392" s="1">
        <v>41944</v>
      </c>
      <c r="B6392" t="s">
        <v>103</v>
      </c>
      <c r="C6392" t="s">
        <v>23</v>
      </c>
      <c r="D6392">
        <v>19</v>
      </c>
      <c r="E6392">
        <v>468</v>
      </c>
      <c r="F6392">
        <v>8892</v>
      </c>
      <c r="G6392" t="s">
        <v>104</v>
      </c>
      <c r="H6392" t="s">
        <v>81</v>
      </c>
      <c r="I6392" t="s">
        <v>45</v>
      </c>
      <c r="J6392" t="s">
        <v>29</v>
      </c>
      <c r="K6392" s="20">
        <f>YEAR(Sales_Data[[#This Row],[Date]])</f>
        <v>2014</v>
      </c>
    </row>
    <row r="6393" spans="1:11" x14ac:dyDescent="0.25">
      <c r="A6393" s="1">
        <v>41944</v>
      </c>
      <c r="B6393" t="s">
        <v>115</v>
      </c>
      <c r="C6393" t="s">
        <v>20</v>
      </c>
      <c r="D6393">
        <v>22</v>
      </c>
      <c r="E6393">
        <v>307</v>
      </c>
      <c r="F6393">
        <v>6754</v>
      </c>
      <c r="G6393" t="s">
        <v>111</v>
      </c>
      <c r="H6393" t="s">
        <v>71</v>
      </c>
      <c r="I6393" t="s">
        <v>62</v>
      </c>
      <c r="J6393" t="s">
        <v>29</v>
      </c>
      <c r="K6393" s="20">
        <f>YEAR(Sales_Data[[#This Row],[Date]])</f>
        <v>2014</v>
      </c>
    </row>
    <row r="6394" spans="1:11" x14ac:dyDescent="0.25">
      <c r="A6394" s="1">
        <v>41944</v>
      </c>
      <c r="B6394" t="s">
        <v>63</v>
      </c>
      <c r="C6394" t="s">
        <v>22</v>
      </c>
      <c r="D6394">
        <v>5</v>
      </c>
      <c r="E6394">
        <v>310</v>
      </c>
      <c r="F6394">
        <v>1550</v>
      </c>
      <c r="G6394" t="s">
        <v>64</v>
      </c>
      <c r="H6394" t="s">
        <v>65</v>
      </c>
      <c r="I6394" t="s">
        <v>14</v>
      </c>
      <c r="J6394" t="s">
        <v>29</v>
      </c>
      <c r="K6394" s="20">
        <f>YEAR(Sales_Data[[#This Row],[Date]])</f>
        <v>2014</v>
      </c>
    </row>
    <row r="6395" spans="1:11" x14ac:dyDescent="0.25">
      <c r="A6395" s="1">
        <v>41944</v>
      </c>
      <c r="B6395" t="s">
        <v>84</v>
      </c>
      <c r="C6395" t="s">
        <v>27</v>
      </c>
      <c r="D6395">
        <v>5</v>
      </c>
      <c r="E6395">
        <v>316</v>
      </c>
      <c r="F6395">
        <v>1580</v>
      </c>
      <c r="G6395" t="s">
        <v>70</v>
      </c>
      <c r="H6395" t="s">
        <v>71</v>
      </c>
      <c r="I6395" t="s">
        <v>62</v>
      </c>
      <c r="J6395" t="s">
        <v>29</v>
      </c>
      <c r="K6395" s="20">
        <f>YEAR(Sales_Data[[#This Row],[Date]])</f>
        <v>2014</v>
      </c>
    </row>
    <row r="6396" spans="1:11" x14ac:dyDescent="0.25">
      <c r="A6396" s="1">
        <v>41944</v>
      </c>
      <c r="B6396" t="s">
        <v>85</v>
      </c>
      <c r="C6396" t="s">
        <v>27</v>
      </c>
      <c r="D6396">
        <v>20</v>
      </c>
      <c r="E6396">
        <v>197</v>
      </c>
      <c r="F6396">
        <v>3940</v>
      </c>
      <c r="G6396" t="s">
        <v>86</v>
      </c>
      <c r="H6396" t="s">
        <v>44</v>
      </c>
      <c r="I6396" t="s">
        <v>45</v>
      </c>
      <c r="J6396" t="s">
        <v>29</v>
      </c>
      <c r="K6396" s="20">
        <f>YEAR(Sales_Data[[#This Row],[Date]])</f>
        <v>2014</v>
      </c>
    </row>
    <row r="6397" spans="1:11" x14ac:dyDescent="0.25">
      <c r="A6397" s="1">
        <v>41944</v>
      </c>
      <c r="B6397" t="s">
        <v>137</v>
      </c>
      <c r="C6397" t="s">
        <v>16</v>
      </c>
      <c r="D6397">
        <v>17</v>
      </c>
      <c r="E6397">
        <v>255</v>
      </c>
      <c r="F6397">
        <v>4335</v>
      </c>
      <c r="G6397" t="s">
        <v>136</v>
      </c>
      <c r="H6397" t="s">
        <v>126</v>
      </c>
      <c r="I6397" t="s">
        <v>52</v>
      </c>
      <c r="J6397" t="s">
        <v>29</v>
      </c>
      <c r="K6397" s="20">
        <f>YEAR(Sales_Data[[#This Row],[Date]])</f>
        <v>2014</v>
      </c>
    </row>
    <row r="6398" spans="1:11" x14ac:dyDescent="0.25">
      <c r="A6398" s="1">
        <v>41944</v>
      </c>
      <c r="B6398" t="s">
        <v>34</v>
      </c>
      <c r="C6398" t="s">
        <v>16</v>
      </c>
      <c r="D6398">
        <v>22</v>
      </c>
      <c r="E6398">
        <v>184</v>
      </c>
      <c r="F6398">
        <v>4048</v>
      </c>
      <c r="G6398" t="s">
        <v>12</v>
      </c>
      <c r="H6398" t="s">
        <v>13</v>
      </c>
      <c r="I6398" t="s">
        <v>14</v>
      </c>
      <c r="J6398" t="s">
        <v>29</v>
      </c>
      <c r="K6398" s="20">
        <f>YEAR(Sales_Data[[#This Row],[Date]])</f>
        <v>2014</v>
      </c>
    </row>
    <row r="6399" spans="1:11" x14ac:dyDescent="0.25">
      <c r="A6399" s="1">
        <v>41945</v>
      </c>
      <c r="B6399" t="s">
        <v>32</v>
      </c>
      <c r="C6399" t="s">
        <v>27</v>
      </c>
      <c r="D6399">
        <v>2</v>
      </c>
      <c r="E6399">
        <v>116</v>
      </c>
      <c r="F6399">
        <v>232</v>
      </c>
      <c r="G6399" t="s">
        <v>12</v>
      </c>
      <c r="H6399" t="s">
        <v>13</v>
      </c>
      <c r="I6399" t="s">
        <v>14</v>
      </c>
      <c r="J6399" t="s">
        <v>17</v>
      </c>
      <c r="K6399" s="20">
        <f>YEAR(Sales_Data[[#This Row],[Date]])</f>
        <v>2014</v>
      </c>
    </row>
    <row r="6400" spans="1:11" x14ac:dyDescent="0.25">
      <c r="A6400" s="1">
        <v>41945</v>
      </c>
      <c r="B6400" t="s">
        <v>35</v>
      </c>
      <c r="C6400" t="s">
        <v>22</v>
      </c>
      <c r="D6400">
        <v>2</v>
      </c>
      <c r="E6400">
        <v>256</v>
      </c>
      <c r="F6400">
        <v>512</v>
      </c>
      <c r="G6400" t="s">
        <v>12</v>
      </c>
      <c r="H6400" t="s">
        <v>13</v>
      </c>
      <c r="I6400" t="s">
        <v>14</v>
      </c>
      <c r="J6400" t="s">
        <v>17</v>
      </c>
      <c r="K6400" s="20">
        <f>YEAR(Sales_Data[[#This Row],[Date]])</f>
        <v>2014</v>
      </c>
    </row>
    <row r="6401" spans="1:11" x14ac:dyDescent="0.25">
      <c r="A6401" s="1">
        <v>41945</v>
      </c>
      <c r="B6401" t="s">
        <v>116</v>
      </c>
      <c r="C6401" t="s">
        <v>23</v>
      </c>
      <c r="D6401">
        <v>2</v>
      </c>
      <c r="E6401">
        <v>272</v>
      </c>
      <c r="F6401">
        <v>544</v>
      </c>
      <c r="G6401" t="s">
        <v>77</v>
      </c>
      <c r="H6401" t="s">
        <v>78</v>
      </c>
      <c r="I6401" t="s">
        <v>14</v>
      </c>
      <c r="J6401" t="s">
        <v>17</v>
      </c>
      <c r="K6401" s="20">
        <f>YEAR(Sales_Data[[#This Row],[Date]])</f>
        <v>2014</v>
      </c>
    </row>
    <row r="6402" spans="1:11" x14ac:dyDescent="0.25">
      <c r="A6402" s="1">
        <v>41945</v>
      </c>
      <c r="B6402" t="s">
        <v>72</v>
      </c>
      <c r="C6402" t="s">
        <v>25</v>
      </c>
      <c r="D6402">
        <v>2</v>
      </c>
      <c r="E6402">
        <v>425</v>
      </c>
      <c r="F6402">
        <v>850</v>
      </c>
      <c r="G6402" t="s">
        <v>73</v>
      </c>
      <c r="H6402" t="s">
        <v>55</v>
      </c>
      <c r="I6402" t="s">
        <v>52</v>
      </c>
      <c r="J6402" t="s">
        <v>17</v>
      </c>
      <c r="K6402" s="20">
        <f>YEAR(Sales_Data[[#This Row],[Date]])</f>
        <v>2014</v>
      </c>
    </row>
    <row r="6403" spans="1:11" x14ac:dyDescent="0.25">
      <c r="A6403" s="1">
        <v>41945</v>
      </c>
      <c r="B6403" t="s">
        <v>98</v>
      </c>
      <c r="C6403" t="s">
        <v>25</v>
      </c>
      <c r="D6403">
        <v>2</v>
      </c>
      <c r="E6403">
        <v>287</v>
      </c>
      <c r="F6403">
        <v>574</v>
      </c>
      <c r="G6403" t="s">
        <v>54</v>
      </c>
      <c r="H6403" t="s">
        <v>55</v>
      </c>
      <c r="I6403" t="s">
        <v>52</v>
      </c>
      <c r="J6403" t="s">
        <v>17</v>
      </c>
      <c r="K6403" s="20">
        <f>YEAR(Sales_Data[[#This Row],[Date]])</f>
        <v>2014</v>
      </c>
    </row>
    <row r="6404" spans="1:11" x14ac:dyDescent="0.25">
      <c r="A6404" s="1">
        <v>41945</v>
      </c>
      <c r="B6404" t="s">
        <v>56</v>
      </c>
      <c r="C6404" t="s">
        <v>26</v>
      </c>
      <c r="D6404">
        <v>2</v>
      </c>
      <c r="E6404">
        <v>172</v>
      </c>
      <c r="F6404">
        <v>344</v>
      </c>
      <c r="G6404" t="s">
        <v>50</v>
      </c>
      <c r="H6404" t="s">
        <v>51</v>
      </c>
      <c r="I6404" t="s">
        <v>52</v>
      </c>
      <c r="J6404" t="s">
        <v>17</v>
      </c>
      <c r="K6404" s="20">
        <f>YEAR(Sales_Data[[#This Row],[Date]])</f>
        <v>2014</v>
      </c>
    </row>
    <row r="6405" spans="1:11" x14ac:dyDescent="0.25">
      <c r="A6405" s="1">
        <v>41945</v>
      </c>
      <c r="B6405" t="s">
        <v>112</v>
      </c>
      <c r="C6405" t="s">
        <v>26</v>
      </c>
      <c r="D6405">
        <v>2</v>
      </c>
      <c r="E6405">
        <v>462</v>
      </c>
      <c r="F6405">
        <v>924</v>
      </c>
      <c r="G6405" t="s">
        <v>111</v>
      </c>
      <c r="H6405" t="s">
        <v>71</v>
      </c>
      <c r="I6405" t="s">
        <v>62</v>
      </c>
      <c r="J6405" t="s">
        <v>17</v>
      </c>
      <c r="K6405" s="20">
        <f>YEAR(Sales_Data[[#This Row],[Date]])</f>
        <v>2014</v>
      </c>
    </row>
    <row r="6406" spans="1:11" x14ac:dyDescent="0.25">
      <c r="A6406" s="1">
        <v>41945</v>
      </c>
      <c r="B6406" t="s">
        <v>99</v>
      </c>
      <c r="C6406" t="s">
        <v>26</v>
      </c>
      <c r="D6406">
        <v>2</v>
      </c>
      <c r="E6406">
        <v>484</v>
      </c>
      <c r="F6406">
        <v>968</v>
      </c>
      <c r="G6406" t="s">
        <v>77</v>
      </c>
      <c r="H6406" t="s">
        <v>78</v>
      </c>
      <c r="I6406" t="s">
        <v>14</v>
      </c>
      <c r="J6406" t="s">
        <v>17</v>
      </c>
      <c r="K6406" s="20">
        <f>YEAR(Sales_Data[[#This Row],[Date]])</f>
        <v>2014</v>
      </c>
    </row>
    <row r="6407" spans="1:11" x14ac:dyDescent="0.25">
      <c r="A6407" s="1">
        <v>41945</v>
      </c>
      <c r="B6407" t="s">
        <v>46</v>
      </c>
      <c r="C6407" t="s">
        <v>22</v>
      </c>
      <c r="D6407">
        <v>2</v>
      </c>
      <c r="E6407">
        <v>311</v>
      </c>
      <c r="F6407">
        <v>622</v>
      </c>
      <c r="G6407" t="s">
        <v>47</v>
      </c>
      <c r="H6407" t="s">
        <v>48</v>
      </c>
      <c r="I6407" t="s">
        <v>14</v>
      </c>
      <c r="J6407" t="s">
        <v>17</v>
      </c>
      <c r="K6407" s="20">
        <f>YEAR(Sales_Data[[#This Row],[Date]])</f>
        <v>2014</v>
      </c>
    </row>
    <row r="6408" spans="1:11" x14ac:dyDescent="0.25">
      <c r="A6408" s="1">
        <v>41945</v>
      </c>
      <c r="B6408" t="s">
        <v>84</v>
      </c>
      <c r="C6408" t="s">
        <v>22</v>
      </c>
      <c r="D6408">
        <v>2</v>
      </c>
      <c r="E6408">
        <v>220</v>
      </c>
      <c r="F6408">
        <v>440</v>
      </c>
      <c r="G6408" t="s">
        <v>70</v>
      </c>
      <c r="H6408" t="s">
        <v>71</v>
      </c>
      <c r="I6408" t="s">
        <v>62</v>
      </c>
      <c r="J6408" t="s">
        <v>17</v>
      </c>
      <c r="K6408" s="20">
        <f>YEAR(Sales_Data[[#This Row],[Date]])</f>
        <v>2014</v>
      </c>
    </row>
    <row r="6409" spans="1:11" x14ac:dyDescent="0.25">
      <c r="A6409" s="1">
        <v>41945</v>
      </c>
      <c r="B6409" t="s">
        <v>59</v>
      </c>
      <c r="C6409" t="s">
        <v>18</v>
      </c>
      <c r="D6409">
        <v>2</v>
      </c>
      <c r="E6409">
        <v>367</v>
      </c>
      <c r="F6409">
        <v>734</v>
      </c>
      <c r="G6409" t="s">
        <v>60</v>
      </c>
      <c r="H6409" t="s">
        <v>61</v>
      </c>
      <c r="I6409" t="s">
        <v>62</v>
      </c>
      <c r="J6409" t="s">
        <v>17</v>
      </c>
      <c r="K6409" s="20">
        <f>YEAR(Sales_Data[[#This Row],[Date]])</f>
        <v>2014</v>
      </c>
    </row>
    <row r="6410" spans="1:11" x14ac:dyDescent="0.25">
      <c r="A6410" s="1">
        <v>41945</v>
      </c>
      <c r="B6410" t="s">
        <v>42</v>
      </c>
      <c r="C6410" t="s">
        <v>18</v>
      </c>
      <c r="D6410">
        <v>2</v>
      </c>
      <c r="E6410">
        <v>147</v>
      </c>
      <c r="F6410">
        <v>294</v>
      </c>
      <c r="G6410" t="s">
        <v>43</v>
      </c>
      <c r="H6410" t="s">
        <v>44</v>
      </c>
      <c r="I6410" t="s">
        <v>45</v>
      </c>
      <c r="J6410" t="s">
        <v>17</v>
      </c>
      <c r="K6410" s="20">
        <f>YEAR(Sales_Data[[#This Row],[Date]])</f>
        <v>2014</v>
      </c>
    </row>
    <row r="6411" spans="1:11" x14ac:dyDescent="0.25">
      <c r="A6411" s="1">
        <v>41945</v>
      </c>
      <c r="B6411" t="s">
        <v>113</v>
      </c>
      <c r="C6411" t="s">
        <v>20</v>
      </c>
      <c r="D6411">
        <v>2</v>
      </c>
      <c r="E6411">
        <v>188</v>
      </c>
      <c r="F6411">
        <v>376</v>
      </c>
      <c r="G6411" t="s">
        <v>50</v>
      </c>
      <c r="H6411" t="s">
        <v>51</v>
      </c>
      <c r="I6411" t="s">
        <v>52</v>
      </c>
      <c r="J6411" t="s">
        <v>17</v>
      </c>
      <c r="K6411" s="20">
        <f>YEAR(Sales_Data[[#This Row],[Date]])</f>
        <v>2014</v>
      </c>
    </row>
    <row r="6412" spans="1:11" x14ac:dyDescent="0.25">
      <c r="A6412" s="1">
        <v>41945</v>
      </c>
      <c r="B6412" t="s">
        <v>53</v>
      </c>
      <c r="C6412" t="s">
        <v>20</v>
      </c>
      <c r="D6412">
        <v>2</v>
      </c>
      <c r="E6412">
        <v>451</v>
      </c>
      <c r="F6412">
        <v>902</v>
      </c>
      <c r="G6412" t="s">
        <v>54</v>
      </c>
      <c r="H6412" t="s">
        <v>55</v>
      </c>
      <c r="I6412" t="s">
        <v>52</v>
      </c>
      <c r="J6412" t="s">
        <v>17</v>
      </c>
      <c r="K6412" s="20">
        <f>YEAR(Sales_Data[[#This Row],[Date]])</f>
        <v>2014</v>
      </c>
    </row>
    <row r="6413" spans="1:11" x14ac:dyDescent="0.25">
      <c r="A6413" s="1">
        <v>41945</v>
      </c>
      <c r="B6413" t="s">
        <v>95</v>
      </c>
      <c r="C6413" t="s">
        <v>20</v>
      </c>
      <c r="D6413">
        <v>2</v>
      </c>
      <c r="E6413">
        <v>188</v>
      </c>
      <c r="F6413">
        <v>376</v>
      </c>
      <c r="G6413" t="s">
        <v>67</v>
      </c>
      <c r="H6413" t="s">
        <v>68</v>
      </c>
      <c r="I6413" t="s">
        <v>45</v>
      </c>
      <c r="J6413" t="s">
        <v>17</v>
      </c>
      <c r="K6413" s="20">
        <f>YEAR(Sales_Data[[#This Row],[Date]])</f>
        <v>2014</v>
      </c>
    </row>
    <row r="6414" spans="1:11" x14ac:dyDescent="0.25">
      <c r="A6414" s="1">
        <v>41945</v>
      </c>
      <c r="B6414" t="s">
        <v>120</v>
      </c>
      <c r="C6414" t="s">
        <v>27</v>
      </c>
      <c r="D6414">
        <v>2</v>
      </c>
      <c r="E6414">
        <v>109</v>
      </c>
      <c r="F6414">
        <v>218</v>
      </c>
      <c r="G6414" t="s">
        <v>73</v>
      </c>
      <c r="H6414" t="s">
        <v>55</v>
      </c>
      <c r="I6414" t="s">
        <v>52</v>
      </c>
      <c r="J6414" t="s">
        <v>17</v>
      </c>
      <c r="K6414" s="20">
        <f>YEAR(Sales_Data[[#This Row],[Date]])</f>
        <v>2014</v>
      </c>
    </row>
    <row r="6415" spans="1:11" x14ac:dyDescent="0.25">
      <c r="A6415" s="1">
        <v>41945</v>
      </c>
      <c r="B6415" t="s">
        <v>49</v>
      </c>
      <c r="C6415" t="s">
        <v>27</v>
      </c>
      <c r="D6415">
        <v>2</v>
      </c>
      <c r="E6415">
        <v>443</v>
      </c>
      <c r="F6415">
        <v>886</v>
      </c>
      <c r="G6415" t="s">
        <v>50</v>
      </c>
      <c r="H6415" t="s">
        <v>51</v>
      </c>
      <c r="I6415" t="s">
        <v>52</v>
      </c>
      <c r="J6415" t="s">
        <v>17</v>
      </c>
      <c r="K6415" s="20">
        <f>YEAR(Sales_Data[[#This Row],[Date]])</f>
        <v>2014</v>
      </c>
    </row>
    <row r="6416" spans="1:11" x14ac:dyDescent="0.25">
      <c r="A6416" s="1">
        <v>41945</v>
      </c>
      <c r="B6416" t="s">
        <v>89</v>
      </c>
      <c r="C6416" t="s">
        <v>27</v>
      </c>
      <c r="D6416">
        <v>2</v>
      </c>
      <c r="E6416">
        <v>268</v>
      </c>
      <c r="F6416">
        <v>536</v>
      </c>
      <c r="G6416" t="s">
        <v>50</v>
      </c>
      <c r="H6416" t="s">
        <v>51</v>
      </c>
      <c r="I6416" t="s">
        <v>52</v>
      </c>
      <c r="J6416" t="s">
        <v>17</v>
      </c>
      <c r="K6416" s="20">
        <f>YEAR(Sales_Data[[#This Row],[Date]])</f>
        <v>2014</v>
      </c>
    </row>
    <row r="6417" spans="1:11" x14ac:dyDescent="0.25">
      <c r="A6417" s="1">
        <v>41945</v>
      </c>
      <c r="B6417" t="s">
        <v>105</v>
      </c>
      <c r="C6417" t="s">
        <v>27</v>
      </c>
      <c r="D6417">
        <v>2</v>
      </c>
      <c r="E6417">
        <v>175</v>
      </c>
      <c r="F6417">
        <v>350</v>
      </c>
      <c r="G6417" t="s">
        <v>106</v>
      </c>
      <c r="H6417" t="s">
        <v>107</v>
      </c>
      <c r="I6417" t="s">
        <v>62</v>
      </c>
      <c r="J6417" t="s">
        <v>17</v>
      </c>
      <c r="K6417" s="20">
        <f>YEAR(Sales_Data[[#This Row],[Date]])</f>
        <v>2014</v>
      </c>
    </row>
    <row r="6418" spans="1:11" x14ac:dyDescent="0.25">
      <c r="A6418" s="1">
        <v>41945</v>
      </c>
      <c r="B6418" t="s">
        <v>124</v>
      </c>
      <c r="C6418" t="s">
        <v>18</v>
      </c>
      <c r="D6418">
        <v>2</v>
      </c>
      <c r="E6418">
        <v>279</v>
      </c>
      <c r="F6418">
        <v>558</v>
      </c>
      <c r="G6418" t="s">
        <v>125</v>
      </c>
      <c r="H6418" t="s">
        <v>126</v>
      </c>
      <c r="I6418" t="s">
        <v>52</v>
      </c>
      <c r="J6418" t="s">
        <v>17</v>
      </c>
      <c r="K6418" s="20">
        <f>YEAR(Sales_Data[[#This Row],[Date]])</f>
        <v>2014</v>
      </c>
    </row>
    <row r="6419" spans="1:11" x14ac:dyDescent="0.25">
      <c r="A6419" s="1">
        <v>41945</v>
      </c>
      <c r="B6419" t="s">
        <v>134</v>
      </c>
      <c r="C6419" t="s">
        <v>18</v>
      </c>
      <c r="D6419">
        <v>2</v>
      </c>
      <c r="E6419">
        <v>141</v>
      </c>
      <c r="F6419">
        <v>282</v>
      </c>
      <c r="G6419" t="s">
        <v>130</v>
      </c>
      <c r="H6419" t="s">
        <v>126</v>
      </c>
      <c r="I6419" t="s">
        <v>52</v>
      </c>
      <c r="J6419" t="s">
        <v>17</v>
      </c>
      <c r="K6419" s="20">
        <f>YEAR(Sales_Data[[#This Row],[Date]])</f>
        <v>2014</v>
      </c>
    </row>
    <row r="6420" spans="1:11" x14ac:dyDescent="0.25">
      <c r="A6420" s="1">
        <v>41945</v>
      </c>
      <c r="B6420" t="s">
        <v>134</v>
      </c>
      <c r="C6420" t="s">
        <v>18</v>
      </c>
      <c r="D6420">
        <v>3</v>
      </c>
      <c r="E6420">
        <v>383</v>
      </c>
      <c r="F6420">
        <v>1149</v>
      </c>
      <c r="G6420" t="s">
        <v>130</v>
      </c>
      <c r="H6420" t="s">
        <v>126</v>
      </c>
      <c r="I6420" t="s">
        <v>52</v>
      </c>
      <c r="J6420" t="s">
        <v>17</v>
      </c>
      <c r="K6420" s="20">
        <f>YEAR(Sales_Data[[#This Row],[Date]])</f>
        <v>2014</v>
      </c>
    </row>
    <row r="6421" spans="1:11" x14ac:dyDescent="0.25">
      <c r="A6421" s="1">
        <v>41945</v>
      </c>
      <c r="B6421" t="s">
        <v>134</v>
      </c>
      <c r="C6421" t="s">
        <v>22</v>
      </c>
      <c r="D6421">
        <v>3</v>
      </c>
      <c r="E6421">
        <v>270</v>
      </c>
      <c r="F6421">
        <v>810</v>
      </c>
      <c r="G6421" t="s">
        <v>130</v>
      </c>
      <c r="H6421" t="s">
        <v>126</v>
      </c>
      <c r="I6421" t="s">
        <v>52</v>
      </c>
      <c r="J6421" t="s">
        <v>17</v>
      </c>
      <c r="K6421" s="20">
        <f>YEAR(Sales_Data[[#This Row],[Date]])</f>
        <v>2014</v>
      </c>
    </row>
    <row r="6422" spans="1:11" x14ac:dyDescent="0.25">
      <c r="A6422" s="1">
        <v>41945</v>
      </c>
      <c r="B6422" t="s">
        <v>129</v>
      </c>
      <c r="C6422" t="s">
        <v>26</v>
      </c>
      <c r="D6422">
        <v>3</v>
      </c>
      <c r="E6422">
        <v>215</v>
      </c>
      <c r="F6422">
        <v>645</v>
      </c>
      <c r="G6422" t="s">
        <v>130</v>
      </c>
      <c r="H6422" t="s">
        <v>126</v>
      </c>
      <c r="I6422" t="s">
        <v>52</v>
      </c>
      <c r="J6422" t="s">
        <v>17</v>
      </c>
      <c r="K6422" s="20">
        <f>YEAR(Sales_Data[[#This Row],[Date]])</f>
        <v>2014</v>
      </c>
    </row>
    <row r="6423" spans="1:11" x14ac:dyDescent="0.25">
      <c r="A6423" s="1">
        <v>41945</v>
      </c>
      <c r="B6423" t="s">
        <v>97</v>
      </c>
      <c r="C6423" t="s">
        <v>26</v>
      </c>
      <c r="D6423">
        <v>3</v>
      </c>
      <c r="E6423">
        <v>491</v>
      </c>
      <c r="F6423">
        <v>1473</v>
      </c>
      <c r="G6423" t="s">
        <v>88</v>
      </c>
      <c r="H6423" t="s">
        <v>41</v>
      </c>
      <c r="I6423" t="s">
        <v>14</v>
      </c>
      <c r="J6423" t="s">
        <v>17</v>
      </c>
      <c r="K6423" s="20">
        <f>YEAR(Sales_Data[[#This Row],[Date]])</f>
        <v>2014</v>
      </c>
    </row>
    <row r="6424" spans="1:11" x14ac:dyDescent="0.25">
      <c r="A6424" s="1">
        <v>41945</v>
      </c>
      <c r="B6424" t="s">
        <v>59</v>
      </c>
      <c r="C6424" t="s">
        <v>25</v>
      </c>
      <c r="D6424">
        <v>3</v>
      </c>
      <c r="E6424">
        <v>466</v>
      </c>
      <c r="F6424">
        <v>1398</v>
      </c>
      <c r="G6424" t="s">
        <v>60</v>
      </c>
      <c r="H6424" t="s">
        <v>61</v>
      </c>
      <c r="I6424" t="s">
        <v>62</v>
      </c>
      <c r="J6424" t="s">
        <v>17</v>
      </c>
      <c r="K6424" s="20">
        <f>YEAR(Sales_Data[[#This Row],[Date]])</f>
        <v>2014</v>
      </c>
    </row>
    <row r="6425" spans="1:11" x14ac:dyDescent="0.25">
      <c r="A6425" s="1">
        <v>41945</v>
      </c>
      <c r="B6425" t="s">
        <v>69</v>
      </c>
      <c r="C6425" t="s">
        <v>25</v>
      </c>
      <c r="D6425">
        <v>3</v>
      </c>
      <c r="E6425">
        <v>229</v>
      </c>
      <c r="F6425">
        <v>687</v>
      </c>
      <c r="G6425" t="s">
        <v>70</v>
      </c>
      <c r="H6425" t="s">
        <v>71</v>
      </c>
      <c r="I6425" t="s">
        <v>62</v>
      </c>
      <c r="J6425" t="s">
        <v>17</v>
      </c>
      <c r="K6425" s="20">
        <f>YEAR(Sales_Data[[#This Row],[Date]])</f>
        <v>2014</v>
      </c>
    </row>
    <row r="6426" spans="1:11" x14ac:dyDescent="0.25">
      <c r="A6426" s="1">
        <v>41945</v>
      </c>
      <c r="B6426" t="s">
        <v>101</v>
      </c>
      <c r="C6426" t="s">
        <v>22</v>
      </c>
      <c r="D6426">
        <v>3</v>
      </c>
      <c r="E6426">
        <v>286</v>
      </c>
      <c r="F6426">
        <v>858</v>
      </c>
      <c r="G6426" t="s">
        <v>67</v>
      </c>
      <c r="H6426" t="s">
        <v>68</v>
      </c>
      <c r="I6426" t="s">
        <v>45</v>
      </c>
      <c r="J6426" t="s">
        <v>17</v>
      </c>
      <c r="K6426" s="20">
        <f>YEAR(Sales_Data[[#This Row],[Date]])</f>
        <v>2014</v>
      </c>
    </row>
    <row r="6427" spans="1:11" x14ac:dyDescent="0.25">
      <c r="A6427" s="1">
        <v>41945</v>
      </c>
      <c r="B6427" t="s">
        <v>116</v>
      </c>
      <c r="C6427" t="s">
        <v>22</v>
      </c>
      <c r="D6427">
        <v>3</v>
      </c>
      <c r="E6427">
        <v>394</v>
      </c>
      <c r="F6427">
        <v>1182</v>
      </c>
      <c r="G6427" t="s">
        <v>77</v>
      </c>
      <c r="H6427" t="s">
        <v>78</v>
      </c>
      <c r="I6427" t="s">
        <v>14</v>
      </c>
      <c r="J6427" t="s">
        <v>17</v>
      </c>
      <c r="K6427" s="20">
        <f>YEAR(Sales_Data[[#This Row],[Date]])</f>
        <v>2014</v>
      </c>
    </row>
    <row r="6428" spans="1:11" x14ac:dyDescent="0.25">
      <c r="A6428" s="1">
        <v>41945</v>
      </c>
      <c r="B6428" t="s">
        <v>87</v>
      </c>
      <c r="C6428" t="s">
        <v>22</v>
      </c>
      <c r="D6428">
        <v>3</v>
      </c>
      <c r="E6428">
        <v>267</v>
      </c>
      <c r="F6428">
        <v>801</v>
      </c>
      <c r="G6428" t="s">
        <v>88</v>
      </c>
      <c r="H6428" t="s">
        <v>41</v>
      </c>
      <c r="I6428" t="s">
        <v>14</v>
      </c>
      <c r="J6428" t="s">
        <v>17</v>
      </c>
      <c r="K6428" s="20">
        <f>YEAR(Sales_Data[[#This Row],[Date]])</f>
        <v>2014</v>
      </c>
    </row>
    <row r="6429" spans="1:11" x14ac:dyDescent="0.25">
      <c r="A6429" s="1">
        <v>41945</v>
      </c>
      <c r="B6429" t="s">
        <v>59</v>
      </c>
      <c r="C6429" t="s">
        <v>20</v>
      </c>
      <c r="D6429">
        <v>3</v>
      </c>
      <c r="E6429">
        <v>390</v>
      </c>
      <c r="F6429">
        <v>1170</v>
      </c>
      <c r="G6429" t="s">
        <v>60</v>
      </c>
      <c r="H6429" t="s">
        <v>61</v>
      </c>
      <c r="I6429" t="s">
        <v>62</v>
      </c>
      <c r="J6429" t="s">
        <v>17</v>
      </c>
      <c r="K6429" s="20">
        <f>YEAR(Sales_Data[[#This Row],[Date]])</f>
        <v>2014</v>
      </c>
    </row>
    <row r="6430" spans="1:11" x14ac:dyDescent="0.25">
      <c r="A6430" s="1">
        <v>41945</v>
      </c>
      <c r="B6430" t="s">
        <v>105</v>
      </c>
      <c r="C6430" t="s">
        <v>20</v>
      </c>
      <c r="D6430">
        <v>3</v>
      </c>
      <c r="E6430">
        <v>406</v>
      </c>
      <c r="F6430">
        <v>1218</v>
      </c>
      <c r="G6430" t="s">
        <v>106</v>
      </c>
      <c r="H6430" t="s">
        <v>107</v>
      </c>
      <c r="I6430" t="s">
        <v>62</v>
      </c>
      <c r="J6430" t="s">
        <v>17</v>
      </c>
      <c r="K6430" s="20">
        <f>YEAR(Sales_Data[[#This Row],[Date]])</f>
        <v>2014</v>
      </c>
    </row>
    <row r="6431" spans="1:11" x14ac:dyDescent="0.25">
      <c r="A6431" s="1">
        <v>41945</v>
      </c>
      <c r="B6431" t="s">
        <v>46</v>
      </c>
      <c r="C6431" t="s">
        <v>20</v>
      </c>
      <c r="D6431">
        <v>3</v>
      </c>
      <c r="E6431">
        <v>119</v>
      </c>
      <c r="F6431">
        <v>357</v>
      </c>
      <c r="G6431" t="s">
        <v>47</v>
      </c>
      <c r="H6431" t="s">
        <v>48</v>
      </c>
      <c r="I6431" t="s">
        <v>14</v>
      </c>
      <c r="J6431" t="s">
        <v>17</v>
      </c>
      <c r="K6431" s="20">
        <f>YEAR(Sales_Data[[#This Row],[Date]])</f>
        <v>2014</v>
      </c>
    </row>
    <row r="6432" spans="1:11" x14ac:dyDescent="0.25">
      <c r="A6432" s="1">
        <v>41945</v>
      </c>
      <c r="B6432" t="s">
        <v>72</v>
      </c>
      <c r="C6432" t="s">
        <v>20</v>
      </c>
      <c r="D6432">
        <v>3</v>
      </c>
      <c r="E6432">
        <v>282</v>
      </c>
      <c r="F6432">
        <v>846</v>
      </c>
      <c r="G6432" t="s">
        <v>73</v>
      </c>
      <c r="H6432" t="s">
        <v>55</v>
      </c>
      <c r="I6432" t="s">
        <v>52</v>
      </c>
      <c r="J6432" t="s">
        <v>17</v>
      </c>
      <c r="K6432" s="20">
        <f>YEAR(Sales_Data[[#This Row],[Date]])</f>
        <v>2014</v>
      </c>
    </row>
    <row r="6433" spans="1:11" x14ac:dyDescent="0.25">
      <c r="A6433" s="1">
        <v>41945</v>
      </c>
      <c r="B6433" t="s">
        <v>63</v>
      </c>
      <c r="C6433" t="s">
        <v>20</v>
      </c>
      <c r="D6433">
        <v>3</v>
      </c>
      <c r="E6433">
        <v>416</v>
      </c>
      <c r="F6433">
        <v>1248</v>
      </c>
      <c r="G6433" t="s">
        <v>64</v>
      </c>
      <c r="H6433" t="s">
        <v>65</v>
      </c>
      <c r="I6433" t="s">
        <v>14</v>
      </c>
      <c r="J6433" t="s">
        <v>17</v>
      </c>
      <c r="K6433" s="20">
        <f>YEAR(Sales_Data[[#This Row],[Date]])</f>
        <v>2014</v>
      </c>
    </row>
    <row r="6434" spans="1:11" x14ac:dyDescent="0.25">
      <c r="A6434" s="1">
        <v>41945</v>
      </c>
      <c r="B6434" t="s">
        <v>96</v>
      </c>
      <c r="C6434" t="s">
        <v>27</v>
      </c>
      <c r="D6434">
        <v>3</v>
      </c>
      <c r="E6434">
        <v>110</v>
      </c>
      <c r="F6434">
        <v>330</v>
      </c>
      <c r="G6434" t="s">
        <v>80</v>
      </c>
      <c r="H6434" t="s">
        <v>81</v>
      </c>
      <c r="I6434" t="s">
        <v>45</v>
      </c>
      <c r="J6434" t="s">
        <v>17</v>
      </c>
      <c r="K6434" s="20">
        <f>YEAR(Sales_Data[[#This Row],[Date]])</f>
        <v>2014</v>
      </c>
    </row>
    <row r="6435" spans="1:11" x14ac:dyDescent="0.25">
      <c r="A6435" s="1">
        <v>41945</v>
      </c>
      <c r="B6435" t="s">
        <v>101</v>
      </c>
      <c r="C6435" t="s">
        <v>27</v>
      </c>
      <c r="D6435">
        <v>3</v>
      </c>
      <c r="E6435">
        <v>312</v>
      </c>
      <c r="F6435">
        <v>936</v>
      </c>
      <c r="G6435" t="s">
        <v>67</v>
      </c>
      <c r="H6435" t="s">
        <v>68</v>
      </c>
      <c r="I6435" t="s">
        <v>45</v>
      </c>
      <c r="J6435" t="s">
        <v>17</v>
      </c>
      <c r="K6435" s="20">
        <f>YEAR(Sales_Data[[#This Row],[Date]])</f>
        <v>2014</v>
      </c>
    </row>
    <row r="6436" spans="1:11" x14ac:dyDescent="0.25">
      <c r="A6436" s="1">
        <v>41945</v>
      </c>
      <c r="B6436" t="s">
        <v>35</v>
      </c>
      <c r="C6436" t="s">
        <v>20</v>
      </c>
      <c r="D6436">
        <v>3</v>
      </c>
      <c r="E6436">
        <v>432</v>
      </c>
      <c r="F6436">
        <v>1296</v>
      </c>
      <c r="G6436" t="s">
        <v>12</v>
      </c>
      <c r="H6436" t="s">
        <v>13</v>
      </c>
      <c r="I6436" t="s">
        <v>14</v>
      </c>
      <c r="J6436" t="s">
        <v>17</v>
      </c>
      <c r="K6436" s="20">
        <f>YEAR(Sales_Data[[#This Row],[Date]])</f>
        <v>2014</v>
      </c>
    </row>
    <row r="6437" spans="1:11" x14ac:dyDescent="0.25">
      <c r="A6437" s="1">
        <v>41945</v>
      </c>
      <c r="B6437" t="s">
        <v>34</v>
      </c>
      <c r="C6437" t="s">
        <v>22</v>
      </c>
      <c r="D6437">
        <v>3</v>
      </c>
      <c r="E6437">
        <v>371</v>
      </c>
      <c r="F6437">
        <v>1113</v>
      </c>
      <c r="G6437" t="s">
        <v>12</v>
      </c>
      <c r="H6437" t="s">
        <v>13</v>
      </c>
      <c r="I6437" t="s">
        <v>14</v>
      </c>
      <c r="J6437" t="s">
        <v>17</v>
      </c>
      <c r="K6437" s="20">
        <f>YEAR(Sales_Data[[#This Row],[Date]])</f>
        <v>2014</v>
      </c>
    </row>
    <row r="6438" spans="1:11" x14ac:dyDescent="0.25">
      <c r="A6438" s="1">
        <v>41945</v>
      </c>
      <c r="B6438" t="s">
        <v>32</v>
      </c>
      <c r="C6438" t="s">
        <v>26</v>
      </c>
      <c r="D6438">
        <v>3</v>
      </c>
      <c r="E6438">
        <v>470</v>
      </c>
      <c r="F6438">
        <v>1410</v>
      </c>
      <c r="G6438" t="s">
        <v>12</v>
      </c>
      <c r="H6438" t="s">
        <v>13</v>
      </c>
      <c r="I6438" t="s">
        <v>14</v>
      </c>
      <c r="J6438" t="s">
        <v>17</v>
      </c>
      <c r="K6438" s="20">
        <f>YEAR(Sales_Data[[#This Row],[Date]])</f>
        <v>2014</v>
      </c>
    </row>
    <row r="6439" spans="1:11" x14ac:dyDescent="0.25">
      <c r="A6439" s="1">
        <v>41945</v>
      </c>
      <c r="B6439" t="s">
        <v>76</v>
      </c>
      <c r="C6439" t="s">
        <v>23</v>
      </c>
      <c r="D6439">
        <v>1</v>
      </c>
      <c r="E6439">
        <v>114</v>
      </c>
      <c r="F6439">
        <v>114</v>
      </c>
      <c r="G6439" t="s">
        <v>77</v>
      </c>
      <c r="H6439" t="s">
        <v>78</v>
      </c>
      <c r="I6439" t="s">
        <v>14</v>
      </c>
      <c r="J6439" t="s">
        <v>17</v>
      </c>
      <c r="K6439" s="20">
        <f>YEAR(Sales_Data[[#This Row],[Date]])</f>
        <v>2014</v>
      </c>
    </row>
    <row r="6440" spans="1:11" x14ac:dyDescent="0.25">
      <c r="A6440" s="1">
        <v>41945</v>
      </c>
      <c r="B6440" t="s">
        <v>56</v>
      </c>
      <c r="C6440" t="s">
        <v>11</v>
      </c>
      <c r="D6440">
        <v>1</v>
      </c>
      <c r="E6440">
        <v>361</v>
      </c>
      <c r="F6440">
        <v>361</v>
      </c>
      <c r="G6440" t="s">
        <v>50</v>
      </c>
      <c r="H6440" t="s">
        <v>51</v>
      </c>
      <c r="I6440" t="s">
        <v>52</v>
      </c>
      <c r="J6440" t="s">
        <v>17</v>
      </c>
      <c r="K6440" s="20">
        <f>YEAR(Sales_Data[[#This Row],[Date]])</f>
        <v>2014</v>
      </c>
    </row>
    <row r="6441" spans="1:11" x14ac:dyDescent="0.25">
      <c r="A6441" s="1">
        <v>41945</v>
      </c>
      <c r="B6441" t="s">
        <v>93</v>
      </c>
      <c r="C6441" t="s">
        <v>26</v>
      </c>
      <c r="D6441">
        <v>1</v>
      </c>
      <c r="E6441">
        <v>326</v>
      </c>
      <c r="F6441">
        <v>326</v>
      </c>
      <c r="G6441" t="s">
        <v>43</v>
      </c>
      <c r="H6441" t="s">
        <v>44</v>
      </c>
      <c r="I6441" t="s">
        <v>45</v>
      </c>
      <c r="J6441" t="s">
        <v>17</v>
      </c>
      <c r="K6441" s="20">
        <f>YEAR(Sales_Data[[#This Row],[Date]])</f>
        <v>2014</v>
      </c>
    </row>
    <row r="6442" spans="1:11" x14ac:dyDescent="0.25">
      <c r="A6442" s="1">
        <v>41945</v>
      </c>
      <c r="B6442" t="s">
        <v>85</v>
      </c>
      <c r="C6442" t="s">
        <v>26</v>
      </c>
      <c r="D6442">
        <v>1</v>
      </c>
      <c r="E6442">
        <v>143</v>
      </c>
      <c r="F6442">
        <v>143</v>
      </c>
      <c r="G6442" t="s">
        <v>86</v>
      </c>
      <c r="H6442" t="s">
        <v>44</v>
      </c>
      <c r="I6442" t="s">
        <v>45</v>
      </c>
      <c r="J6442" t="s">
        <v>17</v>
      </c>
      <c r="K6442" s="20">
        <f>YEAR(Sales_Data[[#This Row],[Date]])</f>
        <v>2014</v>
      </c>
    </row>
    <row r="6443" spans="1:11" x14ac:dyDescent="0.25">
      <c r="A6443" s="1">
        <v>41945</v>
      </c>
      <c r="B6443" t="s">
        <v>109</v>
      </c>
      <c r="C6443" t="s">
        <v>25</v>
      </c>
      <c r="D6443">
        <v>1</v>
      </c>
      <c r="E6443">
        <v>482</v>
      </c>
      <c r="F6443">
        <v>482</v>
      </c>
      <c r="G6443" t="s">
        <v>88</v>
      </c>
      <c r="H6443" t="s">
        <v>41</v>
      </c>
      <c r="I6443" t="s">
        <v>14</v>
      </c>
      <c r="J6443" t="s">
        <v>17</v>
      </c>
      <c r="K6443" s="20">
        <f>YEAR(Sales_Data[[#This Row],[Date]])</f>
        <v>2014</v>
      </c>
    </row>
    <row r="6444" spans="1:11" x14ac:dyDescent="0.25">
      <c r="A6444" s="1">
        <v>41945</v>
      </c>
      <c r="B6444" t="s">
        <v>98</v>
      </c>
      <c r="C6444" t="s">
        <v>22</v>
      </c>
      <c r="D6444">
        <v>1</v>
      </c>
      <c r="E6444">
        <v>226</v>
      </c>
      <c r="F6444">
        <v>226</v>
      </c>
      <c r="G6444" t="s">
        <v>54</v>
      </c>
      <c r="H6444" t="s">
        <v>55</v>
      </c>
      <c r="I6444" t="s">
        <v>52</v>
      </c>
      <c r="J6444" t="s">
        <v>17</v>
      </c>
      <c r="K6444" s="20">
        <f>YEAR(Sales_Data[[#This Row],[Date]])</f>
        <v>2014</v>
      </c>
    </row>
    <row r="6445" spans="1:11" x14ac:dyDescent="0.25">
      <c r="A6445" s="1">
        <v>41945</v>
      </c>
      <c r="B6445" t="s">
        <v>58</v>
      </c>
      <c r="C6445" t="s">
        <v>22</v>
      </c>
      <c r="D6445">
        <v>1</v>
      </c>
      <c r="E6445">
        <v>444</v>
      </c>
      <c r="F6445">
        <v>444</v>
      </c>
      <c r="G6445" t="s">
        <v>47</v>
      </c>
      <c r="H6445" t="s">
        <v>48</v>
      </c>
      <c r="I6445" t="s">
        <v>14</v>
      </c>
      <c r="J6445" t="s">
        <v>17</v>
      </c>
      <c r="K6445" s="20">
        <f>YEAR(Sales_Data[[#This Row],[Date]])</f>
        <v>2014</v>
      </c>
    </row>
    <row r="6446" spans="1:11" x14ac:dyDescent="0.25">
      <c r="A6446" s="1">
        <v>41945</v>
      </c>
      <c r="B6446" t="s">
        <v>129</v>
      </c>
      <c r="C6446" t="s">
        <v>26</v>
      </c>
      <c r="D6446">
        <v>1</v>
      </c>
      <c r="E6446">
        <v>340</v>
      </c>
      <c r="F6446">
        <v>340</v>
      </c>
      <c r="G6446" t="s">
        <v>130</v>
      </c>
      <c r="H6446" t="s">
        <v>126</v>
      </c>
      <c r="I6446" t="s">
        <v>52</v>
      </c>
      <c r="J6446" t="s">
        <v>17</v>
      </c>
      <c r="K6446" s="20">
        <f>YEAR(Sales_Data[[#This Row],[Date]])</f>
        <v>2014</v>
      </c>
    </row>
    <row r="6447" spans="1:11" x14ac:dyDescent="0.25">
      <c r="A6447" s="1">
        <v>41945</v>
      </c>
      <c r="B6447" t="s">
        <v>141</v>
      </c>
      <c r="C6447" t="s">
        <v>25</v>
      </c>
      <c r="D6447">
        <v>1</v>
      </c>
      <c r="E6447">
        <v>162</v>
      </c>
      <c r="F6447">
        <v>162</v>
      </c>
      <c r="G6447" t="s">
        <v>136</v>
      </c>
      <c r="H6447" t="s">
        <v>126</v>
      </c>
      <c r="I6447" t="s">
        <v>52</v>
      </c>
      <c r="J6447" t="s">
        <v>17</v>
      </c>
      <c r="K6447" s="20">
        <f>YEAR(Sales_Data[[#This Row],[Date]])</f>
        <v>2014</v>
      </c>
    </row>
    <row r="6448" spans="1:11" x14ac:dyDescent="0.25">
      <c r="A6448" s="1">
        <v>41945</v>
      </c>
      <c r="B6448" t="s">
        <v>38</v>
      </c>
      <c r="C6448" t="s">
        <v>25</v>
      </c>
      <c r="D6448">
        <v>4</v>
      </c>
      <c r="E6448">
        <v>151</v>
      </c>
      <c r="F6448">
        <v>604</v>
      </c>
      <c r="G6448" t="s">
        <v>12</v>
      </c>
      <c r="H6448" t="s">
        <v>13</v>
      </c>
      <c r="I6448" t="s">
        <v>14</v>
      </c>
      <c r="J6448" t="s">
        <v>17</v>
      </c>
      <c r="K6448" s="20">
        <f>YEAR(Sales_Data[[#This Row],[Date]])</f>
        <v>2014</v>
      </c>
    </row>
    <row r="6449" spans="1:11" x14ac:dyDescent="0.25">
      <c r="A6449" s="1">
        <v>41945</v>
      </c>
      <c r="B6449" t="s">
        <v>39</v>
      </c>
      <c r="C6449" t="s">
        <v>20</v>
      </c>
      <c r="D6449">
        <v>4</v>
      </c>
      <c r="E6449">
        <v>245</v>
      </c>
      <c r="F6449">
        <v>980</v>
      </c>
      <c r="G6449" t="s">
        <v>40</v>
      </c>
      <c r="H6449" t="s">
        <v>41</v>
      </c>
      <c r="I6449" t="s">
        <v>14</v>
      </c>
      <c r="J6449" t="s">
        <v>17</v>
      </c>
      <c r="K6449" s="20">
        <f>YEAR(Sales_Data[[#This Row],[Date]])</f>
        <v>2014</v>
      </c>
    </row>
    <row r="6450" spans="1:11" x14ac:dyDescent="0.25">
      <c r="A6450" s="1">
        <v>41945</v>
      </c>
      <c r="B6450" t="s">
        <v>58</v>
      </c>
      <c r="C6450" t="s">
        <v>27</v>
      </c>
      <c r="D6450">
        <v>4</v>
      </c>
      <c r="E6450">
        <v>471</v>
      </c>
      <c r="F6450">
        <v>1884</v>
      </c>
      <c r="G6450" t="s">
        <v>47</v>
      </c>
      <c r="H6450" t="s">
        <v>48</v>
      </c>
      <c r="I6450" t="s">
        <v>14</v>
      </c>
      <c r="J6450" t="s">
        <v>17</v>
      </c>
      <c r="K6450" s="20">
        <f>YEAR(Sales_Data[[#This Row],[Date]])</f>
        <v>2014</v>
      </c>
    </row>
    <row r="6451" spans="1:11" x14ac:dyDescent="0.25">
      <c r="A6451" s="1">
        <v>41945</v>
      </c>
      <c r="B6451" t="s">
        <v>112</v>
      </c>
      <c r="C6451" t="s">
        <v>31</v>
      </c>
      <c r="D6451">
        <v>20</v>
      </c>
      <c r="E6451">
        <v>207</v>
      </c>
      <c r="F6451">
        <v>4140</v>
      </c>
      <c r="G6451" t="s">
        <v>111</v>
      </c>
      <c r="H6451" t="s">
        <v>71</v>
      </c>
      <c r="I6451" t="s">
        <v>62</v>
      </c>
      <c r="J6451" t="s">
        <v>17</v>
      </c>
      <c r="K6451" s="20">
        <f>YEAR(Sales_Data[[#This Row],[Date]])</f>
        <v>2014</v>
      </c>
    </row>
    <row r="6452" spans="1:11" x14ac:dyDescent="0.25">
      <c r="A6452" s="1">
        <v>41945</v>
      </c>
      <c r="B6452" t="s">
        <v>113</v>
      </c>
      <c r="C6452" t="s">
        <v>30</v>
      </c>
      <c r="D6452">
        <v>19</v>
      </c>
      <c r="E6452">
        <v>295</v>
      </c>
      <c r="F6452">
        <v>5605</v>
      </c>
      <c r="G6452" t="s">
        <v>50</v>
      </c>
      <c r="H6452" t="s">
        <v>51</v>
      </c>
      <c r="I6452" t="s">
        <v>52</v>
      </c>
      <c r="J6452" t="s">
        <v>17</v>
      </c>
      <c r="K6452" s="20">
        <f>YEAR(Sales_Data[[#This Row],[Date]])</f>
        <v>2014</v>
      </c>
    </row>
    <row r="6453" spans="1:11" x14ac:dyDescent="0.25">
      <c r="A6453" s="1">
        <v>41945</v>
      </c>
      <c r="B6453" t="s">
        <v>56</v>
      </c>
      <c r="C6453" t="s">
        <v>26</v>
      </c>
      <c r="D6453">
        <v>22</v>
      </c>
      <c r="E6453">
        <v>277</v>
      </c>
      <c r="F6453">
        <v>6094</v>
      </c>
      <c r="G6453" t="s">
        <v>50</v>
      </c>
      <c r="H6453" t="s">
        <v>51</v>
      </c>
      <c r="I6453" t="s">
        <v>52</v>
      </c>
      <c r="J6453" t="s">
        <v>17</v>
      </c>
      <c r="K6453" s="20">
        <f>YEAR(Sales_Data[[#This Row],[Date]])</f>
        <v>2014</v>
      </c>
    </row>
    <row r="6454" spans="1:11" x14ac:dyDescent="0.25">
      <c r="A6454" s="1">
        <v>41945</v>
      </c>
      <c r="B6454" t="s">
        <v>42</v>
      </c>
      <c r="C6454" t="s">
        <v>26</v>
      </c>
      <c r="D6454">
        <v>16</v>
      </c>
      <c r="E6454">
        <v>406</v>
      </c>
      <c r="F6454">
        <v>6496</v>
      </c>
      <c r="G6454" t="s">
        <v>43</v>
      </c>
      <c r="H6454" t="s">
        <v>44</v>
      </c>
      <c r="I6454" t="s">
        <v>45</v>
      </c>
      <c r="J6454" t="s">
        <v>17</v>
      </c>
      <c r="K6454" s="20">
        <f>YEAR(Sales_Data[[#This Row],[Date]])</f>
        <v>2014</v>
      </c>
    </row>
    <row r="6455" spans="1:11" x14ac:dyDescent="0.25">
      <c r="A6455" s="1">
        <v>41945</v>
      </c>
      <c r="B6455" t="s">
        <v>93</v>
      </c>
      <c r="C6455" t="s">
        <v>26</v>
      </c>
      <c r="D6455">
        <v>17</v>
      </c>
      <c r="E6455">
        <v>325</v>
      </c>
      <c r="F6455">
        <v>5525</v>
      </c>
      <c r="G6455" t="s">
        <v>43</v>
      </c>
      <c r="H6455" t="s">
        <v>44</v>
      </c>
      <c r="I6455" t="s">
        <v>45</v>
      </c>
      <c r="J6455" t="s">
        <v>17</v>
      </c>
      <c r="K6455" s="20">
        <f>YEAR(Sales_Data[[#This Row],[Date]])</f>
        <v>2014</v>
      </c>
    </row>
    <row r="6456" spans="1:11" x14ac:dyDescent="0.25">
      <c r="A6456" s="1">
        <v>41945</v>
      </c>
      <c r="B6456" t="s">
        <v>121</v>
      </c>
      <c r="C6456" t="s">
        <v>18</v>
      </c>
      <c r="D6456">
        <v>15</v>
      </c>
      <c r="E6456">
        <v>158</v>
      </c>
      <c r="F6456">
        <v>2370</v>
      </c>
      <c r="G6456" t="s">
        <v>64</v>
      </c>
      <c r="H6456" t="s">
        <v>65</v>
      </c>
      <c r="I6456" t="s">
        <v>14</v>
      </c>
      <c r="J6456" t="s">
        <v>17</v>
      </c>
      <c r="K6456" s="20">
        <f>YEAR(Sales_Data[[#This Row],[Date]])</f>
        <v>2014</v>
      </c>
    </row>
    <row r="6457" spans="1:11" x14ac:dyDescent="0.25">
      <c r="A6457" s="1">
        <v>41945</v>
      </c>
      <c r="B6457" t="s">
        <v>76</v>
      </c>
      <c r="C6457" t="s">
        <v>27</v>
      </c>
      <c r="D6457">
        <v>15</v>
      </c>
      <c r="E6457">
        <v>129</v>
      </c>
      <c r="F6457">
        <v>1935</v>
      </c>
      <c r="G6457" t="s">
        <v>77</v>
      </c>
      <c r="H6457" t="s">
        <v>78</v>
      </c>
      <c r="I6457" t="s">
        <v>14</v>
      </c>
      <c r="J6457" t="s">
        <v>17</v>
      </c>
      <c r="K6457" s="20">
        <f>YEAR(Sales_Data[[#This Row],[Date]])</f>
        <v>2014</v>
      </c>
    </row>
    <row r="6458" spans="1:11" x14ac:dyDescent="0.25">
      <c r="A6458" s="1">
        <v>41945</v>
      </c>
      <c r="B6458" t="s">
        <v>133</v>
      </c>
      <c r="C6458" t="s">
        <v>31</v>
      </c>
      <c r="D6458">
        <v>11</v>
      </c>
      <c r="E6458">
        <v>290</v>
      </c>
      <c r="F6458">
        <v>3190</v>
      </c>
      <c r="G6458" t="s">
        <v>130</v>
      </c>
      <c r="H6458" t="s">
        <v>126</v>
      </c>
      <c r="I6458" t="s">
        <v>52</v>
      </c>
      <c r="J6458" t="s">
        <v>17</v>
      </c>
      <c r="K6458" s="20">
        <f>YEAR(Sales_Data[[#This Row],[Date]])</f>
        <v>2014</v>
      </c>
    </row>
    <row r="6459" spans="1:11" x14ac:dyDescent="0.25">
      <c r="A6459" s="1">
        <v>41945</v>
      </c>
      <c r="B6459" t="s">
        <v>32</v>
      </c>
      <c r="C6459" t="s">
        <v>20</v>
      </c>
      <c r="D6459">
        <v>13</v>
      </c>
      <c r="E6459">
        <v>339</v>
      </c>
      <c r="F6459">
        <v>4407</v>
      </c>
      <c r="G6459" t="s">
        <v>12</v>
      </c>
      <c r="H6459" t="s">
        <v>13</v>
      </c>
      <c r="I6459" t="s">
        <v>14</v>
      </c>
      <c r="J6459" t="s">
        <v>17</v>
      </c>
      <c r="K6459" s="20">
        <f>YEAR(Sales_Data[[#This Row],[Date]])</f>
        <v>2014</v>
      </c>
    </row>
    <row r="6460" spans="1:11" x14ac:dyDescent="0.25">
      <c r="A6460" s="1">
        <v>41946</v>
      </c>
      <c r="B6460" t="s">
        <v>10</v>
      </c>
      <c r="C6460" t="s">
        <v>11</v>
      </c>
      <c r="D6460">
        <v>2</v>
      </c>
      <c r="E6460">
        <v>311</v>
      </c>
      <c r="F6460">
        <v>622</v>
      </c>
      <c r="G6460" t="s">
        <v>12</v>
      </c>
      <c r="H6460" t="s">
        <v>13</v>
      </c>
      <c r="I6460" t="s">
        <v>14</v>
      </c>
      <c r="J6460" t="s">
        <v>21</v>
      </c>
      <c r="K6460" s="20">
        <f>YEAR(Sales_Data[[#This Row],[Date]])</f>
        <v>2014</v>
      </c>
    </row>
    <row r="6461" spans="1:11" x14ac:dyDescent="0.25">
      <c r="A6461" s="1">
        <v>41946</v>
      </c>
      <c r="B6461" t="s">
        <v>10</v>
      </c>
      <c r="C6461" t="s">
        <v>27</v>
      </c>
      <c r="D6461">
        <v>2</v>
      </c>
      <c r="E6461">
        <v>217</v>
      </c>
      <c r="F6461">
        <v>434</v>
      </c>
      <c r="G6461" t="s">
        <v>12</v>
      </c>
      <c r="H6461" t="s">
        <v>13</v>
      </c>
      <c r="I6461" t="s">
        <v>14</v>
      </c>
      <c r="J6461" t="s">
        <v>21</v>
      </c>
      <c r="K6461" s="20">
        <f>YEAR(Sales_Data[[#This Row],[Date]])</f>
        <v>2014</v>
      </c>
    </row>
    <row r="6462" spans="1:11" x14ac:dyDescent="0.25">
      <c r="A6462" s="1">
        <v>41946</v>
      </c>
      <c r="B6462" t="s">
        <v>119</v>
      </c>
      <c r="C6462" t="s">
        <v>25</v>
      </c>
      <c r="D6462">
        <v>2</v>
      </c>
      <c r="E6462">
        <v>381</v>
      </c>
      <c r="F6462">
        <v>762</v>
      </c>
      <c r="G6462" t="s">
        <v>75</v>
      </c>
      <c r="H6462" t="s">
        <v>71</v>
      </c>
      <c r="I6462" t="s">
        <v>62</v>
      </c>
      <c r="J6462" t="s">
        <v>21</v>
      </c>
      <c r="K6462" s="20">
        <f>YEAR(Sales_Data[[#This Row],[Date]])</f>
        <v>2014</v>
      </c>
    </row>
    <row r="6463" spans="1:11" x14ac:dyDescent="0.25">
      <c r="A6463" s="1">
        <v>41946</v>
      </c>
      <c r="B6463" t="s">
        <v>82</v>
      </c>
      <c r="C6463" t="s">
        <v>25</v>
      </c>
      <c r="D6463">
        <v>2</v>
      </c>
      <c r="E6463">
        <v>193</v>
      </c>
      <c r="F6463">
        <v>386</v>
      </c>
      <c r="G6463" t="s">
        <v>40</v>
      </c>
      <c r="H6463" t="s">
        <v>41</v>
      </c>
      <c r="I6463" t="s">
        <v>14</v>
      </c>
      <c r="J6463" t="s">
        <v>21</v>
      </c>
      <c r="K6463" s="20">
        <f>YEAR(Sales_Data[[#This Row],[Date]])</f>
        <v>2014</v>
      </c>
    </row>
    <row r="6464" spans="1:11" x14ac:dyDescent="0.25">
      <c r="A6464" s="1">
        <v>41946</v>
      </c>
      <c r="B6464" t="s">
        <v>57</v>
      </c>
      <c r="C6464" t="s">
        <v>18</v>
      </c>
      <c r="D6464">
        <v>2</v>
      </c>
      <c r="E6464">
        <v>311</v>
      </c>
      <c r="F6464">
        <v>622</v>
      </c>
      <c r="G6464" t="s">
        <v>47</v>
      </c>
      <c r="H6464" t="s">
        <v>48</v>
      </c>
      <c r="I6464" t="s">
        <v>14</v>
      </c>
      <c r="J6464" t="s">
        <v>21</v>
      </c>
      <c r="K6464" s="20">
        <f>YEAR(Sales_Data[[#This Row],[Date]])</f>
        <v>2014</v>
      </c>
    </row>
    <row r="6465" spans="1:11" x14ac:dyDescent="0.25">
      <c r="A6465" s="1">
        <v>41946</v>
      </c>
      <c r="B6465" t="s">
        <v>112</v>
      </c>
      <c r="C6465" t="s">
        <v>27</v>
      </c>
      <c r="D6465">
        <v>2</v>
      </c>
      <c r="E6465">
        <v>143</v>
      </c>
      <c r="F6465">
        <v>286</v>
      </c>
      <c r="G6465" t="s">
        <v>111</v>
      </c>
      <c r="H6465" t="s">
        <v>71</v>
      </c>
      <c r="I6465" t="s">
        <v>62</v>
      </c>
      <c r="J6465" t="s">
        <v>21</v>
      </c>
      <c r="K6465" s="20">
        <f>YEAR(Sales_Data[[#This Row],[Date]])</f>
        <v>2014</v>
      </c>
    </row>
    <row r="6466" spans="1:11" x14ac:dyDescent="0.25">
      <c r="A6466" s="1">
        <v>41946</v>
      </c>
      <c r="B6466" t="s">
        <v>112</v>
      </c>
      <c r="C6466" t="s">
        <v>27</v>
      </c>
      <c r="D6466">
        <v>2</v>
      </c>
      <c r="E6466">
        <v>311</v>
      </c>
      <c r="F6466">
        <v>622</v>
      </c>
      <c r="G6466" t="s">
        <v>111</v>
      </c>
      <c r="H6466" t="s">
        <v>71</v>
      </c>
      <c r="I6466" t="s">
        <v>62</v>
      </c>
      <c r="J6466" t="s">
        <v>21</v>
      </c>
      <c r="K6466" s="20">
        <f>YEAR(Sales_Data[[#This Row],[Date]])</f>
        <v>2014</v>
      </c>
    </row>
    <row r="6467" spans="1:11" x14ac:dyDescent="0.25">
      <c r="A6467" s="1">
        <v>41946</v>
      </c>
      <c r="B6467" t="s">
        <v>112</v>
      </c>
      <c r="C6467" t="s">
        <v>27</v>
      </c>
      <c r="D6467">
        <v>2</v>
      </c>
      <c r="E6467">
        <v>151</v>
      </c>
      <c r="F6467">
        <v>302</v>
      </c>
      <c r="G6467" t="s">
        <v>111</v>
      </c>
      <c r="H6467" t="s">
        <v>71</v>
      </c>
      <c r="I6467" t="s">
        <v>62</v>
      </c>
      <c r="J6467" t="s">
        <v>21</v>
      </c>
      <c r="K6467" s="20">
        <f>YEAR(Sales_Data[[#This Row],[Date]])</f>
        <v>2014</v>
      </c>
    </row>
    <row r="6468" spans="1:11" x14ac:dyDescent="0.25">
      <c r="A6468" s="1">
        <v>41946</v>
      </c>
      <c r="B6468" t="s">
        <v>76</v>
      </c>
      <c r="C6468" t="s">
        <v>27</v>
      </c>
      <c r="D6468">
        <v>2</v>
      </c>
      <c r="E6468">
        <v>219</v>
      </c>
      <c r="F6468">
        <v>438</v>
      </c>
      <c r="G6468" t="s">
        <v>77</v>
      </c>
      <c r="H6468" t="s">
        <v>78</v>
      </c>
      <c r="I6468" t="s">
        <v>14</v>
      </c>
      <c r="J6468" t="s">
        <v>21</v>
      </c>
      <c r="K6468" s="20">
        <f>YEAR(Sales_Data[[#This Row],[Date]])</f>
        <v>2014</v>
      </c>
    </row>
    <row r="6469" spans="1:11" x14ac:dyDescent="0.25">
      <c r="A6469" s="1">
        <v>41946</v>
      </c>
      <c r="B6469" t="s">
        <v>76</v>
      </c>
      <c r="C6469" t="s">
        <v>27</v>
      </c>
      <c r="D6469">
        <v>2</v>
      </c>
      <c r="E6469">
        <v>359</v>
      </c>
      <c r="F6469">
        <v>718</v>
      </c>
      <c r="G6469" t="s">
        <v>77</v>
      </c>
      <c r="H6469" t="s">
        <v>78</v>
      </c>
      <c r="I6469" t="s">
        <v>14</v>
      </c>
      <c r="J6469" t="s">
        <v>21</v>
      </c>
      <c r="K6469" s="20">
        <f>YEAR(Sales_Data[[#This Row],[Date]])</f>
        <v>2014</v>
      </c>
    </row>
    <row r="6470" spans="1:11" x14ac:dyDescent="0.25">
      <c r="A6470" s="1">
        <v>41946</v>
      </c>
      <c r="B6470" t="s">
        <v>129</v>
      </c>
      <c r="C6470" t="s">
        <v>20</v>
      </c>
      <c r="D6470">
        <v>2</v>
      </c>
      <c r="E6470">
        <v>280</v>
      </c>
      <c r="F6470">
        <v>560</v>
      </c>
      <c r="G6470" t="s">
        <v>130</v>
      </c>
      <c r="H6470" t="s">
        <v>126</v>
      </c>
      <c r="I6470" t="s">
        <v>52</v>
      </c>
      <c r="J6470" t="s">
        <v>21</v>
      </c>
      <c r="K6470" s="20">
        <f>YEAR(Sales_Data[[#This Row],[Date]])</f>
        <v>2014</v>
      </c>
    </row>
    <row r="6471" spans="1:11" x14ac:dyDescent="0.25">
      <c r="A6471" s="1">
        <v>41946</v>
      </c>
      <c r="B6471" t="s">
        <v>134</v>
      </c>
      <c r="C6471" t="s">
        <v>11</v>
      </c>
      <c r="D6471">
        <v>2</v>
      </c>
      <c r="E6471">
        <v>407</v>
      </c>
      <c r="F6471">
        <v>814</v>
      </c>
      <c r="G6471" t="s">
        <v>130</v>
      </c>
      <c r="H6471" t="s">
        <v>126</v>
      </c>
      <c r="I6471" t="s">
        <v>52</v>
      </c>
      <c r="J6471" t="s">
        <v>21</v>
      </c>
      <c r="K6471" s="20">
        <f>YEAR(Sales_Data[[#This Row],[Date]])</f>
        <v>2014</v>
      </c>
    </row>
    <row r="6472" spans="1:11" x14ac:dyDescent="0.25">
      <c r="A6472" s="1">
        <v>41946</v>
      </c>
      <c r="B6472" t="s">
        <v>135</v>
      </c>
      <c r="C6472" t="s">
        <v>22</v>
      </c>
      <c r="D6472">
        <v>2</v>
      </c>
      <c r="E6472">
        <v>434</v>
      </c>
      <c r="F6472">
        <v>868</v>
      </c>
      <c r="G6472" t="s">
        <v>136</v>
      </c>
      <c r="H6472" t="s">
        <v>126</v>
      </c>
      <c r="I6472" t="s">
        <v>52</v>
      </c>
      <c r="J6472" t="s">
        <v>21</v>
      </c>
      <c r="K6472" s="20">
        <f>YEAR(Sales_Data[[#This Row],[Date]])</f>
        <v>2014</v>
      </c>
    </row>
    <row r="6473" spans="1:11" x14ac:dyDescent="0.25">
      <c r="A6473" s="1">
        <v>41946</v>
      </c>
      <c r="B6473" t="s">
        <v>139</v>
      </c>
      <c r="C6473" t="s">
        <v>18</v>
      </c>
      <c r="D6473">
        <v>3</v>
      </c>
      <c r="E6473">
        <v>497</v>
      </c>
      <c r="F6473">
        <v>1491</v>
      </c>
      <c r="G6473" t="s">
        <v>136</v>
      </c>
      <c r="H6473" t="s">
        <v>126</v>
      </c>
      <c r="I6473" t="s">
        <v>52</v>
      </c>
      <c r="J6473" t="s">
        <v>21</v>
      </c>
      <c r="K6473" s="20">
        <f>YEAR(Sales_Data[[#This Row],[Date]])</f>
        <v>2014</v>
      </c>
    </row>
    <row r="6474" spans="1:11" x14ac:dyDescent="0.25">
      <c r="A6474" s="1">
        <v>41946</v>
      </c>
      <c r="B6474" t="s">
        <v>138</v>
      </c>
      <c r="C6474" t="s">
        <v>20</v>
      </c>
      <c r="D6474">
        <v>3</v>
      </c>
      <c r="E6474">
        <v>468</v>
      </c>
      <c r="F6474">
        <v>1404</v>
      </c>
      <c r="G6474" t="s">
        <v>136</v>
      </c>
      <c r="H6474" t="s">
        <v>126</v>
      </c>
      <c r="I6474" t="s">
        <v>52</v>
      </c>
      <c r="J6474" t="s">
        <v>21</v>
      </c>
      <c r="K6474" s="20">
        <f>YEAR(Sales_Data[[#This Row],[Date]])</f>
        <v>2014</v>
      </c>
    </row>
    <row r="6475" spans="1:11" x14ac:dyDescent="0.25">
      <c r="A6475" s="1">
        <v>41946</v>
      </c>
      <c r="B6475" t="s">
        <v>137</v>
      </c>
      <c r="C6475" t="s">
        <v>31</v>
      </c>
      <c r="D6475">
        <v>3</v>
      </c>
      <c r="E6475">
        <v>403</v>
      </c>
      <c r="F6475">
        <v>1209</v>
      </c>
      <c r="G6475" t="s">
        <v>136</v>
      </c>
      <c r="H6475" t="s">
        <v>126</v>
      </c>
      <c r="I6475" t="s">
        <v>52</v>
      </c>
      <c r="J6475" t="s">
        <v>21</v>
      </c>
      <c r="K6475" s="20">
        <f>YEAR(Sales_Data[[#This Row],[Date]])</f>
        <v>2014</v>
      </c>
    </row>
    <row r="6476" spans="1:11" x14ac:dyDescent="0.25">
      <c r="A6476" s="1">
        <v>41946</v>
      </c>
      <c r="B6476" t="s">
        <v>141</v>
      </c>
      <c r="C6476" t="s">
        <v>18</v>
      </c>
      <c r="D6476">
        <v>3</v>
      </c>
      <c r="E6476">
        <v>107</v>
      </c>
      <c r="F6476">
        <v>321</v>
      </c>
      <c r="G6476" t="s">
        <v>136</v>
      </c>
      <c r="H6476" t="s">
        <v>126</v>
      </c>
      <c r="I6476" t="s">
        <v>52</v>
      </c>
      <c r="J6476" t="s">
        <v>21</v>
      </c>
      <c r="K6476" s="20">
        <f>YEAR(Sales_Data[[#This Row],[Date]])</f>
        <v>2014</v>
      </c>
    </row>
    <row r="6477" spans="1:11" x14ac:dyDescent="0.25">
      <c r="A6477" s="1">
        <v>41946</v>
      </c>
      <c r="B6477" t="s">
        <v>139</v>
      </c>
      <c r="C6477" t="s">
        <v>26</v>
      </c>
      <c r="D6477">
        <v>3</v>
      </c>
      <c r="E6477">
        <v>256</v>
      </c>
      <c r="F6477">
        <v>768</v>
      </c>
      <c r="G6477" t="s">
        <v>136</v>
      </c>
      <c r="H6477" t="s">
        <v>126</v>
      </c>
      <c r="I6477" t="s">
        <v>52</v>
      </c>
      <c r="J6477" t="s">
        <v>21</v>
      </c>
      <c r="K6477" s="20">
        <f>YEAR(Sales_Data[[#This Row],[Date]])</f>
        <v>2014</v>
      </c>
    </row>
    <row r="6478" spans="1:11" x14ac:dyDescent="0.25">
      <c r="A6478" s="1">
        <v>41946</v>
      </c>
      <c r="B6478" t="s">
        <v>140</v>
      </c>
      <c r="C6478" t="s">
        <v>27</v>
      </c>
      <c r="D6478">
        <v>3</v>
      </c>
      <c r="E6478">
        <v>298</v>
      </c>
      <c r="F6478">
        <v>894</v>
      </c>
      <c r="G6478" t="s">
        <v>136</v>
      </c>
      <c r="H6478" t="s">
        <v>126</v>
      </c>
      <c r="I6478" t="s">
        <v>52</v>
      </c>
      <c r="J6478" t="s">
        <v>21</v>
      </c>
      <c r="K6478" s="20">
        <f>YEAR(Sales_Data[[#This Row],[Date]])</f>
        <v>2014</v>
      </c>
    </row>
    <row r="6479" spans="1:11" x14ac:dyDescent="0.25">
      <c r="A6479" s="1">
        <v>41946</v>
      </c>
      <c r="B6479" t="s">
        <v>134</v>
      </c>
      <c r="C6479" t="s">
        <v>20</v>
      </c>
      <c r="D6479">
        <v>3</v>
      </c>
      <c r="E6479">
        <v>402</v>
      </c>
      <c r="F6479">
        <v>1206</v>
      </c>
      <c r="G6479" t="s">
        <v>130</v>
      </c>
      <c r="H6479" t="s">
        <v>126</v>
      </c>
      <c r="I6479" t="s">
        <v>52</v>
      </c>
      <c r="J6479" t="s">
        <v>21</v>
      </c>
      <c r="K6479" s="20">
        <f>YEAR(Sales_Data[[#This Row],[Date]])</f>
        <v>2014</v>
      </c>
    </row>
    <row r="6480" spans="1:11" x14ac:dyDescent="0.25">
      <c r="A6480" s="1">
        <v>41946</v>
      </c>
      <c r="B6480" t="s">
        <v>128</v>
      </c>
      <c r="C6480" t="s">
        <v>22</v>
      </c>
      <c r="D6480">
        <v>3</v>
      </c>
      <c r="E6480">
        <v>134</v>
      </c>
      <c r="F6480">
        <v>402</v>
      </c>
      <c r="G6480" t="s">
        <v>125</v>
      </c>
      <c r="H6480" t="s">
        <v>126</v>
      </c>
      <c r="I6480" t="s">
        <v>52</v>
      </c>
      <c r="J6480" t="s">
        <v>21</v>
      </c>
      <c r="K6480" s="20">
        <f>YEAR(Sales_Data[[#This Row],[Date]])</f>
        <v>2014</v>
      </c>
    </row>
    <row r="6481" spans="1:11" x14ac:dyDescent="0.25">
      <c r="A6481" s="1">
        <v>41946</v>
      </c>
      <c r="B6481" t="s">
        <v>128</v>
      </c>
      <c r="C6481" t="s">
        <v>26</v>
      </c>
      <c r="D6481">
        <v>3</v>
      </c>
      <c r="E6481">
        <v>239</v>
      </c>
      <c r="F6481">
        <v>717</v>
      </c>
      <c r="G6481" t="s">
        <v>125</v>
      </c>
      <c r="H6481" t="s">
        <v>126</v>
      </c>
      <c r="I6481" t="s">
        <v>52</v>
      </c>
      <c r="J6481" t="s">
        <v>21</v>
      </c>
      <c r="K6481" s="20">
        <f>YEAR(Sales_Data[[#This Row],[Date]])</f>
        <v>2014</v>
      </c>
    </row>
    <row r="6482" spans="1:11" x14ac:dyDescent="0.25">
      <c r="A6482" s="1">
        <v>41946</v>
      </c>
      <c r="B6482" t="s">
        <v>100</v>
      </c>
      <c r="C6482" t="s">
        <v>31</v>
      </c>
      <c r="D6482">
        <v>3</v>
      </c>
      <c r="E6482">
        <v>288</v>
      </c>
      <c r="F6482">
        <v>864</v>
      </c>
      <c r="G6482" t="s">
        <v>43</v>
      </c>
      <c r="H6482" t="s">
        <v>44</v>
      </c>
      <c r="I6482" t="s">
        <v>45</v>
      </c>
      <c r="J6482" t="s">
        <v>21</v>
      </c>
      <c r="K6482" s="20">
        <f>YEAR(Sales_Data[[#This Row],[Date]])</f>
        <v>2014</v>
      </c>
    </row>
    <row r="6483" spans="1:11" x14ac:dyDescent="0.25">
      <c r="A6483" s="1">
        <v>41946</v>
      </c>
      <c r="B6483" t="s">
        <v>110</v>
      </c>
      <c r="C6483" t="s">
        <v>31</v>
      </c>
      <c r="D6483">
        <v>3</v>
      </c>
      <c r="E6483">
        <v>166</v>
      </c>
      <c r="F6483">
        <v>498</v>
      </c>
      <c r="G6483" t="s">
        <v>111</v>
      </c>
      <c r="H6483" t="s">
        <v>71</v>
      </c>
      <c r="I6483" t="s">
        <v>62</v>
      </c>
      <c r="J6483" t="s">
        <v>21</v>
      </c>
      <c r="K6483" s="20">
        <f>YEAR(Sales_Data[[#This Row],[Date]])</f>
        <v>2014</v>
      </c>
    </row>
    <row r="6484" spans="1:11" x14ac:dyDescent="0.25">
      <c r="A6484" s="1">
        <v>41946</v>
      </c>
      <c r="B6484" t="s">
        <v>59</v>
      </c>
      <c r="C6484" t="s">
        <v>23</v>
      </c>
      <c r="D6484">
        <v>3</v>
      </c>
      <c r="E6484">
        <v>272</v>
      </c>
      <c r="F6484">
        <v>816</v>
      </c>
      <c r="G6484" t="s">
        <v>60</v>
      </c>
      <c r="H6484" t="s">
        <v>61</v>
      </c>
      <c r="I6484" t="s">
        <v>62</v>
      </c>
      <c r="J6484" t="s">
        <v>21</v>
      </c>
      <c r="K6484" s="20">
        <f>YEAR(Sales_Data[[#This Row],[Date]])</f>
        <v>2014</v>
      </c>
    </row>
    <row r="6485" spans="1:11" x14ac:dyDescent="0.25">
      <c r="A6485" s="1">
        <v>41946</v>
      </c>
      <c r="B6485" t="s">
        <v>109</v>
      </c>
      <c r="C6485" t="s">
        <v>11</v>
      </c>
      <c r="D6485">
        <v>3</v>
      </c>
      <c r="E6485">
        <v>466</v>
      </c>
      <c r="F6485">
        <v>1398</v>
      </c>
      <c r="G6485" t="s">
        <v>88</v>
      </c>
      <c r="H6485" t="s">
        <v>41</v>
      </c>
      <c r="I6485" t="s">
        <v>14</v>
      </c>
      <c r="J6485" t="s">
        <v>21</v>
      </c>
      <c r="K6485" s="20">
        <f>YEAR(Sales_Data[[#This Row],[Date]])</f>
        <v>2014</v>
      </c>
    </row>
    <row r="6486" spans="1:11" x14ac:dyDescent="0.25">
      <c r="A6486" s="1">
        <v>41946</v>
      </c>
      <c r="B6486" t="s">
        <v>42</v>
      </c>
      <c r="C6486" t="s">
        <v>11</v>
      </c>
      <c r="D6486">
        <v>3</v>
      </c>
      <c r="E6486">
        <v>344</v>
      </c>
      <c r="F6486">
        <v>1032</v>
      </c>
      <c r="G6486" t="s">
        <v>43</v>
      </c>
      <c r="H6486" t="s">
        <v>44</v>
      </c>
      <c r="I6486" t="s">
        <v>45</v>
      </c>
      <c r="J6486" t="s">
        <v>21</v>
      </c>
      <c r="K6486" s="20">
        <f>YEAR(Sales_Data[[#This Row],[Date]])</f>
        <v>2014</v>
      </c>
    </row>
    <row r="6487" spans="1:11" x14ac:dyDescent="0.25">
      <c r="A6487" s="1">
        <v>41946</v>
      </c>
      <c r="B6487" t="s">
        <v>94</v>
      </c>
      <c r="C6487" t="s">
        <v>11</v>
      </c>
      <c r="D6487">
        <v>3</v>
      </c>
      <c r="E6487">
        <v>424</v>
      </c>
      <c r="F6487">
        <v>1272</v>
      </c>
      <c r="G6487" t="s">
        <v>77</v>
      </c>
      <c r="H6487" t="s">
        <v>78</v>
      </c>
      <c r="I6487" t="s">
        <v>14</v>
      </c>
      <c r="J6487" t="s">
        <v>21</v>
      </c>
      <c r="K6487" s="20">
        <f>YEAR(Sales_Data[[#This Row],[Date]])</f>
        <v>2014</v>
      </c>
    </row>
    <row r="6488" spans="1:11" x14ac:dyDescent="0.25">
      <c r="A6488" s="1">
        <v>41946</v>
      </c>
      <c r="B6488" t="s">
        <v>57</v>
      </c>
      <c r="C6488" t="s">
        <v>26</v>
      </c>
      <c r="D6488">
        <v>3</v>
      </c>
      <c r="E6488">
        <v>190</v>
      </c>
      <c r="F6488">
        <v>570</v>
      </c>
      <c r="G6488" t="s">
        <v>47</v>
      </c>
      <c r="H6488" t="s">
        <v>48</v>
      </c>
      <c r="I6488" t="s">
        <v>14</v>
      </c>
      <c r="J6488" t="s">
        <v>21</v>
      </c>
      <c r="K6488" s="20">
        <f>YEAR(Sales_Data[[#This Row],[Date]])</f>
        <v>2014</v>
      </c>
    </row>
    <row r="6489" spans="1:11" x14ac:dyDescent="0.25">
      <c r="A6489" s="1">
        <v>41946</v>
      </c>
      <c r="B6489" t="s">
        <v>121</v>
      </c>
      <c r="C6489" t="s">
        <v>22</v>
      </c>
      <c r="D6489">
        <v>3</v>
      </c>
      <c r="E6489">
        <v>204</v>
      </c>
      <c r="F6489">
        <v>612</v>
      </c>
      <c r="G6489" t="s">
        <v>64</v>
      </c>
      <c r="H6489" t="s">
        <v>65</v>
      </c>
      <c r="I6489" t="s">
        <v>14</v>
      </c>
      <c r="J6489" t="s">
        <v>21</v>
      </c>
      <c r="K6489" s="20">
        <f>YEAR(Sales_Data[[#This Row],[Date]])</f>
        <v>2014</v>
      </c>
    </row>
    <row r="6490" spans="1:11" x14ac:dyDescent="0.25">
      <c r="A6490" s="1">
        <v>41946</v>
      </c>
      <c r="B6490" t="s">
        <v>116</v>
      </c>
      <c r="C6490" t="s">
        <v>22</v>
      </c>
      <c r="D6490">
        <v>3</v>
      </c>
      <c r="E6490">
        <v>234</v>
      </c>
      <c r="F6490">
        <v>702</v>
      </c>
      <c r="G6490" t="s">
        <v>77</v>
      </c>
      <c r="H6490" t="s">
        <v>78</v>
      </c>
      <c r="I6490" t="s">
        <v>14</v>
      </c>
      <c r="J6490" t="s">
        <v>21</v>
      </c>
      <c r="K6490" s="20">
        <f>YEAR(Sales_Data[[#This Row],[Date]])</f>
        <v>2014</v>
      </c>
    </row>
    <row r="6491" spans="1:11" x14ac:dyDescent="0.25">
      <c r="A6491" s="1">
        <v>41946</v>
      </c>
      <c r="B6491" t="s">
        <v>96</v>
      </c>
      <c r="C6491" t="s">
        <v>18</v>
      </c>
      <c r="D6491">
        <v>3</v>
      </c>
      <c r="E6491">
        <v>190</v>
      </c>
      <c r="F6491">
        <v>570</v>
      </c>
      <c r="G6491" t="s">
        <v>80</v>
      </c>
      <c r="H6491" t="s">
        <v>81</v>
      </c>
      <c r="I6491" t="s">
        <v>45</v>
      </c>
      <c r="J6491" t="s">
        <v>21</v>
      </c>
      <c r="K6491" s="20">
        <f>YEAR(Sales_Data[[#This Row],[Date]])</f>
        <v>2014</v>
      </c>
    </row>
    <row r="6492" spans="1:11" x14ac:dyDescent="0.25">
      <c r="A6492" s="1">
        <v>41946</v>
      </c>
      <c r="B6492" t="s">
        <v>94</v>
      </c>
      <c r="C6492" t="s">
        <v>18</v>
      </c>
      <c r="D6492">
        <v>3</v>
      </c>
      <c r="E6492">
        <v>263</v>
      </c>
      <c r="F6492">
        <v>789</v>
      </c>
      <c r="G6492" t="s">
        <v>77</v>
      </c>
      <c r="H6492" t="s">
        <v>78</v>
      </c>
      <c r="I6492" t="s">
        <v>14</v>
      </c>
      <c r="J6492" t="s">
        <v>21</v>
      </c>
      <c r="K6492" s="20">
        <f>YEAR(Sales_Data[[#This Row],[Date]])</f>
        <v>2014</v>
      </c>
    </row>
    <row r="6493" spans="1:11" x14ac:dyDescent="0.25">
      <c r="A6493" s="1">
        <v>41946</v>
      </c>
      <c r="B6493" t="s">
        <v>87</v>
      </c>
      <c r="C6493" t="s">
        <v>27</v>
      </c>
      <c r="D6493">
        <v>3</v>
      </c>
      <c r="E6493">
        <v>419</v>
      </c>
      <c r="F6493">
        <v>1257</v>
      </c>
      <c r="G6493" t="s">
        <v>88</v>
      </c>
      <c r="H6493" t="s">
        <v>41</v>
      </c>
      <c r="I6493" t="s">
        <v>14</v>
      </c>
      <c r="J6493" t="s">
        <v>21</v>
      </c>
      <c r="K6493" s="20">
        <f>YEAR(Sales_Data[[#This Row],[Date]])</f>
        <v>2014</v>
      </c>
    </row>
    <row r="6494" spans="1:11" x14ac:dyDescent="0.25">
      <c r="A6494" s="1">
        <v>41946</v>
      </c>
      <c r="B6494" t="s">
        <v>35</v>
      </c>
      <c r="C6494" t="s">
        <v>22</v>
      </c>
      <c r="D6494">
        <v>3</v>
      </c>
      <c r="E6494">
        <v>186</v>
      </c>
      <c r="F6494">
        <v>558</v>
      </c>
      <c r="G6494" t="s">
        <v>12</v>
      </c>
      <c r="H6494" t="s">
        <v>13</v>
      </c>
      <c r="I6494" t="s">
        <v>14</v>
      </c>
      <c r="J6494" t="s">
        <v>21</v>
      </c>
      <c r="K6494" s="20">
        <f>YEAR(Sales_Data[[#This Row],[Date]])</f>
        <v>2014</v>
      </c>
    </row>
    <row r="6495" spans="1:11" x14ac:dyDescent="0.25">
      <c r="A6495" s="1">
        <v>41946</v>
      </c>
      <c r="B6495" t="s">
        <v>33</v>
      </c>
      <c r="C6495" t="s">
        <v>18</v>
      </c>
      <c r="D6495">
        <v>3</v>
      </c>
      <c r="E6495">
        <v>342</v>
      </c>
      <c r="F6495">
        <v>1026</v>
      </c>
      <c r="G6495" t="s">
        <v>12</v>
      </c>
      <c r="H6495" t="s">
        <v>13</v>
      </c>
      <c r="I6495" t="s">
        <v>14</v>
      </c>
      <c r="J6495" t="s">
        <v>21</v>
      </c>
      <c r="K6495" s="20">
        <f>YEAR(Sales_Data[[#This Row],[Date]])</f>
        <v>2014</v>
      </c>
    </row>
    <row r="6496" spans="1:11" x14ac:dyDescent="0.25">
      <c r="A6496" s="1">
        <v>41946</v>
      </c>
      <c r="B6496" t="s">
        <v>32</v>
      </c>
      <c r="C6496" t="s">
        <v>26</v>
      </c>
      <c r="D6496">
        <v>3</v>
      </c>
      <c r="E6496">
        <v>370</v>
      </c>
      <c r="F6496">
        <v>1110</v>
      </c>
      <c r="G6496" t="s">
        <v>12</v>
      </c>
      <c r="H6496" t="s">
        <v>13</v>
      </c>
      <c r="I6496" t="s">
        <v>14</v>
      </c>
      <c r="J6496" t="s">
        <v>21</v>
      </c>
      <c r="K6496" s="20">
        <f>YEAR(Sales_Data[[#This Row],[Date]])</f>
        <v>2014</v>
      </c>
    </row>
    <row r="6497" spans="1:11" x14ac:dyDescent="0.25">
      <c r="A6497" s="1">
        <v>41946</v>
      </c>
      <c r="B6497" t="s">
        <v>10</v>
      </c>
      <c r="C6497" t="s">
        <v>26</v>
      </c>
      <c r="D6497">
        <v>1</v>
      </c>
      <c r="E6497">
        <v>289</v>
      </c>
      <c r="F6497">
        <v>289</v>
      </c>
      <c r="G6497" t="s">
        <v>12</v>
      </c>
      <c r="H6497" t="s">
        <v>13</v>
      </c>
      <c r="I6497" t="s">
        <v>14</v>
      </c>
      <c r="J6497" t="s">
        <v>21</v>
      </c>
      <c r="K6497" s="20">
        <f>YEAR(Sales_Data[[#This Row],[Date]])</f>
        <v>2014</v>
      </c>
    </row>
    <row r="6498" spans="1:11" x14ac:dyDescent="0.25">
      <c r="A6498" s="1">
        <v>41946</v>
      </c>
      <c r="B6498" t="s">
        <v>32</v>
      </c>
      <c r="C6498" t="s">
        <v>18</v>
      </c>
      <c r="D6498">
        <v>1</v>
      </c>
      <c r="E6498">
        <v>151</v>
      </c>
      <c r="F6498">
        <v>151</v>
      </c>
      <c r="G6498" t="s">
        <v>12</v>
      </c>
      <c r="H6498" t="s">
        <v>13</v>
      </c>
      <c r="I6498" t="s">
        <v>14</v>
      </c>
      <c r="J6498" t="s">
        <v>21</v>
      </c>
      <c r="K6498" s="20">
        <f>YEAR(Sales_Data[[#This Row],[Date]])</f>
        <v>2014</v>
      </c>
    </row>
    <row r="6499" spans="1:11" x14ac:dyDescent="0.25">
      <c r="A6499" s="1">
        <v>41946</v>
      </c>
      <c r="B6499" t="s">
        <v>76</v>
      </c>
      <c r="C6499" t="s">
        <v>30</v>
      </c>
      <c r="D6499">
        <v>1</v>
      </c>
      <c r="E6499">
        <v>305</v>
      </c>
      <c r="F6499">
        <v>305</v>
      </c>
      <c r="G6499" t="s">
        <v>77</v>
      </c>
      <c r="H6499" t="s">
        <v>78</v>
      </c>
      <c r="I6499" t="s">
        <v>14</v>
      </c>
      <c r="J6499" t="s">
        <v>21</v>
      </c>
      <c r="K6499" s="20">
        <f>YEAR(Sales_Data[[#This Row],[Date]])</f>
        <v>2014</v>
      </c>
    </row>
    <row r="6500" spans="1:11" x14ac:dyDescent="0.25">
      <c r="A6500" s="1">
        <v>41946</v>
      </c>
      <c r="B6500" t="s">
        <v>76</v>
      </c>
      <c r="C6500" t="s">
        <v>26</v>
      </c>
      <c r="D6500">
        <v>1</v>
      </c>
      <c r="E6500">
        <v>464</v>
      </c>
      <c r="F6500">
        <v>464</v>
      </c>
      <c r="G6500" t="s">
        <v>77</v>
      </c>
      <c r="H6500" t="s">
        <v>78</v>
      </c>
      <c r="I6500" t="s">
        <v>14</v>
      </c>
      <c r="J6500" t="s">
        <v>21</v>
      </c>
      <c r="K6500" s="20">
        <f>YEAR(Sales_Data[[#This Row],[Date]])</f>
        <v>2014</v>
      </c>
    </row>
    <row r="6501" spans="1:11" x14ac:dyDescent="0.25">
      <c r="A6501" s="1">
        <v>41946</v>
      </c>
      <c r="B6501" t="s">
        <v>42</v>
      </c>
      <c r="C6501" t="s">
        <v>26</v>
      </c>
      <c r="D6501">
        <v>1</v>
      </c>
      <c r="E6501">
        <v>136</v>
      </c>
      <c r="F6501">
        <v>136</v>
      </c>
      <c r="G6501" t="s">
        <v>43</v>
      </c>
      <c r="H6501" t="s">
        <v>44</v>
      </c>
      <c r="I6501" t="s">
        <v>45</v>
      </c>
      <c r="J6501" t="s">
        <v>21</v>
      </c>
      <c r="K6501" s="20">
        <f>YEAR(Sales_Data[[#This Row],[Date]])</f>
        <v>2014</v>
      </c>
    </row>
    <row r="6502" spans="1:11" x14ac:dyDescent="0.25">
      <c r="A6502" s="1">
        <v>41946</v>
      </c>
      <c r="B6502" t="s">
        <v>85</v>
      </c>
      <c r="C6502" t="s">
        <v>25</v>
      </c>
      <c r="D6502">
        <v>1</v>
      </c>
      <c r="E6502">
        <v>327</v>
      </c>
      <c r="F6502">
        <v>327</v>
      </c>
      <c r="G6502" t="s">
        <v>86</v>
      </c>
      <c r="H6502" t="s">
        <v>44</v>
      </c>
      <c r="I6502" t="s">
        <v>45</v>
      </c>
      <c r="J6502" t="s">
        <v>21</v>
      </c>
      <c r="K6502" s="20">
        <f>YEAR(Sales_Data[[#This Row],[Date]])</f>
        <v>2014</v>
      </c>
    </row>
    <row r="6503" spans="1:11" x14ac:dyDescent="0.25">
      <c r="A6503" s="1">
        <v>41946</v>
      </c>
      <c r="B6503" t="s">
        <v>122</v>
      </c>
      <c r="C6503" t="s">
        <v>18</v>
      </c>
      <c r="D6503">
        <v>1</v>
      </c>
      <c r="E6503">
        <v>420</v>
      </c>
      <c r="F6503">
        <v>420</v>
      </c>
      <c r="G6503" t="s">
        <v>111</v>
      </c>
      <c r="H6503" t="s">
        <v>71</v>
      </c>
      <c r="I6503" t="s">
        <v>62</v>
      </c>
      <c r="J6503" t="s">
        <v>21</v>
      </c>
      <c r="K6503" s="20">
        <f>YEAR(Sales_Data[[#This Row],[Date]])</f>
        <v>2014</v>
      </c>
    </row>
    <row r="6504" spans="1:11" x14ac:dyDescent="0.25">
      <c r="A6504" s="1">
        <v>41946</v>
      </c>
      <c r="B6504" t="s">
        <v>66</v>
      </c>
      <c r="C6504" t="s">
        <v>20</v>
      </c>
      <c r="D6504">
        <v>1</v>
      </c>
      <c r="E6504">
        <v>190</v>
      </c>
      <c r="F6504">
        <v>190</v>
      </c>
      <c r="G6504" t="s">
        <v>67</v>
      </c>
      <c r="H6504" t="s">
        <v>68</v>
      </c>
      <c r="I6504" t="s">
        <v>45</v>
      </c>
      <c r="J6504" t="s">
        <v>21</v>
      </c>
      <c r="K6504" s="20">
        <f>YEAR(Sales_Data[[#This Row],[Date]])</f>
        <v>2014</v>
      </c>
    </row>
    <row r="6505" spans="1:11" x14ac:dyDescent="0.25">
      <c r="A6505" s="1">
        <v>41946</v>
      </c>
      <c r="B6505" t="s">
        <v>72</v>
      </c>
      <c r="C6505" t="s">
        <v>20</v>
      </c>
      <c r="D6505">
        <v>1</v>
      </c>
      <c r="E6505">
        <v>337</v>
      </c>
      <c r="F6505">
        <v>337</v>
      </c>
      <c r="G6505" t="s">
        <v>73</v>
      </c>
      <c r="H6505" t="s">
        <v>55</v>
      </c>
      <c r="I6505" t="s">
        <v>52</v>
      </c>
      <c r="J6505" t="s">
        <v>21</v>
      </c>
      <c r="K6505" s="20">
        <f>YEAR(Sales_Data[[#This Row],[Date]])</f>
        <v>2014</v>
      </c>
    </row>
    <row r="6506" spans="1:11" x14ac:dyDescent="0.25">
      <c r="A6506" s="1">
        <v>41946</v>
      </c>
      <c r="B6506" t="s">
        <v>56</v>
      </c>
      <c r="C6506" t="s">
        <v>20</v>
      </c>
      <c r="D6506">
        <v>1</v>
      </c>
      <c r="E6506">
        <v>230</v>
      </c>
      <c r="F6506">
        <v>230</v>
      </c>
      <c r="G6506" t="s">
        <v>50</v>
      </c>
      <c r="H6506" t="s">
        <v>51</v>
      </c>
      <c r="I6506" t="s">
        <v>52</v>
      </c>
      <c r="J6506" t="s">
        <v>21</v>
      </c>
      <c r="K6506" s="20">
        <f>YEAR(Sales_Data[[#This Row],[Date]])</f>
        <v>2014</v>
      </c>
    </row>
    <row r="6507" spans="1:11" x14ac:dyDescent="0.25">
      <c r="A6507" s="1">
        <v>41946</v>
      </c>
      <c r="B6507" t="s">
        <v>102</v>
      </c>
      <c r="C6507" t="s">
        <v>22</v>
      </c>
      <c r="D6507">
        <v>1</v>
      </c>
      <c r="E6507">
        <v>196</v>
      </c>
      <c r="F6507">
        <v>196</v>
      </c>
      <c r="G6507" t="s">
        <v>91</v>
      </c>
      <c r="H6507" t="s">
        <v>92</v>
      </c>
      <c r="I6507" t="s">
        <v>14</v>
      </c>
      <c r="J6507" t="s">
        <v>21</v>
      </c>
      <c r="K6507" s="20">
        <f>YEAR(Sales_Data[[#This Row],[Date]])</f>
        <v>2014</v>
      </c>
    </row>
    <row r="6508" spans="1:11" x14ac:dyDescent="0.25">
      <c r="A6508" s="1">
        <v>41946</v>
      </c>
      <c r="B6508" t="s">
        <v>134</v>
      </c>
      <c r="C6508" t="s">
        <v>31</v>
      </c>
      <c r="D6508">
        <v>1</v>
      </c>
      <c r="E6508">
        <v>475</v>
      </c>
      <c r="F6508">
        <v>475</v>
      </c>
      <c r="G6508" t="s">
        <v>130</v>
      </c>
      <c r="H6508" t="s">
        <v>126</v>
      </c>
      <c r="I6508" t="s">
        <v>52</v>
      </c>
      <c r="J6508" t="s">
        <v>21</v>
      </c>
      <c r="K6508" s="20">
        <f>YEAR(Sales_Data[[#This Row],[Date]])</f>
        <v>2014</v>
      </c>
    </row>
    <row r="6509" spans="1:11" x14ac:dyDescent="0.25">
      <c r="A6509" s="1">
        <v>41946</v>
      </c>
      <c r="B6509" t="s">
        <v>131</v>
      </c>
      <c r="C6509" t="s">
        <v>26</v>
      </c>
      <c r="D6509">
        <v>1</v>
      </c>
      <c r="E6509">
        <v>312</v>
      </c>
      <c r="F6509">
        <v>312</v>
      </c>
      <c r="G6509" t="s">
        <v>130</v>
      </c>
      <c r="H6509" t="s">
        <v>126</v>
      </c>
      <c r="I6509" t="s">
        <v>52</v>
      </c>
      <c r="J6509" t="s">
        <v>21</v>
      </c>
      <c r="K6509" s="20">
        <f>YEAR(Sales_Data[[#This Row],[Date]])</f>
        <v>2014</v>
      </c>
    </row>
    <row r="6510" spans="1:11" x14ac:dyDescent="0.25">
      <c r="A6510" s="1">
        <v>41946</v>
      </c>
      <c r="B6510" t="s">
        <v>134</v>
      </c>
      <c r="C6510" t="s">
        <v>18</v>
      </c>
      <c r="D6510">
        <v>1</v>
      </c>
      <c r="E6510">
        <v>148</v>
      </c>
      <c r="F6510">
        <v>148</v>
      </c>
      <c r="G6510" t="s">
        <v>130</v>
      </c>
      <c r="H6510" t="s">
        <v>126</v>
      </c>
      <c r="I6510" t="s">
        <v>52</v>
      </c>
      <c r="J6510" t="s">
        <v>21</v>
      </c>
      <c r="K6510" s="20">
        <f>YEAR(Sales_Data[[#This Row],[Date]])</f>
        <v>2014</v>
      </c>
    </row>
    <row r="6511" spans="1:11" x14ac:dyDescent="0.25">
      <c r="A6511" s="1">
        <v>41946</v>
      </c>
      <c r="B6511" t="s">
        <v>141</v>
      </c>
      <c r="C6511" t="s">
        <v>31</v>
      </c>
      <c r="D6511">
        <v>1</v>
      </c>
      <c r="E6511">
        <v>324</v>
      </c>
      <c r="F6511">
        <v>324</v>
      </c>
      <c r="G6511" t="s">
        <v>136</v>
      </c>
      <c r="H6511" t="s">
        <v>126</v>
      </c>
      <c r="I6511" t="s">
        <v>52</v>
      </c>
      <c r="J6511" t="s">
        <v>21</v>
      </c>
      <c r="K6511" s="20">
        <f>YEAR(Sales_Data[[#This Row],[Date]])</f>
        <v>2014</v>
      </c>
    </row>
    <row r="6512" spans="1:11" x14ac:dyDescent="0.25">
      <c r="A6512" s="1">
        <v>41946</v>
      </c>
      <c r="B6512" t="s">
        <v>140</v>
      </c>
      <c r="C6512" t="s">
        <v>27</v>
      </c>
      <c r="D6512">
        <v>1</v>
      </c>
      <c r="E6512">
        <v>320</v>
      </c>
      <c r="F6512">
        <v>320</v>
      </c>
      <c r="G6512" t="s">
        <v>136</v>
      </c>
      <c r="H6512" t="s">
        <v>126</v>
      </c>
      <c r="I6512" t="s">
        <v>52</v>
      </c>
      <c r="J6512" t="s">
        <v>21</v>
      </c>
      <c r="K6512" s="20">
        <f>YEAR(Sales_Data[[#This Row],[Date]])</f>
        <v>2014</v>
      </c>
    </row>
    <row r="6513" spans="1:11" x14ac:dyDescent="0.25">
      <c r="A6513" s="1">
        <v>41946</v>
      </c>
      <c r="B6513" t="s">
        <v>38</v>
      </c>
      <c r="C6513" t="s">
        <v>22</v>
      </c>
      <c r="D6513">
        <v>4</v>
      </c>
      <c r="E6513">
        <v>291</v>
      </c>
      <c r="F6513">
        <v>1164</v>
      </c>
      <c r="G6513" t="s">
        <v>12</v>
      </c>
      <c r="H6513" t="s">
        <v>13</v>
      </c>
      <c r="I6513" t="s">
        <v>14</v>
      </c>
      <c r="J6513" t="s">
        <v>21</v>
      </c>
      <c r="K6513" s="20">
        <f>YEAR(Sales_Data[[#This Row],[Date]])</f>
        <v>2014</v>
      </c>
    </row>
    <row r="6514" spans="1:11" x14ac:dyDescent="0.25">
      <c r="A6514" s="1">
        <v>41946</v>
      </c>
      <c r="B6514" t="s">
        <v>72</v>
      </c>
      <c r="C6514" t="s">
        <v>11</v>
      </c>
      <c r="D6514">
        <v>4</v>
      </c>
      <c r="E6514">
        <v>238</v>
      </c>
      <c r="F6514">
        <v>952</v>
      </c>
      <c r="G6514" t="s">
        <v>73</v>
      </c>
      <c r="H6514" t="s">
        <v>55</v>
      </c>
      <c r="I6514" t="s">
        <v>52</v>
      </c>
      <c r="J6514" t="s">
        <v>21</v>
      </c>
      <c r="K6514" s="20">
        <f>YEAR(Sales_Data[[#This Row],[Date]])</f>
        <v>2014</v>
      </c>
    </row>
    <row r="6515" spans="1:11" x14ac:dyDescent="0.25">
      <c r="A6515" s="1">
        <v>41946</v>
      </c>
      <c r="B6515" t="s">
        <v>66</v>
      </c>
      <c r="C6515" t="s">
        <v>26</v>
      </c>
      <c r="D6515">
        <v>4</v>
      </c>
      <c r="E6515">
        <v>194</v>
      </c>
      <c r="F6515">
        <v>776</v>
      </c>
      <c r="G6515" t="s">
        <v>67</v>
      </c>
      <c r="H6515" t="s">
        <v>68</v>
      </c>
      <c r="I6515" t="s">
        <v>45</v>
      </c>
      <c r="J6515" t="s">
        <v>21</v>
      </c>
      <c r="K6515" s="20">
        <f>YEAR(Sales_Data[[#This Row],[Date]])</f>
        <v>2014</v>
      </c>
    </row>
    <row r="6516" spans="1:11" x14ac:dyDescent="0.25">
      <c r="A6516" s="1">
        <v>41946</v>
      </c>
      <c r="B6516" t="s">
        <v>39</v>
      </c>
      <c r="C6516" t="s">
        <v>22</v>
      </c>
      <c r="D6516">
        <v>4</v>
      </c>
      <c r="E6516">
        <v>191</v>
      </c>
      <c r="F6516">
        <v>764</v>
      </c>
      <c r="G6516" t="s">
        <v>40</v>
      </c>
      <c r="H6516" t="s">
        <v>41</v>
      </c>
      <c r="I6516" t="s">
        <v>14</v>
      </c>
      <c r="J6516" t="s">
        <v>21</v>
      </c>
      <c r="K6516" s="20">
        <f>YEAR(Sales_Data[[#This Row],[Date]])</f>
        <v>2014</v>
      </c>
    </row>
    <row r="6517" spans="1:11" x14ac:dyDescent="0.25">
      <c r="A6517" s="1">
        <v>41946</v>
      </c>
      <c r="B6517" t="s">
        <v>90</v>
      </c>
      <c r="C6517" t="s">
        <v>20</v>
      </c>
      <c r="D6517">
        <v>19</v>
      </c>
      <c r="E6517">
        <v>249</v>
      </c>
      <c r="F6517">
        <v>4731</v>
      </c>
      <c r="G6517" t="s">
        <v>91</v>
      </c>
      <c r="H6517" t="s">
        <v>92</v>
      </c>
      <c r="I6517" t="s">
        <v>14</v>
      </c>
      <c r="J6517" t="s">
        <v>21</v>
      </c>
      <c r="K6517" s="20">
        <f>YEAR(Sales_Data[[#This Row],[Date]])</f>
        <v>2014</v>
      </c>
    </row>
    <row r="6518" spans="1:11" x14ac:dyDescent="0.25">
      <c r="A6518" s="1">
        <v>41946</v>
      </c>
      <c r="B6518" t="s">
        <v>72</v>
      </c>
      <c r="C6518" t="s">
        <v>26</v>
      </c>
      <c r="D6518">
        <v>25</v>
      </c>
      <c r="E6518">
        <v>138</v>
      </c>
      <c r="F6518">
        <v>3450</v>
      </c>
      <c r="G6518" t="s">
        <v>73</v>
      </c>
      <c r="H6518" t="s">
        <v>55</v>
      </c>
      <c r="I6518" t="s">
        <v>52</v>
      </c>
      <c r="J6518" t="s">
        <v>21</v>
      </c>
      <c r="K6518" s="20">
        <f>YEAR(Sales_Data[[#This Row],[Date]])</f>
        <v>2014</v>
      </c>
    </row>
    <row r="6519" spans="1:11" x14ac:dyDescent="0.25">
      <c r="A6519" s="1">
        <v>41946</v>
      </c>
      <c r="B6519" t="s">
        <v>93</v>
      </c>
      <c r="C6519" t="s">
        <v>26</v>
      </c>
      <c r="D6519">
        <v>12</v>
      </c>
      <c r="E6519">
        <v>443</v>
      </c>
      <c r="F6519">
        <v>5316</v>
      </c>
      <c r="G6519" t="s">
        <v>43</v>
      </c>
      <c r="H6519" t="s">
        <v>44</v>
      </c>
      <c r="I6519" t="s">
        <v>45</v>
      </c>
      <c r="J6519" t="s">
        <v>21</v>
      </c>
      <c r="K6519" s="20">
        <f>YEAR(Sales_Data[[#This Row],[Date]])</f>
        <v>2014</v>
      </c>
    </row>
    <row r="6520" spans="1:11" x14ac:dyDescent="0.25">
      <c r="A6520" s="1">
        <v>41946</v>
      </c>
      <c r="B6520" t="s">
        <v>58</v>
      </c>
      <c r="C6520" t="s">
        <v>26</v>
      </c>
      <c r="D6520">
        <v>17</v>
      </c>
      <c r="E6520">
        <v>201</v>
      </c>
      <c r="F6520">
        <v>3417</v>
      </c>
      <c r="G6520" t="s">
        <v>47</v>
      </c>
      <c r="H6520" t="s">
        <v>48</v>
      </c>
      <c r="I6520" t="s">
        <v>14</v>
      </c>
      <c r="J6520" t="s">
        <v>21</v>
      </c>
      <c r="K6520" s="20">
        <f>YEAR(Sales_Data[[#This Row],[Date]])</f>
        <v>2014</v>
      </c>
    </row>
    <row r="6521" spans="1:11" x14ac:dyDescent="0.25">
      <c r="A6521" s="1">
        <v>41946</v>
      </c>
      <c r="B6521" t="s">
        <v>69</v>
      </c>
      <c r="C6521" t="s">
        <v>22</v>
      </c>
      <c r="D6521">
        <v>11</v>
      </c>
      <c r="E6521">
        <v>357</v>
      </c>
      <c r="F6521">
        <v>3927</v>
      </c>
      <c r="G6521" t="s">
        <v>70</v>
      </c>
      <c r="H6521" t="s">
        <v>71</v>
      </c>
      <c r="I6521" t="s">
        <v>62</v>
      </c>
      <c r="J6521" t="s">
        <v>21</v>
      </c>
      <c r="K6521" s="20">
        <f>YEAR(Sales_Data[[#This Row],[Date]])</f>
        <v>2014</v>
      </c>
    </row>
    <row r="6522" spans="1:11" x14ac:dyDescent="0.25">
      <c r="A6522" s="1">
        <v>41946</v>
      </c>
      <c r="B6522" t="s">
        <v>84</v>
      </c>
      <c r="C6522" t="s">
        <v>18</v>
      </c>
      <c r="D6522">
        <v>5</v>
      </c>
      <c r="E6522">
        <v>231</v>
      </c>
      <c r="F6522">
        <v>1155</v>
      </c>
      <c r="G6522" t="s">
        <v>70</v>
      </c>
      <c r="H6522" t="s">
        <v>71</v>
      </c>
      <c r="I6522" t="s">
        <v>62</v>
      </c>
      <c r="J6522" t="s">
        <v>21</v>
      </c>
      <c r="K6522" s="20">
        <f>YEAR(Sales_Data[[#This Row],[Date]])</f>
        <v>2014</v>
      </c>
    </row>
    <row r="6523" spans="1:11" x14ac:dyDescent="0.25">
      <c r="A6523" s="1">
        <v>41946</v>
      </c>
      <c r="B6523" t="s">
        <v>116</v>
      </c>
      <c r="C6523" t="s">
        <v>18</v>
      </c>
      <c r="D6523">
        <v>6</v>
      </c>
      <c r="E6523">
        <v>352</v>
      </c>
      <c r="F6523">
        <v>2112</v>
      </c>
      <c r="G6523" t="s">
        <v>77</v>
      </c>
      <c r="H6523" t="s">
        <v>78</v>
      </c>
      <c r="I6523" t="s">
        <v>14</v>
      </c>
      <c r="J6523" t="s">
        <v>21</v>
      </c>
      <c r="K6523" s="20">
        <f>YEAR(Sales_Data[[#This Row],[Date]])</f>
        <v>2014</v>
      </c>
    </row>
    <row r="6524" spans="1:11" x14ac:dyDescent="0.25">
      <c r="A6524" s="1">
        <v>41946</v>
      </c>
      <c r="B6524" t="s">
        <v>133</v>
      </c>
      <c r="C6524" t="s">
        <v>20</v>
      </c>
      <c r="D6524">
        <v>9</v>
      </c>
      <c r="E6524">
        <v>134</v>
      </c>
      <c r="F6524">
        <v>1206</v>
      </c>
      <c r="G6524" t="s">
        <v>130</v>
      </c>
      <c r="H6524" t="s">
        <v>126</v>
      </c>
      <c r="I6524" t="s">
        <v>52</v>
      </c>
      <c r="J6524" t="s">
        <v>21</v>
      </c>
      <c r="K6524" s="20">
        <f>YEAR(Sales_Data[[#This Row],[Date]])</f>
        <v>2014</v>
      </c>
    </row>
    <row r="6525" spans="1:11" x14ac:dyDescent="0.25">
      <c r="A6525" s="1">
        <v>41947</v>
      </c>
      <c r="B6525" t="s">
        <v>32</v>
      </c>
      <c r="C6525" t="s">
        <v>27</v>
      </c>
      <c r="D6525">
        <v>2</v>
      </c>
      <c r="E6525">
        <v>172</v>
      </c>
      <c r="F6525">
        <v>344</v>
      </c>
      <c r="G6525" t="s">
        <v>12</v>
      </c>
      <c r="H6525" t="s">
        <v>13</v>
      </c>
      <c r="I6525" t="s">
        <v>14</v>
      </c>
      <c r="J6525" t="s">
        <v>19</v>
      </c>
      <c r="K6525" s="20">
        <f>YEAR(Sales_Data[[#This Row],[Date]])</f>
        <v>2014</v>
      </c>
    </row>
    <row r="6526" spans="1:11" x14ac:dyDescent="0.25">
      <c r="A6526" s="1">
        <v>41947</v>
      </c>
      <c r="B6526" t="s">
        <v>32</v>
      </c>
      <c r="C6526" t="s">
        <v>20</v>
      </c>
      <c r="D6526">
        <v>2</v>
      </c>
      <c r="E6526">
        <v>292</v>
      </c>
      <c r="F6526">
        <v>584</v>
      </c>
      <c r="G6526" t="s">
        <v>12</v>
      </c>
      <c r="H6526" t="s">
        <v>13</v>
      </c>
      <c r="I6526" t="s">
        <v>14</v>
      </c>
      <c r="J6526" t="s">
        <v>19</v>
      </c>
      <c r="K6526" s="20">
        <f>YEAR(Sales_Data[[#This Row],[Date]])</f>
        <v>2014</v>
      </c>
    </row>
    <row r="6527" spans="1:11" x14ac:dyDescent="0.25">
      <c r="A6527" s="1">
        <v>41947</v>
      </c>
      <c r="B6527" t="s">
        <v>34</v>
      </c>
      <c r="C6527" t="s">
        <v>22</v>
      </c>
      <c r="D6527">
        <v>2</v>
      </c>
      <c r="E6527">
        <v>410</v>
      </c>
      <c r="F6527">
        <v>820</v>
      </c>
      <c r="G6527" t="s">
        <v>12</v>
      </c>
      <c r="H6527" t="s">
        <v>13</v>
      </c>
      <c r="I6527" t="s">
        <v>14</v>
      </c>
      <c r="J6527" t="s">
        <v>19</v>
      </c>
      <c r="K6527" s="20">
        <f>YEAR(Sales_Data[[#This Row],[Date]])</f>
        <v>2014</v>
      </c>
    </row>
    <row r="6528" spans="1:11" x14ac:dyDescent="0.25">
      <c r="A6528" s="1">
        <v>41947</v>
      </c>
      <c r="B6528" t="s">
        <v>36</v>
      </c>
      <c r="C6528" t="s">
        <v>26</v>
      </c>
      <c r="D6528">
        <v>2</v>
      </c>
      <c r="E6528">
        <v>331</v>
      </c>
      <c r="F6528">
        <v>662</v>
      </c>
      <c r="G6528" t="s">
        <v>12</v>
      </c>
      <c r="H6528" t="s">
        <v>13</v>
      </c>
      <c r="I6528" t="s">
        <v>14</v>
      </c>
      <c r="J6528" t="s">
        <v>19</v>
      </c>
      <c r="K6528" s="20">
        <f>YEAR(Sales_Data[[#This Row],[Date]])</f>
        <v>2014</v>
      </c>
    </row>
    <row r="6529" spans="1:11" x14ac:dyDescent="0.25">
      <c r="A6529" s="1">
        <v>41947</v>
      </c>
      <c r="B6529" t="s">
        <v>98</v>
      </c>
      <c r="C6529" t="s">
        <v>30</v>
      </c>
      <c r="D6529">
        <v>2</v>
      </c>
      <c r="E6529">
        <v>160</v>
      </c>
      <c r="F6529">
        <v>320</v>
      </c>
      <c r="G6529" t="s">
        <v>54</v>
      </c>
      <c r="H6529" t="s">
        <v>55</v>
      </c>
      <c r="I6529" t="s">
        <v>52</v>
      </c>
      <c r="J6529" t="s">
        <v>19</v>
      </c>
      <c r="K6529" s="20">
        <f>YEAR(Sales_Data[[#This Row],[Date]])</f>
        <v>2014</v>
      </c>
    </row>
    <row r="6530" spans="1:11" x14ac:dyDescent="0.25">
      <c r="A6530" s="1">
        <v>41947</v>
      </c>
      <c r="B6530" t="s">
        <v>96</v>
      </c>
      <c r="C6530" t="s">
        <v>31</v>
      </c>
      <c r="D6530">
        <v>2</v>
      </c>
      <c r="E6530">
        <v>166</v>
      </c>
      <c r="F6530">
        <v>332</v>
      </c>
      <c r="G6530" t="s">
        <v>80</v>
      </c>
      <c r="H6530" t="s">
        <v>81</v>
      </c>
      <c r="I6530" t="s">
        <v>45</v>
      </c>
      <c r="J6530" t="s">
        <v>19</v>
      </c>
      <c r="K6530" s="20">
        <f>YEAR(Sales_Data[[#This Row],[Date]])</f>
        <v>2014</v>
      </c>
    </row>
    <row r="6531" spans="1:11" x14ac:dyDescent="0.25">
      <c r="A6531" s="1">
        <v>41947</v>
      </c>
      <c r="B6531" t="s">
        <v>63</v>
      </c>
      <c r="C6531" t="s">
        <v>11</v>
      </c>
      <c r="D6531">
        <v>2</v>
      </c>
      <c r="E6531">
        <v>335</v>
      </c>
      <c r="F6531">
        <v>670</v>
      </c>
      <c r="G6531" t="s">
        <v>64</v>
      </c>
      <c r="H6531" t="s">
        <v>65</v>
      </c>
      <c r="I6531" t="s">
        <v>14</v>
      </c>
      <c r="J6531" t="s">
        <v>19</v>
      </c>
      <c r="K6531" s="20">
        <f>YEAR(Sales_Data[[#This Row],[Date]])</f>
        <v>2014</v>
      </c>
    </row>
    <row r="6532" spans="1:11" x14ac:dyDescent="0.25">
      <c r="A6532" s="1">
        <v>41947</v>
      </c>
      <c r="B6532" t="s">
        <v>79</v>
      </c>
      <c r="C6532" t="s">
        <v>25</v>
      </c>
      <c r="D6532">
        <v>2</v>
      </c>
      <c r="E6532">
        <v>365</v>
      </c>
      <c r="F6532">
        <v>730</v>
      </c>
      <c r="G6532" t="s">
        <v>80</v>
      </c>
      <c r="H6532" t="s">
        <v>81</v>
      </c>
      <c r="I6532" t="s">
        <v>45</v>
      </c>
      <c r="J6532" t="s">
        <v>19</v>
      </c>
      <c r="K6532" s="20">
        <f>YEAR(Sales_Data[[#This Row],[Date]])</f>
        <v>2014</v>
      </c>
    </row>
    <row r="6533" spans="1:11" x14ac:dyDescent="0.25">
      <c r="A6533" s="1">
        <v>41947</v>
      </c>
      <c r="B6533" t="s">
        <v>120</v>
      </c>
      <c r="C6533" t="s">
        <v>25</v>
      </c>
      <c r="D6533">
        <v>2</v>
      </c>
      <c r="E6533">
        <v>326</v>
      </c>
      <c r="F6533">
        <v>652</v>
      </c>
      <c r="G6533" t="s">
        <v>73</v>
      </c>
      <c r="H6533" t="s">
        <v>55</v>
      </c>
      <c r="I6533" t="s">
        <v>52</v>
      </c>
      <c r="J6533" t="s">
        <v>19</v>
      </c>
      <c r="K6533" s="20">
        <f>YEAR(Sales_Data[[#This Row],[Date]])</f>
        <v>2014</v>
      </c>
    </row>
    <row r="6534" spans="1:11" x14ac:dyDescent="0.25">
      <c r="A6534" s="1">
        <v>41947</v>
      </c>
      <c r="B6534" t="s">
        <v>74</v>
      </c>
      <c r="C6534" t="s">
        <v>25</v>
      </c>
      <c r="D6534">
        <v>2</v>
      </c>
      <c r="E6534">
        <v>134</v>
      </c>
      <c r="F6534">
        <v>268</v>
      </c>
      <c r="G6534" t="s">
        <v>75</v>
      </c>
      <c r="H6534" t="s">
        <v>71</v>
      </c>
      <c r="I6534" t="s">
        <v>62</v>
      </c>
      <c r="J6534" t="s">
        <v>19</v>
      </c>
      <c r="K6534" s="20">
        <f>YEAR(Sales_Data[[#This Row],[Date]])</f>
        <v>2014</v>
      </c>
    </row>
    <row r="6535" spans="1:11" x14ac:dyDescent="0.25">
      <c r="A6535" s="1">
        <v>41947</v>
      </c>
      <c r="B6535" t="s">
        <v>56</v>
      </c>
      <c r="C6535" t="s">
        <v>26</v>
      </c>
      <c r="D6535">
        <v>2</v>
      </c>
      <c r="E6535">
        <v>352</v>
      </c>
      <c r="F6535">
        <v>704</v>
      </c>
      <c r="G6535" t="s">
        <v>50</v>
      </c>
      <c r="H6535" t="s">
        <v>51</v>
      </c>
      <c r="I6535" t="s">
        <v>52</v>
      </c>
      <c r="J6535" t="s">
        <v>19</v>
      </c>
      <c r="K6535" s="20">
        <f>YEAR(Sales_Data[[#This Row],[Date]])</f>
        <v>2014</v>
      </c>
    </row>
    <row r="6536" spans="1:11" x14ac:dyDescent="0.25">
      <c r="A6536" s="1">
        <v>41947</v>
      </c>
      <c r="B6536" t="s">
        <v>117</v>
      </c>
      <c r="C6536" t="s">
        <v>26</v>
      </c>
      <c r="D6536">
        <v>2</v>
      </c>
      <c r="E6536">
        <v>495</v>
      </c>
      <c r="F6536">
        <v>990</v>
      </c>
      <c r="G6536" t="s">
        <v>104</v>
      </c>
      <c r="H6536" t="s">
        <v>81</v>
      </c>
      <c r="I6536" t="s">
        <v>45</v>
      </c>
      <c r="J6536" t="s">
        <v>19</v>
      </c>
      <c r="K6536" s="20">
        <f>YEAR(Sales_Data[[#This Row],[Date]])</f>
        <v>2014</v>
      </c>
    </row>
    <row r="6537" spans="1:11" x14ac:dyDescent="0.25">
      <c r="A6537" s="1">
        <v>41947</v>
      </c>
      <c r="B6537" t="s">
        <v>98</v>
      </c>
      <c r="C6537" t="s">
        <v>26</v>
      </c>
      <c r="D6537">
        <v>2</v>
      </c>
      <c r="E6537">
        <v>261</v>
      </c>
      <c r="F6537">
        <v>522</v>
      </c>
      <c r="G6537" t="s">
        <v>54</v>
      </c>
      <c r="H6537" t="s">
        <v>55</v>
      </c>
      <c r="I6537" t="s">
        <v>52</v>
      </c>
      <c r="J6537" t="s">
        <v>19</v>
      </c>
      <c r="K6537" s="20">
        <f>YEAR(Sales_Data[[#This Row],[Date]])</f>
        <v>2014</v>
      </c>
    </row>
    <row r="6538" spans="1:11" x14ac:dyDescent="0.25">
      <c r="A6538" s="1">
        <v>41947</v>
      </c>
      <c r="B6538" t="s">
        <v>117</v>
      </c>
      <c r="C6538" t="s">
        <v>18</v>
      </c>
      <c r="D6538">
        <v>2</v>
      </c>
      <c r="E6538">
        <v>451</v>
      </c>
      <c r="F6538">
        <v>902</v>
      </c>
      <c r="G6538" t="s">
        <v>104</v>
      </c>
      <c r="H6538" t="s">
        <v>81</v>
      </c>
      <c r="I6538" t="s">
        <v>45</v>
      </c>
      <c r="J6538" t="s">
        <v>19</v>
      </c>
      <c r="K6538" s="20">
        <f>YEAR(Sales_Data[[#This Row],[Date]])</f>
        <v>2014</v>
      </c>
    </row>
    <row r="6539" spans="1:11" x14ac:dyDescent="0.25">
      <c r="A6539" s="1">
        <v>41947</v>
      </c>
      <c r="B6539" t="s">
        <v>93</v>
      </c>
      <c r="C6539" t="s">
        <v>18</v>
      </c>
      <c r="D6539">
        <v>2</v>
      </c>
      <c r="E6539">
        <v>232</v>
      </c>
      <c r="F6539">
        <v>464</v>
      </c>
      <c r="G6539" t="s">
        <v>43</v>
      </c>
      <c r="H6539" t="s">
        <v>44</v>
      </c>
      <c r="I6539" t="s">
        <v>45</v>
      </c>
      <c r="J6539" t="s">
        <v>19</v>
      </c>
      <c r="K6539" s="20">
        <f>YEAR(Sales_Data[[#This Row],[Date]])</f>
        <v>2014</v>
      </c>
    </row>
    <row r="6540" spans="1:11" x14ac:dyDescent="0.25">
      <c r="A6540" s="1">
        <v>41947</v>
      </c>
      <c r="B6540" t="s">
        <v>105</v>
      </c>
      <c r="C6540" t="s">
        <v>18</v>
      </c>
      <c r="D6540">
        <v>2</v>
      </c>
      <c r="E6540">
        <v>218</v>
      </c>
      <c r="F6540">
        <v>436</v>
      </c>
      <c r="G6540" t="s">
        <v>106</v>
      </c>
      <c r="H6540" t="s">
        <v>107</v>
      </c>
      <c r="I6540" t="s">
        <v>62</v>
      </c>
      <c r="J6540" t="s">
        <v>19</v>
      </c>
      <c r="K6540" s="20">
        <f>YEAR(Sales_Data[[#This Row],[Date]])</f>
        <v>2014</v>
      </c>
    </row>
    <row r="6541" spans="1:11" x14ac:dyDescent="0.25">
      <c r="A6541" s="1">
        <v>41947</v>
      </c>
      <c r="B6541" t="s">
        <v>87</v>
      </c>
      <c r="C6541" t="s">
        <v>18</v>
      </c>
      <c r="D6541">
        <v>2</v>
      </c>
      <c r="E6541">
        <v>199</v>
      </c>
      <c r="F6541">
        <v>398</v>
      </c>
      <c r="G6541" t="s">
        <v>88</v>
      </c>
      <c r="H6541" t="s">
        <v>41</v>
      </c>
      <c r="I6541" t="s">
        <v>14</v>
      </c>
      <c r="J6541" t="s">
        <v>19</v>
      </c>
      <c r="K6541" s="20">
        <f>YEAR(Sales_Data[[#This Row],[Date]])</f>
        <v>2014</v>
      </c>
    </row>
    <row r="6542" spans="1:11" x14ac:dyDescent="0.25">
      <c r="A6542" s="1">
        <v>41947</v>
      </c>
      <c r="B6542" t="s">
        <v>100</v>
      </c>
      <c r="C6542" t="s">
        <v>20</v>
      </c>
      <c r="D6542">
        <v>2</v>
      </c>
      <c r="E6542">
        <v>445</v>
      </c>
      <c r="F6542">
        <v>890</v>
      </c>
      <c r="G6542" t="s">
        <v>43</v>
      </c>
      <c r="H6542" t="s">
        <v>44</v>
      </c>
      <c r="I6542" t="s">
        <v>45</v>
      </c>
      <c r="J6542" t="s">
        <v>19</v>
      </c>
      <c r="K6542" s="20">
        <f>YEAR(Sales_Data[[#This Row],[Date]])</f>
        <v>2014</v>
      </c>
    </row>
    <row r="6543" spans="1:11" x14ac:dyDescent="0.25">
      <c r="A6543" s="1">
        <v>41947</v>
      </c>
      <c r="B6543" t="s">
        <v>85</v>
      </c>
      <c r="C6543" t="s">
        <v>20</v>
      </c>
      <c r="D6543">
        <v>2</v>
      </c>
      <c r="E6543">
        <v>407</v>
      </c>
      <c r="F6543">
        <v>814</v>
      </c>
      <c r="G6543" t="s">
        <v>86</v>
      </c>
      <c r="H6543" t="s">
        <v>44</v>
      </c>
      <c r="I6543" t="s">
        <v>45</v>
      </c>
      <c r="J6543" t="s">
        <v>19</v>
      </c>
      <c r="K6543" s="20">
        <f>YEAR(Sales_Data[[#This Row],[Date]])</f>
        <v>2014</v>
      </c>
    </row>
    <row r="6544" spans="1:11" x14ac:dyDescent="0.25">
      <c r="A6544" s="1">
        <v>41947</v>
      </c>
      <c r="B6544" t="s">
        <v>53</v>
      </c>
      <c r="C6544" t="s">
        <v>20</v>
      </c>
      <c r="D6544">
        <v>2</v>
      </c>
      <c r="E6544">
        <v>251</v>
      </c>
      <c r="F6544">
        <v>502</v>
      </c>
      <c r="G6544" t="s">
        <v>54</v>
      </c>
      <c r="H6544" t="s">
        <v>55</v>
      </c>
      <c r="I6544" t="s">
        <v>52</v>
      </c>
      <c r="J6544" t="s">
        <v>19</v>
      </c>
      <c r="K6544" s="20">
        <f>YEAR(Sales_Data[[#This Row],[Date]])</f>
        <v>2014</v>
      </c>
    </row>
    <row r="6545" spans="1:11" x14ac:dyDescent="0.25">
      <c r="A6545" s="1">
        <v>41947</v>
      </c>
      <c r="B6545" t="s">
        <v>76</v>
      </c>
      <c r="C6545" t="s">
        <v>20</v>
      </c>
      <c r="D6545">
        <v>2</v>
      </c>
      <c r="E6545">
        <v>472</v>
      </c>
      <c r="F6545">
        <v>944</v>
      </c>
      <c r="G6545" t="s">
        <v>77</v>
      </c>
      <c r="H6545" t="s">
        <v>78</v>
      </c>
      <c r="I6545" t="s">
        <v>14</v>
      </c>
      <c r="J6545" t="s">
        <v>19</v>
      </c>
      <c r="K6545" s="20">
        <f>YEAR(Sales_Data[[#This Row],[Date]])</f>
        <v>2014</v>
      </c>
    </row>
    <row r="6546" spans="1:11" x14ac:dyDescent="0.25">
      <c r="A6546" s="1">
        <v>41947</v>
      </c>
      <c r="B6546" t="s">
        <v>96</v>
      </c>
      <c r="C6546" t="s">
        <v>27</v>
      </c>
      <c r="D6546">
        <v>2</v>
      </c>
      <c r="E6546">
        <v>213</v>
      </c>
      <c r="F6546">
        <v>426</v>
      </c>
      <c r="G6546" t="s">
        <v>80</v>
      </c>
      <c r="H6546" t="s">
        <v>81</v>
      </c>
      <c r="I6546" t="s">
        <v>45</v>
      </c>
      <c r="J6546" t="s">
        <v>19</v>
      </c>
      <c r="K6546" s="20">
        <f>YEAR(Sales_Data[[#This Row],[Date]])</f>
        <v>2014</v>
      </c>
    </row>
    <row r="6547" spans="1:11" x14ac:dyDescent="0.25">
      <c r="A6547" s="1">
        <v>41947</v>
      </c>
      <c r="B6547" t="s">
        <v>134</v>
      </c>
      <c r="C6547" t="s">
        <v>26</v>
      </c>
      <c r="D6547">
        <v>2</v>
      </c>
      <c r="E6547">
        <v>491</v>
      </c>
      <c r="F6547">
        <v>982</v>
      </c>
      <c r="G6547" t="s">
        <v>130</v>
      </c>
      <c r="H6547" t="s">
        <v>126</v>
      </c>
      <c r="I6547" t="s">
        <v>52</v>
      </c>
      <c r="J6547" t="s">
        <v>19</v>
      </c>
      <c r="K6547" s="20">
        <f>YEAR(Sales_Data[[#This Row],[Date]])</f>
        <v>2014</v>
      </c>
    </row>
    <row r="6548" spans="1:11" x14ac:dyDescent="0.25">
      <c r="A6548" s="1">
        <v>41947</v>
      </c>
      <c r="B6548" t="s">
        <v>138</v>
      </c>
      <c r="C6548" t="s">
        <v>18</v>
      </c>
      <c r="D6548">
        <v>2</v>
      </c>
      <c r="E6548">
        <v>474</v>
      </c>
      <c r="F6548">
        <v>948</v>
      </c>
      <c r="G6548" t="s">
        <v>136</v>
      </c>
      <c r="H6548" t="s">
        <v>126</v>
      </c>
      <c r="I6548" t="s">
        <v>52</v>
      </c>
      <c r="J6548" t="s">
        <v>19</v>
      </c>
      <c r="K6548" s="20">
        <f>YEAR(Sales_Data[[#This Row],[Date]])</f>
        <v>2014</v>
      </c>
    </row>
    <row r="6549" spans="1:11" x14ac:dyDescent="0.25">
      <c r="A6549" s="1">
        <v>41947</v>
      </c>
      <c r="B6549" t="s">
        <v>137</v>
      </c>
      <c r="C6549" t="s">
        <v>18</v>
      </c>
      <c r="D6549">
        <v>3</v>
      </c>
      <c r="E6549">
        <v>111</v>
      </c>
      <c r="F6549">
        <v>333</v>
      </c>
      <c r="G6549" t="s">
        <v>136</v>
      </c>
      <c r="H6549" t="s">
        <v>126</v>
      </c>
      <c r="I6549" t="s">
        <v>52</v>
      </c>
      <c r="J6549" t="s">
        <v>19</v>
      </c>
      <c r="K6549" s="20">
        <f>YEAR(Sales_Data[[#This Row],[Date]])</f>
        <v>2014</v>
      </c>
    </row>
    <row r="6550" spans="1:11" x14ac:dyDescent="0.25">
      <c r="A6550" s="1">
        <v>41947</v>
      </c>
      <c r="B6550" t="s">
        <v>139</v>
      </c>
      <c r="C6550" t="s">
        <v>20</v>
      </c>
      <c r="D6550">
        <v>3</v>
      </c>
      <c r="E6550">
        <v>198</v>
      </c>
      <c r="F6550">
        <v>594</v>
      </c>
      <c r="G6550" t="s">
        <v>136</v>
      </c>
      <c r="H6550" t="s">
        <v>126</v>
      </c>
      <c r="I6550" t="s">
        <v>52</v>
      </c>
      <c r="J6550" t="s">
        <v>19</v>
      </c>
      <c r="K6550" s="20">
        <f>YEAR(Sales_Data[[#This Row],[Date]])</f>
        <v>2014</v>
      </c>
    </row>
    <row r="6551" spans="1:11" x14ac:dyDescent="0.25">
      <c r="A6551" s="1">
        <v>41947</v>
      </c>
      <c r="B6551" t="s">
        <v>132</v>
      </c>
      <c r="C6551" t="s">
        <v>30</v>
      </c>
      <c r="D6551">
        <v>3</v>
      </c>
      <c r="E6551">
        <v>475</v>
      </c>
      <c r="F6551">
        <v>1425</v>
      </c>
      <c r="G6551" t="s">
        <v>130</v>
      </c>
      <c r="H6551" t="s">
        <v>126</v>
      </c>
      <c r="I6551" t="s">
        <v>52</v>
      </c>
      <c r="J6551" t="s">
        <v>19</v>
      </c>
      <c r="K6551" s="20">
        <f>YEAR(Sales_Data[[#This Row],[Date]])</f>
        <v>2014</v>
      </c>
    </row>
    <row r="6552" spans="1:11" x14ac:dyDescent="0.25">
      <c r="A6552" s="1">
        <v>41947</v>
      </c>
      <c r="B6552" t="s">
        <v>134</v>
      </c>
      <c r="C6552" t="s">
        <v>16</v>
      </c>
      <c r="D6552">
        <v>3</v>
      </c>
      <c r="E6552">
        <v>106</v>
      </c>
      <c r="F6552">
        <v>318</v>
      </c>
      <c r="G6552" t="s">
        <v>130</v>
      </c>
      <c r="H6552" t="s">
        <v>126</v>
      </c>
      <c r="I6552" t="s">
        <v>52</v>
      </c>
      <c r="J6552" t="s">
        <v>19</v>
      </c>
      <c r="K6552" s="20">
        <f>YEAR(Sales_Data[[#This Row],[Date]])</f>
        <v>2014</v>
      </c>
    </row>
    <row r="6553" spans="1:11" x14ac:dyDescent="0.25">
      <c r="A6553" s="1">
        <v>41947</v>
      </c>
      <c r="B6553" t="s">
        <v>129</v>
      </c>
      <c r="C6553" t="s">
        <v>22</v>
      </c>
      <c r="D6553">
        <v>3</v>
      </c>
      <c r="E6553">
        <v>431</v>
      </c>
      <c r="F6553">
        <v>1293</v>
      </c>
      <c r="G6553" t="s">
        <v>130</v>
      </c>
      <c r="H6553" t="s">
        <v>126</v>
      </c>
      <c r="I6553" t="s">
        <v>52</v>
      </c>
      <c r="J6553" t="s">
        <v>19</v>
      </c>
      <c r="K6553" s="20">
        <f>YEAR(Sales_Data[[#This Row],[Date]])</f>
        <v>2014</v>
      </c>
    </row>
    <row r="6554" spans="1:11" x14ac:dyDescent="0.25">
      <c r="A6554" s="1">
        <v>41947</v>
      </c>
      <c r="B6554" t="s">
        <v>124</v>
      </c>
      <c r="C6554" t="s">
        <v>27</v>
      </c>
      <c r="D6554">
        <v>3</v>
      </c>
      <c r="E6554">
        <v>370</v>
      </c>
      <c r="F6554">
        <v>1110</v>
      </c>
      <c r="G6554" t="s">
        <v>125</v>
      </c>
      <c r="H6554" t="s">
        <v>126</v>
      </c>
      <c r="I6554" t="s">
        <v>52</v>
      </c>
      <c r="J6554" t="s">
        <v>19</v>
      </c>
      <c r="K6554" s="20">
        <f>YEAR(Sales_Data[[#This Row],[Date]])</f>
        <v>2014</v>
      </c>
    </row>
    <row r="6555" spans="1:11" x14ac:dyDescent="0.25">
      <c r="A6555" s="1">
        <v>41947</v>
      </c>
      <c r="B6555" t="s">
        <v>124</v>
      </c>
      <c r="C6555" t="s">
        <v>27</v>
      </c>
      <c r="D6555">
        <v>3</v>
      </c>
      <c r="E6555">
        <v>374</v>
      </c>
      <c r="F6555">
        <v>1122</v>
      </c>
      <c r="G6555" t="s">
        <v>125</v>
      </c>
      <c r="H6555" t="s">
        <v>126</v>
      </c>
      <c r="I6555" t="s">
        <v>52</v>
      </c>
      <c r="J6555" t="s">
        <v>19</v>
      </c>
      <c r="K6555" s="20">
        <f>YEAR(Sales_Data[[#This Row],[Date]])</f>
        <v>2014</v>
      </c>
    </row>
    <row r="6556" spans="1:11" x14ac:dyDescent="0.25">
      <c r="A6556" s="1">
        <v>41947</v>
      </c>
      <c r="B6556" t="s">
        <v>124</v>
      </c>
      <c r="C6556" t="s">
        <v>22</v>
      </c>
      <c r="D6556">
        <v>3</v>
      </c>
      <c r="E6556">
        <v>241</v>
      </c>
      <c r="F6556">
        <v>723</v>
      </c>
      <c r="G6556" t="s">
        <v>125</v>
      </c>
      <c r="H6556" t="s">
        <v>126</v>
      </c>
      <c r="I6556" t="s">
        <v>52</v>
      </c>
      <c r="J6556" t="s">
        <v>19</v>
      </c>
      <c r="K6556" s="20">
        <f>YEAR(Sales_Data[[#This Row],[Date]])</f>
        <v>2014</v>
      </c>
    </row>
    <row r="6557" spans="1:11" x14ac:dyDescent="0.25">
      <c r="A6557" s="1">
        <v>41947</v>
      </c>
      <c r="B6557" t="s">
        <v>99</v>
      </c>
      <c r="C6557" t="s">
        <v>31</v>
      </c>
      <c r="D6557">
        <v>3</v>
      </c>
      <c r="E6557">
        <v>173</v>
      </c>
      <c r="F6557">
        <v>519</v>
      </c>
      <c r="G6557" t="s">
        <v>77</v>
      </c>
      <c r="H6557" t="s">
        <v>78</v>
      </c>
      <c r="I6557" t="s">
        <v>14</v>
      </c>
      <c r="J6557" t="s">
        <v>19</v>
      </c>
      <c r="K6557" s="20">
        <f>YEAR(Sales_Data[[#This Row],[Date]])</f>
        <v>2014</v>
      </c>
    </row>
    <row r="6558" spans="1:11" x14ac:dyDescent="0.25">
      <c r="A6558" s="1">
        <v>41947</v>
      </c>
      <c r="B6558" t="s">
        <v>76</v>
      </c>
      <c r="C6558" t="s">
        <v>16</v>
      </c>
      <c r="D6558">
        <v>3</v>
      </c>
      <c r="E6558">
        <v>171</v>
      </c>
      <c r="F6558">
        <v>513</v>
      </c>
      <c r="G6558" t="s">
        <v>77</v>
      </c>
      <c r="H6558" t="s">
        <v>78</v>
      </c>
      <c r="I6558" t="s">
        <v>14</v>
      </c>
      <c r="J6558" t="s">
        <v>19</v>
      </c>
      <c r="K6558" s="20">
        <f>YEAR(Sales_Data[[#This Row],[Date]])</f>
        <v>2014</v>
      </c>
    </row>
    <row r="6559" spans="1:11" x14ac:dyDescent="0.25">
      <c r="A6559" s="1">
        <v>41947</v>
      </c>
      <c r="B6559" t="s">
        <v>122</v>
      </c>
      <c r="C6559" t="s">
        <v>16</v>
      </c>
      <c r="D6559">
        <v>3</v>
      </c>
      <c r="E6559">
        <v>143</v>
      </c>
      <c r="F6559">
        <v>429</v>
      </c>
      <c r="G6559" t="s">
        <v>111</v>
      </c>
      <c r="H6559" t="s">
        <v>71</v>
      </c>
      <c r="I6559" t="s">
        <v>62</v>
      </c>
      <c r="J6559" t="s">
        <v>19</v>
      </c>
      <c r="K6559" s="20">
        <f>YEAR(Sales_Data[[#This Row],[Date]])</f>
        <v>2014</v>
      </c>
    </row>
    <row r="6560" spans="1:11" x14ac:dyDescent="0.25">
      <c r="A6560" s="1">
        <v>41947</v>
      </c>
      <c r="B6560" t="s">
        <v>121</v>
      </c>
      <c r="C6560" t="s">
        <v>11</v>
      </c>
      <c r="D6560">
        <v>3</v>
      </c>
      <c r="E6560">
        <v>147</v>
      </c>
      <c r="F6560">
        <v>441</v>
      </c>
      <c r="G6560" t="s">
        <v>64</v>
      </c>
      <c r="H6560" t="s">
        <v>65</v>
      </c>
      <c r="I6560" t="s">
        <v>14</v>
      </c>
      <c r="J6560" t="s">
        <v>19</v>
      </c>
      <c r="K6560" s="20">
        <f>YEAR(Sales_Data[[#This Row],[Date]])</f>
        <v>2014</v>
      </c>
    </row>
    <row r="6561" spans="1:11" x14ac:dyDescent="0.25">
      <c r="A6561" s="1">
        <v>41947</v>
      </c>
      <c r="B6561" t="s">
        <v>66</v>
      </c>
      <c r="C6561" t="s">
        <v>26</v>
      </c>
      <c r="D6561">
        <v>3</v>
      </c>
      <c r="E6561">
        <v>125</v>
      </c>
      <c r="F6561">
        <v>375</v>
      </c>
      <c r="G6561" t="s">
        <v>67</v>
      </c>
      <c r="H6561" t="s">
        <v>68</v>
      </c>
      <c r="I6561" t="s">
        <v>45</v>
      </c>
      <c r="J6561" t="s">
        <v>19</v>
      </c>
      <c r="K6561" s="20">
        <f>YEAR(Sales_Data[[#This Row],[Date]])</f>
        <v>2014</v>
      </c>
    </row>
    <row r="6562" spans="1:11" x14ac:dyDescent="0.25">
      <c r="A6562" s="1">
        <v>41947</v>
      </c>
      <c r="B6562" t="s">
        <v>59</v>
      </c>
      <c r="C6562" t="s">
        <v>18</v>
      </c>
      <c r="D6562">
        <v>3</v>
      </c>
      <c r="E6562">
        <v>167</v>
      </c>
      <c r="F6562">
        <v>501</v>
      </c>
      <c r="G6562" t="s">
        <v>60</v>
      </c>
      <c r="H6562" t="s">
        <v>61</v>
      </c>
      <c r="I6562" t="s">
        <v>62</v>
      </c>
      <c r="J6562" t="s">
        <v>19</v>
      </c>
      <c r="K6562" s="20">
        <f>YEAR(Sales_Data[[#This Row],[Date]])</f>
        <v>2014</v>
      </c>
    </row>
    <row r="6563" spans="1:11" x14ac:dyDescent="0.25">
      <c r="A6563" s="1">
        <v>41947</v>
      </c>
      <c r="B6563" t="s">
        <v>56</v>
      </c>
      <c r="C6563" t="s">
        <v>18</v>
      </c>
      <c r="D6563">
        <v>3</v>
      </c>
      <c r="E6563">
        <v>106</v>
      </c>
      <c r="F6563">
        <v>318</v>
      </c>
      <c r="G6563" t="s">
        <v>50</v>
      </c>
      <c r="H6563" t="s">
        <v>51</v>
      </c>
      <c r="I6563" t="s">
        <v>52</v>
      </c>
      <c r="J6563" t="s">
        <v>19</v>
      </c>
      <c r="K6563" s="20">
        <f>YEAR(Sales_Data[[#This Row],[Date]])</f>
        <v>2014</v>
      </c>
    </row>
    <row r="6564" spans="1:11" x14ac:dyDescent="0.25">
      <c r="A6564" s="1">
        <v>41947</v>
      </c>
      <c r="B6564" t="s">
        <v>59</v>
      </c>
      <c r="C6564" t="s">
        <v>20</v>
      </c>
      <c r="D6564">
        <v>3</v>
      </c>
      <c r="E6564">
        <v>321</v>
      </c>
      <c r="F6564">
        <v>963</v>
      </c>
      <c r="G6564" t="s">
        <v>60</v>
      </c>
      <c r="H6564" t="s">
        <v>61</v>
      </c>
      <c r="I6564" t="s">
        <v>62</v>
      </c>
      <c r="J6564" t="s">
        <v>19</v>
      </c>
      <c r="K6564" s="20">
        <f>YEAR(Sales_Data[[#This Row],[Date]])</f>
        <v>2014</v>
      </c>
    </row>
    <row r="6565" spans="1:11" x14ac:dyDescent="0.25">
      <c r="A6565" s="1">
        <v>41947</v>
      </c>
      <c r="B6565" t="s">
        <v>102</v>
      </c>
      <c r="C6565" t="s">
        <v>27</v>
      </c>
      <c r="D6565">
        <v>3</v>
      </c>
      <c r="E6565">
        <v>320</v>
      </c>
      <c r="F6565">
        <v>960</v>
      </c>
      <c r="G6565" t="s">
        <v>91</v>
      </c>
      <c r="H6565" t="s">
        <v>92</v>
      </c>
      <c r="I6565" t="s">
        <v>14</v>
      </c>
      <c r="J6565" t="s">
        <v>19</v>
      </c>
      <c r="K6565" s="20">
        <f>YEAR(Sales_Data[[#This Row],[Date]])</f>
        <v>2014</v>
      </c>
    </row>
    <row r="6566" spans="1:11" x14ac:dyDescent="0.25">
      <c r="A6566" s="1">
        <v>41947</v>
      </c>
      <c r="B6566" t="s">
        <v>116</v>
      </c>
      <c r="C6566" t="s">
        <v>27</v>
      </c>
      <c r="D6566">
        <v>3</v>
      </c>
      <c r="E6566">
        <v>301</v>
      </c>
      <c r="F6566">
        <v>903</v>
      </c>
      <c r="G6566" t="s">
        <v>77</v>
      </c>
      <c r="H6566" t="s">
        <v>78</v>
      </c>
      <c r="I6566" t="s">
        <v>14</v>
      </c>
      <c r="J6566" t="s">
        <v>19</v>
      </c>
      <c r="K6566" s="20">
        <f>YEAR(Sales_Data[[#This Row],[Date]])</f>
        <v>2014</v>
      </c>
    </row>
    <row r="6567" spans="1:11" x14ac:dyDescent="0.25">
      <c r="A6567" s="1">
        <v>41947</v>
      </c>
      <c r="B6567" t="s">
        <v>57</v>
      </c>
      <c r="C6567" t="s">
        <v>27</v>
      </c>
      <c r="D6567">
        <v>3</v>
      </c>
      <c r="E6567">
        <v>260</v>
      </c>
      <c r="F6567">
        <v>780</v>
      </c>
      <c r="G6567" t="s">
        <v>47</v>
      </c>
      <c r="H6567" t="s">
        <v>48</v>
      </c>
      <c r="I6567" t="s">
        <v>14</v>
      </c>
      <c r="J6567" t="s">
        <v>19</v>
      </c>
      <c r="K6567" s="20">
        <f>YEAR(Sales_Data[[#This Row],[Date]])</f>
        <v>2014</v>
      </c>
    </row>
    <row r="6568" spans="1:11" x14ac:dyDescent="0.25">
      <c r="A6568" s="1">
        <v>41947</v>
      </c>
      <c r="B6568" t="s">
        <v>35</v>
      </c>
      <c r="C6568" t="s">
        <v>25</v>
      </c>
      <c r="D6568">
        <v>3</v>
      </c>
      <c r="E6568">
        <v>148</v>
      </c>
      <c r="F6568">
        <v>444</v>
      </c>
      <c r="G6568" t="s">
        <v>12</v>
      </c>
      <c r="H6568" t="s">
        <v>13</v>
      </c>
      <c r="I6568" t="s">
        <v>14</v>
      </c>
      <c r="J6568" t="s">
        <v>19</v>
      </c>
      <c r="K6568" s="20">
        <f>YEAR(Sales_Data[[#This Row],[Date]])</f>
        <v>2014</v>
      </c>
    </row>
    <row r="6569" spans="1:11" x14ac:dyDescent="0.25">
      <c r="A6569" s="1">
        <v>41947</v>
      </c>
      <c r="B6569" t="s">
        <v>33</v>
      </c>
      <c r="C6569" t="s">
        <v>18</v>
      </c>
      <c r="D6569">
        <v>3</v>
      </c>
      <c r="E6569">
        <v>159</v>
      </c>
      <c r="F6569">
        <v>477</v>
      </c>
      <c r="G6569" t="s">
        <v>12</v>
      </c>
      <c r="H6569" t="s">
        <v>13</v>
      </c>
      <c r="I6569" t="s">
        <v>14</v>
      </c>
      <c r="J6569" t="s">
        <v>19</v>
      </c>
      <c r="K6569" s="20">
        <f>YEAR(Sales_Data[[#This Row],[Date]])</f>
        <v>2014</v>
      </c>
    </row>
    <row r="6570" spans="1:11" x14ac:dyDescent="0.25">
      <c r="A6570" s="1">
        <v>41947</v>
      </c>
      <c r="B6570" t="s">
        <v>10</v>
      </c>
      <c r="C6570" t="s">
        <v>18</v>
      </c>
      <c r="D6570">
        <v>1</v>
      </c>
      <c r="E6570">
        <v>352</v>
      </c>
      <c r="F6570">
        <v>352</v>
      </c>
      <c r="G6570" t="s">
        <v>12</v>
      </c>
      <c r="H6570" t="s">
        <v>13</v>
      </c>
      <c r="I6570" t="s">
        <v>14</v>
      </c>
      <c r="J6570" t="s">
        <v>19</v>
      </c>
      <c r="K6570" s="20">
        <f>YEAR(Sales_Data[[#This Row],[Date]])</f>
        <v>2014</v>
      </c>
    </row>
    <row r="6571" spans="1:11" x14ac:dyDescent="0.25">
      <c r="A6571" s="1">
        <v>41947</v>
      </c>
      <c r="B6571" t="s">
        <v>34</v>
      </c>
      <c r="C6571" t="s">
        <v>25</v>
      </c>
      <c r="D6571">
        <v>1</v>
      </c>
      <c r="E6571">
        <v>257</v>
      </c>
      <c r="F6571">
        <v>257</v>
      </c>
      <c r="G6571" t="s">
        <v>12</v>
      </c>
      <c r="H6571" t="s">
        <v>13</v>
      </c>
      <c r="I6571" t="s">
        <v>14</v>
      </c>
      <c r="J6571" t="s">
        <v>19</v>
      </c>
      <c r="K6571" s="20">
        <f>YEAR(Sales_Data[[#This Row],[Date]])</f>
        <v>2014</v>
      </c>
    </row>
    <row r="6572" spans="1:11" x14ac:dyDescent="0.25">
      <c r="A6572" s="1">
        <v>41947</v>
      </c>
      <c r="B6572" t="s">
        <v>59</v>
      </c>
      <c r="C6572" t="s">
        <v>16</v>
      </c>
      <c r="D6572">
        <v>1</v>
      </c>
      <c r="E6572">
        <v>359</v>
      </c>
      <c r="F6572">
        <v>359</v>
      </c>
      <c r="G6572" t="s">
        <v>60</v>
      </c>
      <c r="H6572" t="s">
        <v>61</v>
      </c>
      <c r="I6572" t="s">
        <v>62</v>
      </c>
      <c r="J6572" t="s">
        <v>19</v>
      </c>
      <c r="K6572" s="20">
        <f>YEAR(Sales_Data[[#This Row],[Date]])</f>
        <v>2014</v>
      </c>
    </row>
    <row r="6573" spans="1:11" x14ac:dyDescent="0.25">
      <c r="A6573" s="1">
        <v>41947</v>
      </c>
      <c r="B6573" t="s">
        <v>57</v>
      </c>
      <c r="C6573" t="s">
        <v>23</v>
      </c>
      <c r="D6573">
        <v>1</v>
      </c>
      <c r="E6573">
        <v>164</v>
      </c>
      <c r="F6573">
        <v>164</v>
      </c>
      <c r="G6573" t="s">
        <v>47</v>
      </c>
      <c r="H6573" t="s">
        <v>48</v>
      </c>
      <c r="I6573" t="s">
        <v>14</v>
      </c>
      <c r="J6573" t="s">
        <v>19</v>
      </c>
      <c r="K6573" s="20">
        <f>YEAR(Sales_Data[[#This Row],[Date]])</f>
        <v>2014</v>
      </c>
    </row>
    <row r="6574" spans="1:11" x14ac:dyDescent="0.25">
      <c r="A6574" s="1">
        <v>41947</v>
      </c>
      <c r="B6574" t="s">
        <v>58</v>
      </c>
      <c r="C6574" t="s">
        <v>23</v>
      </c>
      <c r="D6574">
        <v>1</v>
      </c>
      <c r="E6574">
        <v>129</v>
      </c>
      <c r="F6574">
        <v>129</v>
      </c>
      <c r="G6574" t="s">
        <v>47</v>
      </c>
      <c r="H6574" t="s">
        <v>48</v>
      </c>
      <c r="I6574" t="s">
        <v>14</v>
      </c>
      <c r="J6574" t="s">
        <v>19</v>
      </c>
      <c r="K6574" s="20">
        <f>YEAR(Sales_Data[[#This Row],[Date]])</f>
        <v>2014</v>
      </c>
    </row>
    <row r="6575" spans="1:11" x14ac:dyDescent="0.25">
      <c r="A6575" s="1">
        <v>41947</v>
      </c>
      <c r="B6575" t="s">
        <v>39</v>
      </c>
      <c r="C6575" t="s">
        <v>11</v>
      </c>
      <c r="D6575">
        <v>1</v>
      </c>
      <c r="E6575">
        <v>220</v>
      </c>
      <c r="F6575">
        <v>220</v>
      </c>
      <c r="G6575" t="s">
        <v>40</v>
      </c>
      <c r="H6575" t="s">
        <v>41</v>
      </c>
      <c r="I6575" t="s">
        <v>14</v>
      </c>
      <c r="J6575" t="s">
        <v>19</v>
      </c>
      <c r="K6575" s="20">
        <f>YEAR(Sales_Data[[#This Row],[Date]])</f>
        <v>2014</v>
      </c>
    </row>
    <row r="6576" spans="1:11" x14ac:dyDescent="0.25">
      <c r="A6576" s="1">
        <v>41947</v>
      </c>
      <c r="B6576" t="s">
        <v>100</v>
      </c>
      <c r="C6576" t="s">
        <v>11</v>
      </c>
      <c r="D6576">
        <v>1</v>
      </c>
      <c r="E6576">
        <v>365</v>
      </c>
      <c r="F6576">
        <v>365</v>
      </c>
      <c r="G6576" t="s">
        <v>43</v>
      </c>
      <c r="H6576" t="s">
        <v>44</v>
      </c>
      <c r="I6576" t="s">
        <v>45</v>
      </c>
      <c r="J6576" t="s">
        <v>19</v>
      </c>
      <c r="K6576" s="20">
        <f>YEAR(Sales_Data[[#This Row],[Date]])</f>
        <v>2014</v>
      </c>
    </row>
    <row r="6577" spans="1:11" x14ac:dyDescent="0.25">
      <c r="A6577" s="1">
        <v>41947</v>
      </c>
      <c r="B6577" t="s">
        <v>42</v>
      </c>
      <c r="C6577" t="s">
        <v>25</v>
      </c>
      <c r="D6577">
        <v>1</v>
      </c>
      <c r="E6577">
        <v>176</v>
      </c>
      <c r="F6577">
        <v>176</v>
      </c>
      <c r="G6577" t="s">
        <v>43</v>
      </c>
      <c r="H6577" t="s">
        <v>44</v>
      </c>
      <c r="I6577" t="s">
        <v>45</v>
      </c>
      <c r="J6577" t="s">
        <v>19</v>
      </c>
      <c r="K6577" s="20">
        <f>YEAR(Sales_Data[[#This Row],[Date]])</f>
        <v>2014</v>
      </c>
    </row>
    <row r="6578" spans="1:11" x14ac:dyDescent="0.25">
      <c r="A6578" s="1">
        <v>41947</v>
      </c>
      <c r="B6578" t="s">
        <v>90</v>
      </c>
      <c r="C6578" t="s">
        <v>18</v>
      </c>
      <c r="D6578">
        <v>1</v>
      </c>
      <c r="E6578">
        <v>424</v>
      </c>
      <c r="F6578">
        <v>424</v>
      </c>
      <c r="G6578" t="s">
        <v>91</v>
      </c>
      <c r="H6578" t="s">
        <v>92</v>
      </c>
      <c r="I6578" t="s">
        <v>14</v>
      </c>
      <c r="J6578" t="s">
        <v>19</v>
      </c>
      <c r="K6578" s="20">
        <f>YEAR(Sales_Data[[#This Row],[Date]])</f>
        <v>2014</v>
      </c>
    </row>
    <row r="6579" spans="1:11" x14ac:dyDescent="0.25">
      <c r="A6579" s="1">
        <v>41947</v>
      </c>
      <c r="B6579" t="s">
        <v>82</v>
      </c>
      <c r="C6579" t="s">
        <v>20</v>
      </c>
      <c r="D6579">
        <v>1</v>
      </c>
      <c r="E6579">
        <v>431</v>
      </c>
      <c r="F6579">
        <v>431</v>
      </c>
      <c r="G6579" t="s">
        <v>40</v>
      </c>
      <c r="H6579" t="s">
        <v>41</v>
      </c>
      <c r="I6579" t="s">
        <v>14</v>
      </c>
      <c r="J6579" t="s">
        <v>19</v>
      </c>
      <c r="K6579" s="20">
        <f>YEAR(Sales_Data[[#This Row],[Date]])</f>
        <v>2014</v>
      </c>
    </row>
    <row r="6580" spans="1:11" x14ac:dyDescent="0.25">
      <c r="A6580" s="1">
        <v>41947</v>
      </c>
      <c r="B6580" t="s">
        <v>57</v>
      </c>
      <c r="C6580" t="s">
        <v>20</v>
      </c>
      <c r="D6580">
        <v>1</v>
      </c>
      <c r="E6580">
        <v>442</v>
      </c>
      <c r="F6580">
        <v>442</v>
      </c>
      <c r="G6580" t="s">
        <v>47</v>
      </c>
      <c r="H6580" t="s">
        <v>48</v>
      </c>
      <c r="I6580" t="s">
        <v>14</v>
      </c>
      <c r="J6580" t="s">
        <v>19</v>
      </c>
      <c r="K6580" s="20">
        <f>YEAR(Sales_Data[[#This Row],[Date]])</f>
        <v>2014</v>
      </c>
    </row>
    <row r="6581" spans="1:11" x14ac:dyDescent="0.25">
      <c r="A6581" s="1">
        <v>41947</v>
      </c>
      <c r="B6581" t="s">
        <v>118</v>
      </c>
      <c r="C6581" t="s">
        <v>20</v>
      </c>
      <c r="D6581">
        <v>1</v>
      </c>
      <c r="E6581">
        <v>220</v>
      </c>
      <c r="F6581">
        <v>220</v>
      </c>
      <c r="G6581" t="s">
        <v>54</v>
      </c>
      <c r="H6581" t="s">
        <v>55</v>
      </c>
      <c r="I6581" t="s">
        <v>52</v>
      </c>
      <c r="J6581" t="s">
        <v>19</v>
      </c>
      <c r="K6581" s="20">
        <f>YEAR(Sales_Data[[#This Row],[Date]])</f>
        <v>2014</v>
      </c>
    </row>
    <row r="6582" spans="1:11" x14ac:dyDescent="0.25">
      <c r="A6582" s="1">
        <v>41947</v>
      </c>
      <c r="B6582" t="s">
        <v>59</v>
      </c>
      <c r="C6582" t="s">
        <v>27</v>
      </c>
      <c r="D6582">
        <v>1</v>
      </c>
      <c r="E6582">
        <v>274</v>
      </c>
      <c r="F6582">
        <v>274</v>
      </c>
      <c r="G6582" t="s">
        <v>60</v>
      </c>
      <c r="H6582" t="s">
        <v>61</v>
      </c>
      <c r="I6582" t="s">
        <v>62</v>
      </c>
      <c r="J6582" t="s">
        <v>19</v>
      </c>
      <c r="K6582" s="20">
        <f>YEAR(Sales_Data[[#This Row],[Date]])</f>
        <v>2014</v>
      </c>
    </row>
    <row r="6583" spans="1:11" x14ac:dyDescent="0.25">
      <c r="A6583" s="1">
        <v>41947</v>
      </c>
      <c r="B6583" t="s">
        <v>124</v>
      </c>
      <c r="C6583" t="s">
        <v>22</v>
      </c>
      <c r="D6583">
        <v>1</v>
      </c>
      <c r="E6583">
        <v>235</v>
      </c>
      <c r="F6583">
        <v>235</v>
      </c>
      <c r="G6583" t="s">
        <v>125</v>
      </c>
      <c r="H6583" t="s">
        <v>126</v>
      </c>
      <c r="I6583" t="s">
        <v>52</v>
      </c>
      <c r="J6583" t="s">
        <v>19</v>
      </c>
      <c r="K6583" s="20">
        <f>YEAR(Sales_Data[[#This Row],[Date]])</f>
        <v>2014</v>
      </c>
    </row>
    <row r="6584" spans="1:11" x14ac:dyDescent="0.25">
      <c r="A6584" s="1">
        <v>41947</v>
      </c>
      <c r="B6584" t="s">
        <v>137</v>
      </c>
      <c r="C6584" t="s">
        <v>11</v>
      </c>
      <c r="D6584">
        <v>1</v>
      </c>
      <c r="E6584">
        <v>408</v>
      </c>
      <c r="F6584">
        <v>408</v>
      </c>
      <c r="G6584" t="s">
        <v>136</v>
      </c>
      <c r="H6584" t="s">
        <v>126</v>
      </c>
      <c r="I6584" t="s">
        <v>52</v>
      </c>
      <c r="J6584" t="s">
        <v>19</v>
      </c>
      <c r="K6584" s="20">
        <f>YEAR(Sales_Data[[#This Row],[Date]])</f>
        <v>2014</v>
      </c>
    </row>
    <row r="6585" spans="1:11" x14ac:dyDescent="0.25">
      <c r="A6585" s="1">
        <v>41947</v>
      </c>
      <c r="B6585" t="s">
        <v>57</v>
      </c>
      <c r="C6585" t="s">
        <v>26</v>
      </c>
      <c r="D6585">
        <v>4</v>
      </c>
      <c r="E6585">
        <v>335</v>
      </c>
      <c r="F6585">
        <v>1340</v>
      </c>
      <c r="G6585" t="s">
        <v>47</v>
      </c>
      <c r="H6585" t="s">
        <v>48</v>
      </c>
      <c r="I6585" t="s">
        <v>14</v>
      </c>
      <c r="J6585" t="s">
        <v>19</v>
      </c>
      <c r="K6585" s="20">
        <f>YEAR(Sales_Data[[#This Row],[Date]])</f>
        <v>2014</v>
      </c>
    </row>
    <row r="6586" spans="1:11" x14ac:dyDescent="0.25">
      <c r="A6586" s="1">
        <v>41947</v>
      </c>
      <c r="B6586" t="s">
        <v>79</v>
      </c>
      <c r="C6586" t="s">
        <v>25</v>
      </c>
      <c r="D6586">
        <v>20</v>
      </c>
      <c r="E6586">
        <v>152</v>
      </c>
      <c r="F6586">
        <v>3040</v>
      </c>
      <c r="G6586" t="s">
        <v>80</v>
      </c>
      <c r="H6586" t="s">
        <v>81</v>
      </c>
      <c r="I6586" t="s">
        <v>45</v>
      </c>
      <c r="J6586" t="s">
        <v>19</v>
      </c>
      <c r="K6586" s="20">
        <f>YEAR(Sales_Data[[#This Row],[Date]])</f>
        <v>2014</v>
      </c>
    </row>
    <row r="6587" spans="1:11" x14ac:dyDescent="0.25">
      <c r="A6587" s="1">
        <v>41947</v>
      </c>
      <c r="B6587" t="s">
        <v>56</v>
      </c>
      <c r="C6587" t="s">
        <v>25</v>
      </c>
      <c r="D6587">
        <v>25</v>
      </c>
      <c r="E6587">
        <v>472</v>
      </c>
      <c r="F6587">
        <v>11800</v>
      </c>
      <c r="G6587" t="s">
        <v>50</v>
      </c>
      <c r="H6587" t="s">
        <v>51</v>
      </c>
      <c r="I6587" t="s">
        <v>52</v>
      </c>
      <c r="J6587" t="s">
        <v>19</v>
      </c>
      <c r="K6587" s="20">
        <f>YEAR(Sales_Data[[#This Row],[Date]])</f>
        <v>2014</v>
      </c>
    </row>
    <row r="6588" spans="1:11" x14ac:dyDescent="0.25">
      <c r="A6588" s="1">
        <v>41947</v>
      </c>
      <c r="B6588" t="s">
        <v>57</v>
      </c>
      <c r="C6588" t="s">
        <v>25</v>
      </c>
      <c r="D6588">
        <v>20</v>
      </c>
      <c r="E6588">
        <v>132</v>
      </c>
      <c r="F6588">
        <v>2640</v>
      </c>
      <c r="G6588" t="s">
        <v>47</v>
      </c>
      <c r="H6588" t="s">
        <v>48</v>
      </c>
      <c r="I6588" t="s">
        <v>14</v>
      </c>
      <c r="J6588" t="s">
        <v>19</v>
      </c>
      <c r="K6588" s="20">
        <f>YEAR(Sales_Data[[#This Row],[Date]])</f>
        <v>2014</v>
      </c>
    </row>
    <row r="6589" spans="1:11" x14ac:dyDescent="0.25">
      <c r="A6589" s="1">
        <v>41947</v>
      </c>
      <c r="B6589" t="s">
        <v>105</v>
      </c>
      <c r="C6589" t="s">
        <v>22</v>
      </c>
      <c r="D6589">
        <v>14</v>
      </c>
      <c r="E6589">
        <v>412</v>
      </c>
      <c r="F6589">
        <v>5768</v>
      </c>
      <c r="G6589" t="s">
        <v>106</v>
      </c>
      <c r="H6589" t="s">
        <v>107</v>
      </c>
      <c r="I6589" t="s">
        <v>62</v>
      </c>
      <c r="J6589" t="s">
        <v>19</v>
      </c>
      <c r="K6589" s="20">
        <f>YEAR(Sales_Data[[#This Row],[Date]])</f>
        <v>2014</v>
      </c>
    </row>
    <row r="6590" spans="1:11" x14ac:dyDescent="0.25">
      <c r="A6590" s="1">
        <v>41947</v>
      </c>
      <c r="B6590" t="s">
        <v>94</v>
      </c>
      <c r="C6590" t="s">
        <v>22</v>
      </c>
      <c r="D6590">
        <v>21</v>
      </c>
      <c r="E6590">
        <v>458</v>
      </c>
      <c r="F6590">
        <v>9618</v>
      </c>
      <c r="G6590" t="s">
        <v>77</v>
      </c>
      <c r="H6590" t="s">
        <v>78</v>
      </c>
      <c r="I6590" t="s">
        <v>14</v>
      </c>
      <c r="J6590" t="s">
        <v>19</v>
      </c>
      <c r="K6590" s="20">
        <f>YEAR(Sales_Data[[#This Row],[Date]])</f>
        <v>2014</v>
      </c>
    </row>
    <row r="6591" spans="1:11" x14ac:dyDescent="0.25">
      <c r="A6591" s="1">
        <v>41947</v>
      </c>
      <c r="B6591" t="s">
        <v>110</v>
      </c>
      <c r="C6591" t="s">
        <v>27</v>
      </c>
      <c r="D6591">
        <v>23</v>
      </c>
      <c r="E6591">
        <v>111</v>
      </c>
      <c r="F6591">
        <v>2553</v>
      </c>
      <c r="G6591" t="s">
        <v>111</v>
      </c>
      <c r="H6591" t="s">
        <v>71</v>
      </c>
      <c r="I6591" t="s">
        <v>62</v>
      </c>
      <c r="J6591" t="s">
        <v>19</v>
      </c>
      <c r="K6591" s="20">
        <f>YEAR(Sales_Data[[#This Row],[Date]])</f>
        <v>2014</v>
      </c>
    </row>
    <row r="6592" spans="1:11" x14ac:dyDescent="0.25">
      <c r="A6592" s="1">
        <v>41947</v>
      </c>
      <c r="B6592" t="s">
        <v>37</v>
      </c>
      <c r="C6592" t="s">
        <v>30</v>
      </c>
      <c r="D6592">
        <v>14</v>
      </c>
      <c r="E6592">
        <v>237</v>
      </c>
      <c r="F6592">
        <v>3318</v>
      </c>
      <c r="G6592" t="s">
        <v>12</v>
      </c>
      <c r="H6592" t="s">
        <v>13</v>
      </c>
      <c r="I6592" t="s">
        <v>14</v>
      </c>
      <c r="J6592" t="s">
        <v>19</v>
      </c>
      <c r="K6592" s="20">
        <f>YEAR(Sales_Data[[#This Row],[Date]])</f>
        <v>2014</v>
      </c>
    </row>
    <row r="6593" spans="1:11" x14ac:dyDescent="0.25">
      <c r="A6593" s="1">
        <v>41948</v>
      </c>
      <c r="B6593" t="s">
        <v>32</v>
      </c>
      <c r="C6593" t="s">
        <v>22</v>
      </c>
      <c r="D6593">
        <v>2</v>
      </c>
      <c r="E6593">
        <v>249</v>
      </c>
      <c r="F6593">
        <v>498</v>
      </c>
      <c r="G6593" t="s">
        <v>12</v>
      </c>
      <c r="H6593" t="s">
        <v>13</v>
      </c>
      <c r="I6593" t="s">
        <v>14</v>
      </c>
      <c r="J6593" t="s">
        <v>28</v>
      </c>
      <c r="K6593" s="20">
        <f>YEAR(Sales_Data[[#This Row],[Date]])</f>
        <v>2014</v>
      </c>
    </row>
    <row r="6594" spans="1:11" x14ac:dyDescent="0.25">
      <c r="A6594" s="1">
        <v>41948</v>
      </c>
      <c r="B6594" t="s">
        <v>34</v>
      </c>
      <c r="C6594" t="s">
        <v>22</v>
      </c>
      <c r="D6594">
        <v>2</v>
      </c>
      <c r="E6594">
        <v>233</v>
      </c>
      <c r="F6594">
        <v>466</v>
      </c>
      <c r="G6594" t="s">
        <v>12</v>
      </c>
      <c r="H6594" t="s">
        <v>13</v>
      </c>
      <c r="I6594" t="s">
        <v>14</v>
      </c>
      <c r="J6594" t="s">
        <v>28</v>
      </c>
      <c r="K6594" s="20">
        <f>YEAR(Sales_Data[[#This Row],[Date]])</f>
        <v>2014</v>
      </c>
    </row>
    <row r="6595" spans="1:11" x14ac:dyDescent="0.25">
      <c r="A6595" s="1">
        <v>41948</v>
      </c>
      <c r="B6595" t="s">
        <v>38</v>
      </c>
      <c r="C6595" t="s">
        <v>22</v>
      </c>
      <c r="D6595">
        <v>2</v>
      </c>
      <c r="E6595">
        <v>367</v>
      </c>
      <c r="F6595">
        <v>734</v>
      </c>
      <c r="G6595" t="s">
        <v>12</v>
      </c>
      <c r="H6595" t="s">
        <v>13</v>
      </c>
      <c r="I6595" t="s">
        <v>14</v>
      </c>
      <c r="J6595" t="s">
        <v>28</v>
      </c>
      <c r="K6595" s="20">
        <f>YEAR(Sales_Data[[#This Row],[Date]])</f>
        <v>2014</v>
      </c>
    </row>
    <row r="6596" spans="1:11" x14ac:dyDescent="0.25">
      <c r="A6596" s="1">
        <v>41948</v>
      </c>
      <c r="B6596" t="s">
        <v>37</v>
      </c>
      <c r="C6596" t="s">
        <v>27</v>
      </c>
      <c r="D6596">
        <v>2</v>
      </c>
      <c r="E6596">
        <v>237</v>
      </c>
      <c r="F6596">
        <v>474</v>
      </c>
      <c r="G6596" t="s">
        <v>12</v>
      </c>
      <c r="H6596" t="s">
        <v>13</v>
      </c>
      <c r="I6596" t="s">
        <v>14</v>
      </c>
      <c r="J6596" t="s">
        <v>28</v>
      </c>
      <c r="K6596" s="20">
        <f>YEAR(Sales_Data[[#This Row],[Date]])</f>
        <v>2014</v>
      </c>
    </row>
    <row r="6597" spans="1:11" x14ac:dyDescent="0.25">
      <c r="A6597" s="1">
        <v>41948</v>
      </c>
      <c r="B6597" t="s">
        <v>82</v>
      </c>
      <c r="C6597" t="s">
        <v>30</v>
      </c>
      <c r="D6597">
        <v>2</v>
      </c>
      <c r="E6597">
        <v>159</v>
      </c>
      <c r="F6597">
        <v>318</v>
      </c>
      <c r="G6597" t="s">
        <v>40</v>
      </c>
      <c r="H6597" t="s">
        <v>41</v>
      </c>
      <c r="I6597" t="s">
        <v>14</v>
      </c>
      <c r="J6597" t="s">
        <v>28</v>
      </c>
      <c r="K6597" s="20">
        <f>YEAR(Sales_Data[[#This Row],[Date]])</f>
        <v>2014</v>
      </c>
    </row>
    <row r="6598" spans="1:11" x14ac:dyDescent="0.25">
      <c r="A6598" s="1">
        <v>41948</v>
      </c>
      <c r="B6598" t="s">
        <v>110</v>
      </c>
      <c r="C6598" t="s">
        <v>31</v>
      </c>
      <c r="D6598">
        <v>2</v>
      </c>
      <c r="E6598">
        <v>184</v>
      </c>
      <c r="F6598">
        <v>368</v>
      </c>
      <c r="G6598" t="s">
        <v>111</v>
      </c>
      <c r="H6598" t="s">
        <v>71</v>
      </c>
      <c r="I6598" t="s">
        <v>62</v>
      </c>
      <c r="J6598" t="s">
        <v>28</v>
      </c>
      <c r="K6598" s="20">
        <f>YEAR(Sales_Data[[#This Row],[Date]])</f>
        <v>2014</v>
      </c>
    </row>
    <row r="6599" spans="1:11" x14ac:dyDescent="0.25">
      <c r="A6599" s="1">
        <v>41948</v>
      </c>
      <c r="B6599" t="s">
        <v>53</v>
      </c>
      <c r="C6599" t="s">
        <v>16</v>
      </c>
      <c r="D6599">
        <v>2</v>
      </c>
      <c r="E6599">
        <v>329</v>
      </c>
      <c r="F6599">
        <v>658</v>
      </c>
      <c r="G6599" t="s">
        <v>54</v>
      </c>
      <c r="H6599" t="s">
        <v>55</v>
      </c>
      <c r="I6599" t="s">
        <v>52</v>
      </c>
      <c r="J6599" t="s">
        <v>28</v>
      </c>
      <c r="K6599" s="20">
        <f>YEAR(Sales_Data[[#This Row],[Date]])</f>
        <v>2014</v>
      </c>
    </row>
    <row r="6600" spans="1:11" x14ac:dyDescent="0.25">
      <c r="A6600" s="1">
        <v>41948</v>
      </c>
      <c r="B6600" t="s">
        <v>42</v>
      </c>
      <c r="C6600" t="s">
        <v>16</v>
      </c>
      <c r="D6600">
        <v>2</v>
      </c>
      <c r="E6600">
        <v>304</v>
      </c>
      <c r="F6600">
        <v>608</v>
      </c>
      <c r="G6600" t="s">
        <v>43</v>
      </c>
      <c r="H6600" t="s">
        <v>44</v>
      </c>
      <c r="I6600" t="s">
        <v>45</v>
      </c>
      <c r="J6600" t="s">
        <v>28</v>
      </c>
      <c r="K6600" s="20">
        <f>YEAR(Sales_Data[[#This Row],[Date]])</f>
        <v>2014</v>
      </c>
    </row>
    <row r="6601" spans="1:11" x14ac:dyDescent="0.25">
      <c r="A6601" s="1">
        <v>41948</v>
      </c>
      <c r="B6601" t="s">
        <v>59</v>
      </c>
      <c r="C6601" t="s">
        <v>16</v>
      </c>
      <c r="D6601">
        <v>2</v>
      </c>
      <c r="E6601">
        <v>256</v>
      </c>
      <c r="F6601">
        <v>512</v>
      </c>
      <c r="G6601" t="s">
        <v>60</v>
      </c>
      <c r="H6601" t="s">
        <v>61</v>
      </c>
      <c r="I6601" t="s">
        <v>62</v>
      </c>
      <c r="J6601" t="s">
        <v>28</v>
      </c>
      <c r="K6601" s="20">
        <f>YEAR(Sales_Data[[#This Row],[Date]])</f>
        <v>2014</v>
      </c>
    </row>
    <row r="6602" spans="1:11" x14ac:dyDescent="0.25">
      <c r="A6602" s="1">
        <v>41948</v>
      </c>
      <c r="B6602" t="s">
        <v>83</v>
      </c>
      <c r="C6602" t="s">
        <v>26</v>
      </c>
      <c r="D6602">
        <v>2</v>
      </c>
      <c r="E6602">
        <v>221</v>
      </c>
      <c r="F6602">
        <v>442</v>
      </c>
      <c r="G6602" t="s">
        <v>54</v>
      </c>
      <c r="H6602" t="s">
        <v>55</v>
      </c>
      <c r="I6602" t="s">
        <v>52</v>
      </c>
      <c r="J6602" t="s">
        <v>28</v>
      </c>
      <c r="K6602" s="20">
        <f>YEAR(Sales_Data[[#This Row],[Date]])</f>
        <v>2014</v>
      </c>
    </row>
    <row r="6603" spans="1:11" x14ac:dyDescent="0.25">
      <c r="A6603" s="1">
        <v>41948</v>
      </c>
      <c r="B6603" t="s">
        <v>74</v>
      </c>
      <c r="C6603" t="s">
        <v>26</v>
      </c>
      <c r="D6603">
        <v>2</v>
      </c>
      <c r="E6603">
        <v>319</v>
      </c>
      <c r="F6603">
        <v>638</v>
      </c>
      <c r="G6603" t="s">
        <v>75</v>
      </c>
      <c r="H6603" t="s">
        <v>71</v>
      </c>
      <c r="I6603" t="s">
        <v>62</v>
      </c>
      <c r="J6603" t="s">
        <v>28</v>
      </c>
      <c r="K6603" s="20">
        <f>YEAR(Sales_Data[[#This Row],[Date]])</f>
        <v>2014</v>
      </c>
    </row>
    <row r="6604" spans="1:11" x14ac:dyDescent="0.25">
      <c r="A6604" s="1">
        <v>41948</v>
      </c>
      <c r="B6604" t="s">
        <v>76</v>
      </c>
      <c r="C6604" t="s">
        <v>26</v>
      </c>
      <c r="D6604">
        <v>2</v>
      </c>
      <c r="E6604">
        <v>178</v>
      </c>
      <c r="F6604">
        <v>356</v>
      </c>
      <c r="G6604" t="s">
        <v>77</v>
      </c>
      <c r="H6604" t="s">
        <v>78</v>
      </c>
      <c r="I6604" t="s">
        <v>14</v>
      </c>
      <c r="J6604" t="s">
        <v>28</v>
      </c>
      <c r="K6604" s="20">
        <f>YEAR(Sales_Data[[#This Row],[Date]])</f>
        <v>2014</v>
      </c>
    </row>
    <row r="6605" spans="1:11" x14ac:dyDescent="0.25">
      <c r="A6605" s="1">
        <v>41948</v>
      </c>
      <c r="B6605" t="s">
        <v>121</v>
      </c>
      <c r="C6605" t="s">
        <v>26</v>
      </c>
      <c r="D6605">
        <v>2</v>
      </c>
      <c r="E6605">
        <v>462</v>
      </c>
      <c r="F6605">
        <v>924</v>
      </c>
      <c r="G6605" t="s">
        <v>64</v>
      </c>
      <c r="H6605" t="s">
        <v>65</v>
      </c>
      <c r="I6605" t="s">
        <v>14</v>
      </c>
      <c r="J6605" t="s">
        <v>28</v>
      </c>
      <c r="K6605" s="20">
        <f>YEAR(Sales_Data[[#This Row],[Date]])</f>
        <v>2014</v>
      </c>
    </row>
    <row r="6606" spans="1:11" x14ac:dyDescent="0.25">
      <c r="A6606" s="1">
        <v>41948</v>
      </c>
      <c r="B6606" t="s">
        <v>57</v>
      </c>
      <c r="C6606" t="s">
        <v>22</v>
      </c>
      <c r="D6606">
        <v>2</v>
      </c>
      <c r="E6606">
        <v>142</v>
      </c>
      <c r="F6606">
        <v>284</v>
      </c>
      <c r="G6606" t="s">
        <v>47</v>
      </c>
      <c r="H6606" t="s">
        <v>48</v>
      </c>
      <c r="I6606" t="s">
        <v>14</v>
      </c>
      <c r="J6606" t="s">
        <v>28</v>
      </c>
      <c r="K6606" s="20">
        <f>YEAR(Sales_Data[[#This Row],[Date]])</f>
        <v>2014</v>
      </c>
    </row>
    <row r="6607" spans="1:11" x14ac:dyDescent="0.25">
      <c r="A6607" s="1">
        <v>41948</v>
      </c>
      <c r="B6607" t="s">
        <v>56</v>
      </c>
      <c r="C6607" t="s">
        <v>22</v>
      </c>
      <c r="D6607">
        <v>2</v>
      </c>
      <c r="E6607">
        <v>264</v>
      </c>
      <c r="F6607">
        <v>528</v>
      </c>
      <c r="G6607" t="s">
        <v>50</v>
      </c>
      <c r="H6607" t="s">
        <v>51</v>
      </c>
      <c r="I6607" t="s">
        <v>52</v>
      </c>
      <c r="J6607" t="s">
        <v>28</v>
      </c>
      <c r="K6607" s="20">
        <f>YEAR(Sales_Data[[#This Row],[Date]])</f>
        <v>2014</v>
      </c>
    </row>
    <row r="6608" spans="1:11" x14ac:dyDescent="0.25">
      <c r="A6608" s="1">
        <v>41948</v>
      </c>
      <c r="B6608" t="s">
        <v>105</v>
      </c>
      <c r="C6608" t="s">
        <v>22</v>
      </c>
      <c r="D6608">
        <v>2</v>
      </c>
      <c r="E6608">
        <v>195</v>
      </c>
      <c r="F6608">
        <v>390</v>
      </c>
      <c r="G6608" t="s">
        <v>106</v>
      </c>
      <c r="H6608" t="s">
        <v>107</v>
      </c>
      <c r="I6608" t="s">
        <v>62</v>
      </c>
      <c r="J6608" t="s">
        <v>28</v>
      </c>
      <c r="K6608" s="20">
        <f>YEAR(Sales_Data[[#This Row],[Date]])</f>
        <v>2014</v>
      </c>
    </row>
    <row r="6609" spans="1:11" x14ac:dyDescent="0.25">
      <c r="A6609" s="1">
        <v>41948</v>
      </c>
      <c r="B6609" t="s">
        <v>116</v>
      </c>
      <c r="C6609" t="s">
        <v>20</v>
      </c>
      <c r="D6609">
        <v>2</v>
      </c>
      <c r="E6609">
        <v>262</v>
      </c>
      <c r="F6609">
        <v>524</v>
      </c>
      <c r="G6609" t="s">
        <v>77</v>
      </c>
      <c r="H6609" t="s">
        <v>78</v>
      </c>
      <c r="I6609" t="s">
        <v>14</v>
      </c>
      <c r="J6609" t="s">
        <v>28</v>
      </c>
      <c r="K6609" s="20">
        <f>YEAR(Sales_Data[[#This Row],[Date]])</f>
        <v>2014</v>
      </c>
    </row>
    <row r="6610" spans="1:11" x14ac:dyDescent="0.25">
      <c r="A6610" s="1">
        <v>41948</v>
      </c>
      <c r="B6610" t="s">
        <v>84</v>
      </c>
      <c r="C6610" t="s">
        <v>20</v>
      </c>
      <c r="D6610">
        <v>2</v>
      </c>
      <c r="E6610">
        <v>328</v>
      </c>
      <c r="F6610">
        <v>656</v>
      </c>
      <c r="G6610" t="s">
        <v>70</v>
      </c>
      <c r="H6610" t="s">
        <v>71</v>
      </c>
      <c r="I6610" t="s">
        <v>62</v>
      </c>
      <c r="J6610" t="s">
        <v>28</v>
      </c>
      <c r="K6610" s="20">
        <f>YEAR(Sales_Data[[#This Row],[Date]])</f>
        <v>2014</v>
      </c>
    </row>
    <row r="6611" spans="1:11" x14ac:dyDescent="0.25">
      <c r="A6611" s="1">
        <v>41948</v>
      </c>
      <c r="B6611" t="s">
        <v>118</v>
      </c>
      <c r="C6611" t="s">
        <v>27</v>
      </c>
      <c r="D6611">
        <v>2</v>
      </c>
      <c r="E6611">
        <v>486</v>
      </c>
      <c r="F6611">
        <v>972</v>
      </c>
      <c r="G6611" t="s">
        <v>54</v>
      </c>
      <c r="H6611" t="s">
        <v>55</v>
      </c>
      <c r="I6611" t="s">
        <v>52</v>
      </c>
      <c r="J6611" t="s">
        <v>28</v>
      </c>
      <c r="K6611" s="20">
        <f>YEAR(Sales_Data[[#This Row],[Date]])</f>
        <v>2014</v>
      </c>
    </row>
    <row r="6612" spans="1:11" x14ac:dyDescent="0.25">
      <c r="A6612" s="1">
        <v>41948</v>
      </c>
      <c r="B6612" t="s">
        <v>105</v>
      </c>
      <c r="C6612" t="s">
        <v>27</v>
      </c>
      <c r="D6612">
        <v>2</v>
      </c>
      <c r="E6612">
        <v>368</v>
      </c>
      <c r="F6612">
        <v>736</v>
      </c>
      <c r="G6612" t="s">
        <v>106</v>
      </c>
      <c r="H6612" t="s">
        <v>107</v>
      </c>
      <c r="I6612" t="s">
        <v>62</v>
      </c>
      <c r="J6612" t="s">
        <v>28</v>
      </c>
      <c r="K6612" s="20">
        <f>YEAR(Sales_Data[[#This Row],[Date]])</f>
        <v>2014</v>
      </c>
    </row>
    <row r="6613" spans="1:11" x14ac:dyDescent="0.25">
      <c r="A6613" s="1">
        <v>41948</v>
      </c>
      <c r="B6613" t="s">
        <v>110</v>
      </c>
      <c r="C6613" t="s">
        <v>27</v>
      </c>
      <c r="D6613">
        <v>2</v>
      </c>
      <c r="E6613">
        <v>186</v>
      </c>
      <c r="F6613">
        <v>372</v>
      </c>
      <c r="G6613" t="s">
        <v>111</v>
      </c>
      <c r="H6613" t="s">
        <v>71</v>
      </c>
      <c r="I6613" t="s">
        <v>62</v>
      </c>
      <c r="J6613" t="s">
        <v>28</v>
      </c>
      <c r="K6613" s="20">
        <f>YEAR(Sales_Data[[#This Row],[Date]])</f>
        <v>2014</v>
      </c>
    </row>
    <row r="6614" spans="1:11" x14ac:dyDescent="0.25">
      <c r="A6614" s="1">
        <v>41948</v>
      </c>
      <c r="B6614" t="s">
        <v>112</v>
      </c>
      <c r="C6614" t="s">
        <v>27</v>
      </c>
      <c r="D6614">
        <v>2</v>
      </c>
      <c r="E6614">
        <v>150</v>
      </c>
      <c r="F6614">
        <v>300</v>
      </c>
      <c r="G6614" t="s">
        <v>111</v>
      </c>
      <c r="H6614" t="s">
        <v>71</v>
      </c>
      <c r="I6614" t="s">
        <v>62</v>
      </c>
      <c r="J6614" t="s">
        <v>28</v>
      </c>
      <c r="K6614" s="20">
        <f>YEAR(Sales_Data[[#This Row],[Date]])</f>
        <v>2014</v>
      </c>
    </row>
    <row r="6615" spans="1:11" x14ac:dyDescent="0.25">
      <c r="A6615" s="1">
        <v>41948</v>
      </c>
      <c r="B6615" t="s">
        <v>127</v>
      </c>
      <c r="C6615" t="s">
        <v>18</v>
      </c>
      <c r="D6615">
        <v>2</v>
      </c>
      <c r="E6615">
        <v>402</v>
      </c>
      <c r="F6615">
        <v>804</v>
      </c>
      <c r="G6615" t="s">
        <v>125</v>
      </c>
      <c r="H6615" t="s">
        <v>126</v>
      </c>
      <c r="I6615" t="s">
        <v>52</v>
      </c>
      <c r="J6615" t="s">
        <v>28</v>
      </c>
      <c r="K6615" s="20">
        <f>YEAR(Sales_Data[[#This Row],[Date]])</f>
        <v>2014</v>
      </c>
    </row>
    <row r="6616" spans="1:11" x14ac:dyDescent="0.25">
      <c r="A6616" s="1">
        <v>41948</v>
      </c>
      <c r="B6616" t="s">
        <v>131</v>
      </c>
      <c r="C6616" t="s">
        <v>18</v>
      </c>
      <c r="D6616">
        <v>2</v>
      </c>
      <c r="E6616">
        <v>400</v>
      </c>
      <c r="F6616">
        <v>800</v>
      </c>
      <c r="G6616" t="s">
        <v>130</v>
      </c>
      <c r="H6616" t="s">
        <v>126</v>
      </c>
      <c r="I6616" t="s">
        <v>52</v>
      </c>
      <c r="J6616" t="s">
        <v>28</v>
      </c>
      <c r="K6616" s="20">
        <f>YEAR(Sales_Data[[#This Row],[Date]])</f>
        <v>2014</v>
      </c>
    </row>
    <row r="6617" spans="1:11" x14ac:dyDescent="0.25">
      <c r="A6617" s="1">
        <v>41948</v>
      </c>
      <c r="B6617" t="s">
        <v>137</v>
      </c>
      <c r="C6617" t="s">
        <v>31</v>
      </c>
      <c r="D6617">
        <v>2</v>
      </c>
      <c r="E6617">
        <v>422</v>
      </c>
      <c r="F6617">
        <v>844</v>
      </c>
      <c r="G6617" t="s">
        <v>136</v>
      </c>
      <c r="H6617" t="s">
        <v>126</v>
      </c>
      <c r="I6617" t="s">
        <v>52</v>
      </c>
      <c r="J6617" t="s">
        <v>28</v>
      </c>
      <c r="K6617" s="20">
        <f>YEAR(Sales_Data[[#This Row],[Date]])</f>
        <v>2014</v>
      </c>
    </row>
    <row r="6618" spans="1:11" x14ac:dyDescent="0.25">
      <c r="A6618" s="1">
        <v>41948</v>
      </c>
      <c r="B6618" t="s">
        <v>140</v>
      </c>
      <c r="C6618" t="s">
        <v>27</v>
      </c>
      <c r="D6618">
        <v>3</v>
      </c>
      <c r="E6618">
        <v>206</v>
      </c>
      <c r="F6618">
        <v>618</v>
      </c>
      <c r="G6618" t="s">
        <v>136</v>
      </c>
      <c r="H6618" t="s">
        <v>126</v>
      </c>
      <c r="I6618" t="s">
        <v>52</v>
      </c>
      <c r="J6618" t="s">
        <v>28</v>
      </c>
      <c r="K6618" s="20">
        <f>YEAR(Sales_Data[[#This Row],[Date]])</f>
        <v>2014</v>
      </c>
    </row>
    <row r="6619" spans="1:11" x14ac:dyDescent="0.25">
      <c r="A6619" s="1">
        <v>41948</v>
      </c>
      <c r="B6619" t="s">
        <v>131</v>
      </c>
      <c r="C6619" t="s">
        <v>23</v>
      </c>
      <c r="D6619">
        <v>3</v>
      </c>
      <c r="E6619">
        <v>467</v>
      </c>
      <c r="F6619">
        <v>1401</v>
      </c>
      <c r="G6619" t="s">
        <v>130</v>
      </c>
      <c r="H6619" t="s">
        <v>126</v>
      </c>
      <c r="I6619" t="s">
        <v>52</v>
      </c>
      <c r="J6619" t="s">
        <v>28</v>
      </c>
      <c r="K6619" s="20">
        <f>YEAR(Sales_Data[[#This Row],[Date]])</f>
        <v>2014</v>
      </c>
    </row>
    <row r="6620" spans="1:11" x14ac:dyDescent="0.25">
      <c r="A6620" s="1">
        <v>41948</v>
      </c>
      <c r="B6620" t="s">
        <v>87</v>
      </c>
      <c r="C6620" t="s">
        <v>16</v>
      </c>
      <c r="D6620">
        <v>3</v>
      </c>
      <c r="E6620">
        <v>251</v>
      </c>
      <c r="F6620">
        <v>753</v>
      </c>
      <c r="G6620" t="s">
        <v>88</v>
      </c>
      <c r="H6620" t="s">
        <v>41</v>
      </c>
      <c r="I6620" t="s">
        <v>14</v>
      </c>
      <c r="J6620" t="s">
        <v>28</v>
      </c>
      <c r="K6620" s="20">
        <f>YEAR(Sales_Data[[#This Row],[Date]])</f>
        <v>2014</v>
      </c>
    </row>
    <row r="6621" spans="1:11" x14ac:dyDescent="0.25">
      <c r="A6621" s="1">
        <v>41948</v>
      </c>
      <c r="B6621" t="s">
        <v>96</v>
      </c>
      <c r="C6621" t="s">
        <v>11</v>
      </c>
      <c r="D6621">
        <v>3</v>
      </c>
      <c r="E6621">
        <v>227</v>
      </c>
      <c r="F6621">
        <v>681</v>
      </c>
      <c r="G6621" t="s">
        <v>80</v>
      </c>
      <c r="H6621" t="s">
        <v>81</v>
      </c>
      <c r="I6621" t="s">
        <v>45</v>
      </c>
      <c r="J6621" t="s">
        <v>28</v>
      </c>
      <c r="K6621" s="20">
        <f>YEAR(Sales_Data[[#This Row],[Date]])</f>
        <v>2014</v>
      </c>
    </row>
    <row r="6622" spans="1:11" x14ac:dyDescent="0.25">
      <c r="A6622" s="1">
        <v>41948</v>
      </c>
      <c r="B6622" t="s">
        <v>59</v>
      </c>
      <c r="C6622" t="s">
        <v>25</v>
      </c>
      <c r="D6622">
        <v>3</v>
      </c>
      <c r="E6622">
        <v>243</v>
      </c>
      <c r="F6622">
        <v>729</v>
      </c>
      <c r="G6622" t="s">
        <v>60</v>
      </c>
      <c r="H6622" t="s">
        <v>61</v>
      </c>
      <c r="I6622" t="s">
        <v>62</v>
      </c>
      <c r="J6622" t="s">
        <v>28</v>
      </c>
      <c r="K6622" s="20">
        <f>YEAR(Sales_Data[[#This Row],[Date]])</f>
        <v>2014</v>
      </c>
    </row>
    <row r="6623" spans="1:11" x14ac:dyDescent="0.25">
      <c r="A6623" s="1">
        <v>41948</v>
      </c>
      <c r="B6623" t="s">
        <v>101</v>
      </c>
      <c r="C6623" t="s">
        <v>25</v>
      </c>
      <c r="D6623">
        <v>3</v>
      </c>
      <c r="E6623">
        <v>408</v>
      </c>
      <c r="F6623">
        <v>1224</v>
      </c>
      <c r="G6623" t="s">
        <v>67</v>
      </c>
      <c r="H6623" t="s">
        <v>68</v>
      </c>
      <c r="I6623" t="s">
        <v>45</v>
      </c>
      <c r="J6623" t="s">
        <v>28</v>
      </c>
      <c r="K6623" s="20">
        <f>YEAR(Sales_Data[[#This Row],[Date]])</f>
        <v>2014</v>
      </c>
    </row>
    <row r="6624" spans="1:11" x14ac:dyDescent="0.25">
      <c r="A6624" s="1">
        <v>41948</v>
      </c>
      <c r="B6624" t="s">
        <v>96</v>
      </c>
      <c r="C6624" t="s">
        <v>22</v>
      </c>
      <c r="D6624">
        <v>3</v>
      </c>
      <c r="E6624">
        <v>400</v>
      </c>
      <c r="F6624">
        <v>1200</v>
      </c>
      <c r="G6624" t="s">
        <v>80</v>
      </c>
      <c r="H6624" t="s">
        <v>81</v>
      </c>
      <c r="I6624" t="s">
        <v>45</v>
      </c>
      <c r="J6624" t="s">
        <v>28</v>
      </c>
      <c r="K6624" s="20">
        <f>YEAR(Sales_Data[[#This Row],[Date]])</f>
        <v>2014</v>
      </c>
    </row>
    <row r="6625" spans="1:11" x14ac:dyDescent="0.25">
      <c r="A6625" s="1">
        <v>41948</v>
      </c>
      <c r="B6625" t="s">
        <v>93</v>
      </c>
      <c r="C6625" t="s">
        <v>20</v>
      </c>
      <c r="D6625">
        <v>3</v>
      </c>
      <c r="E6625">
        <v>387</v>
      </c>
      <c r="F6625">
        <v>1161</v>
      </c>
      <c r="G6625" t="s">
        <v>43</v>
      </c>
      <c r="H6625" t="s">
        <v>44</v>
      </c>
      <c r="I6625" t="s">
        <v>45</v>
      </c>
      <c r="J6625" t="s">
        <v>28</v>
      </c>
      <c r="K6625" s="20">
        <f>YEAR(Sales_Data[[#This Row],[Date]])</f>
        <v>2014</v>
      </c>
    </row>
    <row r="6626" spans="1:11" x14ac:dyDescent="0.25">
      <c r="A6626" s="1">
        <v>41948</v>
      </c>
      <c r="B6626" t="s">
        <v>59</v>
      </c>
      <c r="C6626" t="s">
        <v>27</v>
      </c>
      <c r="D6626">
        <v>3</v>
      </c>
      <c r="E6626">
        <v>387</v>
      </c>
      <c r="F6626">
        <v>1161</v>
      </c>
      <c r="G6626" t="s">
        <v>60</v>
      </c>
      <c r="H6626" t="s">
        <v>61</v>
      </c>
      <c r="I6626" t="s">
        <v>62</v>
      </c>
      <c r="J6626" t="s">
        <v>28</v>
      </c>
      <c r="K6626" s="20">
        <f>YEAR(Sales_Data[[#This Row],[Date]])</f>
        <v>2014</v>
      </c>
    </row>
    <row r="6627" spans="1:11" x14ac:dyDescent="0.25">
      <c r="A6627" s="1">
        <v>41948</v>
      </c>
      <c r="B6627" t="s">
        <v>10</v>
      </c>
      <c r="C6627" t="s">
        <v>20</v>
      </c>
      <c r="D6627">
        <v>3</v>
      </c>
      <c r="E6627">
        <v>191</v>
      </c>
      <c r="F6627">
        <v>573</v>
      </c>
      <c r="G6627" t="s">
        <v>12</v>
      </c>
      <c r="H6627" t="s">
        <v>13</v>
      </c>
      <c r="I6627" t="s">
        <v>14</v>
      </c>
      <c r="J6627" t="s">
        <v>28</v>
      </c>
      <c r="K6627" s="20">
        <f>YEAR(Sales_Data[[#This Row],[Date]])</f>
        <v>2014</v>
      </c>
    </row>
    <row r="6628" spans="1:11" x14ac:dyDescent="0.25">
      <c r="A6628" s="1">
        <v>41948</v>
      </c>
      <c r="B6628" t="s">
        <v>32</v>
      </c>
      <c r="C6628" t="s">
        <v>25</v>
      </c>
      <c r="D6628">
        <v>3</v>
      </c>
      <c r="E6628">
        <v>454</v>
      </c>
      <c r="F6628">
        <v>1362</v>
      </c>
      <c r="G6628" t="s">
        <v>12</v>
      </c>
      <c r="H6628" t="s">
        <v>13</v>
      </c>
      <c r="I6628" t="s">
        <v>14</v>
      </c>
      <c r="J6628" t="s">
        <v>28</v>
      </c>
      <c r="K6628" s="20">
        <f>YEAR(Sales_Data[[#This Row],[Date]])</f>
        <v>2014</v>
      </c>
    </row>
    <row r="6629" spans="1:11" x14ac:dyDescent="0.25">
      <c r="A6629" s="1">
        <v>41948</v>
      </c>
      <c r="B6629" t="s">
        <v>34</v>
      </c>
      <c r="C6629" t="s">
        <v>11</v>
      </c>
      <c r="D6629">
        <v>1</v>
      </c>
      <c r="E6629">
        <v>458</v>
      </c>
      <c r="F6629">
        <v>458</v>
      </c>
      <c r="G6629" t="s">
        <v>12</v>
      </c>
      <c r="H6629" t="s">
        <v>13</v>
      </c>
      <c r="I6629" t="s">
        <v>14</v>
      </c>
      <c r="J6629" t="s">
        <v>28</v>
      </c>
      <c r="K6629" s="20">
        <f>YEAR(Sales_Data[[#This Row],[Date]])</f>
        <v>2014</v>
      </c>
    </row>
    <row r="6630" spans="1:11" x14ac:dyDescent="0.25">
      <c r="A6630" s="1">
        <v>41948</v>
      </c>
      <c r="B6630" t="s">
        <v>69</v>
      </c>
      <c r="C6630" t="s">
        <v>16</v>
      </c>
      <c r="D6630">
        <v>1</v>
      </c>
      <c r="E6630">
        <v>200</v>
      </c>
      <c r="F6630">
        <v>200</v>
      </c>
      <c r="G6630" t="s">
        <v>70</v>
      </c>
      <c r="H6630" t="s">
        <v>71</v>
      </c>
      <c r="I6630" t="s">
        <v>62</v>
      </c>
      <c r="J6630" t="s">
        <v>28</v>
      </c>
      <c r="K6630" s="20">
        <f>YEAR(Sales_Data[[#This Row],[Date]])</f>
        <v>2014</v>
      </c>
    </row>
    <row r="6631" spans="1:11" x14ac:dyDescent="0.25">
      <c r="A6631" s="1">
        <v>41948</v>
      </c>
      <c r="B6631" t="s">
        <v>57</v>
      </c>
      <c r="C6631" t="s">
        <v>23</v>
      </c>
      <c r="D6631">
        <v>1</v>
      </c>
      <c r="E6631">
        <v>220</v>
      </c>
      <c r="F6631">
        <v>220</v>
      </c>
      <c r="G6631" t="s">
        <v>47</v>
      </c>
      <c r="H6631" t="s">
        <v>48</v>
      </c>
      <c r="I6631" t="s">
        <v>14</v>
      </c>
      <c r="J6631" t="s">
        <v>28</v>
      </c>
      <c r="K6631" s="20">
        <f>YEAR(Sales_Data[[#This Row],[Date]])</f>
        <v>2014</v>
      </c>
    </row>
    <row r="6632" spans="1:11" x14ac:dyDescent="0.25">
      <c r="A6632" s="1">
        <v>41948</v>
      </c>
      <c r="B6632" t="s">
        <v>102</v>
      </c>
      <c r="C6632" t="s">
        <v>11</v>
      </c>
      <c r="D6632">
        <v>1</v>
      </c>
      <c r="E6632">
        <v>300</v>
      </c>
      <c r="F6632">
        <v>300</v>
      </c>
      <c r="G6632" t="s">
        <v>91</v>
      </c>
      <c r="H6632" t="s">
        <v>92</v>
      </c>
      <c r="I6632" t="s">
        <v>14</v>
      </c>
      <c r="J6632" t="s">
        <v>28</v>
      </c>
      <c r="K6632" s="20">
        <f>YEAR(Sales_Data[[#This Row],[Date]])</f>
        <v>2014</v>
      </c>
    </row>
    <row r="6633" spans="1:11" x14ac:dyDescent="0.25">
      <c r="A6633" s="1">
        <v>41948</v>
      </c>
      <c r="B6633" t="s">
        <v>123</v>
      </c>
      <c r="C6633" t="s">
        <v>22</v>
      </c>
      <c r="D6633">
        <v>1</v>
      </c>
      <c r="E6633">
        <v>196</v>
      </c>
      <c r="F6633">
        <v>196</v>
      </c>
      <c r="G6633" t="s">
        <v>104</v>
      </c>
      <c r="H6633" t="s">
        <v>81</v>
      </c>
      <c r="I6633" t="s">
        <v>45</v>
      </c>
      <c r="J6633" t="s">
        <v>28</v>
      </c>
      <c r="K6633" s="20">
        <f>YEAR(Sales_Data[[#This Row],[Date]])</f>
        <v>2014</v>
      </c>
    </row>
    <row r="6634" spans="1:11" x14ac:dyDescent="0.25">
      <c r="A6634" s="1">
        <v>41948</v>
      </c>
      <c r="B6634" t="s">
        <v>138</v>
      </c>
      <c r="C6634" t="s">
        <v>22</v>
      </c>
      <c r="D6634">
        <v>1</v>
      </c>
      <c r="E6634">
        <v>291</v>
      </c>
      <c r="F6634">
        <v>291</v>
      </c>
      <c r="G6634" t="s">
        <v>136</v>
      </c>
      <c r="H6634" t="s">
        <v>126</v>
      </c>
      <c r="I6634" t="s">
        <v>52</v>
      </c>
      <c r="J6634" t="s">
        <v>28</v>
      </c>
      <c r="K6634" s="20">
        <f>YEAR(Sales_Data[[#This Row],[Date]])</f>
        <v>2014</v>
      </c>
    </row>
    <row r="6635" spans="1:11" x14ac:dyDescent="0.25">
      <c r="A6635" s="1">
        <v>41948</v>
      </c>
      <c r="B6635" t="s">
        <v>105</v>
      </c>
      <c r="C6635" t="s">
        <v>22</v>
      </c>
      <c r="D6635">
        <v>4</v>
      </c>
      <c r="E6635">
        <v>353</v>
      </c>
      <c r="F6635">
        <v>1412</v>
      </c>
      <c r="G6635" t="s">
        <v>106</v>
      </c>
      <c r="H6635" t="s">
        <v>107</v>
      </c>
      <c r="I6635" t="s">
        <v>62</v>
      </c>
      <c r="J6635" t="s">
        <v>28</v>
      </c>
      <c r="K6635" s="20">
        <f>YEAR(Sales_Data[[#This Row],[Date]])</f>
        <v>2014</v>
      </c>
    </row>
    <row r="6636" spans="1:11" x14ac:dyDescent="0.25">
      <c r="A6636" s="1">
        <v>41948</v>
      </c>
      <c r="B6636" t="s">
        <v>42</v>
      </c>
      <c r="C6636" t="s">
        <v>18</v>
      </c>
      <c r="D6636">
        <v>4</v>
      </c>
      <c r="E6636">
        <v>272</v>
      </c>
      <c r="F6636">
        <v>1088</v>
      </c>
      <c r="G6636" t="s">
        <v>43</v>
      </c>
      <c r="H6636" t="s">
        <v>44</v>
      </c>
      <c r="I6636" t="s">
        <v>45</v>
      </c>
      <c r="J6636" t="s">
        <v>28</v>
      </c>
      <c r="K6636" s="20">
        <f>YEAR(Sales_Data[[#This Row],[Date]])</f>
        <v>2014</v>
      </c>
    </row>
    <row r="6637" spans="1:11" x14ac:dyDescent="0.25">
      <c r="A6637" s="1">
        <v>41948</v>
      </c>
      <c r="B6637" t="s">
        <v>66</v>
      </c>
      <c r="C6637" t="s">
        <v>16</v>
      </c>
      <c r="D6637">
        <v>24</v>
      </c>
      <c r="E6637">
        <v>253</v>
      </c>
      <c r="F6637">
        <v>6072</v>
      </c>
      <c r="G6637" t="s">
        <v>67</v>
      </c>
      <c r="H6637" t="s">
        <v>68</v>
      </c>
      <c r="I6637" t="s">
        <v>45</v>
      </c>
      <c r="J6637" t="s">
        <v>28</v>
      </c>
      <c r="K6637" s="20">
        <f>YEAR(Sales_Data[[#This Row],[Date]])</f>
        <v>2014</v>
      </c>
    </row>
    <row r="6638" spans="1:11" x14ac:dyDescent="0.25">
      <c r="A6638" s="1">
        <v>41948</v>
      </c>
      <c r="B6638" t="s">
        <v>76</v>
      </c>
      <c r="C6638" t="s">
        <v>25</v>
      </c>
      <c r="D6638">
        <v>21</v>
      </c>
      <c r="E6638">
        <v>199</v>
      </c>
      <c r="F6638">
        <v>4179</v>
      </c>
      <c r="G6638" t="s">
        <v>77</v>
      </c>
      <c r="H6638" t="s">
        <v>78</v>
      </c>
      <c r="I6638" t="s">
        <v>14</v>
      </c>
      <c r="J6638" t="s">
        <v>28</v>
      </c>
      <c r="K6638" s="20">
        <f>YEAR(Sales_Data[[#This Row],[Date]])</f>
        <v>2014</v>
      </c>
    </row>
    <row r="6639" spans="1:11" x14ac:dyDescent="0.25">
      <c r="A6639" s="1">
        <v>41948</v>
      </c>
      <c r="B6639" t="s">
        <v>98</v>
      </c>
      <c r="C6639" t="s">
        <v>26</v>
      </c>
      <c r="D6639">
        <v>10</v>
      </c>
      <c r="E6639">
        <v>414</v>
      </c>
      <c r="F6639">
        <v>4140</v>
      </c>
      <c r="G6639" t="s">
        <v>54</v>
      </c>
      <c r="H6639" t="s">
        <v>55</v>
      </c>
      <c r="I6639" t="s">
        <v>52</v>
      </c>
      <c r="J6639" t="s">
        <v>28</v>
      </c>
      <c r="K6639" s="20">
        <f>YEAR(Sales_Data[[#This Row],[Date]])</f>
        <v>2014</v>
      </c>
    </row>
    <row r="6640" spans="1:11" x14ac:dyDescent="0.25">
      <c r="A6640" s="1">
        <v>41948</v>
      </c>
      <c r="B6640" t="s">
        <v>117</v>
      </c>
      <c r="C6640" t="s">
        <v>18</v>
      </c>
      <c r="D6640">
        <v>25</v>
      </c>
      <c r="E6640">
        <v>256</v>
      </c>
      <c r="F6640">
        <v>6400</v>
      </c>
      <c r="G6640" t="s">
        <v>104</v>
      </c>
      <c r="H6640" t="s">
        <v>81</v>
      </c>
      <c r="I6640" t="s">
        <v>45</v>
      </c>
      <c r="J6640" t="s">
        <v>28</v>
      </c>
      <c r="K6640" s="20">
        <f>YEAR(Sales_Data[[#This Row],[Date]])</f>
        <v>2014</v>
      </c>
    </row>
    <row r="6641" spans="1:11" x14ac:dyDescent="0.25">
      <c r="A6641" s="1">
        <v>41948</v>
      </c>
      <c r="B6641" t="s">
        <v>33</v>
      </c>
      <c r="C6641" t="s">
        <v>27</v>
      </c>
      <c r="D6641">
        <v>12</v>
      </c>
      <c r="E6641">
        <v>351</v>
      </c>
      <c r="F6641">
        <v>4212</v>
      </c>
      <c r="G6641" t="s">
        <v>12</v>
      </c>
      <c r="H6641" t="s">
        <v>13</v>
      </c>
      <c r="I6641" t="s">
        <v>14</v>
      </c>
      <c r="J6641" t="s">
        <v>28</v>
      </c>
      <c r="K6641" s="20">
        <f>YEAR(Sales_Data[[#This Row],[Date]])</f>
        <v>2014</v>
      </c>
    </row>
    <row r="6642" spans="1:11" x14ac:dyDescent="0.25">
      <c r="A6642" s="1">
        <v>41949</v>
      </c>
      <c r="B6642" t="s">
        <v>34</v>
      </c>
      <c r="C6642" t="s">
        <v>23</v>
      </c>
      <c r="D6642">
        <v>2</v>
      </c>
      <c r="E6642">
        <v>212</v>
      </c>
      <c r="F6642">
        <v>424</v>
      </c>
      <c r="G6642" t="s">
        <v>12</v>
      </c>
      <c r="H6642" t="s">
        <v>13</v>
      </c>
      <c r="I6642" t="s">
        <v>14</v>
      </c>
      <c r="J6642" t="s">
        <v>24</v>
      </c>
      <c r="K6642" s="20">
        <f>YEAR(Sales_Data[[#This Row],[Date]])</f>
        <v>2014</v>
      </c>
    </row>
    <row r="6643" spans="1:11" x14ac:dyDescent="0.25">
      <c r="A6643" s="1">
        <v>41949</v>
      </c>
      <c r="B6643" t="s">
        <v>49</v>
      </c>
      <c r="C6643" t="s">
        <v>30</v>
      </c>
      <c r="D6643">
        <v>2</v>
      </c>
      <c r="E6643">
        <v>398</v>
      </c>
      <c r="F6643">
        <v>796</v>
      </c>
      <c r="G6643" t="s">
        <v>50</v>
      </c>
      <c r="H6643" t="s">
        <v>51</v>
      </c>
      <c r="I6643" t="s">
        <v>52</v>
      </c>
      <c r="J6643" t="s">
        <v>24</v>
      </c>
      <c r="K6643" s="20">
        <f>YEAR(Sales_Data[[#This Row],[Date]])</f>
        <v>2014</v>
      </c>
    </row>
    <row r="6644" spans="1:11" x14ac:dyDescent="0.25">
      <c r="A6644" s="1">
        <v>41949</v>
      </c>
      <c r="B6644" t="s">
        <v>103</v>
      </c>
      <c r="C6644" t="s">
        <v>31</v>
      </c>
      <c r="D6644">
        <v>2</v>
      </c>
      <c r="E6644">
        <v>445</v>
      </c>
      <c r="F6644">
        <v>890</v>
      </c>
      <c r="G6644" t="s">
        <v>104</v>
      </c>
      <c r="H6644" t="s">
        <v>81</v>
      </c>
      <c r="I6644" t="s">
        <v>45</v>
      </c>
      <c r="J6644" t="s">
        <v>24</v>
      </c>
      <c r="K6644" s="20">
        <f>YEAR(Sales_Data[[#This Row],[Date]])</f>
        <v>2014</v>
      </c>
    </row>
    <row r="6645" spans="1:11" x14ac:dyDescent="0.25">
      <c r="A6645" s="1">
        <v>41949</v>
      </c>
      <c r="B6645" t="s">
        <v>108</v>
      </c>
      <c r="C6645" t="s">
        <v>16</v>
      </c>
      <c r="D6645">
        <v>2</v>
      </c>
      <c r="E6645">
        <v>236</v>
      </c>
      <c r="F6645">
        <v>472</v>
      </c>
      <c r="G6645" t="s">
        <v>106</v>
      </c>
      <c r="H6645" t="s">
        <v>107</v>
      </c>
      <c r="I6645" t="s">
        <v>62</v>
      </c>
      <c r="J6645" t="s">
        <v>24</v>
      </c>
      <c r="K6645" s="20">
        <f>YEAR(Sales_Data[[#This Row],[Date]])</f>
        <v>2014</v>
      </c>
    </row>
    <row r="6646" spans="1:11" x14ac:dyDescent="0.25">
      <c r="A6646" s="1">
        <v>41949</v>
      </c>
      <c r="B6646" t="s">
        <v>105</v>
      </c>
      <c r="C6646" t="s">
        <v>26</v>
      </c>
      <c r="D6646">
        <v>2</v>
      </c>
      <c r="E6646">
        <v>103</v>
      </c>
      <c r="F6646">
        <v>206</v>
      </c>
      <c r="G6646" t="s">
        <v>106</v>
      </c>
      <c r="H6646" t="s">
        <v>107</v>
      </c>
      <c r="I6646" t="s">
        <v>62</v>
      </c>
      <c r="J6646" t="s">
        <v>24</v>
      </c>
      <c r="K6646" s="20">
        <f>YEAR(Sales_Data[[#This Row],[Date]])</f>
        <v>2014</v>
      </c>
    </row>
    <row r="6647" spans="1:11" x14ac:dyDescent="0.25">
      <c r="A6647" s="1">
        <v>41949</v>
      </c>
      <c r="B6647" t="s">
        <v>83</v>
      </c>
      <c r="C6647" t="s">
        <v>26</v>
      </c>
      <c r="D6647">
        <v>2</v>
      </c>
      <c r="E6647">
        <v>327</v>
      </c>
      <c r="F6647">
        <v>654</v>
      </c>
      <c r="G6647" t="s">
        <v>54</v>
      </c>
      <c r="H6647" t="s">
        <v>55</v>
      </c>
      <c r="I6647" t="s">
        <v>52</v>
      </c>
      <c r="J6647" t="s">
        <v>24</v>
      </c>
      <c r="K6647" s="20">
        <f>YEAR(Sales_Data[[#This Row],[Date]])</f>
        <v>2014</v>
      </c>
    </row>
    <row r="6648" spans="1:11" x14ac:dyDescent="0.25">
      <c r="A6648" s="1">
        <v>41949</v>
      </c>
      <c r="B6648" t="s">
        <v>109</v>
      </c>
      <c r="C6648" t="s">
        <v>22</v>
      </c>
      <c r="D6648">
        <v>2</v>
      </c>
      <c r="E6648">
        <v>454</v>
      </c>
      <c r="F6648">
        <v>908</v>
      </c>
      <c r="G6648" t="s">
        <v>88</v>
      </c>
      <c r="H6648" t="s">
        <v>41</v>
      </c>
      <c r="I6648" t="s">
        <v>14</v>
      </c>
      <c r="J6648" t="s">
        <v>24</v>
      </c>
      <c r="K6648" s="20">
        <f>YEAR(Sales_Data[[#This Row],[Date]])</f>
        <v>2014</v>
      </c>
    </row>
    <row r="6649" spans="1:11" x14ac:dyDescent="0.25">
      <c r="A6649" s="1">
        <v>41949</v>
      </c>
      <c r="B6649" t="s">
        <v>59</v>
      </c>
      <c r="C6649" t="s">
        <v>18</v>
      </c>
      <c r="D6649">
        <v>2</v>
      </c>
      <c r="E6649">
        <v>286</v>
      </c>
      <c r="F6649">
        <v>572</v>
      </c>
      <c r="G6649" t="s">
        <v>60</v>
      </c>
      <c r="H6649" t="s">
        <v>61</v>
      </c>
      <c r="I6649" t="s">
        <v>62</v>
      </c>
      <c r="J6649" t="s">
        <v>24</v>
      </c>
      <c r="K6649" s="20">
        <f>YEAR(Sales_Data[[#This Row],[Date]])</f>
        <v>2014</v>
      </c>
    </row>
    <row r="6650" spans="1:11" x14ac:dyDescent="0.25">
      <c r="A6650" s="1">
        <v>41949</v>
      </c>
      <c r="B6650" t="s">
        <v>121</v>
      </c>
      <c r="C6650" t="s">
        <v>18</v>
      </c>
      <c r="D6650">
        <v>2</v>
      </c>
      <c r="E6650">
        <v>182</v>
      </c>
      <c r="F6650">
        <v>364</v>
      </c>
      <c r="G6650" t="s">
        <v>64</v>
      </c>
      <c r="H6650" t="s">
        <v>65</v>
      </c>
      <c r="I6650" t="s">
        <v>14</v>
      </c>
      <c r="J6650" t="s">
        <v>24</v>
      </c>
      <c r="K6650" s="20">
        <f>YEAR(Sales_Data[[#This Row],[Date]])</f>
        <v>2014</v>
      </c>
    </row>
    <row r="6651" spans="1:11" x14ac:dyDescent="0.25">
      <c r="A6651" s="1">
        <v>41949</v>
      </c>
      <c r="B6651" t="s">
        <v>56</v>
      </c>
      <c r="C6651" t="s">
        <v>20</v>
      </c>
      <c r="D6651">
        <v>2</v>
      </c>
      <c r="E6651">
        <v>205</v>
      </c>
      <c r="F6651">
        <v>410</v>
      </c>
      <c r="G6651" t="s">
        <v>50</v>
      </c>
      <c r="H6651" t="s">
        <v>51</v>
      </c>
      <c r="I6651" t="s">
        <v>52</v>
      </c>
      <c r="J6651" t="s">
        <v>24</v>
      </c>
      <c r="K6651" s="20">
        <f>YEAR(Sales_Data[[#This Row],[Date]])</f>
        <v>2014</v>
      </c>
    </row>
    <row r="6652" spans="1:11" x14ac:dyDescent="0.25">
      <c r="A6652" s="1">
        <v>41949</v>
      </c>
      <c r="B6652" t="s">
        <v>119</v>
      </c>
      <c r="C6652" t="s">
        <v>20</v>
      </c>
      <c r="D6652">
        <v>2</v>
      </c>
      <c r="E6652">
        <v>214</v>
      </c>
      <c r="F6652">
        <v>428</v>
      </c>
      <c r="G6652" t="s">
        <v>75</v>
      </c>
      <c r="H6652" t="s">
        <v>71</v>
      </c>
      <c r="I6652" t="s">
        <v>62</v>
      </c>
      <c r="J6652" t="s">
        <v>24</v>
      </c>
      <c r="K6652" s="20">
        <f>YEAR(Sales_Data[[#This Row],[Date]])</f>
        <v>2014</v>
      </c>
    </row>
    <row r="6653" spans="1:11" x14ac:dyDescent="0.25">
      <c r="A6653" s="1">
        <v>41949</v>
      </c>
      <c r="B6653" t="s">
        <v>42</v>
      </c>
      <c r="C6653" t="s">
        <v>27</v>
      </c>
      <c r="D6653">
        <v>2</v>
      </c>
      <c r="E6653">
        <v>377</v>
      </c>
      <c r="F6653">
        <v>754</v>
      </c>
      <c r="G6653" t="s">
        <v>43</v>
      </c>
      <c r="H6653" t="s">
        <v>44</v>
      </c>
      <c r="I6653" t="s">
        <v>45</v>
      </c>
      <c r="J6653" t="s">
        <v>24</v>
      </c>
      <c r="K6653" s="20">
        <f>YEAR(Sales_Data[[#This Row],[Date]])</f>
        <v>2014</v>
      </c>
    </row>
    <row r="6654" spans="1:11" x14ac:dyDescent="0.25">
      <c r="A6654" s="1">
        <v>41949</v>
      </c>
      <c r="B6654" t="s">
        <v>138</v>
      </c>
      <c r="C6654" t="s">
        <v>20</v>
      </c>
      <c r="D6654">
        <v>2</v>
      </c>
      <c r="E6654">
        <v>138</v>
      </c>
      <c r="F6654">
        <v>276</v>
      </c>
      <c r="G6654" t="s">
        <v>136</v>
      </c>
      <c r="H6654" t="s">
        <v>126</v>
      </c>
      <c r="I6654" t="s">
        <v>52</v>
      </c>
      <c r="J6654" t="s">
        <v>24</v>
      </c>
      <c r="K6654" s="20">
        <f>YEAR(Sales_Data[[#This Row],[Date]])</f>
        <v>2014</v>
      </c>
    </row>
    <row r="6655" spans="1:11" x14ac:dyDescent="0.25">
      <c r="A6655" s="1">
        <v>41949</v>
      </c>
      <c r="B6655" t="s">
        <v>140</v>
      </c>
      <c r="C6655" t="s">
        <v>27</v>
      </c>
      <c r="D6655">
        <v>2</v>
      </c>
      <c r="E6655">
        <v>355</v>
      </c>
      <c r="F6655">
        <v>710</v>
      </c>
      <c r="G6655" t="s">
        <v>136</v>
      </c>
      <c r="H6655" t="s">
        <v>126</v>
      </c>
      <c r="I6655" t="s">
        <v>52</v>
      </c>
      <c r="J6655" t="s">
        <v>24</v>
      </c>
      <c r="K6655" s="20">
        <f>YEAR(Sales_Data[[#This Row],[Date]])</f>
        <v>2014</v>
      </c>
    </row>
    <row r="6656" spans="1:11" x14ac:dyDescent="0.25">
      <c r="A6656" s="1">
        <v>41949</v>
      </c>
      <c r="B6656" t="s">
        <v>139</v>
      </c>
      <c r="C6656" t="s">
        <v>22</v>
      </c>
      <c r="D6656">
        <v>3</v>
      </c>
      <c r="E6656">
        <v>300</v>
      </c>
      <c r="F6656">
        <v>900</v>
      </c>
      <c r="G6656" t="s">
        <v>136</v>
      </c>
      <c r="H6656" t="s">
        <v>126</v>
      </c>
      <c r="I6656" t="s">
        <v>52</v>
      </c>
      <c r="J6656" t="s">
        <v>24</v>
      </c>
      <c r="K6656" s="20">
        <f>YEAR(Sales_Data[[#This Row],[Date]])</f>
        <v>2014</v>
      </c>
    </row>
    <row r="6657" spans="1:11" x14ac:dyDescent="0.25">
      <c r="A6657" s="1">
        <v>41949</v>
      </c>
      <c r="B6657" t="s">
        <v>140</v>
      </c>
      <c r="C6657" t="s">
        <v>20</v>
      </c>
      <c r="D6657">
        <v>3</v>
      </c>
      <c r="E6657">
        <v>453</v>
      </c>
      <c r="F6657">
        <v>1359</v>
      </c>
      <c r="G6657" t="s">
        <v>136</v>
      </c>
      <c r="H6657" t="s">
        <v>126</v>
      </c>
      <c r="I6657" t="s">
        <v>52</v>
      </c>
      <c r="J6657" t="s">
        <v>24</v>
      </c>
      <c r="K6657" s="20">
        <f>YEAR(Sales_Data[[#This Row],[Date]])</f>
        <v>2014</v>
      </c>
    </row>
    <row r="6658" spans="1:11" x14ac:dyDescent="0.25">
      <c r="A6658" s="1">
        <v>41949</v>
      </c>
      <c r="B6658" t="s">
        <v>141</v>
      </c>
      <c r="C6658" t="s">
        <v>16</v>
      </c>
      <c r="D6658">
        <v>3</v>
      </c>
      <c r="E6658">
        <v>302</v>
      </c>
      <c r="F6658">
        <v>906</v>
      </c>
      <c r="G6658" t="s">
        <v>136</v>
      </c>
      <c r="H6658" t="s">
        <v>126</v>
      </c>
      <c r="I6658" t="s">
        <v>52</v>
      </c>
      <c r="J6658" t="s">
        <v>24</v>
      </c>
      <c r="K6658" s="20">
        <f>YEAR(Sales_Data[[#This Row],[Date]])</f>
        <v>2014</v>
      </c>
    </row>
    <row r="6659" spans="1:11" x14ac:dyDescent="0.25">
      <c r="A6659" s="1">
        <v>41949</v>
      </c>
      <c r="B6659" t="s">
        <v>132</v>
      </c>
      <c r="C6659" t="s">
        <v>25</v>
      </c>
      <c r="D6659">
        <v>3</v>
      </c>
      <c r="E6659">
        <v>414</v>
      </c>
      <c r="F6659">
        <v>1242</v>
      </c>
      <c r="G6659" t="s">
        <v>130</v>
      </c>
      <c r="H6659" t="s">
        <v>126</v>
      </c>
      <c r="I6659" t="s">
        <v>52</v>
      </c>
      <c r="J6659" t="s">
        <v>24</v>
      </c>
      <c r="K6659" s="20">
        <f>YEAR(Sales_Data[[#This Row],[Date]])</f>
        <v>2014</v>
      </c>
    </row>
    <row r="6660" spans="1:11" x14ac:dyDescent="0.25">
      <c r="A6660" s="1">
        <v>41949</v>
      </c>
      <c r="B6660" t="s">
        <v>129</v>
      </c>
      <c r="C6660" t="s">
        <v>25</v>
      </c>
      <c r="D6660">
        <v>3</v>
      </c>
      <c r="E6660">
        <v>143</v>
      </c>
      <c r="F6660">
        <v>429</v>
      </c>
      <c r="G6660" t="s">
        <v>130</v>
      </c>
      <c r="H6660" t="s">
        <v>126</v>
      </c>
      <c r="I6660" t="s">
        <v>52</v>
      </c>
      <c r="J6660" t="s">
        <v>24</v>
      </c>
      <c r="K6660" s="20">
        <f>YEAR(Sales_Data[[#This Row],[Date]])</f>
        <v>2014</v>
      </c>
    </row>
    <row r="6661" spans="1:11" x14ac:dyDescent="0.25">
      <c r="A6661" s="1">
        <v>41949</v>
      </c>
      <c r="B6661" t="s">
        <v>97</v>
      </c>
      <c r="C6661" t="s">
        <v>30</v>
      </c>
      <c r="D6661">
        <v>3</v>
      </c>
      <c r="E6661">
        <v>218</v>
      </c>
      <c r="F6661">
        <v>654</v>
      </c>
      <c r="G6661" t="s">
        <v>88</v>
      </c>
      <c r="H6661" t="s">
        <v>41</v>
      </c>
      <c r="I6661" t="s">
        <v>14</v>
      </c>
      <c r="J6661" t="s">
        <v>24</v>
      </c>
      <c r="K6661" s="20">
        <f>YEAR(Sales_Data[[#This Row],[Date]])</f>
        <v>2014</v>
      </c>
    </row>
    <row r="6662" spans="1:11" x14ac:dyDescent="0.25">
      <c r="A6662" s="1">
        <v>41949</v>
      </c>
      <c r="B6662" t="s">
        <v>83</v>
      </c>
      <c r="C6662" t="s">
        <v>23</v>
      </c>
      <c r="D6662">
        <v>3</v>
      </c>
      <c r="E6662">
        <v>492</v>
      </c>
      <c r="F6662">
        <v>1476</v>
      </c>
      <c r="G6662" t="s">
        <v>54</v>
      </c>
      <c r="H6662" t="s">
        <v>55</v>
      </c>
      <c r="I6662" t="s">
        <v>52</v>
      </c>
      <c r="J6662" t="s">
        <v>24</v>
      </c>
      <c r="K6662" s="20">
        <f>YEAR(Sales_Data[[#This Row],[Date]])</f>
        <v>2014</v>
      </c>
    </row>
    <row r="6663" spans="1:11" x14ac:dyDescent="0.25">
      <c r="A6663" s="1">
        <v>41949</v>
      </c>
      <c r="B6663" t="s">
        <v>76</v>
      </c>
      <c r="C6663" t="s">
        <v>26</v>
      </c>
      <c r="D6663">
        <v>3</v>
      </c>
      <c r="E6663">
        <v>214</v>
      </c>
      <c r="F6663">
        <v>642</v>
      </c>
      <c r="G6663" t="s">
        <v>77</v>
      </c>
      <c r="H6663" t="s">
        <v>78</v>
      </c>
      <c r="I6663" t="s">
        <v>14</v>
      </c>
      <c r="J6663" t="s">
        <v>24</v>
      </c>
      <c r="K6663" s="20">
        <f>YEAR(Sales_Data[[#This Row],[Date]])</f>
        <v>2014</v>
      </c>
    </row>
    <row r="6664" spans="1:11" x14ac:dyDescent="0.25">
      <c r="A6664" s="1">
        <v>41949</v>
      </c>
      <c r="B6664" t="s">
        <v>123</v>
      </c>
      <c r="C6664" t="s">
        <v>26</v>
      </c>
      <c r="D6664">
        <v>3</v>
      </c>
      <c r="E6664">
        <v>236</v>
      </c>
      <c r="F6664">
        <v>708</v>
      </c>
      <c r="G6664" t="s">
        <v>104</v>
      </c>
      <c r="H6664" t="s">
        <v>81</v>
      </c>
      <c r="I6664" t="s">
        <v>45</v>
      </c>
      <c r="J6664" t="s">
        <v>24</v>
      </c>
      <c r="K6664" s="20">
        <f>YEAR(Sales_Data[[#This Row],[Date]])</f>
        <v>2014</v>
      </c>
    </row>
    <row r="6665" spans="1:11" x14ac:dyDescent="0.25">
      <c r="A6665" s="1">
        <v>41949</v>
      </c>
      <c r="B6665" t="s">
        <v>63</v>
      </c>
      <c r="C6665" t="s">
        <v>25</v>
      </c>
      <c r="D6665">
        <v>3</v>
      </c>
      <c r="E6665">
        <v>171</v>
      </c>
      <c r="F6665">
        <v>513</v>
      </c>
      <c r="G6665" t="s">
        <v>64</v>
      </c>
      <c r="H6665" t="s">
        <v>65</v>
      </c>
      <c r="I6665" t="s">
        <v>14</v>
      </c>
      <c r="J6665" t="s">
        <v>24</v>
      </c>
      <c r="K6665" s="20">
        <f>YEAR(Sales_Data[[#This Row],[Date]])</f>
        <v>2014</v>
      </c>
    </row>
    <row r="6666" spans="1:11" x14ac:dyDescent="0.25">
      <c r="A6666" s="1">
        <v>41949</v>
      </c>
      <c r="B6666" t="s">
        <v>102</v>
      </c>
      <c r="C6666" t="s">
        <v>25</v>
      </c>
      <c r="D6666">
        <v>3</v>
      </c>
      <c r="E6666">
        <v>289</v>
      </c>
      <c r="F6666">
        <v>867</v>
      </c>
      <c r="G6666" t="s">
        <v>91</v>
      </c>
      <c r="H6666" t="s">
        <v>92</v>
      </c>
      <c r="I6666" t="s">
        <v>14</v>
      </c>
      <c r="J6666" t="s">
        <v>24</v>
      </c>
      <c r="K6666" s="20">
        <f>YEAR(Sales_Data[[#This Row],[Date]])</f>
        <v>2014</v>
      </c>
    </row>
    <row r="6667" spans="1:11" x14ac:dyDescent="0.25">
      <c r="A6667" s="1">
        <v>41949</v>
      </c>
      <c r="B6667" t="s">
        <v>56</v>
      </c>
      <c r="C6667" t="s">
        <v>22</v>
      </c>
      <c r="D6667">
        <v>3</v>
      </c>
      <c r="E6667">
        <v>153</v>
      </c>
      <c r="F6667">
        <v>459</v>
      </c>
      <c r="G6667" t="s">
        <v>50</v>
      </c>
      <c r="H6667" t="s">
        <v>51</v>
      </c>
      <c r="I6667" t="s">
        <v>52</v>
      </c>
      <c r="J6667" t="s">
        <v>24</v>
      </c>
      <c r="K6667" s="20">
        <f>YEAR(Sales_Data[[#This Row],[Date]])</f>
        <v>2014</v>
      </c>
    </row>
    <row r="6668" spans="1:11" x14ac:dyDescent="0.25">
      <c r="A6668" s="1">
        <v>41949</v>
      </c>
      <c r="B6668" t="s">
        <v>94</v>
      </c>
      <c r="C6668" t="s">
        <v>22</v>
      </c>
      <c r="D6668">
        <v>3</v>
      </c>
      <c r="E6668">
        <v>467</v>
      </c>
      <c r="F6668">
        <v>1401</v>
      </c>
      <c r="G6668" t="s">
        <v>77</v>
      </c>
      <c r="H6668" t="s">
        <v>78</v>
      </c>
      <c r="I6668" t="s">
        <v>14</v>
      </c>
      <c r="J6668" t="s">
        <v>24</v>
      </c>
      <c r="K6668" s="20">
        <f>YEAR(Sales_Data[[#This Row],[Date]])</f>
        <v>2014</v>
      </c>
    </row>
    <row r="6669" spans="1:11" x14ac:dyDescent="0.25">
      <c r="A6669" s="1">
        <v>41949</v>
      </c>
      <c r="B6669" t="s">
        <v>79</v>
      </c>
      <c r="C6669" t="s">
        <v>18</v>
      </c>
      <c r="D6669">
        <v>3</v>
      </c>
      <c r="E6669">
        <v>163</v>
      </c>
      <c r="F6669">
        <v>489</v>
      </c>
      <c r="G6669" t="s">
        <v>80</v>
      </c>
      <c r="H6669" t="s">
        <v>81</v>
      </c>
      <c r="I6669" t="s">
        <v>45</v>
      </c>
      <c r="J6669" t="s">
        <v>24</v>
      </c>
      <c r="K6669" s="20">
        <f>YEAR(Sales_Data[[#This Row],[Date]])</f>
        <v>2014</v>
      </c>
    </row>
    <row r="6670" spans="1:11" x14ac:dyDescent="0.25">
      <c r="A6670" s="1">
        <v>41949</v>
      </c>
      <c r="B6670" t="s">
        <v>121</v>
      </c>
      <c r="C6670" t="s">
        <v>18</v>
      </c>
      <c r="D6670">
        <v>3</v>
      </c>
      <c r="E6670">
        <v>202</v>
      </c>
      <c r="F6670">
        <v>606</v>
      </c>
      <c r="G6670" t="s">
        <v>64</v>
      </c>
      <c r="H6670" t="s">
        <v>65</v>
      </c>
      <c r="I6670" t="s">
        <v>14</v>
      </c>
      <c r="J6670" t="s">
        <v>24</v>
      </c>
      <c r="K6670" s="20">
        <f>YEAR(Sales_Data[[#This Row],[Date]])</f>
        <v>2014</v>
      </c>
    </row>
    <row r="6671" spans="1:11" x14ac:dyDescent="0.25">
      <c r="A6671" s="1">
        <v>41949</v>
      </c>
      <c r="B6671" t="s">
        <v>99</v>
      </c>
      <c r="C6671" t="s">
        <v>20</v>
      </c>
      <c r="D6671">
        <v>3</v>
      </c>
      <c r="E6671">
        <v>474</v>
      </c>
      <c r="F6671">
        <v>1422</v>
      </c>
      <c r="G6671" t="s">
        <v>77</v>
      </c>
      <c r="H6671" t="s">
        <v>78</v>
      </c>
      <c r="I6671" t="s">
        <v>14</v>
      </c>
      <c r="J6671" t="s">
        <v>24</v>
      </c>
      <c r="K6671" s="20">
        <f>YEAR(Sales_Data[[#This Row],[Date]])</f>
        <v>2014</v>
      </c>
    </row>
    <row r="6672" spans="1:11" x14ac:dyDescent="0.25">
      <c r="A6672" s="1">
        <v>41949</v>
      </c>
      <c r="B6672" t="s">
        <v>82</v>
      </c>
      <c r="C6672" t="s">
        <v>27</v>
      </c>
      <c r="D6672">
        <v>3</v>
      </c>
      <c r="E6672">
        <v>403</v>
      </c>
      <c r="F6672">
        <v>1209</v>
      </c>
      <c r="G6672" t="s">
        <v>40</v>
      </c>
      <c r="H6672" t="s">
        <v>41</v>
      </c>
      <c r="I6672" t="s">
        <v>14</v>
      </c>
      <c r="J6672" t="s">
        <v>24</v>
      </c>
      <c r="K6672" s="20">
        <f>YEAR(Sales_Data[[#This Row],[Date]])</f>
        <v>2014</v>
      </c>
    </row>
    <row r="6673" spans="1:11" x14ac:dyDescent="0.25">
      <c r="A6673" s="1">
        <v>41949</v>
      </c>
      <c r="B6673" t="s">
        <v>35</v>
      </c>
      <c r="C6673" t="s">
        <v>16</v>
      </c>
      <c r="D6673">
        <v>3</v>
      </c>
      <c r="E6673">
        <v>430</v>
      </c>
      <c r="F6673">
        <v>1290</v>
      </c>
      <c r="G6673" t="s">
        <v>12</v>
      </c>
      <c r="H6673" t="s">
        <v>13</v>
      </c>
      <c r="I6673" t="s">
        <v>14</v>
      </c>
      <c r="J6673" t="s">
        <v>24</v>
      </c>
      <c r="K6673" s="20">
        <f>YEAR(Sales_Data[[#This Row],[Date]])</f>
        <v>2014</v>
      </c>
    </row>
    <row r="6674" spans="1:11" x14ac:dyDescent="0.25">
      <c r="A6674" s="1">
        <v>41949</v>
      </c>
      <c r="B6674" t="s">
        <v>35</v>
      </c>
      <c r="C6674" t="s">
        <v>31</v>
      </c>
      <c r="D6674">
        <v>3</v>
      </c>
      <c r="E6674">
        <v>353</v>
      </c>
      <c r="F6674">
        <v>1059</v>
      </c>
      <c r="G6674" t="s">
        <v>12</v>
      </c>
      <c r="H6674" t="s">
        <v>13</v>
      </c>
      <c r="I6674" t="s">
        <v>14</v>
      </c>
      <c r="J6674" t="s">
        <v>24</v>
      </c>
      <c r="K6674" s="20">
        <f>YEAR(Sales_Data[[#This Row],[Date]])</f>
        <v>2014</v>
      </c>
    </row>
    <row r="6675" spans="1:11" x14ac:dyDescent="0.25">
      <c r="A6675" s="1">
        <v>41949</v>
      </c>
      <c r="B6675" t="s">
        <v>33</v>
      </c>
      <c r="C6675" t="s">
        <v>20</v>
      </c>
      <c r="D6675">
        <v>3</v>
      </c>
      <c r="E6675">
        <v>399</v>
      </c>
      <c r="F6675">
        <v>1197</v>
      </c>
      <c r="G6675" t="s">
        <v>12</v>
      </c>
      <c r="H6675" t="s">
        <v>13</v>
      </c>
      <c r="I6675" t="s">
        <v>14</v>
      </c>
      <c r="J6675" t="s">
        <v>24</v>
      </c>
      <c r="K6675" s="20">
        <f>YEAR(Sales_Data[[#This Row],[Date]])</f>
        <v>2014</v>
      </c>
    </row>
    <row r="6676" spans="1:11" x14ac:dyDescent="0.25">
      <c r="A6676" s="1">
        <v>41949</v>
      </c>
      <c r="B6676" t="s">
        <v>32</v>
      </c>
      <c r="C6676" t="s">
        <v>31</v>
      </c>
      <c r="D6676">
        <v>3</v>
      </c>
      <c r="E6676">
        <v>109</v>
      </c>
      <c r="F6676">
        <v>327</v>
      </c>
      <c r="G6676" t="s">
        <v>12</v>
      </c>
      <c r="H6676" t="s">
        <v>13</v>
      </c>
      <c r="I6676" t="s">
        <v>14</v>
      </c>
      <c r="J6676" t="s">
        <v>24</v>
      </c>
      <c r="K6676" s="20">
        <f>YEAR(Sales_Data[[#This Row],[Date]])</f>
        <v>2014</v>
      </c>
    </row>
    <row r="6677" spans="1:11" x14ac:dyDescent="0.25">
      <c r="A6677" s="1">
        <v>41949</v>
      </c>
      <c r="B6677" t="s">
        <v>32</v>
      </c>
      <c r="C6677" t="s">
        <v>26</v>
      </c>
      <c r="D6677">
        <v>3</v>
      </c>
      <c r="E6677">
        <v>329</v>
      </c>
      <c r="F6677">
        <v>987</v>
      </c>
      <c r="G6677" t="s">
        <v>12</v>
      </c>
      <c r="H6677" t="s">
        <v>13</v>
      </c>
      <c r="I6677" t="s">
        <v>14</v>
      </c>
      <c r="J6677" t="s">
        <v>24</v>
      </c>
      <c r="K6677" s="20">
        <f>YEAR(Sales_Data[[#This Row],[Date]])</f>
        <v>2014</v>
      </c>
    </row>
    <row r="6678" spans="1:11" x14ac:dyDescent="0.25">
      <c r="A6678" s="1">
        <v>41949</v>
      </c>
      <c r="B6678" t="s">
        <v>35</v>
      </c>
      <c r="C6678" t="s">
        <v>30</v>
      </c>
      <c r="D6678">
        <v>1</v>
      </c>
      <c r="E6678">
        <v>251</v>
      </c>
      <c r="F6678">
        <v>251</v>
      </c>
      <c r="G6678" t="s">
        <v>12</v>
      </c>
      <c r="H6678" t="s">
        <v>13</v>
      </c>
      <c r="I6678" t="s">
        <v>14</v>
      </c>
      <c r="J6678" t="s">
        <v>24</v>
      </c>
      <c r="K6678" s="20">
        <f>YEAR(Sales_Data[[#This Row],[Date]])</f>
        <v>2014</v>
      </c>
    </row>
    <row r="6679" spans="1:11" x14ac:dyDescent="0.25">
      <c r="A6679" s="1">
        <v>41949</v>
      </c>
      <c r="B6679" t="s">
        <v>122</v>
      </c>
      <c r="C6679" t="s">
        <v>30</v>
      </c>
      <c r="D6679">
        <v>1</v>
      </c>
      <c r="E6679">
        <v>424</v>
      </c>
      <c r="F6679">
        <v>424</v>
      </c>
      <c r="G6679" t="s">
        <v>111</v>
      </c>
      <c r="H6679" t="s">
        <v>71</v>
      </c>
      <c r="I6679" t="s">
        <v>62</v>
      </c>
      <c r="J6679" t="s">
        <v>24</v>
      </c>
      <c r="K6679" s="20">
        <f>YEAR(Sales_Data[[#This Row],[Date]])</f>
        <v>2014</v>
      </c>
    </row>
    <row r="6680" spans="1:11" x14ac:dyDescent="0.25">
      <c r="A6680" s="1">
        <v>41949</v>
      </c>
      <c r="B6680" t="s">
        <v>99</v>
      </c>
      <c r="C6680" t="s">
        <v>23</v>
      </c>
      <c r="D6680">
        <v>1</v>
      </c>
      <c r="E6680">
        <v>226</v>
      </c>
      <c r="F6680">
        <v>226</v>
      </c>
      <c r="G6680" t="s">
        <v>77</v>
      </c>
      <c r="H6680" t="s">
        <v>78</v>
      </c>
      <c r="I6680" t="s">
        <v>14</v>
      </c>
      <c r="J6680" t="s">
        <v>24</v>
      </c>
      <c r="K6680" s="20">
        <f>YEAR(Sales_Data[[#This Row],[Date]])</f>
        <v>2014</v>
      </c>
    </row>
    <row r="6681" spans="1:11" x14ac:dyDescent="0.25">
      <c r="A6681" s="1">
        <v>41949</v>
      </c>
      <c r="B6681" t="s">
        <v>76</v>
      </c>
      <c r="C6681" t="s">
        <v>23</v>
      </c>
      <c r="D6681">
        <v>1</v>
      </c>
      <c r="E6681">
        <v>135</v>
      </c>
      <c r="F6681">
        <v>135</v>
      </c>
      <c r="G6681" t="s">
        <v>77</v>
      </c>
      <c r="H6681" t="s">
        <v>78</v>
      </c>
      <c r="I6681" t="s">
        <v>14</v>
      </c>
      <c r="J6681" t="s">
        <v>24</v>
      </c>
      <c r="K6681" s="20">
        <f>YEAR(Sales_Data[[#This Row],[Date]])</f>
        <v>2014</v>
      </c>
    </row>
    <row r="6682" spans="1:11" x14ac:dyDescent="0.25">
      <c r="A6682" s="1">
        <v>41949</v>
      </c>
      <c r="B6682" t="s">
        <v>99</v>
      </c>
      <c r="C6682" t="s">
        <v>11</v>
      </c>
      <c r="D6682">
        <v>1</v>
      </c>
      <c r="E6682">
        <v>385</v>
      </c>
      <c r="F6682">
        <v>385</v>
      </c>
      <c r="G6682" t="s">
        <v>77</v>
      </c>
      <c r="H6682" t="s">
        <v>78</v>
      </c>
      <c r="I6682" t="s">
        <v>14</v>
      </c>
      <c r="J6682" t="s">
        <v>24</v>
      </c>
      <c r="K6682" s="20">
        <f>YEAR(Sales_Data[[#This Row],[Date]])</f>
        <v>2014</v>
      </c>
    </row>
    <row r="6683" spans="1:11" x14ac:dyDescent="0.25">
      <c r="A6683" s="1">
        <v>41949</v>
      </c>
      <c r="B6683" t="s">
        <v>79</v>
      </c>
      <c r="C6683" t="s">
        <v>25</v>
      </c>
      <c r="D6683">
        <v>1</v>
      </c>
      <c r="E6683">
        <v>233</v>
      </c>
      <c r="F6683">
        <v>233</v>
      </c>
      <c r="G6683" t="s">
        <v>80</v>
      </c>
      <c r="H6683" t="s">
        <v>81</v>
      </c>
      <c r="I6683" t="s">
        <v>45</v>
      </c>
      <c r="J6683" t="s">
        <v>24</v>
      </c>
      <c r="K6683" s="20">
        <f>YEAR(Sales_Data[[#This Row],[Date]])</f>
        <v>2014</v>
      </c>
    </row>
    <row r="6684" spans="1:11" x14ac:dyDescent="0.25">
      <c r="A6684" s="1">
        <v>41949</v>
      </c>
      <c r="B6684" t="s">
        <v>76</v>
      </c>
      <c r="C6684" t="s">
        <v>18</v>
      </c>
      <c r="D6684">
        <v>1</v>
      </c>
      <c r="E6684">
        <v>430</v>
      </c>
      <c r="F6684">
        <v>430</v>
      </c>
      <c r="G6684" t="s">
        <v>77</v>
      </c>
      <c r="H6684" t="s">
        <v>78</v>
      </c>
      <c r="I6684" t="s">
        <v>14</v>
      </c>
      <c r="J6684" t="s">
        <v>24</v>
      </c>
      <c r="K6684" s="20">
        <f>YEAR(Sales_Data[[#This Row],[Date]])</f>
        <v>2014</v>
      </c>
    </row>
    <row r="6685" spans="1:11" x14ac:dyDescent="0.25">
      <c r="A6685" s="1">
        <v>41949</v>
      </c>
      <c r="B6685" t="s">
        <v>117</v>
      </c>
      <c r="C6685" t="s">
        <v>18</v>
      </c>
      <c r="D6685">
        <v>1</v>
      </c>
      <c r="E6685">
        <v>425</v>
      </c>
      <c r="F6685">
        <v>425</v>
      </c>
      <c r="G6685" t="s">
        <v>104</v>
      </c>
      <c r="H6685" t="s">
        <v>81</v>
      </c>
      <c r="I6685" t="s">
        <v>45</v>
      </c>
      <c r="J6685" t="s">
        <v>24</v>
      </c>
      <c r="K6685" s="20">
        <f>YEAR(Sales_Data[[#This Row],[Date]])</f>
        <v>2014</v>
      </c>
    </row>
    <row r="6686" spans="1:11" x14ac:dyDescent="0.25">
      <c r="A6686" s="1">
        <v>41949</v>
      </c>
      <c r="B6686" t="s">
        <v>116</v>
      </c>
      <c r="C6686" t="s">
        <v>18</v>
      </c>
      <c r="D6686">
        <v>1</v>
      </c>
      <c r="E6686">
        <v>248</v>
      </c>
      <c r="F6686">
        <v>248</v>
      </c>
      <c r="G6686" t="s">
        <v>77</v>
      </c>
      <c r="H6686" t="s">
        <v>78</v>
      </c>
      <c r="I6686" t="s">
        <v>14</v>
      </c>
      <c r="J6686" t="s">
        <v>24</v>
      </c>
      <c r="K6686" s="20">
        <f>YEAR(Sales_Data[[#This Row],[Date]])</f>
        <v>2014</v>
      </c>
    </row>
    <row r="6687" spans="1:11" x14ac:dyDescent="0.25">
      <c r="A6687" s="1">
        <v>41949</v>
      </c>
      <c r="B6687" t="s">
        <v>89</v>
      </c>
      <c r="C6687" t="s">
        <v>20</v>
      </c>
      <c r="D6687">
        <v>1</v>
      </c>
      <c r="E6687">
        <v>371</v>
      </c>
      <c r="F6687">
        <v>371</v>
      </c>
      <c r="G6687" t="s">
        <v>50</v>
      </c>
      <c r="H6687" t="s">
        <v>51</v>
      </c>
      <c r="I6687" t="s">
        <v>52</v>
      </c>
      <c r="J6687" t="s">
        <v>24</v>
      </c>
      <c r="K6687" s="20">
        <f>YEAR(Sales_Data[[#This Row],[Date]])</f>
        <v>2014</v>
      </c>
    </row>
    <row r="6688" spans="1:11" x14ac:dyDescent="0.25">
      <c r="A6688" s="1">
        <v>41949</v>
      </c>
      <c r="B6688" t="s">
        <v>59</v>
      </c>
      <c r="C6688" t="s">
        <v>20</v>
      </c>
      <c r="D6688">
        <v>1</v>
      </c>
      <c r="E6688">
        <v>400</v>
      </c>
      <c r="F6688">
        <v>400</v>
      </c>
      <c r="G6688" t="s">
        <v>60</v>
      </c>
      <c r="H6688" t="s">
        <v>61</v>
      </c>
      <c r="I6688" t="s">
        <v>62</v>
      </c>
      <c r="J6688" t="s">
        <v>24</v>
      </c>
      <c r="K6688" s="20">
        <f>YEAR(Sales_Data[[#This Row],[Date]])</f>
        <v>2014</v>
      </c>
    </row>
    <row r="6689" spans="1:11" x14ac:dyDescent="0.25">
      <c r="A6689" s="1">
        <v>41949</v>
      </c>
      <c r="B6689" t="s">
        <v>39</v>
      </c>
      <c r="C6689" t="s">
        <v>20</v>
      </c>
      <c r="D6689">
        <v>1</v>
      </c>
      <c r="E6689">
        <v>393</v>
      </c>
      <c r="F6689">
        <v>393</v>
      </c>
      <c r="G6689" t="s">
        <v>40</v>
      </c>
      <c r="H6689" t="s">
        <v>41</v>
      </c>
      <c r="I6689" t="s">
        <v>14</v>
      </c>
      <c r="J6689" t="s">
        <v>24</v>
      </c>
      <c r="K6689" s="20">
        <f>YEAR(Sales_Data[[#This Row],[Date]])</f>
        <v>2014</v>
      </c>
    </row>
    <row r="6690" spans="1:11" x14ac:dyDescent="0.25">
      <c r="A6690" s="1">
        <v>41949</v>
      </c>
      <c r="B6690" t="s">
        <v>42</v>
      </c>
      <c r="C6690" t="s">
        <v>22</v>
      </c>
      <c r="D6690">
        <v>1</v>
      </c>
      <c r="E6690">
        <v>436</v>
      </c>
      <c r="F6690">
        <v>436</v>
      </c>
      <c r="G6690" t="s">
        <v>43</v>
      </c>
      <c r="H6690" t="s">
        <v>44</v>
      </c>
      <c r="I6690" t="s">
        <v>45</v>
      </c>
      <c r="J6690" t="s">
        <v>24</v>
      </c>
      <c r="K6690" s="20">
        <f>YEAR(Sales_Data[[#This Row],[Date]])</f>
        <v>2014</v>
      </c>
    </row>
    <row r="6691" spans="1:11" x14ac:dyDescent="0.25">
      <c r="A6691" s="1">
        <v>41949</v>
      </c>
      <c r="B6691" t="s">
        <v>58</v>
      </c>
      <c r="C6691" t="s">
        <v>22</v>
      </c>
      <c r="D6691">
        <v>1</v>
      </c>
      <c r="E6691">
        <v>196</v>
      </c>
      <c r="F6691">
        <v>196</v>
      </c>
      <c r="G6691" t="s">
        <v>47</v>
      </c>
      <c r="H6691" t="s">
        <v>48</v>
      </c>
      <c r="I6691" t="s">
        <v>14</v>
      </c>
      <c r="J6691" t="s">
        <v>24</v>
      </c>
      <c r="K6691" s="20">
        <f>YEAR(Sales_Data[[#This Row],[Date]])</f>
        <v>2014</v>
      </c>
    </row>
    <row r="6692" spans="1:11" x14ac:dyDescent="0.25">
      <c r="A6692" s="1">
        <v>41949</v>
      </c>
      <c r="B6692" t="s">
        <v>110</v>
      </c>
      <c r="C6692" t="s">
        <v>27</v>
      </c>
      <c r="D6692">
        <v>1</v>
      </c>
      <c r="E6692">
        <v>280</v>
      </c>
      <c r="F6692">
        <v>280</v>
      </c>
      <c r="G6692" t="s">
        <v>111</v>
      </c>
      <c r="H6692" t="s">
        <v>71</v>
      </c>
      <c r="I6692" t="s">
        <v>62</v>
      </c>
      <c r="J6692" t="s">
        <v>24</v>
      </c>
      <c r="K6692" s="20">
        <f>YEAR(Sales_Data[[#This Row],[Date]])</f>
        <v>2014</v>
      </c>
    </row>
    <row r="6693" spans="1:11" x14ac:dyDescent="0.25">
      <c r="A6693" s="1">
        <v>41949</v>
      </c>
      <c r="B6693" t="s">
        <v>137</v>
      </c>
      <c r="C6693" t="s">
        <v>22</v>
      </c>
      <c r="D6693">
        <v>1</v>
      </c>
      <c r="E6693">
        <v>304</v>
      </c>
      <c r="F6693">
        <v>304</v>
      </c>
      <c r="G6693" t="s">
        <v>136</v>
      </c>
      <c r="H6693" t="s">
        <v>126</v>
      </c>
      <c r="I6693" t="s">
        <v>52</v>
      </c>
      <c r="J6693" t="s">
        <v>24</v>
      </c>
      <c r="K6693" s="20">
        <f>YEAR(Sales_Data[[#This Row],[Date]])</f>
        <v>2014</v>
      </c>
    </row>
    <row r="6694" spans="1:11" x14ac:dyDescent="0.25">
      <c r="A6694" s="1">
        <v>41949</v>
      </c>
      <c r="B6694" t="s">
        <v>141</v>
      </c>
      <c r="C6694" t="s">
        <v>26</v>
      </c>
      <c r="D6694">
        <v>1</v>
      </c>
      <c r="E6694">
        <v>290</v>
      </c>
      <c r="F6694">
        <v>290</v>
      </c>
      <c r="G6694" t="s">
        <v>136</v>
      </c>
      <c r="H6694" t="s">
        <v>126</v>
      </c>
      <c r="I6694" t="s">
        <v>52</v>
      </c>
      <c r="J6694" t="s">
        <v>24</v>
      </c>
      <c r="K6694" s="20">
        <f>YEAR(Sales_Data[[#This Row],[Date]])</f>
        <v>2014</v>
      </c>
    </row>
    <row r="6695" spans="1:11" x14ac:dyDescent="0.25">
      <c r="A6695" s="1">
        <v>41949</v>
      </c>
      <c r="B6695" t="s">
        <v>108</v>
      </c>
      <c r="C6695" t="s">
        <v>20</v>
      </c>
      <c r="D6695">
        <v>4</v>
      </c>
      <c r="E6695">
        <v>138</v>
      </c>
      <c r="F6695">
        <v>552</v>
      </c>
      <c r="G6695" t="s">
        <v>106</v>
      </c>
      <c r="H6695" t="s">
        <v>107</v>
      </c>
      <c r="I6695" t="s">
        <v>62</v>
      </c>
      <c r="J6695" t="s">
        <v>24</v>
      </c>
      <c r="K6695" s="20">
        <f>YEAR(Sales_Data[[#This Row],[Date]])</f>
        <v>2014</v>
      </c>
    </row>
    <row r="6696" spans="1:11" x14ac:dyDescent="0.25">
      <c r="A6696" s="1">
        <v>41949</v>
      </c>
      <c r="B6696" t="s">
        <v>59</v>
      </c>
      <c r="C6696" t="s">
        <v>27</v>
      </c>
      <c r="D6696">
        <v>13</v>
      </c>
      <c r="E6696">
        <v>498</v>
      </c>
      <c r="F6696">
        <v>6474</v>
      </c>
      <c r="G6696" t="s">
        <v>60</v>
      </c>
      <c r="H6696" t="s">
        <v>61</v>
      </c>
      <c r="I6696" t="s">
        <v>62</v>
      </c>
      <c r="J6696" t="s">
        <v>24</v>
      </c>
      <c r="K6696" s="20">
        <f>YEAR(Sales_Data[[#This Row],[Date]])</f>
        <v>2014</v>
      </c>
    </row>
    <row r="6697" spans="1:11" x14ac:dyDescent="0.25">
      <c r="A6697" s="1">
        <v>41950</v>
      </c>
      <c r="B6697" t="s">
        <v>10</v>
      </c>
      <c r="C6697" t="s">
        <v>18</v>
      </c>
      <c r="D6697">
        <v>2</v>
      </c>
      <c r="E6697">
        <v>308</v>
      </c>
      <c r="F6697">
        <v>616</v>
      </c>
      <c r="G6697" t="s">
        <v>12</v>
      </c>
      <c r="H6697" t="s">
        <v>13</v>
      </c>
      <c r="I6697" t="s">
        <v>14</v>
      </c>
      <c r="J6697" t="s">
        <v>15</v>
      </c>
      <c r="K6697" s="20">
        <f>YEAR(Sales_Data[[#This Row],[Date]])</f>
        <v>2014</v>
      </c>
    </row>
    <row r="6698" spans="1:11" x14ac:dyDescent="0.25">
      <c r="A6698" s="1">
        <v>41950</v>
      </c>
      <c r="B6698" t="s">
        <v>36</v>
      </c>
      <c r="C6698" t="s">
        <v>25</v>
      </c>
      <c r="D6698">
        <v>2</v>
      </c>
      <c r="E6698">
        <v>430</v>
      </c>
      <c r="F6698">
        <v>860</v>
      </c>
      <c r="G6698" t="s">
        <v>12</v>
      </c>
      <c r="H6698" t="s">
        <v>13</v>
      </c>
      <c r="I6698" t="s">
        <v>14</v>
      </c>
      <c r="J6698" t="s">
        <v>15</v>
      </c>
      <c r="K6698" s="20">
        <f>YEAR(Sales_Data[[#This Row],[Date]])</f>
        <v>2014</v>
      </c>
    </row>
    <row r="6699" spans="1:11" x14ac:dyDescent="0.25">
      <c r="A6699" s="1">
        <v>41950</v>
      </c>
      <c r="B6699" t="s">
        <v>53</v>
      </c>
      <c r="C6699" t="s">
        <v>16</v>
      </c>
      <c r="D6699">
        <v>2</v>
      </c>
      <c r="E6699">
        <v>303</v>
      </c>
      <c r="F6699">
        <v>606</v>
      </c>
      <c r="G6699" t="s">
        <v>54</v>
      </c>
      <c r="H6699" t="s">
        <v>55</v>
      </c>
      <c r="I6699" t="s">
        <v>52</v>
      </c>
      <c r="J6699" t="s">
        <v>15</v>
      </c>
      <c r="K6699" s="20">
        <f>YEAR(Sales_Data[[#This Row],[Date]])</f>
        <v>2014</v>
      </c>
    </row>
    <row r="6700" spans="1:11" x14ac:dyDescent="0.25">
      <c r="A6700" s="1">
        <v>41950</v>
      </c>
      <c r="B6700" t="s">
        <v>118</v>
      </c>
      <c r="C6700" t="s">
        <v>11</v>
      </c>
      <c r="D6700">
        <v>2</v>
      </c>
      <c r="E6700">
        <v>247</v>
      </c>
      <c r="F6700">
        <v>494</v>
      </c>
      <c r="G6700" t="s">
        <v>54</v>
      </c>
      <c r="H6700" t="s">
        <v>55</v>
      </c>
      <c r="I6700" t="s">
        <v>52</v>
      </c>
      <c r="J6700" t="s">
        <v>15</v>
      </c>
      <c r="K6700" s="20">
        <f>YEAR(Sales_Data[[#This Row],[Date]])</f>
        <v>2014</v>
      </c>
    </row>
    <row r="6701" spans="1:11" x14ac:dyDescent="0.25">
      <c r="A6701" s="1">
        <v>41950</v>
      </c>
      <c r="B6701" t="s">
        <v>99</v>
      </c>
      <c r="C6701" t="s">
        <v>11</v>
      </c>
      <c r="D6701">
        <v>2</v>
      </c>
      <c r="E6701">
        <v>466</v>
      </c>
      <c r="F6701">
        <v>932</v>
      </c>
      <c r="G6701" t="s">
        <v>77</v>
      </c>
      <c r="H6701" t="s">
        <v>78</v>
      </c>
      <c r="I6701" t="s">
        <v>14</v>
      </c>
      <c r="J6701" t="s">
        <v>15</v>
      </c>
      <c r="K6701" s="20">
        <f>YEAR(Sales_Data[[#This Row],[Date]])</f>
        <v>2014</v>
      </c>
    </row>
    <row r="6702" spans="1:11" x14ac:dyDescent="0.25">
      <c r="A6702" s="1">
        <v>41950</v>
      </c>
      <c r="B6702" t="s">
        <v>59</v>
      </c>
      <c r="C6702" t="s">
        <v>11</v>
      </c>
      <c r="D6702">
        <v>2</v>
      </c>
      <c r="E6702">
        <v>259</v>
      </c>
      <c r="F6702">
        <v>518</v>
      </c>
      <c r="G6702" t="s">
        <v>60</v>
      </c>
      <c r="H6702" t="s">
        <v>61</v>
      </c>
      <c r="I6702" t="s">
        <v>62</v>
      </c>
      <c r="J6702" t="s">
        <v>15</v>
      </c>
      <c r="K6702" s="20">
        <f>YEAR(Sales_Data[[#This Row],[Date]])</f>
        <v>2014</v>
      </c>
    </row>
    <row r="6703" spans="1:11" x14ac:dyDescent="0.25">
      <c r="A6703" s="1">
        <v>41950</v>
      </c>
      <c r="B6703" t="s">
        <v>118</v>
      </c>
      <c r="C6703" t="s">
        <v>23</v>
      </c>
      <c r="D6703">
        <v>2</v>
      </c>
      <c r="E6703">
        <v>483</v>
      </c>
      <c r="F6703">
        <v>966</v>
      </c>
      <c r="G6703" t="s">
        <v>54</v>
      </c>
      <c r="H6703" t="s">
        <v>55</v>
      </c>
      <c r="I6703" t="s">
        <v>52</v>
      </c>
      <c r="J6703" t="s">
        <v>15</v>
      </c>
      <c r="K6703" s="20">
        <f>YEAR(Sales_Data[[#This Row],[Date]])</f>
        <v>2014</v>
      </c>
    </row>
    <row r="6704" spans="1:11" x14ac:dyDescent="0.25">
      <c r="A6704" s="1">
        <v>41950</v>
      </c>
      <c r="B6704" t="s">
        <v>85</v>
      </c>
      <c r="C6704" t="s">
        <v>25</v>
      </c>
      <c r="D6704">
        <v>2</v>
      </c>
      <c r="E6704">
        <v>191</v>
      </c>
      <c r="F6704">
        <v>382</v>
      </c>
      <c r="G6704" t="s">
        <v>86</v>
      </c>
      <c r="H6704" t="s">
        <v>44</v>
      </c>
      <c r="I6704" t="s">
        <v>45</v>
      </c>
      <c r="J6704" t="s">
        <v>15</v>
      </c>
      <c r="K6704" s="20">
        <f>YEAR(Sales_Data[[#This Row],[Date]])</f>
        <v>2014</v>
      </c>
    </row>
    <row r="6705" spans="1:11" x14ac:dyDescent="0.25">
      <c r="A6705" s="1">
        <v>41950</v>
      </c>
      <c r="B6705" t="s">
        <v>108</v>
      </c>
      <c r="C6705" t="s">
        <v>25</v>
      </c>
      <c r="D6705">
        <v>2</v>
      </c>
      <c r="E6705">
        <v>363</v>
      </c>
      <c r="F6705">
        <v>726</v>
      </c>
      <c r="G6705" t="s">
        <v>106</v>
      </c>
      <c r="H6705" t="s">
        <v>107</v>
      </c>
      <c r="I6705" t="s">
        <v>62</v>
      </c>
      <c r="J6705" t="s">
        <v>15</v>
      </c>
      <c r="K6705" s="20">
        <f>YEAR(Sales_Data[[#This Row],[Date]])</f>
        <v>2014</v>
      </c>
    </row>
    <row r="6706" spans="1:11" x14ac:dyDescent="0.25">
      <c r="A6706" s="1">
        <v>41950</v>
      </c>
      <c r="B6706" t="s">
        <v>57</v>
      </c>
      <c r="C6706" t="s">
        <v>25</v>
      </c>
      <c r="D6706">
        <v>2</v>
      </c>
      <c r="E6706">
        <v>484</v>
      </c>
      <c r="F6706">
        <v>968</v>
      </c>
      <c r="G6706" t="s">
        <v>47</v>
      </c>
      <c r="H6706" t="s">
        <v>48</v>
      </c>
      <c r="I6706" t="s">
        <v>14</v>
      </c>
      <c r="J6706" t="s">
        <v>15</v>
      </c>
      <c r="K6706" s="20">
        <f>YEAR(Sales_Data[[#This Row],[Date]])</f>
        <v>2014</v>
      </c>
    </row>
    <row r="6707" spans="1:11" x14ac:dyDescent="0.25">
      <c r="A6707" s="1">
        <v>41950</v>
      </c>
      <c r="B6707" t="s">
        <v>100</v>
      </c>
      <c r="C6707" t="s">
        <v>26</v>
      </c>
      <c r="D6707">
        <v>2</v>
      </c>
      <c r="E6707">
        <v>288</v>
      </c>
      <c r="F6707">
        <v>576</v>
      </c>
      <c r="G6707" t="s">
        <v>43</v>
      </c>
      <c r="H6707" t="s">
        <v>44</v>
      </c>
      <c r="I6707" t="s">
        <v>45</v>
      </c>
      <c r="J6707" t="s">
        <v>15</v>
      </c>
      <c r="K6707" s="20">
        <f>YEAR(Sales_Data[[#This Row],[Date]])</f>
        <v>2014</v>
      </c>
    </row>
    <row r="6708" spans="1:11" x14ac:dyDescent="0.25">
      <c r="A6708" s="1">
        <v>41950</v>
      </c>
      <c r="B6708" t="s">
        <v>100</v>
      </c>
      <c r="C6708" t="s">
        <v>26</v>
      </c>
      <c r="D6708">
        <v>2</v>
      </c>
      <c r="E6708">
        <v>260</v>
      </c>
      <c r="F6708">
        <v>520</v>
      </c>
      <c r="G6708" t="s">
        <v>43</v>
      </c>
      <c r="H6708" t="s">
        <v>44</v>
      </c>
      <c r="I6708" t="s">
        <v>45</v>
      </c>
      <c r="J6708" t="s">
        <v>15</v>
      </c>
      <c r="K6708" s="20">
        <f>YEAR(Sales_Data[[#This Row],[Date]])</f>
        <v>2014</v>
      </c>
    </row>
    <row r="6709" spans="1:11" x14ac:dyDescent="0.25">
      <c r="A6709" s="1">
        <v>41950</v>
      </c>
      <c r="B6709" t="s">
        <v>56</v>
      </c>
      <c r="C6709" t="s">
        <v>22</v>
      </c>
      <c r="D6709">
        <v>2</v>
      </c>
      <c r="E6709">
        <v>433</v>
      </c>
      <c r="F6709">
        <v>866</v>
      </c>
      <c r="G6709" t="s">
        <v>50</v>
      </c>
      <c r="H6709" t="s">
        <v>51</v>
      </c>
      <c r="I6709" t="s">
        <v>52</v>
      </c>
      <c r="J6709" t="s">
        <v>15</v>
      </c>
      <c r="K6709" s="20">
        <f>YEAR(Sales_Data[[#This Row],[Date]])</f>
        <v>2014</v>
      </c>
    </row>
    <row r="6710" spans="1:11" x14ac:dyDescent="0.25">
      <c r="A6710" s="1">
        <v>41950</v>
      </c>
      <c r="B6710" t="s">
        <v>53</v>
      </c>
      <c r="C6710" t="s">
        <v>22</v>
      </c>
      <c r="D6710">
        <v>2</v>
      </c>
      <c r="E6710">
        <v>202</v>
      </c>
      <c r="F6710">
        <v>404</v>
      </c>
      <c r="G6710" t="s">
        <v>54</v>
      </c>
      <c r="H6710" t="s">
        <v>55</v>
      </c>
      <c r="I6710" t="s">
        <v>52</v>
      </c>
      <c r="J6710" t="s">
        <v>15</v>
      </c>
      <c r="K6710" s="20">
        <f>YEAR(Sales_Data[[#This Row],[Date]])</f>
        <v>2014</v>
      </c>
    </row>
    <row r="6711" spans="1:11" x14ac:dyDescent="0.25">
      <c r="A6711" s="1">
        <v>41950</v>
      </c>
      <c r="B6711" t="s">
        <v>74</v>
      </c>
      <c r="C6711" t="s">
        <v>18</v>
      </c>
      <c r="D6711">
        <v>2</v>
      </c>
      <c r="E6711">
        <v>208</v>
      </c>
      <c r="F6711">
        <v>416</v>
      </c>
      <c r="G6711" t="s">
        <v>75</v>
      </c>
      <c r="H6711" t="s">
        <v>71</v>
      </c>
      <c r="I6711" t="s">
        <v>62</v>
      </c>
      <c r="J6711" t="s">
        <v>15</v>
      </c>
      <c r="K6711" s="20">
        <f>YEAR(Sales_Data[[#This Row],[Date]])</f>
        <v>2014</v>
      </c>
    </row>
    <row r="6712" spans="1:11" x14ac:dyDescent="0.25">
      <c r="A6712" s="1">
        <v>41950</v>
      </c>
      <c r="B6712" t="s">
        <v>53</v>
      </c>
      <c r="C6712" t="s">
        <v>18</v>
      </c>
      <c r="D6712">
        <v>2</v>
      </c>
      <c r="E6712">
        <v>396</v>
      </c>
      <c r="F6712">
        <v>792</v>
      </c>
      <c r="G6712" t="s">
        <v>54</v>
      </c>
      <c r="H6712" t="s">
        <v>55</v>
      </c>
      <c r="I6712" t="s">
        <v>52</v>
      </c>
      <c r="J6712" t="s">
        <v>15</v>
      </c>
      <c r="K6712" s="20">
        <f>YEAR(Sales_Data[[#This Row],[Date]])</f>
        <v>2014</v>
      </c>
    </row>
    <row r="6713" spans="1:11" x14ac:dyDescent="0.25">
      <c r="A6713" s="1">
        <v>41950</v>
      </c>
      <c r="B6713" t="s">
        <v>94</v>
      </c>
      <c r="C6713" t="s">
        <v>18</v>
      </c>
      <c r="D6713">
        <v>2</v>
      </c>
      <c r="E6713">
        <v>499</v>
      </c>
      <c r="F6713">
        <v>998</v>
      </c>
      <c r="G6713" t="s">
        <v>77</v>
      </c>
      <c r="H6713" t="s">
        <v>78</v>
      </c>
      <c r="I6713" t="s">
        <v>14</v>
      </c>
      <c r="J6713" t="s">
        <v>15</v>
      </c>
      <c r="K6713" s="20">
        <f>YEAR(Sales_Data[[#This Row],[Date]])</f>
        <v>2014</v>
      </c>
    </row>
    <row r="6714" spans="1:11" x14ac:dyDescent="0.25">
      <c r="A6714" s="1">
        <v>41950</v>
      </c>
      <c r="B6714" t="s">
        <v>97</v>
      </c>
      <c r="C6714" t="s">
        <v>18</v>
      </c>
      <c r="D6714">
        <v>2</v>
      </c>
      <c r="E6714">
        <v>260</v>
      </c>
      <c r="F6714">
        <v>520</v>
      </c>
      <c r="G6714" t="s">
        <v>88</v>
      </c>
      <c r="H6714" t="s">
        <v>41</v>
      </c>
      <c r="I6714" t="s">
        <v>14</v>
      </c>
      <c r="J6714" t="s">
        <v>15</v>
      </c>
      <c r="K6714" s="20">
        <f>YEAR(Sales_Data[[#This Row],[Date]])</f>
        <v>2014</v>
      </c>
    </row>
    <row r="6715" spans="1:11" x14ac:dyDescent="0.25">
      <c r="A6715" s="1">
        <v>41950</v>
      </c>
      <c r="B6715" t="s">
        <v>76</v>
      </c>
      <c r="C6715" t="s">
        <v>20</v>
      </c>
      <c r="D6715">
        <v>2</v>
      </c>
      <c r="E6715">
        <v>490</v>
      </c>
      <c r="F6715">
        <v>980</v>
      </c>
      <c r="G6715" t="s">
        <v>77</v>
      </c>
      <c r="H6715" t="s">
        <v>78</v>
      </c>
      <c r="I6715" t="s">
        <v>14</v>
      </c>
      <c r="J6715" t="s">
        <v>15</v>
      </c>
      <c r="K6715" s="20">
        <f>YEAR(Sales_Data[[#This Row],[Date]])</f>
        <v>2014</v>
      </c>
    </row>
    <row r="6716" spans="1:11" x14ac:dyDescent="0.25">
      <c r="A6716" s="1">
        <v>41950</v>
      </c>
      <c r="B6716" t="s">
        <v>95</v>
      </c>
      <c r="C6716" t="s">
        <v>20</v>
      </c>
      <c r="D6716">
        <v>2</v>
      </c>
      <c r="E6716">
        <v>409</v>
      </c>
      <c r="F6716">
        <v>818</v>
      </c>
      <c r="G6716" t="s">
        <v>67</v>
      </c>
      <c r="H6716" t="s">
        <v>68</v>
      </c>
      <c r="I6716" t="s">
        <v>45</v>
      </c>
      <c r="J6716" t="s">
        <v>15</v>
      </c>
      <c r="K6716" s="20">
        <f>YEAR(Sales_Data[[#This Row],[Date]])</f>
        <v>2014</v>
      </c>
    </row>
    <row r="6717" spans="1:11" x14ac:dyDescent="0.25">
      <c r="A6717" s="1">
        <v>41950</v>
      </c>
      <c r="B6717" t="s">
        <v>122</v>
      </c>
      <c r="C6717" t="s">
        <v>27</v>
      </c>
      <c r="D6717">
        <v>2</v>
      </c>
      <c r="E6717">
        <v>355</v>
      </c>
      <c r="F6717">
        <v>710</v>
      </c>
      <c r="G6717" t="s">
        <v>111</v>
      </c>
      <c r="H6717" t="s">
        <v>71</v>
      </c>
      <c r="I6717" t="s">
        <v>62</v>
      </c>
      <c r="J6717" t="s">
        <v>15</v>
      </c>
      <c r="K6717" s="20">
        <f>YEAR(Sales_Data[[#This Row],[Date]])</f>
        <v>2014</v>
      </c>
    </row>
    <row r="6718" spans="1:11" x14ac:dyDescent="0.25">
      <c r="A6718" s="1">
        <v>41950</v>
      </c>
      <c r="B6718" t="s">
        <v>121</v>
      </c>
      <c r="C6718" t="s">
        <v>27</v>
      </c>
      <c r="D6718">
        <v>2</v>
      </c>
      <c r="E6718">
        <v>392</v>
      </c>
      <c r="F6718">
        <v>784</v>
      </c>
      <c r="G6718" t="s">
        <v>64</v>
      </c>
      <c r="H6718" t="s">
        <v>65</v>
      </c>
      <c r="I6718" t="s">
        <v>14</v>
      </c>
      <c r="J6718" t="s">
        <v>15</v>
      </c>
      <c r="K6718" s="20">
        <f>YEAR(Sales_Data[[#This Row],[Date]])</f>
        <v>2014</v>
      </c>
    </row>
    <row r="6719" spans="1:11" x14ac:dyDescent="0.25">
      <c r="A6719" s="1">
        <v>41950</v>
      </c>
      <c r="B6719" t="s">
        <v>131</v>
      </c>
      <c r="C6719" t="s">
        <v>16</v>
      </c>
      <c r="D6719">
        <v>2</v>
      </c>
      <c r="E6719">
        <v>385</v>
      </c>
      <c r="F6719">
        <v>770</v>
      </c>
      <c r="G6719" t="s">
        <v>130</v>
      </c>
      <c r="H6719" t="s">
        <v>126</v>
      </c>
      <c r="I6719" t="s">
        <v>52</v>
      </c>
      <c r="J6719" t="s">
        <v>15</v>
      </c>
      <c r="K6719" s="20">
        <f>YEAR(Sales_Data[[#This Row],[Date]])</f>
        <v>2014</v>
      </c>
    </row>
    <row r="6720" spans="1:11" x14ac:dyDescent="0.25">
      <c r="A6720" s="1">
        <v>41950</v>
      </c>
      <c r="B6720" t="s">
        <v>139</v>
      </c>
      <c r="C6720" t="s">
        <v>22</v>
      </c>
      <c r="D6720">
        <v>2</v>
      </c>
      <c r="E6720">
        <v>162</v>
      </c>
      <c r="F6720">
        <v>324</v>
      </c>
      <c r="G6720" t="s">
        <v>136</v>
      </c>
      <c r="H6720" t="s">
        <v>126</v>
      </c>
      <c r="I6720" t="s">
        <v>52</v>
      </c>
      <c r="J6720" t="s">
        <v>15</v>
      </c>
      <c r="K6720" s="20">
        <f>YEAR(Sales_Data[[#This Row],[Date]])</f>
        <v>2014</v>
      </c>
    </row>
    <row r="6721" spans="1:11" x14ac:dyDescent="0.25">
      <c r="A6721" s="1">
        <v>41950</v>
      </c>
      <c r="B6721" t="s">
        <v>141</v>
      </c>
      <c r="C6721" t="s">
        <v>25</v>
      </c>
      <c r="D6721">
        <v>3</v>
      </c>
      <c r="E6721">
        <v>425</v>
      </c>
      <c r="F6721">
        <v>1275</v>
      </c>
      <c r="G6721" t="s">
        <v>136</v>
      </c>
      <c r="H6721" t="s">
        <v>126</v>
      </c>
      <c r="I6721" t="s">
        <v>52</v>
      </c>
      <c r="J6721" t="s">
        <v>15</v>
      </c>
      <c r="K6721" s="20">
        <f>YEAR(Sales_Data[[#This Row],[Date]])</f>
        <v>2014</v>
      </c>
    </row>
    <row r="6722" spans="1:11" x14ac:dyDescent="0.25">
      <c r="A6722" s="1">
        <v>41950</v>
      </c>
      <c r="B6722" t="s">
        <v>119</v>
      </c>
      <c r="C6722" t="s">
        <v>30</v>
      </c>
      <c r="D6722">
        <v>3</v>
      </c>
      <c r="E6722">
        <v>356</v>
      </c>
      <c r="F6722">
        <v>1068</v>
      </c>
      <c r="G6722" t="s">
        <v>75</v>
      </c>
      <c r="H6722" t="s">
        <v>71</v>
      </c>
      <c r="I6722" t="s">
        <v>62</v>
      </c>
      <c r="J6722" t="s">
        <v>15</v>
      </c>
      <c r="K6722" s="20">
        <f>YEAR(Sales_Data[[#This Row],[Date]])</f>
        <v>2014</v>
      </c>
    </row>
    <row r="6723" spans="1:11" x14ac:dyDescent="0.25">
      <c r="A6723" s="1">
        <v>41950</v>
      </c>
      <c r="B6723" t="s">
        <v>105</v>
      </c>
      <c r="C6723" t="s">
        <v>23</v>
      </c>
      <c r="D6723">
        <v>3</v>
      </c>
      <c r="E6723">
        <v>116</v>
      </c>
      <c r="F6723">
        <v>348</v>
      </c>
      <c r="G6723" t="s">
        <v>106</v>
      </c>
      <c r="H6723" t="s">
        <v>107</v>
      </c>
      <c r="I6723" t="s">
        <v>62</v>
      </c>
      <c r="J6723" t="s">
        <v>15</v>
      </c>
      <c r="K6723" s="20">
        <f>YEAR(Sales_Data[[#This Row],[Date]])</f>
        <v>2014</v>
      </c>
    </row>
    <row r="6724" spans="1:11" x14ac:dyDescent="0.25">
      <c r="A6724" s="1">
        <v>41950</v>
      </c>
      <c r="B6724" t="s">
        <v>56</v>
      </c>
      <c r="C6724" t="s">
        <v>25</v>
      </c>
      <c r="D6724">
        <v>3</v>
      </c>
      <c r="E6724">
        <v>476</v>
      </c>
      <c r="F6724">
        <v>1428</v>
      </c>
      <c r="G6724" t="s">
        <v>50</v>
      </c>
      <c r="H6724" t="s">
        <v>51</v>
      </c>
      <c r="I6724" t="s">
        <v>52</v>
      </c>
      <c r="J6724" t="s">
        <v>15</v>
      </c>
      <c r="K6724" s="20">
        <f>YEAR(Sales_Data[[#This Row],[Date]])</f>
        <v>2014</v>
      </c>
    </row>
    <row r="6725" spans="1:11" x14ac:dyDescent="0.25">
      <c r="A6725" s="1">
        <v>41950</v>
      </c>
      <c r="B6725" t="s">
        <v>85</v>
      </c>
      <c r="C6725" t="s">
        <v>22</v>
      </c>
      <c r="D6725">
        <v>3</v>
      </c>
      <c r="E6725">
        <v>262</v>
      </c>
      <c r="F6725">
        <v>786</v>
      </c>
      <c r="G6725" t="s">
        <v>86</v>
      </c>
      <c r="H6725" t="s">
        <v>44</v>
      </c>
      <c r="I6725" t="s">
        <v>45</v>
      </c>
      <c r="J6725" t="s">
        <v>15</v>
      </c>
      <c r="K6725" s="20">
        <f>YEAR(Sales_Data[[#This Row],[Date]])</f>
        <v>2014</v>
      </c>
    </row>
    <row r="6726" spans="1:11" x14ac:dyDescent="0.25">
      <c r="A6726" s="1">
        <v>41950</v>
      </c>
      <c r="B6726" t="s">
        <v>85</v>
      </c>
      <c r="C6726" t="s">
        <v>22</v>
      </c>
      <c r="D6726">
        <v>3</v>
      </c>
      <c r="E6726">
        <v>376</v>
      </c>
      <c r="F6726">
        <v>1128</v>
      </c>
      <c r="G6726" t="s">
        <v>86</v>
      </c>
      <c r="H6726" t="s">
        <v>44</v>
      </c>
      <c r="I6726" t="s">
        <v>45</v>
      </c>
      <c r="J6726" t="s">
        <v>15</v>
      </c>
      <c r="K6726" s="20">
        <f>YEAR(Sales_Data[[#This Row],[Date]])</f>
        <v>2014</v>
      </c>
    </row>
    <row r="6727" spans="1:11" x14ac:dyDescent="0.25">
      <c r="A6727" s="1">
        <v>41950</v>
      </c>
      <c r="B6727" t="s">
        <v>120</v>
      </c>
      <c r="C6727" t="s">
        <v>20</v>
      </c>
      <c r="D6727">
        <v>3</v>
      </c>
      <c r="E6727">
        <v>288</v>
      </c>
      <c r="F6727">
        <v>864</v>
      </c>
      <c r="G6727" t="s">
        <v>73</v>
      </c>
      <c r="H6727" t="s">
        <v>55</v>
      </c>
      <c r="I6727" t="s">
        <v>52</v>
      </c>
      <c r="J6727" t="s">
        <v>15</v>
      </c>
      <c r="K6727" s="20">
        <f>YEAR(Sales_Data[[#This Row],[Date]])</f>
        <v>2014</v>
      </c>
    </row>
    <row r="6728" spans="1:11" x14ac:dyDescent="0.25">
      <c r="A6728" s="1">
        <v>41950</v>
      </c>
      <c r="B6728" t="s">
        <v>57</v>
      </c>
      <c r="C6728" t="s">
        <v>20</v>
      </c>
      <c r="D6728">
        <v>3</v>
      </c>
      <c r="E6728">
        <v>205</v>
      </c>
      <c r="F6728">
        <v>615</v>
      </c>
      <c r="G6728" t="s">
        <v>47</v>
      </c>
      <c r="H6728" t="s">
        <v>48</v>
      </c>
      <c r="I6728" t="s">
        <v>14</v>
      </c>
      <c r="J6728" t="s">
        <v>15</v>
      </c>
      <c r="K6728" s="20">
        <f>YEAR(Sales_Data[[#This Row],[Date]])</f>
        <v>2014</v>
      </c>
    </row>
    <row r="6729" spans="1:11" x14ac:dyDescent="0.25">
      <c r="A6729" s="1">
        <v>41950</v>
      </c>
      <c r="B6729" t="s">
        <v>105</v>
      </c>
      <c r="C6729" t="s">
        <v>27</v>
      </c>
      <c r="D6729">
        <v>3</v>
      </c>
      <c r="E6729">
        <v>442</v>
      </c>
      <c r="F6729">
        <v>1326</v>
      </c>
      <c r="G6729" t="s">
        <v>106</v>
      </c>
      <c r="H6729" t="s">
        <v>107</v>
      </c>
      <c r="I6729" t="s">
        <v>62</v>
      </c>
      <c r="J6729" t="s">
        <v>15</v>
      </c>
      <c r="K6729" s="20">
        <f>YEAR(Sales_Data[[#This Row],[Date]])</f>
        <v>2014</v>
      </c>
    </row>
    <row r="6730" spans="1:11" x14ac:dyDescent="0.25">
      <c r="A6730" s="1">
        <v>41950</v>
      </c>
      <c r="B6730" t="s">
        <v>53</v>
      </c>
      <c r="C6730" t="s">
        <v>27</v>
      </c>
      <c r="D6730">
        <v>3</v>
      </c>
      <c r="E6730">
        <v>179</v>
      </c>
      <c r="F6730">
        <v>537</v>
      </c>
      <c r="G6730" t="s">
        <v>54</v>
      </c>
      <c r="H6730" t="s">
        <v>55</v>
      </c>
      <c r="I6730" t="s">
        <v>52</v>
      </c>
      <c r="J6730" t="s">
        <v>15</v>
      </c>
      <c r="K6730" s="20">
        <f>YEAR(Sales_Data[[#This Row],[Date]])</f>
        <v>2014</v>
      </c>
    </row>
    <row r="6731" spans="1:11" x14ac:dyDescent="0.25">
      <c r="A6731" s="1">
        <v>41950</v>
      </c>
      <c r="B6731" t="s">
        <v>34</v>
      </c>
      <c r="C6731" t="s">
        <v>27</v>
      </c>
      <c r="D6731">
        <v>3</v>
      </c>
      <c r="E6731">
        <v>426</v>
      </c>
      <c r="F6731">
        <v>1278</v>
      </c>
      <c r="G6731" t="s">
        <v>12</v>
      </c>
      <c r="H6731" t="s">
        <v>13</v>
      </c>
      <c r="I6731" t="s">
        <v>14</v>
      </c>
      <c r="J6731" t="s">
        <v>15</v>
      </c>
      <c r="K6731" s="20">
        <f>YEAR(Sales_Data[[#This Row],[Date]])</f>
        <v>2014</v>
      </c>
    </row>
    <row r="6732" spans="1:11" x14ac:dyDescent="0.25">
      <c r="A6732" s="1">
        <v>41950</v>
      </c>
      <c r="B6732" t="s">
        <v>37</v>
      </c>
      <c r="C6732" t="s">
        <v>20</v>
      </c>
      <c r="D6732">
        <v>1</v>
      </c>
      <c r="E6732">
        <v>491</v>
      </c>
      <c r="F6732">
        <v>491</v>
      </c>
      <c r="G6732" t="s">
        <v>12</v>
      </c>
      <c r="H6732" t="s">
        <v>13</v>
      </c>
      <c r="I6732" t="s">
        <v>14</v>
      </c>
      <c r="J6732" t="s">
        <v>15</v>
      </c>
      <c r="K6732" s="20">
        <f>YEAR(Sales_Data[[#This Row],[Date]])</f>
        <v>2014</v>
      </c>
    </row>
    <row r="6733" spans="1:11" x14ac:dyDescent="0.25">
      <c r="A6733" s="1">
        <v>41950</v>
      </c>
      <c r="B6733" t="s">
        <v>85</v>
      </c>
      <c r="C6733" t="s">
        <v>31</v>
      </c>
      <c r="D6733">
        <v>1</v>
      </c>
      <c r="E6733">
        <v>212</v>
      </c>
      <c r="F6733">
        <v>212</v>
      </c>
      <c r="G6733" t="s">
        <v>86</v>
      </c>
      <c r="H6733" t="s">
        <v>44</v>
      </c>
      <c r="I6733" t="s">
        <v>45</v>
      </c>
      <c r="J6733" t="s">
        <v>15</v>
      </c>
      <c r="K6733" s="20">
        <f>YEAR(Sales_Data[[#This Row],[Date]])</f>
        <v>2014</v>
      </c>
    </row>
    <row r="6734" spans="1:11" x14ac:dyDescent="0.25">
      <c r="A6734" s="1">
        <v>41950</v>
      </c>
      <c r="B6734" t="s">
        <v>39</v>
      </c>
      <c r="C6734" t="s">
        <v>11</v>
      </c>
      <c r="D6734">
        <v>1</v>
      </c>
      <c r="E6734">
        <v>138</v>
      </c>
      <c r="F6734">
        <v>138</v>
      </c>
      <c r="G6734" t="s">
        <v>40</v>
      </c>
      <c r="H6734" t="s">
        <v>41</v>
      </c>
      <c r="I6734" t="s">
        <v>14</v>
      </c>
      <c r="J6734" t="s">
        <v>15</v>
      </c>
      <c r="K6734" s="20">
        <f>YEAR(Sales_Data[[#This Row],[Date]])</f>
        <v>2014</v>
      </c>
    </row>
    <row r="6735" spans="1:11" x14ac:dyDescent="0.25">
      <c r="A6735" s="1">
        <v>41950</v>
      </c>
      <c r="B6735" t="s">
        <v>87</v>
      </c>
      <c r="C6735" t="s">
        <v>11</v>
      </c>
      <c r="D6735">
        <v>1</v>
      </c>
      <c r="E6735">
        <v>423</v>
      </c>
      <c r="F6735">
        <v>423</v>
      </c>
      <c r="G6735" t="s">
        <v>88</v>
      </c>
      <c r="H6735" t="s">
        <v>41</v>
      </c>
      <c r="I6735" t="s">
        <v>14</v>
      </c>
      <c r="J6735" t="s">
        <v>15</v>
      </c>
      <c r="K6735" s="20">
        <f>YEAR(Sales_Data[[#This Row],[Date]])</f>
        <v>2014</v>
      </c>
    </row>
    <row r="6736" spans="1:11" x14ac:dyDescent="0.25">
      <c r="A6736" s="1">
        <v>41950</v>
      </c>
      <c r="B6736" t="s">
        <v>95</v>
      </c>
      <c r="C6736" t="s">
        <v>26</v>
      </c>
      <c r="D6736">
        <v>1</v>
      </c>
      <c r="E6736">
        <v>297</v>
      </c>
      <c r="F6736">
        <v>297</v>
      </c>
      <c r="G6736" t="s">
        <v>67</v>
      </c>
      <c r="H6736" t="s">
        <v>68</v>
      </c>
      <c r="I6736" t="s">
        <v>45</v>
      </c>
      <c r="J6736" t="s">
        <v>15</v>
      </c>
      <c r="K6736" s="20">
        <f>YEAR(Sales_Data[[#This Row],[Date]])</f>
        <v>2014</v>
      </c>
    </row>
    <row r="6737" spans="1:11" x14ac:dyDescent="0.25">
      <c r="A6737" s="1">
        <v>41950</v>
      </c>
      <c r="B6737" t="s">
        <v>101</v>
      </c>
      <c r="C6737" t="s">
        <v>26</v>
      </c>
      <c r="D6737">
        <v>1</v>
      </c>
      <c r="E6737">
        <v>467</v>
      </c>
      <c r="F6737">
        <v>467</v>
      </c>
      <c r="G6737" t="s">
        <v>67</v>
      </c>
      <c r="H6737" t="s">
        <v>68</v>
      </c>
      <c r="I6737" t="s">
        <v>45</v>
      </c>
      <c r="J6737" t="s">
        <v>15</v>
      </c>
      <c r="K6737" s="20">
        <f>YEAR(Sales_Data[[#This Row],[Date]])</f>
        <v>2014</v>
      </c>
    </row>
    <row r="6738" spans="1:11" x14ac:dyDescent="0.25">
      <c r="A6738" s="1">
        <v>41950</v>
      </c>
      <c r="B6738" t="s">
        <v>110</v>
      </c>
      <c r="C6738" t="s">
        <v>25</v>
      </c>
      <c r="D6738">
        <v>1</v>
      </c>
      <c r="E6738">
        <v>334</v>
      </c>
      <c r="F6738">
        <v>334</v>
      </c>
      <c r="G6738" t="s">
        <v>111</v>
      </c>
      <c r="H6738" t="s">
        <v>71</v>
      </c>
      <c r="I6738" t="s">
        <v>62</v>
      </c>
      <c r="J6738" t="s">
        <v>15</v>
      </c>
      <c r="K6738" s="20">
        <f>YEAR(Sales_Data[[#This Row],[Date]])</f>
        <v>2014</v>
      </c>
    </row>
    <row r="6739" spans="1:11" x14ac:dyDescent="0.25">
      <c r="A6739" s="1">
        <v>41950</v>
      </c>
      <c r="B6739" t="s">
        <v>120</v>
      </c>
      <c r="C6739" t="s">
        <v>25</v>
      </c>
      <c r="D6739">
        <v>1</v>
      </c>
      <c r="E6739">
        <v>382</v>
      </c>
      <c r="F6739">
        <v>382</v>
      </c>
      <c r="G6739" t="s">
        <v>73</v>
      </c>
      <c r="H6739" t="s">
        <v>55</v>
      </c>
      <c r="I6739" t="s">
        <v>52</v>
      </c>
      <c r="J6739" t="s">
        <v>15</v>
      </c>
      <c r="K6739" s="20">
        <f>YEAR(Sales_Data[[#This Row],[Date]])</f>
        <v>2014</v>
      </c>
    </row>
    <row r="6740" spans="1:11" x14ac:dyDescent="0.25">
      <c r="A6740" s="1">
        <v>41950</v>
      </c>
      <c r="B6740" t="s">
        <v>84</v>
      </c>
      <c r="C6740" t="s">
        <v>20</v>
      </c>
      <c r="D6740">
        <v>1</v>
      </c>
      <c r="E6740">
        <v>475</v>
      </c>
      <c r="F6740">
        <v>475</v>
      </c>
      <c r="G6740" t="s">
        <v>70</v>
      </c>
      <c r="H6740" t="s">
        <v>71</v>
      </c>
      <c r="I6740" t="s">
        <v>62</v>
      </c>
      <c r="J6740" t="s">
        <v>15</v>
      </c>
      <c r="K6740" s="20">
        <f>YEAR(Sales_Data[[#This Row],[Date]])</f>
        <v>2014</v>
      </c>
    </row>
    <row r="6741" spans="1:11" x14ac:dyDescent="0.25">
      <c r="A6741" s="1">
        <v>41950</v>
      </c>
      <c r="B6741" t="s">
        <v>69</v>
      </c>
      <c r="C6741" t="s">
        <v>22</v>
      </c>
      <c r="D6741">
        <v>1</v>
      </c>
      <c r="E6741">
        <v>477</v>
      </c>
      <c r="F6741">
        <v>477</v>
      </c>
      <c r="G6741" t="s">
        <v>70</v>
      </c>
      <c r="H6741" t="s">
        <v>71</v>
      </c>
      <c r="I6741" t="s">
        <v>62</v>
      </c>
      <c r="J6741" t="s">
        <v>15</v>
      </c>
      <c r="K6741" s="20">
        <f>YEAR(Sales_Data[[#This Row],[Date]])</f>
        <v>2014</v>
      </c>
    </row>
    <row r="6742" spans="1:11" x14ac:dyDescent="0.25">
      <c r="A6742" s="1">
        <v>41950</v>
      </c>
      <c r="B6742" t="s">
        <v>94</v>
      </c>
      <c r="C6742" t="s">
        <v>27</v>
      </c>
      <c r="D6742">
        <v>1</v>
      </c>
      <c r="E6742">
        <v>499</v>
      </c>
      <c r="F6742">
        <v>499</v>
      </c>
      <c r="G6742" t="s">
        <v>77</v>
      </c>
      <c r="H6742" t="s">
        <v>78</v>
      </c>
      <c r="I6742" t="s">
        <v>14</v>
      </c>
      <c r="J6742" t="s">
        <v>15</v>
      </c>
      <c r="K6742" s="20">
        <f>YEAR(Sales_Data[[#This Row],[Date]])</f>
        <v>2014</v>
      </c>
    </row>
    <row r="6743" spans="1:11" x14ac:dyDescent="0.25">
      <c r="A6743" s="1">
        <v>41950</v>
      </c>
      <c r="B6743" t="s">
        <v>57</v>
      </c>
      <c r="C6743" t="s">
        <v>27</v>
      </c>
      <c r="D6743">
        <v>1</v>
      </c>
      <c r="E6743">
        <v>127</v>
      </c>
      <c r="F6743">
        <v>127</v>
      </c>
      <c r="G6743" t="s">
        <v>47</v>
      </c>
      <c r="H6743" t="s">
        <v>48</v>
      </c>
      <c r="I6743" t="s">
        <v>14</v>
      </c>
      <c r="J6743" t="s">
        <v>15</v>
      </c>
      <c r="K6743" s="20">
        <f>YEAR(Sales_Data[[#This Row],[Date]])</f>
        <v>2014</v>
      </c>
    </row>
    <row r="6744" spans="1:11" x14ac:dyDescent="0.25">
      <c r="A6744" s="1">
        <v>41950</v>
      </c>
      <c r="B6744" t="s">
        <v>141</v>
      </c>
      <c r="C6744" t="s">
        <v>31</v>
      </c>
      <c r="D6744">
        <v>1</v>
      </c>
      <c r="E6744">
        <v>328</v>
      </c>
      <c r="F6744">
        <v>328</v>
      </c>
      <c r="G6744" t="s">
        <v>136</v>
      </c>
      <c r="H6744" t="s">
        <v>126</v>
      </c>
      <c r="I6744" t="s">
        <v>52</v>
      </c>
      <c r="J6744" t="s">
        <v>15</v>
      </c>
      <c r="K6744" s="20">
        <f>YEAR(Sales_Data[[#This Row],[Date]])</f>
        <v>2014</v>
      </c>
    </row>
    <row r="6745" spans="1:11" x14ac:dyDescent="0.25">
      <c r="A6745" s="1">
        <v>41950</v>
      </c>
      <c r="B6745" t="s">
        <v>112</v>
      </c>
      <c r="C6745" t="s">
        <v>26</v>
      </c>
      <c r="D6745">
        <v>4</v>
      </c>
      <c r="E6745">
        <v>400</v>
      </c>
      <c r="F6745">
        <v>1600</v>
      </c>
      <c r="G6745" t="s">
        <v>111</v>
      </c>
      <c r="H6745" t="s">
        <v>71</v>
      </c>
      <c r="I6745" t="s">
        <v>62</v>
      </c>
      <c r="J6745" t="s">
        <v>15</v>
      </c>
      <c r="K6745" s="20">
        <f>YEAR(Sales_Data[[#This Row],[Date]])</f>
        <v>2014</v>
      </c>
    </row>
    <row r="6746" spans="1:11" x14ac:dyDescent="0.25">
      <c r="A6746" s="1">
        <v>41950</v>
      </c>
      <c r="B6746" t="s">
        <v>99</v>
      </c>
      <c r="C6746" t="s">
        <v>23</v>
      </c>
      <c r="D6746">
        <v>17</v>
      </c>
      <c r="E6746">
        <v>295</v>
      </c>
      <c r="F6746">
        <v>5015</v>
      </c>
      <c r="G6746" t="s">
        <v>77</v>
      </c>
      <c r="H6746" t="s">
        <v>78</v>
      </c>
      <c r="I6746" t="s">
        <v>14</v>
      </c>
      <c r="J6746" t="s">
        <v>15</v>
      </c>
      <c r="K6746" s="20">
        <f>YEAR(Sales_Data[[#This Row],[Date]])</f>
        <v>2014</v>
      </c>
    </row>
    <row r="6747" spans="1:11" x14ac:dyDescent="0.25">
      <c r="A6747" s="1">
        <v>41950</v>
      </c>
      <c r="B6747" t="s">
        <v>85</v>
      </c>
      <c r="C6747" t="s">
        <v>20</v>
      </c>
      <c r="D6747">
        <v>23</v>
      </c>
      <c r="E6747">
        <v>402</v>
      </c>
      <c r="F6747">
        <v>9246</v>
      </c>
      <c r="G6747" t="s">
        <v>86</v>
      </c>
      <c r="H6747" t="s">
        <v>44</v>
      </c>
      <c r="I6747" t="s">
        <v>45</v>
      </c>
      <c r="J6747" t="s">
        <v>15</v>
      </c>
      <c r="K6747" s="20">
        <f>YEAR(Sales_Data[[#This Row],[Date]])</f>
        <v>2014</v>
      </c>
    </row>
    <row r="6748" spans="1:11" x14ac:dyDescent="0.25">
      <c r="A6748" s="1">
        <v>41950</v>
      </c>
      <c r="B6748" t="s">
        <v>105</v>
      </c>
      <c r="C6748" t="s">
        <v>30</v>
      </c>
      <c r="D6748">
        <v>25</v>
      </c>
      <c r="E6748">
        <v>224</v>
      </c>
      <c r="F6748">
        <v>5600</v>
      </c>
      <c r="G6748" t="s">
        <v>106</v>
      </c>
      <c r="H6748" t="s">
        <v>107</v>
      </c>
      <c r="I6748" t="s">
        <v>62</v>
      </c>
      <c r="J6748" t="s">
        <v>15</v>
      </c>
      <c r="K6748" s="20">
        <f>YEAR(Sales_Data[[#This Row],[Date]])</f>
        <v>2014</v>
      </c>
    </row>
    <row r="6749" spans="1:11" x14ac:dyDescent="0.25">
      <c r="A6749" s="1">
        <v>41950</v>
      </c>
      <c r="B6749" t="s">
        <v>49</v>
      </c>
      <c r="C6749" t="s">
        <v>25</v>
      </c>
      <c r="D6749">
        <v>18</v>
      </c>
      <c r="E6749">
        <v>119</v>
      </c>
      <c r="F6749">
        <v>2142</v>
      </c>
      <c r="G6749" t="s">
        <v>50</v>
      </c>
      <c r="H6749" t="s">
        <v>51</v>
      </c>
      <c r="I6749" t="s">
        <v>52</v>
      </c>
      <c r="J6749" t="s">
        <v>15</v>
      </c>
      <c r="K6749" s="20">
        <f>YEAR(Sales_Data[[#This Row],[Date]])</f>
        <v>2014</v>
      </c>
    </row>
    <row r="6750" spans="1:11" x14ac:dyDescent="0.25">
      <c r="A6750" s="1">
        <v>41950</v>
      </c>
      <c r="B6750" t="s">
        <v>56</v>
      </c>
      <c r="C6750" t="s">
        <v>20</v>
      </c>
      <c r="D6750">
        <v>21</v>
      </c>
      <c r="E6750">
        <v>283</v>
      </c>
      <c r="F6750">
        <v>5943</v>
      </c>
      <c r="G6750" t="s">
        <v>50</v>
      </c>
      <c r="H6750" t="s">
        <v>51</v>
      </c>
      <c r="I6750" t="s">
        <v>52</v>
      </c>
      <c r="J6750" t="s">
        <v>15</v>
      </c>
      <c r="K6750" s="20">
        <f>YEAR(Sales_Data[[#This Row],[Date]])</f>
        <v>2014</v>
      </c>
    </row>
    <row r="6751" spans="1:11" x14ac:dyDescent="0.25">
      <c r="A6751" s="1">
        <v>41950</v>
      </c>
      <c r="B6751" t="s">
        <v>42</v>
      </c>
      <c r="C6751" t="s">
        <v>26</v>
      </c>
      <c r="D6751">
        <v>17</v>
      </c>
      <c r="E6751">
        <v>262</v>
      </c>
      <c r="F6751">
        <v>4454</v>
      </c>
      <c r="G6751" t="s">
        <v>43</v>
      </c>
      <c r="H6751" t="s">
        <v>44</v>
      </c>
      <c r="I6751" t="s">
        <v>45</v>
      </c>
      <c r="J6751" t="s">
        <v>15</v>
      </c>
      <c r="K6751" s="20">
        <f>YEAR(Sales_Data[[#This Row],[Date]])</f>
        <v>2014</v>
      </c>
    </row>
    <row r="6752" spans="1:11" x14ac:dyDescent="0.25">
      <c r="A6752" s="1">
        <v>41950</v>
      </c>
      <c r="B6752" t="s">
        <v>56</v>
      </c>
      <c r="C6752" t="s">
        <v>18</v>
      </c>
      <c r="D6752">
        <v>19</v>
      </c>
      <c r="E6752">
        <v>202</v>
      </c>
      <c r="F6752">
        <v>3838</v>
      </c>
      <c r="G6752" t="s">
        <v>50</v>
      </c>
      <c r="H6752" t="s">
        <v>51</v>
      </c>
      <c r="I6752" t="s">
        <v>52</v>
      </c>
      <c r="J6752" t="s">
        <v>15</v>
      </c>
      <c r="K6752" s="20">
        <f>YEAR(Sales_Data[[#This Row],[Date]])</f>
        <v>2014</v>
      </c>
    </row>
    <row r="6753" spans="1:11" x14ac:dyDescent="0.25">
      <c r="A6753" s="1">
        <v>41950</v>
      </c>
      <c r="B6753" t="s">
        <v>132</v>
      </c>
      <c r="C6753" t="s">
        <v>11</v>
      </c>
      <c r="D6753">
        <v>13</v>
      </c>
      <c r="E6753">
        <v>148</v>
      </c>
      <c r="F6753">
        <v>1924</v>
      </c>
      <c r="G6753" t="s">
        <v>130</v>
      </c>
      <c r="H6753" t="s">
        <v>126</v>
      </c>
      <c r="I6753" t="s">
        <v>52</v>
      </c>
      <c r="J6753" t="s">
        <v>15</v>
      </c>
      <c r="K6753" s="20">
        <f>YEAR(Sales_Data[[#This Row],[Date]])</f>
        <v>2014</v>
      </c>
    </row>
    <row r="6754" spans="1:11" x14ac:dyDescent="0.25">
      <c r="A6754" s="1">
        <v>41951</v>
      </c>
      <c r="B6754" t="s">
        <v>10</v>
      </c>
      <c r="C6754" t="s">
        <v>26</v>
      </c>
      <c r="D6754">
        <v>2</v>
      </c>
      <c r="E6754">
        <v>497</v>
      </c>
      <c r="F6754">
        <v>994</v>
      </c>
      <c r="G6754" t="s">
        <v>12</v>
      </c>
      <c r="H6754" t="s">
        <v>13</v>
      </c>
      <c r="I6754" t="s">
        <v>14</v>
      </c>
      <c r="J6754" t="s">
        <v>29</v>
      </c>
      <c r="K6754" s="20">
        <f>YEAR(Sales_Data[[#This Row],[Date]])</f>
        <v>2014</v>
      </c>
    </row>
    <row r="6755" spans="1:11" x14ac:dyDescent="0.25">
      <c r="A6755" s="1">
        <v>41951</v>
      </c>
      <c r="B6755" t="s">
        <v>37</v>
      </c>
      <c r="C6755" t="s">
        <v>22</v>
      </c>
      <c r="D6755">
        <v>2</v>
      </c>
      <c r="E6755">
        <v>191</v>
      </c>
      <c r="F6755">
        <v>382</v>
      </c>
      <c r="G6755" t="s">
        <v>12</v>
      </c>
      <c r="H6755" t="s">
        <v>13</v>
      </c>
      <c r="I6755" t="s">
        <v>14</v>
      </c>
      <c r="J6755" t="s">
        <v>29</v>
      </c>
      <c r="K6755" s="20">
        <f>YEAR(Sales_Data[[#This Row],[Date]])</f>
        <v>2014</v>
      </c>
    </row>
    <row r="6756" spans="1:11" x14ac:dyDescent="0.25">
      <c r="A6756" s="1">
        <v>41951</v>
      </c>
      <c r="B6756" t="s">
        <v>38</v>
      </c>
      <c r="C6756" t="s">
        <v>18</v>
      </c>
      <c r="D6756">
        <v>2</v>
      </c>
      <c r="E6756">
        <v>135</v>
      </c>
      <c r="F6756">
        <v>270</v>
      </c>
      <c r="G6756" t="s">
        <v>12</v>
      </c>
      <c r="H6756" t="s">
        <v>13</v>
      </c>
      <c r="I6756" t="s">
        <v>14</v>
      </c>
      <c r="J6756" t="s">
        <v>29</v>
      </c>
      <c r="K6756" s="20">
        <f>YEAR(Sales_Data[[#This Row],[Date]])</f>
        <v>2014</v>
      </c>
    </row>
    <row r="6757" spans="1:11" x14ac:dyDescent="0.25">
      <c r="A6757" s="1">
        <v>41951</v>
      </c>
      <c r="B6757" t="s">
        <v>36</v>
      </c>
      <c r="C6757" t="s">
        <v>20</v>
      </c>
      <c r="D6757">
        <v>2</v>
      </c>
      <c r="E6757">
        <v>136</v>
      </c>
      <c r="F6757">
        <v>272</v>
      </c>
      <c r="G6757" t="s">
        <v>12</v>
      </c>
      <c r="H6757" t="s">
        <v>13</v>
      </c>
      <c r="I6757" t="s">
        <v>14</v>
      </c>
      <c r="J6757" t="s">
        <v>29</v>
      </c>
      <c r="K6757" s="20">
        <f>YEAR(Sales_Data[[#This Row],[Date]])</f>
        <v>2014</v>
      </c>
    </row>
    <row r="6758" spans="1:11" x14ac:dyDescent="0.25">
      <c r="A6758" s="1">
        <v>41951</v>
      </c>
      <c r="B6758" t="s">
        <v>99</v>
      </c>
      <c r="C6758" t="s">
        <v>30</v>
      </c>
      <c r="D6758">
        <v>2</v>
      </c>
      <c r="E6758">
        <v>446</v>
      </c>
      <c r="F6758">
        <v>892</v>
      </c>
      <c r="G6758" t="s">
        <v>77</v>
      </c>
      <c r="H6758" t="s">
        <v>78</v>
      </c>
      <c r="I6758" t="s">
        <v>14</v>
      </c>
      <c r="J6758" t="s">
        <v>29</v>
      </c>
      <c r="K6758" s="20">
        <f>YEAR(Sales_Data[[#This Row],[Date]])</f>
        <v>2014</v>
      </c>
    </row>
    <row r="6759" spans="1:11" x14ac:dyDescent="0.25">
      <c r="A6759" s="1">
        <v>41951</v>
      </c>
      <c r="B6759" t="s">
        <v>118</v>
      </c>
      <c r="C6759" t="s">
        <v>31</v>
      </c>
      <c r="D6759">
        <v>2</v>
      </c>
      <c r="E6759">
        <v>388</v>
      </c>
      <c r="F6759">
        <v>776</v>
      </c>
      <c r="G6759" t="s">
        <v>54</v>
      </c>
      <c r="H6759" t="s">
        <v>55</v>
      </c>
      <c r="I6759" t="s">
        <v>52</v>
      </c>
      <c r="J6759" t="s">
        <v>29</v>
      </c>
      <c r="K6759" s="20">
        <f>YEAR(Sales_Data[[#This Row],[Date]])</f>
        <v>2014</v>
      </c>
    </row>
    <row r="6760" spans="1:11" x14ac:dyDescent="0.25">
      <c r="A6760" s="1">
        <v>41951</v>
      </c>
      <c r="B6760" t="s">
        <v>94</v>
      </c>
      <c r="C6760" t="s">
        <v>16</v>
      </c>
      <c r="D6760">
        <v>2</v>
      </c>
      <c r="E6760">
        <v>421</v>
      </c>
      <c r="F6760">
        <v>842</v>
      </c>
      <c r="G6760" t="s">
        <v>77</v>
      </c>
      <c r="H6760" t="s">
        <v>78</v>
      </c>
      <c r="I6760" t="s">
        <v>14</v>
      </c>
      <c r="J6760" t="s">
        <v>29</v>
      </c>
      <c r="K6760" s="20">
        <f>YEAR(Sales_Data[[#This Row],[Date]])</f>
        <v>2014</v>
      </c>
    </row>
    <row r="6761" spans="1:11" x14ac:dyDescent="0.25">
      <c r="A6761" s="1">
        <v>41951</v>
      </c>
      <c r="B6761" t="s">
        <v>58</v>
      </c>
      <c r="C6761" t="s">
        <v>11</v>
      </c>
      <c r="D6761">
        <v>2</v>
      </c>
      <c r="E6761">
        <v>357</v>
      </c>
      <c r="F6761">
        <v>714</v>
      </c>
      <c r="G6761" t="s">
        <v>47</v>
      </c>
      <c r="H6761" t="s">
        <v>48</v>
      </c>
      <c r="I6761" t="s">
        <v>14</v>
      </c>
      <c r="J6761" t="s">
        <v>29</v>
      </c>
      <c r="K6761" s="20">
        <f>YEAR(Sales_Data[[#This Row],[Date]])</f>
        <v>2014</v>
      </c>
    </row>
    <row r="6762" spans="1:11" x14ac:dyDescent="0.25">
      <c r="A6762" s="1">
        <v>41951</v>
      </c>
      <c r="B6762" t="s">
        <v>115</v>
      </c>
      <c r="C6762" t="s">
        <v>11</v>
      </c>
      <c r="D6762">
        <v>2</v>
      </c>
      <c r="E6762">
        <v>316</v>
      </c>
      <c r="F6762">
        <v>632</v>
      </c>
      <c r="G6762" t="s">
        <v>111</v>
      </c>
      <c r="H6762" t="s">
        <v>71</v>
      </c>
      <c r="I6762" t="s">
        <v>62</v>
      </c>
      <c r="J6762" t="s">
        <v>29</v>
      </c>
      <c r="K6762" s="20">
        <f>YEAR(Sales_Data[[#This Row],[Date]])</f>
        <v>2014</v>
      </c>
    </row>
    <row r="6763" spans="1:11" x14ac:dyDescent="0.25">
      <c r="A6763" s="1">
        <v>41951</v>
      </c>
      <c r="B6763" t="s">
        <v>98</v>
      </c>
      <c r="C6763" t="s">
        <v>23</v>
      </c>
      <c r="D6763">
        <v>2</v>
      </c>
      <c r="E6763">
        <v>361</v>
      </c>
      <c r="F6763">
        <v>722</v>
      </c>
      <c r="G6763" t="s">
        <v>54</v>
      </c>
      <c r="H6763" t="s">
        <v>55</v>
      </c>
      <c r="I6763" t="s">
        <v>52</v>
      </c>
      <c r="J6763" t="s">
        <v>29</v>
      </c>
      <c r="K6763" s="20">
        <f>YEAR(Sales_Data[[#This Row],[Date]])</f>
        <v>2014</v>
      </c>
    </row>
    <row r="6764" spans="1:11" x14ac:dyDescent="0.25">
      <c r="A6764" s="1">
        <v>41951</v>
      </c>
      <c r="B6764" t="s">
        <v>97</v>
      </c>
      <c r="C6764" t="s">
        <v>25</v>
      </c>
      <c r="D6764">
        <v>2</v>
      </c>
      <c r="E6764">
        <v>323</v>
      </c>
      <c r="F6764">
        <v>646</v>
      </c>
      <c r="G6764" t="s">
        <v>88</v>
      </c>
      <c r="H6764" t="s">
        <v>41</v>
      </c>
      <c r="I6764" t="s">
        <v>14</v>
      </c>
      <c r="J6764" t="s">
        <v>29</v>
      </c>
      <c r="K6764" s="20">
        <f>YEAR(Sales_Data[[#This Row],[Date]])</f>
        <v>2014</v>
      </c>
    </row>
    <row r="6765" spans="1:11" x14ac:dyDescent="0.25">
      <c r="A6765" s="1">
        <v>41951</v>
      </c>
      <c r="B6765" t="s">
        <v>57</v>
      </c>
      <c r="C6765" t="s">
        <v>25</v>
      </c>
      <c r="D6765">
        <v>2</v>
      </c>
      <c r="E6765">
        <v>270</v>
      </c>
      <c r="F6765">
        <v>540</v>
      </c>
      <c r="G6765" t="s">
        <v>47</v>
      </c>
      <c r="H6765" t="s">
        <v>48</v>
      </c>
      <c r="I6765" t="s">
        <v>14</v>
      </c>
      <c r="J6765" t="s">
        <v>29</v>
      </c>
      <c r="K6765" s="20">
        <f>YEAR(Sales_Data[[#This Row],[Date]])</f>
        <v>2014</v>
      </c>
    </row>
    <row r="6766" spans="1:11" x14ac:dyDescent="0.25">
      <c r="A6766" s="1">
        <v>41951</v>
      </c>
      <c r="B6766" t="s">
        <v>87</v>
      </c>
      <c r="C6766" t="s">
        <v>25</v>
      </c>
      <c r="D6766">
        <v>2</v>
      </c>
      <c r="E6766">
        <v>384</v>
      </c>
      <c r="F6766">
        <v>768</v>
      </c>
      <c r="G6766" t="s">
        <v>88</v>
      </c>
      <c r="H6766" t="s">
        <v>41</v>
      </c>
      <c r="I6766" t="s">
        <v>14</v>
      </c>
      <c r="J6766" t="s">
        <v>29</v>
      </c>
      <c r="K6766" s="20">
        <f>YEAR(Sales_Data[[#This Row],[Date]])</f>
        <v>2014</v>
      </c>
    </row>
    <row r="6767" spans="1:11" x14ac:dyDescent="0.25">
      <c r="A6767" s="1">
        <v>41951</v>
      </c>
      <c r="B6767" t="s">
        <v>76</v>
      </c>
      <c r="C6767" t="s">
        <v>25</v>
      </c>
      <c r="D6767">
        <v>2</v>
      </c>
      <c r="E6767">
        <v>181</v>
      </c>
      <c r="F6767">
        <v>362</v>
      </c>
      <c r="G6767" t="s">
        <v>77</v>
      </c>
      <c r="H6767" t="s">
        <v>78</v>
      </c>
      <c r="I6767" t="s">
        <v>14</v>
      </c>
      <c r="J6767" t="s">
        <v>29</v>
      </c>
      <c r="K6767" s="20">
        <f>YEAR(Sales_Data[[#This Row],[Date]])</f>
        <v>2014</v>
      </c>
    </row>
    <row r="6768" spans="1:11" x14ac:dyDescent="0.25">
      <c r="A6768" s="1">
        <v>41951</v>
      </c>
      <c r="B6768" t="s">
        <v>56</v>
      </c>
      <c r="C6768" t="s">
        <v>26</v>
      </c>
      <c r="D6768">
        <v>2</v>
      </c>
      <c r="E6768">
        <v>391</v>
      </c>
      <c r="F6768">
        <v>782</v>
      </c>
      <c r="G6768" t="s">
        <v>50</v>
      </c>
      <c r="H6768" t="s">
        <v>51</v>
      </c>
      <c r="I6768" t="s">
        <v>52</v>
      </c>
      <c r="J6768" t="s">
        <v>29</v>
      </c>
      <c r="K6768" s="20">
        <f>YEAR(Sales_Data[[#This Row],[Date]])</f>
        <v>2014</v>
      </c>
    </row>
    <row r="6769" spans="1:11" x14ac:dyDescent="0.25">
      <c r="A6769" s="1">
        <v>41951</v>
      </c>
      <c r="B6769" t="s">
        <v>58</v>
      </c>
      <c r="C6769" t="s">
        <v>22</v>
      </c>
      <c r="D6769">
        <v>2</v>
      </c>
      <c r="E6769">
        <v>259</v>
      </c>
      <c r="F6769">
        <v>518</v>
      </c>
      <c r="G6769" t="s">
        <v>47</v>
      </c>
      <c r="H6769" t="s">
        <v>48</v>
      </c>
      <c r="I6769" t="s">
        <v>14</v>
      </c>
      <c r="J6769" t="s">
        <v>29</v>
      </c>
      <c r="K6769" s="20">
        <f>YEAR(Sales_Data[[#This Row],[Date]])</f>
        <v>2014</v>
      </c>
    </row>
    <row r="6770" spans="1:11" x14ac:dyDescent="0.25">
      <c r="A6770" s="1">
        <v>41951</v>
      </c>
      <c r="B6770" t="s">
        <v>119</v>
      </c>
      <c r="C6770" t="s">
        <v>22</v>
      </c>
      <c r="D6770">
        <v>2</v>
      </c>
      <c r="E6770">
        <v>115</v>
      </c>
      <c r="F6770">
        <v>230</v>
      </c>
      <c r="G6770" t="s">
        <v>75</v>
      </c>
      <c r="H6770" t="s">
        <v>71</v>
      </c>
      <c r="I6770" t="s">
        <v>62</v>
      </c>
      <c r="J6770" t="s">
        <v>29</v>
      </c>
      <c r="K6770" s="20">
        <f>YEAR(Sales_Data[[#This Row],[Date]])</f>
        <v>2014</v>
      </c>
    </row>
    <row r="6771" spans="1:11" x14ac:dyDescent="0.25">
      <c r="A6771" s="1">
        <v>41951</v>
      </c>
      <c r="B6771" t="s">
        <v>112</v>
      </c>
      <c r="C6771" t="s">
        <v>18</v>
      </c>
      <c r="D6771">
        <v>2</v>
      </c>
      <c r="E6771">
        <v>358</v>
      </c>
      <c r="F6771">
        <v>716</v>
      </c>
      <c r="G6771" t="s">
        <v>111</v>
      </c>
      <c r="H6771" t="s">
        <v>71</v>
      </c>
      <c r="I6771" t="s">
        <v>62</v>
      </c>
      <c r="J6771" t="s">
        <v>29</v>
      </c>
      <c r="K6771" s="20">
        <f>YEAR(Sales_Data[[#This Row],[Date]])</f>
        <v>2014</v>
      </c>
    </row>
    <row r="6772" spans="1:11" x14ac:dyDescent="0.25">
      <c r="A6772" s="1">
        <v>41951</v>
      </c>
      <c r="B6772" t="s">
        <v>108</v>
      </c>
      <c r="C6772" t="s">
        <v>20</v>
      </c>
      <c r="D6772">
        <v>2</v>
      </c>
      <c r="E6772">
        <v>498</v>
      </c>
      <c r="F6772">
        <v>996</v>
      </c>
      <c r="G6772" t="s">
        <v>106</v>
      </c>
      <c r="H6772" t="s">
        <v>107</v>
      </c>
      <c r="I6772" t="s">
        <v>62</v>
      </c>
      <c r="J6772" t="s">
        <v>29</v>
      </c>
      <c r="K6772" s="20">
        <f>YEAR(Sales_Data[[#This Row],[Date]])</f>
        <v>2014</v>
      </c>
    </row>
    <row r="6773" spans="1:11" x14ac:dyDescent="0.25">
      <c r="A6773" s="1">
        <v>41951</v>
      </c>
      <c r="B6773" t="s">
        <v>94</v>
      </c>
      <c r="C6773" t="s">
        <v>20</v>
      </c>
      <c r="D6773">
        <v>2</v>
      </c>
      <c r="E6773">
        <v>273</v>
      </c>
      <c r="F6773">
        <v>546</v>
      </c>
      <c r="G6773" t="s">
        <v>77</v>
      </c>
      <c r="H6773" t="s">
        <v>78</v>
      </c>
      <c r="I6773" t="s">
        <v>14</v>
      </c>
      <c r="J6773" t="s">
        <v>29</v>
      </c>
      <c r="K6773" s="20">
        <f>YEAR(Sales_Data[[#This Row],[Date]])</f>
        <v>2014</v>
      </c>
    </row>
    <row r="6774" spans="1:11" x14ac:dyDescent="0.25">
      <c r="A6774" s="1">
        <v>41951</v>
      </c>
      <c r="B6774" t="s">
        <v>103</v>
      </c>
      <c r="C6774" t="s">
        <v>20</v>
      </c>
      <c r="D6774">
        <v>2</v>
      </c>
      <c r="E6774">
        <v>500</v>
      </c>
      <c r="F6774">
        <v>1000</v>
      </c>
      <c r="G6774" t="s">
        <v>104</v>
      </c>
      <c r="H6774" t="s">
        <v>81</v>
      </c>
      <c r="I6774" t="s">
        <v>45</v>
      </c>
      <c r="J6774" t="s">
        <v>29</v>
      </c>
      <c r="K6774" s="20">
        <f>YEAR(Sales_Data[[#This Row],[Date]])</f>
        <v>2014</v>
      </c>
    </row>
    <row r="6775" spans="1:11" x14ac:dyDescent="0.25">
      <c r="A6775" s="1">
        <v>41951</v>
      </c>
      <c r="B6775" t="s">
        <v>128</v>
      </c>
      <c r="C6775" t="s">
        <v>31</v>
      </c>
      <c r="D6775">
        <v>2</v>
      </c>
      <c r="E6775">
        <v>305</v>
      </c>
      <c r="F6775">
        <v>610</v>
      </c>
      <c r="G6775" t="s">
        <v>125</v>
      </c>
      <c r="H6775" t="s">
        <v>126</v>
      </c>
      <c r="I6775" t="s">
        <v>52</v>
      </c>
      <c r="J6775" t="s">
        <v>29</v>
      </c>
      <c r="K6775" s="20">
        <f>YEAR(Sales_Data[[#This Row],[Date]])</f>
        <v>2014</v>
      </c>
    </row>
    <row r="6776" spans="1:11" x14ac:dyDescent="0.25">
      <c r="A6776" s="1">
        <v>41951</v>
      </c>
      <c r="B6776" t="s">
        <v>128</v>
      </c>
      <c r="C6776" t="s">
        <v>27</v>
      </c>
      <c r="D6776">
        <v>2</v>
      </c>
      <c r="E6776">
        <v>188</v>
      </c>
      <c r="F6776">
        <v>376</v>
      </c>
      <c r="G6776" t="s">
        <v>125</v>
      </c>
      <c r="H6776" t="s">
        <v>126</v>
      </c>
      <c r="I6776" t="s">
        <v>52</v>
      </c>
      <c r="J6776" t="s">
        <v>29</v>
      </c>
      <c r="K6776" s="20">
        <f>YEAR(Sales_Data[[#This Row],[Date]])</f>
        <v>2014</v>
      </c>
    </row>
    <row r="6777" spans="1:11" x14ac:dyDescent="0.25">
      <c r="A6777" s="1">
        <v>41951</v>
      </c>
      <c r="B6777" t="s">
        <v>137</v>
      </c>
      <c r="C6777" t="s">
        <v>25</v>
      </c>
      <c r="D6777">
        <v>2</v>
      </c>
      <c r="E6777">
        <v>433</v>
      </c>
      <c r="F6777">
        <v>866</v>
      </c>
      <c r="G6777" t="s">
        <v>136</v>
      </c>
      <c r="H6777" t="s">
        <v>126</v>
      </c>
      <c r="I6777" t="s">
        <v>52</v>
      </c>
      <c r="J6777" t="s">
        <v>29</v>
      </c>
      <c r="K6777" s="20">
        <f>YEAR(Sales_Data[[#This Row],[Date]])</f>
        <v>2014</v>
      </c>
    </row>
    <row r="6778" spans="1:11" x14ac:dyDescent="0.25">
      <c r="A6778" s="1">
        <v>41951</v>
      </c>
      <c r="B6778" t="s">
        <v>141</v>
      </c>
      <c r="C6778" t="s">
        <v>11</v>
      </c>
      <c r="D6778">
        <v>2</v>
      </c>
      <c r="E6778">
        <v>372</v>
      </c>
      <c r="F6778">
        <v>744</v>
      </c>
      <c r="G6778" t="s">
        <v>136</v>
      </c>
      <c r="H6778" t="s">
        <v>126</v>
      </c>
      <c r="I6778" t="s">
        <v>52</v>
      </c>
      <c r="J6778" t="s">
        <v>29</v>
      </c>
      <c r="K6778" s="20">
        <f>YEAR(Sales_Data[[#This Row],[Date]])</f>
        <v>2014</v>
      </c>
    </row>
    <row r="6779" spans="1:11" x14ac:dyDescent="0.25">
      <c r="A6779" s="1">
        <v>41951</v>
      </c>
      <c r="B6779" t="s">
        <v>139</v>
      </c>
      <c r="C6779" t="s">
        <v>20</v>
      </c>
      <c r="D6779">
        <v>3</v>
      </c>
      <c r="E6779">
        <v>234</v>
      </c>
      <c r="F6779">
        <v>702</v>
      </c>
      <c r="G6779" t="s">
        <v>136</v>
      </c>
      <c r="H6779" t="s">
        <v>126</v>
      </c>
      <c r="I6779" t="s">
        <v>52</v>
      </c>
      <c r="J6779" t="s">
        <v>29</v>
      </c>
      <c r="K6779" s="20">
        <f>YEAR(Sales_Data[[#This Row],[Date]])</f>
        <v>2014</v>
      </c>
    </row>
    <row r="6780" spans="1:11" x14ac:dyDescent="0.25">
      <c r="A6780" s="1">
        <v>41951</v>
      </c>
      <c r="B6780" t="s">
        <v>141</v>
      </c>
      <c r="C6780" t="s">
        <v>18</v>
      </c>
      <c r="D6780">
        <v>3</v>
      </c>
      <c r="E6780">
        <v>157</v>
      </c>
      <c r="F6780">
        <v>471</v>
      </c>
      <c r="G6780" t="s">
        <v>136</v>
      </c>
      <c r="H6780" t="s">
        <v>126</v>
      </c>
      <c r="I6780" t="s">
        <v>52</v>
      </c>
      <c r="J6780" t="s">
        <v>29</v>
      </c>
      <c r="K6780" s="20">
        <f>YEAR(Sales_Data[[#This Row],[Date]])</f>
        <v>2014</v>
      </c>
    </row>
    <row r="6781" spans="1:11" x14ac:dyDescent="0.25">
      <c r="A6781" s="1">
        <v>41951</v>
      </c>
      <c r="B6781" t="s">
        <v>135</v>
      </c>
      <c r="C6781" t="s">
        <v>11</v>
      </c>
      <c r="D6781">
        <v>3</v>
      </c>
      <c r="E6781">
        <v>140</v>
      </c>
      <c r="F6781">
        <v>420</v>
      </c>
      <c r="G6781" t="s">
        <v>136</v>
      </c>
      <c r="H6781" t="s">
        <v>126</v>
      </c>
      <c r="I6781" t="s">
        <v>52</v>
      </c>
      <c r="J6781" t="s">
        <v>29</v>
      </c>
      <c r="K6781" s="20">
        <f>YEAR(Sales_Data[[#This Row],[Date]])</f>
        <v>2014</v>
      </c>
    </row>
    <row r="6782" spans="1:11" x14ac:dyDescent="0.25">
      <c r="A6782" s="1">
        <v>41951</v>
      </c>
      <c r="B6782" t="s">
        <v>129</v>
      </c>
      <c r="C6782" t="s">
        <v>22</v>
      </c>
      <c r="D6782">
        <v>3</v>
      </c>
      <c r="E6782">
        <v>241</v>
      </c>
      <c r="F6782">
        <v>723</v>
      </c>
      <c r="G6782" t="s">
        <v>130</v>
      </c>
      <c r="H6782" t="s">
        <v>126</v>
      </c>
      <c r="I6782" t="s">
        <v>52</v>
      </c>
      <c r="J6782" t="s">
        <v>29</v>
      </c>
      <c r="K6782" s="20">
        <f>YEAR(Sales_Data[[#This Row],[Date]])</f>
        <v>2014</v>
      </c>
    </row>
    <row r="6783" spans="1:11" x14ac:dyDescent="0.25">
      <c r="A6783" s="1">
        <v>41951</v>
      </c>
      <c r="B6783" t="s">
        <v>128</v>
      </c>
      <c r="C6783" t="s">
        <v>26</v>
      </c>
      <c r="D6783">
        <v>3</v>
      </c>
      <c r="E6783">
        <v>329</v>
      </c>
      <c r="F6783">
        <v>987</v>
      </c>
      <c r="G6783" t="s">
        <v>125</v>
      </c>
      <c r="H6783" t="s">
        <v>126</v>
      </c>
      <c r="I6783" t="s">
        <v>52</v>
      </c>
      <c r="J6783" t="s">
        <v>29</v>
      </c>
      <c r="K6783" s="20">
        <f>YEAR(Sales_Data[[#This Row],[Date]])</f>
        <v>2014</v>
      </c>
    </row>
    <row r="6784" spans="1:11" x14ac:dyDescent="0.25">
      <c r="A6784" s="1">
        <v>41951</v>
      </c>
      <c r="B6784" t="s">
        <v>76</v>
      </c>
      <c r="C6784" t="s">
        <v>30</v>
      </c>
      <c r="D6784">
        <v>3</v>
      </c>
      <c r="E6784">
        <v>118</v>
      </c>
      <c r="F6784">
        <v>354</v>
      </c>
      <c r="G6784" t="s">
        <v>77</v>
      </c>
      <c r="H6784" t="s">
        <v>78</v>
      </c>
      <c r="I6784" t="s">
        <v>14</v>
      </c>
      <c r="J6784" t="s">
        <v>29</v>
      </c>
      <c r="K6784" s="20">
        <f>YEAR(Sales_Data[[#This Row],[Date]])</f>
        <v>2014</v>
      </c>
    </row>
    <row r="6785" spans="1:11" x14ac:dyDescent="0.25">
      <c r="A6785" s="1">
        <v>41951</v>
      </c>
      <c r="B6785" t="s">
        <v>110</v>
      </c>
      <c r="C6785" t="s">
        <v>23</v>
      </c>
      <c r="D6785">
        <v>3</v>
      </c>
      <c r="E6785">
        <v>237</v>
      </c>
      <c r="F6785">
        <v>711</v>
      </c>
      <c r="G6785" t="s">
        <v>111</v>
      </c>
      <c r="H6785" t="s">
        <v>71</v>
      </c>
      <c r="I6785" t="s">
        <v>62</v>
      </c>
      <c r="J6785" t="s">
        <v>29</v>
      </c>
      <c r="K6785" s="20">
        <f>YEAR(Sales_Data[[#This Row],[Date]])</f>
        <v>2014</v>
      </c>
    </row>
    <row r="6786" spans="1:11" x14ac:dyDescent="0.25">
      <c r="A6786" s="1">
        <v>41951</v>
      </c>
      <c r="B6786" t="s">
        <v>58</v>
      </c>
      <c r="C6786" t="s">
        <v>16</v>
      </c>
      <c r="D6786">
        <v>3</v>
      </c>
      <c r="E6786">
        <v>270</v>
      </c>
      <c r="F6786">
        <v>810</v>
      </c>
      <c r="G6786" t="s">
        <v>47</v>
      </c>
      <c r="H6786" t="s">
        <v>48</v>
      </c>
      <c r="I6786" t="s">
        <v>14</v>
      </c>
      <c r="J6786" t="s">
        <v>29</v>
      </c>
      <c r="K6786" s="20">
        <f>YEAR(Sales_Data[[#This Row],[Date]])</f>
        <v>2014</v>
      </c>
    </row>
    <row r="6787" spans="1:11" x14ac:dyDescent="0.25">
      <c r="A6787" s="1">
        <v>41951</v>
      </c>
      <c r="B6787" t="s">
        <v>89</v>
      </c>
      <c r="C6787" t="s">
        <v>16</v>
      </c>
      <c r="D6787">
        <v>3</v>
      </c>
      <c r="E6787">
        <v>217</v>
      </c>
      <c r="F6787">
        <v>651</v>
      </c>
      <c r="G6787" t="s">
        <v>50</v>
      </c>
      <c r="H6787" t="s">
        <v>51</v>
      </c>
      <c r="I6787" t="s">
        <v>52</v>
      </c>
      <c r="J6787" t="s">
        <v>29</v>
      </c>
      <c r="K6787" s="20">
        <f>YEAR(Sales_Data[[#This Row],[Date]])</f>
        <v>2014</v>
      </c>
    </row>
    <row r="6788" spans="1:11" x14ac:dyDescent="0.25">
      <c r="A6788" s="1">
        <v>41951</v>
      </c>
      <c r="B6788" t="s">
        <v>87</v>
      </c>
      <c r="C6788" t="s">
        <v>26</v>
      </c>
      <c r="D6788">
        <v>3</v>
      </c>
      <c r="E6788">
        <v>203</v>
      </c>
      <c r="F6788">
        <v>609</v>
      </c>
      <c r="G6788" t="s">
        <v>88</v>
      </c>
      <c r="H6788" t="s">
        <v>41</v>
      </c>
      <c r="I6788" t="s">
        <v>14</v>
      </c>
      <c r="J6788" t="s">
        <v>29</v>
      </c>
      <c r="K6788" s="20">
        <f>YEAR(Sales_Data[[#This Row],[Date]])</f>
        <v>2014</v>
      </c>
    </row>
    <row r="6789" spans="1:11" x14ac:dyDescent="0.25">
      <c r="A6789" s="1">
        <v>41951</v>
      </c>
      <c r="B6789" t="s">
        <v>49</v>
      </c>
      <c r="C6789" t="s">
        <v>26</v>
      </c>
      <c r="D6789">
        <v>3</v>
      </c>
      <c r="E6789">
        <v>364</v>
      </c>
      <c r="F6789">
        <v>1092</v>
      </c>
      <c r="G6789" t="s">
        <v>50</v>
      </c>
      <c r="H6789" t="s">
        <v>51</v>
      </c>
      <c r="I6789" t="s">
        <v>52</v>
      </c>
      <c r="J6789" t="s">
        <v>29</v>
      </c>
      <c r="K6789" s="20">
        <f>YEAR(Sales_Data[[#This Row],[Date]])</f>
        <v>2014</v>
      </c>
    </row>
    <row r="6790" spans="1:11" x14ac:dyDescent="0.25">
      <c r="A6790" s="1">
        <v>41951</v>
      </c>
      <c r="B6790" t="s">
        <v>66</v>
      </c>
      <c r="C6790" t="s">
        <v>18</v>
      </c>
      <c r="D6790">
        <v>3</v>
      </c>
      <c r="E6790">
        <v>316</v>
      </c>
      <c r="F6790">
        <v>948</v>
      </c>
      <c r="G6790" t="s">
        <v>67</v>
      </c>
      <c r="H6790" t="s">
        <v>68</v>
      </c>
      <c r="I6790" t="s">
        <v>45</v>
      </c>
      <c r="J6790" t="s">
        <v>29</v>
      </c>
      <c r="K6790" s="20">
        <f>YEAR(Sales_Data[[#This Row],[Date]])</f>
        <v>2014</v>
      </c>
    </row>
    <row r="6791" spans="1:11" x14ac:dyDescent="0.25">
      <c r="A6791" s="1">
        <v>41951</v>
      </c>
      <c r="B6791" t="s">
        <v>94</v>
      </c>
      <c r="C6791" t="s">
        <v>20</v>
      </c>
      <c r="D6791">
        <v>3</v>
      </c>
      <c r="E6791">
        <v>122</v>
      </c>
      <c r="F6791">
        <v>366</v>
      </c>
      <c r="G6791" t="s">
        <v>77</v>
      </c>
      <c r="H6791" t="s">
        <v>78</v>
      </c>
      <c r="I6791" t="s">
        <v>14</v>
      </c>
      <c r="J6791" t="s">
        <v>29</v>
      </c>
      <c r="K6791" s="20">
        <f>YEAR(Sales_Data[[#This Row],[Date]])</f>
        <v>2014</v>
      </c>
    </row>
    <row r="6792" spans="1:11" x14ac:dyDescent="0.25">
      <c r="A6792" s="1">
        <v>41951</v>
      </c>
      <c r="B6792" t="s">
        <v>105</v>
      </c>
      <c r="C6792" t="s">
        <v>27</v>
      </c>
      <c r="D6792">
        <v>3</v>
      </c>
      <c r="E6792">
        <v>279</v>
      </c>
      <c r="F6792">
        <v>837</v>
      </c>
      <c r="G6792" t="s">
        <v>106</v>
      </c>
      <c r="H6792" t="s">
        <v>107</v>
      </c>
      <c r="I6792" t="s">
        <v>62</v>
      </c>
      <c r="J6792" t="s">
        <v>29</v>
      </c>
      <c r="K6792" s="20">
        <f>YEAR(Sales_Data[[#This Row],[Date]])</f>
        <v>2014</v>
      </c>
    </row>
    <row r="6793" spans="1:11" x14ac:dyDescent="0.25">
      <c r="A6793" s="1">
        <v>41951</v>
      </c>
      <c r="B6793" t="s">
        <v>46</v>
      </c>
      <c r="C6793" t="s">
        <v>27</v>
      </c>
      <c r="D6793">
        <v>3</v>
      </c>
      <c r="E6793">
        <v>306</v>
      </c>
      <c r="F6793">
        <v>918</v>
      </c>
      <c r="G6793" t="s">
        <v>47</v>
      </c>
      <c r="H6793" t="s">
        <v>48</v>
      </c>
      <c r="I6793" t="s">
        <v>14</v>
      </c>
      <c r="J6793" t="s">
        <v>29</v>
      </c>
      <c r="K6793" s="20">
        <f>YEAR(Sales_Data[[#This Row],[Date]])</f>
        <v>2014</v>
      </c>
    </row>
    <row r="6794" spans="1:11" x14ac:dyDescent="0.25">
      <c r="A6794" s="1">
        <v>41951</v>
      </c>
      <c r="B6794" t="s">
        <v>37</v>
      </c>
      <c r="C6794" t="s">
        <v>20</v>
      </c>
      <c r="D6794">
        <v>3</v>
      </c>
      <c r="E6794">
        <v>391</v>
      </c>
      <c r="F6794">
        <v>1173</v>
      </c>
      <c r="G6794" t="s">
        <v>12</v>
      </c>
      <c r="H6794" t="s">
        <v>13</v>
      </c>
      <c r="I6794" t="s">
        <v>14</v>
      </c>
      <c r="J6794" t="s">
        <v>29</v>
      </c>
      <c r="K6794" s="20">
        <f>YEAR(Sales_Data[[#This Row],[Date]])</f>
        <v>2014</v>
      </c>
    </row>
    <row r="6795" spans="1:11" x14ac:dyDescent="0.25">
      <c r="A6795" s="1">
        <v>41951</v>
      </c>
      <c r="B6795" t="s">
        <v>35</v>
      </c>
      <c r="C6795" t="s">
        <v>11</v>
      </c>
      <c r="D6795">
        <v>3</v>
      </c>
      <c r="E6795">
        <v>450</v>
      </c>
      <c r="F6795">
        <v>1350</v>
      </c>
      <c r="G6795" t="s">
        <v>12</v>
      </c>
      <c r="H6795" t="s">
        <v>13</v>
      </c>
      <c r="I6795" t="s">
        <v>14</v>
      </c>
      <c r="J6795" t="s">
        <v>29</v>
      </c>
      <c r="K6795" s="20">
        <f>YEAR(Sales_Data[[#This Row],[Date]])</f>
        <v>2014</v>
      </c>
    </row>
    <row r="6796" spans="1:11" x14ac:dyDescent="0.25">
      <c r="A6796" s="1">
        <v>41951</v>
      </c>
      <c r="B6796" t="s">
        <v>33</v>
      </c>
      <c r="C6796" t="s">
        <v>18</v>
      </c>
      <c r="D6796">
        <v>3</v>
      </c>
      <c r="E6796">
        <v>370</v>
      </c>
      <c r="F6796">
        <v>1110</v>
      </c>
      <c r="G6796" t="s">
        <v>12</v>
      </c>
      <c r="H6796" t="s">
        <v>13</v>
      </c>
      <c r="I6796" t="s">
        <v>14</v>
      </c>
      <c r="J6796" t="s">
        <v>29</v>
      </c>
      <c r="K6796" s="20">
        <f>YEAR(Sales_Data[[#This Row],[Date]])</f>
        <v>2014</v>
      </c>
    </row>
    <row r="6797" spans="1:11" x14ac:dyDescent="0.25">
      <c r="A6797" s="1">
        <v>41951</v>
      </c>
      <c r="B6797" t="s">
        <v>10</v>
      </c>
      <c r="C6797" t="s">
        <v>27</v>
      </c>
      <c r="D6797">
        <v>3</v>
      </c>
      <c r="E6797">
        <v>243</v>
      </c>
      <c r="F6797">
        <v>729</v>
      </c>
      <c r="G6797" t="s">
        <v>12</v>
      </c>
      <c r="H6797" t="s">
        <v>13</v>
      </c>
      <c r="I6797" t="s">
        <v>14</v>
      </c>
      <c r="J6797" t="s">
        <v>29</v>
      </c>
      <c r="K6797" s="20">
        <f>YEAR(Sales_Data[[#This Row],[Date]])</f>
        <v>2014</v>
      </c>
    </row>
    <row r="6798" spans="1:11" x14ac:dyDescent="0.25">
      <c r="A6798" s="1">
        <v>41951</v>
      </c>
      <c r="B6798" t="s">
        <v>10</v>
      </c>
      <c r="C6798" t="s">
        <v>26</v>
      </c>
      <c r="D6798">
        <v>1</v>
      </c>
      <c r="E6798">
        <v>146</v>
      </c>
      <c r="F6798">
        <v>146</v>
      </c>
      <c r="G6798" t="s">
        <v>12</v>
      </c>
      <c r="H6798" t="s">
        <v>13</v>
      </c>
      <c r="I6798" t="s">
        <v>14</v>
      </c>
      <c r="J6798" t="s">
        <v>29</v>
      </c>
      <c r="K6798" s="20">
        <f>YEAR(Sales_Data[[#This Row],[Date]])</f>
        <v>2014</v>
      </c>
    </row>
    <row r="6799" spans="1:11" x14ac:dyDescent="0.25">
      <c r="A6799" s="1">
        <v>41951</v>
      </c>
      <c r="B6799" t="s">
        <v>10</v>
      </c>
      <c r="C6799" t="s">
        <v>25</v>
      </c>
      <c r="D6799">
        <v>1</v>
      </c>
      <c r="E6799">
        <v>160</v>
      </c>
      <c r="F6799">
        <v>160</v>
      </c>
      <c r="G6799" t="s">
        <v>12</v>
      </c>
      <c r="H6799" t="s">
        <v>13</v>
      </c>
      <c r="I6799" t="s">
        <v>14</v>
      </c>
      <c r="J6799" t="s">
        <v>29</v>
      </c>
      <c r="K6799" s="20">
        <f>YEAR(Sales_Data[[#This Row],[Date]])</f>
        <v>2014</v>
      </c>
    </row>
    <row r="6800" spans="1:11" x14ac:dyDescent="0.25">
      <c r="A6800" s="1">
        <v>41951</v>
      </c>
      <c r="B6800" t="s">
        <v>35</v>
      </c>
      <c r="C6800" t="s">
        <v>23</v>
      </c>
      <c r="D6800">
        <v>1</v>
      </c>
      <c r="E6800">
        <v>376</v>
      </c>
      <c r="F6800">
        <v>376</v>
      </c>
      <c r="G6800" t="s">
        <v>12</v>
      </c>
      <c r="H6800" t="s">
        <v>13</v>
      </c>
      <c r="I6800" t="s">
        <v>14</v>
      </c>
      <c r="J6800" t="s">
        <v>29</v>
      </c>
      <c r="K6800" s="20">
        <f>YEAR(Sales_Data[[#This Row],[Date]])</f>
        <v>2014</v>
      </c>
    </row>
    <row r="6801" spans="1:11" x14ac:dyDescent="0.25">
      <c r="A6801" s="1">
        <v>41951</v>
      </c>
      <c r="B6801" t="s">
        <v>34</v>
      </c>
      <c r="C6801" t="s">
        <v>22</v>
      </c>
      <c r="D6801">
        <v>1</v>
      </c>
      <c r="E6801">
        <v>367</v>
      </c>
      <c r="F6801">
        <v>367</v>
      </c>
      <c r="G6801" t="s">
        <v>12</v>
      </c>
      <c r="H6801" t="s">
        <v>13</v>
      </c>
      <c r="I6801" t="s">
        <v>14</v>
      </c>
      <c r="J6801" t="s">
        <v>29</v>
      </c>
      <c r="K6801" s="20">
        <f>YEAR(Sales_Data[[#This Row],[Date]])</f>
        <v>2014</v>
      </c>
    </row>
    <row r="6802" spans="1:11" x14ac:dyDescent="0.25">
      <c r="A6802" s="1">
        <v>41951</v>
      </c>
      <c r="B6802" t="s">
        <v>38</v>
      </c>
      <c r="C6802" t="s">
        <v>27</v>
      </c>
      <c r="D6802">
        <v>1</v>
      </c>
      <c r="E6802">
        <v>149</v>
      </c>
      <c r="F6802">
        <v>149</v>
      </c>
      <c r="G6802" t="s">
        <v>12</v>
      </c>
      <c r="H6802" t="s">
        <v>13</v>
      </c>
      <c r="I6802" t="s">
        <v>14</v>
      </c>
      <c r="J6802" t="s">
        <v>29</v>
      </c>
      <c r="K6802" s="20">
        <f>YEAR(Sales_Data[[#This Row],[Date]])</f>
        <v>2014</v>
      </c>
    </row>
    <row r="6803" spans="1:11" x14ac:dyDescent="0.25">
      <c r="A6803" s="1">
        <v>41951</v>
      </c>
      <c r="B6803" t="s">
        <v>34</v>
      </c>
      <c r="C6803" t="s">
        <v>26</v>
      </c>
      <c r="D6803">
        <v>1</v>
      </c>
      <c r="E6803">
        <v>124</v>
      </c>
      <c r="F6803">
        <v>124</v>
      </c>
      <c r="G6803" t="s">
        <v>12</v>
      </c>
      <c r="H6803" t="s">
        <v>13</v>
      </c>
      <c r="I6803" t="s">
        <v>14</v>
      </c>
      <c r="J6803" t="s">
        <v>29</v>
      </c>
      <c r="K6803" s="20">
        <f>YEAR(Sales_Data[[#This Row],[Date]])</f>
        <v>2014</v>
      </c>
    </row>
    <row r="6804" spans="1:11" x14ac:dyDescent="0.25">
      <c r="A6804" s="1">
        <v>41951</v>
      </c>
      <c r="B6804" t="s">
        <v>98</v>
      </c>
      <c r="C6804" t="s">
        <v>31</v>
      </c>
      <c r="D6804">
        <v>1</v>
      </c>
      <c r="E6804">
        <v>308</v>
      </c>
      <c r="F6804">
        <v>308</v>
      </c>
      <c r="G6804" t="s">
        <v>54</v>
      </c>
      <c r="H6804" t="s">
        <v>55</v>
      </c>
      <c r="I6804" t="s">
        <v>52</v>
      </c>
      <c r="J6804" t="s">
        <v>29</v>
      </c>
      <c r="K6804" s="20">
        <f>YEAR(Sales_Data[[#This Row],[Date]])</f>
        <v>2014</v>
      </c>
    </row>
    <row r="6805" spans="1:11" x14ac:dyDescent="0.25">
      <c r="A6805" s="1">
        <v>41951</v>
      </c>
      <c r="B6805" t="s">
        <v>69</v>
      </c>
      <c r="C6805" t="s">
        <v>11</v>
      </c>
      <c r="D6805">
        <v>1</v>
      </c>
      <c r="E6805">
        <v>484</v>
      </c>
      <c r="F6805">
        <v>484</v>
      </c>
      <c r="G6805" t="s">
        <v>70</v>
      </c>
      <c r="H6805" t="s">
        <v>71</v>
      </c>
      <c r="I6805" t="s">
        <v>62</v>
      </c>
      <c r="J6805" t="s">
        <v>29</v>
      </c>
      <c r="K6805" s="20">
        <f>YEAR(Sales_Data[[#This Row],[Date]])</f>
        <v>2014</v>
      </c>
    </row>
    <row r="6806" spans="1:11" x14ac:dyDescent="0.25">
      <c r="A6806" s="1">
        <v>41951</v>
      </c>
      <c r="B6806" t="s">
        <v>119</v>
      </c>
      <c r="C6806" t="s">
        <v>26</v>
      </c>
      <c r="D6806">
        <v>1</v>
      </c>
      <c r="E6806">
        <v>382</v>
      </c>
      <c r="F6806">
        <v>382</v>
      </c>
      <c r="G6806" t="s">
        <v>75</v>
      </c>
      <c r="H6806" t="s">
        <v>71</v>
      </c>
      <c r="I6806" t="s">
        <v>62</v>
      </c>
      <c r="J6806" t="s">
        <v>29</v>
      </c>
      <c r="K6806" s="20">
        <f>YEAR(Sales_Data[[#This Row],[Date]])</f>
        <v>2014</v>
      </c>
    </row>
    <row r="6807" spans="1:11" x14ac:dyDescent="0.25">
      <c r="A6807" s="1">
        <v>41951</v>
      </c>
      <c r="B6807" t="s">
        <v>85</v>
      </c>
      <c r="C6807" t="s">
        <v>27</v>
      </c>
      <c r="D6807">
        <v>1</v>
      </c>
      <c r="E6807">
        <v>358</v>
      </c>
      <c r="F6807">
        <v>358</v>
      </c>
      <c r="G6807" t="s">
        <v>86</v>
      </c>
      <c r="H6807" t="s">
        <v>44</v>
      </c>
      <c r="I6807" t="s">
        <v>45</v>
      </c>
      <c r="J6807" t="s">
        <v>29</v>
      </c>
      <c r="K6807" s="20">
        <f>YEAR(Sales_Data[[#This Row],[Date]])</f>
        <v>2014</v>
      </c>
    </row>
    <row r="6808" spans="1:11" x14ac:dyDescent="0.25">
      <c r="A6808" s="1">
        <v>41951</v>
      </c>
      <c r="B6808" t="s">
        <v>79</v>
      </c>
      <c r="C6808" t="s">
        <v>27</v>
      </c>
      <c r="D6808">
        <v>1</v>
      </c>
      <c r="E6808">
        <v>362</v>
      </c>
      <c r="F6808">
        <v>362</v>
      </c>
      <c r="G6808" t="s">
        <v>80</v>
      </c>
      <c r="H6808" t="s">
        <v>81</v>
      </c>
      <c r="I6808" t="s">
        <v>45</v>
      </c>
      <c r="J6808" t="s">
        <v>29</v>
      </c>
      <c r="K6808" s="20">
        <f>YEAR(Sales_Data[[#This Row],[Date]])</f>
        <v>2014</v>
      </c>
    </row>
    <row r="6809" spans="1:11" x14ac:dyDescent="0.25">
      <c r="A6809" s="1">
        <v>41951</v>
      </c>
      <c r="B6809" t="s">
        <v>109</v>
      </c>
      <c r="C6809" t="s">
        <v>27</v>
      </c>
      <c r="D6809">
        <v>1</v>
      </c>
      <c r="E6809">
        <v>467</v>
      </c>
      <c r="F6809">
        <v>467</v>
      </c>
      <c r="G6809" t="s">
        <v>88</v>
      </c>
      <c r="H6809" t="s">
        <v>41</v>
      </c>
      <c r="I6809" t="s">
        <v>14</v>
      </c>
      <c r="J6809" t="s">
        <v>29</v>
      </c>
      <c r="K6809" s="20">
        <f>YEAR(Sales_Data[[#This Row],[Date]])</f>
        <v>2014</v>
      </c>
    </row>
    <row r="6810" spans="1:11" x14ac:dyDescent="0.25">
      <c r="A6810" s="1">
        <v>41951</v>
      </c>
      <c r="B6810" t="s">
        <v>128</v>
      </c>
      <c r="C6810" t="s">
        <v>22</v>
      </c>
      <c r="D6810">
        <v>1</v>
      </c>
      <c r="E6810">
        <v>404</v>
      </c>
      <c r="F6810">
        <v>404</v>
      </c>
      <c r="G6810" t="s">
        <v>125</v>
      </c>
      <c r="H6810" t="s">
        <v>126</v>
      </c>
      <c r="I6810" t="s">
        <v>52</v>
      </c>
      <c r="J6810" t="s">
        <v>29</v>
      </c>
      <c r="K6810" s="20">
        <f>YEAR(Sales_Data[[#This Row],[Date]])</f>
        <v>2014</v>
      </c>
    </row>
    <row r="6811" spans="1:11" x14ac:dyDescent="0.25">
      <c r="A6811" s="1">
        <v>41951</v>
      </c>
      <c r="B6811" t="s">
        <v>137</v>
      </c>
      <c r="C6811" t="s">
        <v>27</v>
      </c>
      <c r="D6811">
        <v>1</v>
      </c>
      <c r="E6811">
        <v>110</v>
      </c>
      <c r="F6811">
        <v>110</v>
      </c>
      <c r="G6811" t="s">
        <v>136</v>
      </c>
      <c r="H6811" t="s">
        <v>126</v>
      </c>
      <c r="I6811" t="s">
        <v>52</v>
      </c>
      <c r="J6811" t="s">
        <v>29</v>
      </c>
      <c r="K6811" s="20">
        <f>YEAR(Sales_Data[[#This Row],[Date]])</f>
        <v>2014</v>
      </c>
    </row>
    <row r="6812" spans="1:11" x14ac:dyDescent="0.25">
      <c r="A6812" s="1">
        <v>41951</v>
      </c>
      <c r="B6812" t="s">
        <v>135</v>
      </c>
      <c r="C6812" t="s">
        <v>27</v>
      </c>
      <c r="D6812">
        <v>1</v>
      </c>
      <c r="E6812">
        <v>427</v>
      </c>
      <c r="F6812">
        <v>427</v>
      </c>
      <c r="G6812" t="s">
        <v>136</v>
      </c>
      <c r="H6812" t="s">
        <v>126</v>
      </c>
      <c r="I6812" t="s">
        <v>52</v>
      </c>
      <c r="J6812" t="s">
        <v>29</v>
      </c>
      <c r="K6812" s="20">
        <f>YEAR(Sales_Data[[#This Row],[Date]])</f>
        <v>2014</v>
      </c>
    </row>
    <row r="6813" spans="1:11" x14ac:dyDescent="0.25">
      <c r="A6813" s="1">
        <v>41951</v>
      </c>
      <c r="B6813" t="s">
        <v>140</v>
      </c>
      <c r="C6813" t="s">
        <v>26</v>
      </c>
      <c r="D6813">
        <v>1</v>
      </c>
      <c r="E6813">
        <v>304</v>
      </c>
      <c r="F6813">
        <v>304</v>
      </c>
      <c r="G6813" t="s">
        <v>136</v>
      </c>
      <c r="H6813" t="s">
        <v>126</v>
      </c>
      <c r="I6813" t="s">
        <v>52</v>
      </c>
      <c r="J6813" t="s">
        <v>29</v>
      </c>
      <c r="K6813" s="20">
        <f>YEAR(Sales_Data[[#This Row],[Date]])</f>
        <v>2014</v>
      </c>
    </row>
    <row r="6814" spans="1:11" x14ac:dyDescent="0.25">
      <c r="A6814" s="1">
        <v>41951</v>
      </c>
      <c r="B6814" t="s">
        <v>33</v>
      </c>
      <c r="C6814" t="s">
        <v>27</v>
      </c>
      <c r="D6814">
        <v>4</v>
      </c>
      <c r="E6814">
        <v>439</v>
      </c>
      <c r="F6814">
        <v>1756</v>
      </c>
      <c r="G6814" t="s">
        <v>12</v>
      </c>
      <c r="H6814" t="s">
        <v>13</v>
      </c>
      <c r="I6814" t="s">
        <v>14</v>
      </c>
      <c r="J6814" t="s">
        <v>29</v>
      </c>
      <c r="K6814" s="20">
        <f>YEAR(Sales_Data[[#This Row],[Date]])</f>
        <v>2014</v>
      </c>
    </row>
    <row r="6815" spans="1:11" x14ac:dyDescent="0.25">
      <c r="A6815" s="1">
        <v>41951</v>
      </c>
      <c r="B6815" t="s">
        <v>66</v>
      </c>
      <c r="C6815" t="s">
        <v>20</v>
      </c>
      <c r="D6815">
        <v>22</v>
      </c>
      <c r="E6815">
        <v>222</v>
      </c>
      <c r="F6815">
        <v>4884</v>
      </c>
      <c r="G6815" t="s">
        <v>67</v>
      </c>
      <c r="H6815" t="s">
        <v>68</v>
      </c>
      <c r="I6815" t="s">
        <v>45</v>
      </c>
      <c r="J6815" t="s">
        <v>29</v>
      </c>
      <c r="K6815" s="20">
        <f>YEAR(Sales_Data[[#This Row],[Date]])</f>
        <v>2014</v>
      </c>
    </row>
    <row r="6816" spans="1:11" x14ac:dyDescent="0.25">
      <c r="A6816" s="1">
        <v>41951</v>
      </c>
      <c r="B6816" t="s">
        <v>103</v>
      </c>
      <c r="C6816" t="s">
        <v>20</v>
      </c>
      <c r="D6816">
        <v>24</v>
      </c>
      <c r="E6816">
        <v>382</v>
      </c>
      <c r="F6816">
        <v>9168</v>
      </c>
      <c r="G6816" t="s">
        <v>104</v>
      </c>
      <c r="H6816" t="s">
        <v>81</v>
      </c>
      <c r="I6816" t="s">
        <v>45</v>
      </c>
      <c r="J6816" t="s">
        <v>29</v>
      </c>
      <c r="K6816" s="20">
        <f>YEAR(Sales_Data[[#This Row],[Date]])</f>
        <v>2014</v>
      </c>
    </row>
    <row r="6817" spans="1:11" x14ac:dyDescent="0.25">
      <c r="A6817" s="1">
        <v>41951</v>
      </c>
      <c r="B6817" t="s">
        <v>100</v>
      </c>
      <c r="C6817" t="s">
        <v>26</v>
      </c>
      <c r="D6817">
        <v>8</v>
      </c>
      <c r="E6817">
        <v>208</v>
      </c>
      <c r="F6817">
        <v>1664</v>
      </c>
      <c r="G6817" t="s">
        <v>43</v>
      </c>
      <c r="H6817" t="s">
        <v>44</v>
      </c>
      <c r="I6817" t="s">
        <v>45</v>
      </c>
      <c r="J6817" t="s">
        <v>29</v>
      </c>
      <c r="K6817" s="20">
        <f>YEAR(Sales_Data[[#This Row],[Date]])</f>
        <v>2014</v>
      </c>
    </row>
    <row r="6818" spans="1:11" x14ac:dyDescent="0.25">
      <c r="A6818" s="1">
        <v>41951</v>
      </c>
      <c r="B6818" t="s">
        <v>35</v>
      </c>
      <c r="C6818" t="s">
        <v>27</v>
      </c>
      <c r="D6818">
        <v>20</v>
      </c>
      <c r="E6818">
        <v>453</v>
      </c>
      <c r="F6818">
        <v>9060</v>
      </c>
      <c r="G6818" t="s">
        <v>12</v>
      </c>
      <c r="H6818" t="s">
        <v>13</v>
      </c>
      <c r="I6818" t="s">
        <v>14</v>
      </c>
      <c r="J6818" t="s">
        <v>29</v>
      </c>
      <c r="K6818" s="20">
        <f>YEAR(Sales_Data[[#This Row],[Date]])</f>
        <v>2014</v>
      </c>
    </row>
    <row r="6819" spans="1:11" x14ac:dyDescent="0.25">
      <c r="A6819" s="1">
        <v>41952</v>
      </c>
      <c r="B6819" t="s">
        <v>10</v>
      </c>
      <c r="C6819" t="s">
        <v>20</v>
      </c>
      <c r="D6819">
        <v>2</v>
      </c>
      <c r="E6819">
        <v>265</v>
      </c>
      <c r="F6819">
        <v>530</v>
      </c>
      <c r="G6819" t="s">
        <v>12</v>
      </c>
      <c r="H6819" t="s">
        <v>13</v>
      </c>
      <c r="I6819" t="s">
        <v>14</v>
      </c>
      <c r="J6819" t="s">
        <v>17</v>
      </c>
      <c r="K6819" s="20">
        <f>YEAR(Sales_Data[[#This Row],[Date]])</f>
        <v>2014</v>
      </c>
    </row>
    <row r="6820" spans="1:11" x14ac:dyDescent="0.25">
      <c r="A6820" s="1">
        <v>41952</v>
      </c>
      <c r="B6820" t="s">
        <v>32</v>
      </c>
      <c r="C6820" t="s">
        <v>18</v>
      </c>
      <c r="D6820">
        <v>2</v>
      </c>
      <c r="E6820">
        <v>148</v>
      </c>
      <c r="F6820">
        <v>296</v>
      </c>
      <c r="G6820" t="s">
        <v>12</v>
      </c>
      <c r="H6820" t="s">
        <v>13</v>
      </c>
      <c r="I6820" t="s">
        <v>14</v>
      </c>
      <c r="J6820" t="s">
        <v>17</v>
      </c>
      <c r="K6820" s="20">
        <f>YEAR(Sales_Data[[#This Row],[Date]])</f>
        <v>2014</v>
      </c>
    </row>
    <row r="6821" spans="1:11" x14ac:dyDescent="0.25">
      <c r="A6821" s="1">
        <v>41952</v>
      </c>
      <c r="B6821" t="s">
        <v>34</v>
      </c>
      <c r="C6821" t="s">
        <v>22</v>
      </c>
      <c r="D6821">
        <v>2</v>
      </c>
      <c r="E6821">
        <v>242</v>
      </c>
      <c r="F6821">
        <v>484</v>
      </c>
      <c r="G6821" t="s">
        <v>12</v>
      </c>
      <c r="H6821" t="s">
        <v>13</v>
      </c>
      <c r="I6821" t="s">
        <v>14</v>
      </c>
      <c r="J6821" t="s">
        <v>17</v>
      </c>
      <c r="K6821" s="20">
        <f>YEAR(Sales_Data[[#This Row],[Date]])</f>
        <v>2014</v>
      </c>
    </row>
    <row r="6822" spans="1:11" x14ac:dyDescent="0.25">
      <c r="A6822" s="1">
        <v>41952</v>
      </c>
      <c r="B6822" t="s">
        <v>42</v>
      </c>
      <c r="C6822" t="s">
        <v>30</v>
      </c>
      <c r="D6822">
        <v>2</v>
      </c>
      <c r="E6822">
        <v>156</v>
      </c>
      <c r="F6822">
        <v>312</v>
      </c>
      <c r="G6822" t="s">
        <v>43</v>
      </c>
      <c r="H6822" t="s">
        <v>44</v>
      </c>
      <c r="I6822" t="s">
        <v>45</v>
      </c>
      <c r="J6822" t="s">
        <v>17</v>
      </c>
      <c r="K6822" s="20">
        <f>YEAR(Sales_Data[[#This Row],[Date]])</f>
        <v>2014</v>
      </c>
    </row>
    <row r="6823" spans="1:11" x14ac:dyDescent="0.25">
      <c r="A6823" s="1">
        <v>41952</v>
      </c>
      <c r="B6823" t="s">
        <v>66</v>
      </c>
      <c r="C6823" t="s">
        <v>31</v>
      </c>
      <c r="D6823">
        <v>2</v>
      </c>
      <c r="E6823">
        <v>330</v>
      </c>
      <c r="F6823">
        <v>660</v>
      </c>
      <c r="G6823" t="s">
        <v>67</v>
      </c>
      <c r="H6823" t="s">
        <v>68</v>
      </c>
      <c r="I6823" t="s">
        <v>45</v>
      </c>
      <c r="J6823" t="s">
        <v>17</v>
      </c>
      <c r="K6823" s="20">
        <f>YEAR(Sales_Data[[#This Row],[Date]])</f>
        <v>2014</v>
      </c>
    </row>
    <row r="6824" spans="1:11" x14ac:dyDescent="0.25">
      <c r="A6824" s="1">
        <v>41952</v>
      </c>
      <c r="B6824" t="s">
        <v>105</v>
      </c>
      <c r="C6824" t="s">
        <v>11</v>
      </c>
      <c r="D6824">
        <v>2</v>
      </c>
      <c r="E6824">
        <v>226</v>
      </c>
      <c r="F6824">
        <v>452</v>
      </c>
      <c r="G6824" t="s">
        <v>106</v>
      </c>
      <c r="H6824" t="s">
        <v>107</v>
      </c>
      <c r="I6824" t="s">
        <v>62</v>
      </c>
      <c r="J6824" t="s">
        <v>17</v>
      </c>
      <c r="K6824" s="20">
        <f>YEAR(Sales_Data[[#This Row],[Date]])</f>
        <v>2014</v>
      </c>
    </row>
    <row r="6825" spans="1:11" x14ac:dyDescent="0.25">
      <c r="A6825" s="1">
        <v>41952</v>
      </c>
      <c r="B6825" t="s">
        <v>103</v>
      </c>
      <c r="C6825" t="s">
        <v>23</v>
      </c>
      <c r="D6825">
        <v>2</v>
      </c>
      <c r="E6825">
        <v>216</v>
      </c>
      <c r="F6825">
        <v>432</v>
      </c>
      <c r="G6825" t="s">
        <v>104</v>
      </c>
      <c r="H6825" t="s">
        <v>81</v>
      </c>
      <c r="I6825" t="s">
        <v>45</v>
      </c>
      <c r="J6825" t="s">
        <v>17</v>
      </c>
      <c r="K6825" s="20">
        <f>YEAR(Sales_Data[[#This Row],[Date]])</f>
        <v>2014</v>
      </c>
    </row>
    <row r="6826" spans="1:11" x14ac:dyDescent="0.25">
      <c r="A6826" s="1">
        <v>41952</v>
      </c>
      <c r="B6826" t="s">
        <v>118</v>
      </c>
      <c r="C6826" t="s">
        <v>25</v>
      </c>
      <c r="D6826">
        <v>2</v>
      </c>
      <c r="E6826">
        <v>224</v>
      </c>
      <c r="F6826">
        <v>448</v>
      </c>
      <c r="G6826" t="s">
        <v>54</v>
      </c>
      <c r="H6826" t="s">
        <v>55</v>
      </c>
      <c r="I6826" t="s">
        <v>52</v>
      </c>
      <c r="J6826" t="s">
        <v>17</v>
      </c>
      <c r="K6826" s="20">
        <f>YEAR(Sales_Data[[#This Row],[Date]])</f>
        <v>2014</v>
      </c>
    </row>
    <row r="6827" spans="1:11" x14ac:dyDescent="0.25">
      <c r="A6827" s="1">
        <v>41952</v>
      </c>
      <c r="B6827" t="s">
        <v>66</v>
      </c>
      <c r="C6827" t="s">
        <v>26</v>
      </c>
      <c r="D6827">
        <v>2</v>
      </c>
      <c r="E6827">
        <v>225</v>
      </c>
      <c r="F6827">
        <v>450</v>
      </c>
      <c r="G6827" t="s">
        <v>67</v>
      </c>
      <c r="H6827" t="s">
        <v>68</v>
      </c>
      <c r="I6827" t="s">
        <v>45</v>
      </c>
      <c r="J6827" t="s">
        <v>17</v>
      </c>
      <c r="K6827" s="20">
        <f>YEAR(Sales_Data[[#This Row],[Date]])</f>
        <v>2014</v>
      </c>
    </row>
    <row r="6828" spans="1:11" x14ac:dyDescent="0.25">
      <c r="A6828" s="1">
        <v>41952</v>
      </c>
      <c r="B6828" t="s">
        <v>105</v>
      </c>
      <c r="C6828" t="s">
        <v>22</v>
      </c>
      <c r="D6828">
        <v>2</v>
      </c>
      <c r="E6828">
        <v>300</v>
      </c>
      <c r="F6828">
        <v>600</v>
      </c>
      <c r="G6828" t="s">
        <v>106</v>
      </c>
      <c r="H6828" t="s">
        <v>107</v>
      </c>
      <c r="I6828" t="s">
        <v>62</v>
      </c>
      <c r="J6828" t="s">
        <v>17</v>
      </c>
      <c r="K6828" s="20">
        <f>YEAR(Sales_Data[[#This Row],[Date]])</f>
        <v>2014</v>
      </c>
    </row>
    <row r="6829" spans="1:11" x14ac:dyDescent="0.25">
      <c r="A6829" s="1">
        <v>41952</v>
      </c>
      <c r="B6829" t="s">
        <v>119</v>
      </c>
      <c r="C6829" t="s">
        <v>18</v>
      </c>
      <c r="D6829">
        <v>2</v>
      </c>
      <c r="E6829">
        <v>217</v>
      </c>
      <c r="F6829">
        <v>434</v>
      </c>
      <c r="G6829" t="s">
        <v>75</v>
      </c>
      <c r="H6829" t="s">
        <v>71</v>
      </c>
      <c r="I6829" t="s">
        <v>62</v>
      </c>
      <c r="J6829" t="s">
        <v>17</v>
      </c>
      <c r="K6829" s="20">
        <f>YEAR(Sales_Data[[#This Row],[Date]])</f>
        <v>2014</v>
      </c>
    </row>
    <row r="6830" spans="1:11" x14ac:dyDescent="0.25">
      <c r="A6830" s="1">
        <v>41952</v>
      </c>
      <c r="B6830" t="s">
        <v>82</v>
      </c>
      <c r="C6830" t="s">
        <v>18</v>
      </c>
      <c r="D6830">
        <v>2</v>
      </c>
      <c r="E6830">
        <v>451</v>
      </c>
      <c r="F6830">
        <v>902</v>
      </c>
      <c r="G6830" t="s">
        <v>40</v>
      </c>
      <c r="H6830" t="s">
        <v>41</v>
      </c>
      <c r="I6830" t="s">
        <v>14</v>
      </c>
      <c r="J6830" t="s">
        <v>17</v>
      </c>
      <c r="K6830" s="20">
        <f>YEAR(Sales_Data[[#This Row],[Date]])</f>
        <v>2014</v>
      </c>
    </row>
    <row r="6831" spans="1:11" x14ac:dyDescent="0.25">
      <c r="A6831" s="1">
        <v>41952</v>
      </c>
      <c r="B6831" t="s">
        <v>105</v>
      </c>
      <c r="C6831" t="s">
        <v>20</v>
      </c>
      <c r="D6831">
        <v>2</v>
      </c>
      <c r="E6831">
        <v>366</v>
      </c>
      <c r="F6831">
        <v>732</v>
      </c>
      <c r="G6831" t="s">
        <v>106</v>
      </c>
      <c r="H6831" t="s">
        <v>107</v>
      </c>
      <c r="I6831" t="s">
        <v>62</v>
      </c>
      <c r="J6831" t="s">
        <v>17</v>
      </c>
      <c r="K6831" s="20">
        <f>YEAR(Sales_Data[[#This Row],[Date]])</f>
        <v>2014</v>
      </c>
    </row>
    <row r="6832" spans="1:11" x14ac:dyDescent="0.25">
      <c r="A6832" s="1">
        <v>41952</v>
      </c>
      <c r="B6832" t="s">
        <v>42</v>
      </c>
      <c r="C6832" t="s">
        <v>20</v>
      </c>
      <c r="D6832">
        <v>2</v>
      </c>
      <c r="E6832">
        <v>165</v>
      </c>
      <c r="F6832">
        <v>330</v>
      </c>
      <c r="G6832" t="s">
        <v>43</v>
      </c>
      <c r="H6832" t="s">
        <v>44</v>
      </c>
      <c r="I6832" t="s">
        <v>45</v>
      </c>
      <c r="J6832" t="s">
        <v>17</v>
      </c>
      <c r="K6832" s="20">
        <f>YEAR(Sales_Data[[#This Row],[Date]])</f>
        <v>2014</v>
      </c>
    </row>
    <row r="6833" spans="1:11" x14ac:dyDescent="0.25">
      <c r="A6833" s="1">
        <v>41952</v>
      </c>
      <c r="B6833" t="s">
        <v>42</v>
      </c>
      <c r="C6833" t="s">
        <v>20</v>
      </c>
      <c r="D6833">
        <v>2</v>
      </c>
      <c r="E6833">
        <v>431</v>
      </c>
      <c r="F6833">
        <v>862</v>
      </c>
      <c r="G6833" t="s">
        <v>43</v>
      </c>
      <c r="H6833" t="s">
        <v>44</v>
      </c>
      <c r="I6833" t="s">
        <v>45</v>
      </c>
      <c r="J6833" t="s">
        <v>17</v>
      </c>
      <c r="K6833" s="20">
        <f>YEAR(Sales_Data[[#This Row],[Date]])</f>
        <v>2014</v>
      </c>
    </row>
    <row r="6834" spans="1:11" x14ac:dyDescent="0.25">
      <c r="A6834" s="1">
        <v>41952</v>
      </c>
      <c r="B6834" t="s">
        <v>83</v>
      </c>
      <c r="C6834" t="s">
        <v>27</v>
      </c>
      <c r="D6834">
        <v>2</v>
      </c>
      <c r="E6834">
        <v>363</v>
      </c>
      <c r="F6834">
        <v>726</v>
      </c>
      <c r="G6834" t="s">
        <v>54</v>
      </c>
      <c r="H6834" t="s">
        <v>55</v>
      </c>
      <c r="I6834" t="s">
        <v>52</v>
      </c>
      <c r="J6834" t="s">
        <v>17</v>
      </c>
      <c r="K6834" s="20">
        <f>YEAR(Sales_Data[[#This Row],[Date]])</f>
        <v>2014</v>
      </c>
    </row>
    <row r="6835" spans="1:11" x14ac:dyDescent="0.25">
      <c r="A6835" s="1">
        <v>41952</v>
      </c>
      <c r="B6835" t="s">
        <v>96</v>
      </c>
      <c r="C6835" t="s">
        <v>27</v>
      </c>
      <c r="D6835">
        <v>2</v>
      </c>
      <c r="E6835">
        <v>274</v>
      </c>
      <c r="F6835">
        <v>548</v>
      </c>
      <c r="G6835" t="s">
        <v>80</v>
      </c>
      <c r="H6835" t="s">
        <v>81</v>
      </c>
      <c r="I6835" t="s">
        <v>45</v>
      </c>
      <c r="J6835" t="s">
        <v>17</v>
      </c>
      <c r="K6835" s="20">
        <f>YEAR(Sales_Data[[#This Row],[Date]])</f>
        <v>2014</v>
      </c>
    </row>
    <row r="6836" spans="1:11" x14ac:dyDescent="0.25">
      <c r="A6836" s="1">
        <v>41952</v>
      </c>
      <c r="B6836" t="s">
        <v>59</v>
      </c>
      <c r="C6836" t="s">
        <v>27</v>
      </c>
      <c r="D6836">
        <v>2</v>
      </c>
      <c r="E6836">
        <v>480</v>
      </c>
      <c r="F6836">
        <v>960</v>
      </c>
      <c r="G6836" t="s">
        <v>60</v>
      </c>
      <c r="H6836" t="s">
        <v>61</v>
      </c>
      <c r="I6836" t="s">
        <v>62</v>
      </c>
      <c r="J6836" t="s">
        <v>17</v>
      </c>
      <c r="K6836" s="20">
        <f>YEAR(Sales_Data[[#This Row],[Date]])</f>
        <v>2014</v>
      </c>
    </row>
    <row r="6837" spans="1:11" x14ac:dyDescent="0.25">
      <c r="A6837" s="1">
        <v>41952</v>
      </c>
      <c r="B6837" t="s">
        <v>102</v>
      </c>
      <c r="C6837" t="s">
        <v>27</v>
      </c>
      <c r="D6837">
        <v>2</v>
      </c>
      <c r="E6837">
        <v>170</v>
      </c>
      <c r="F6837">
        <v>340</v>
      </c>
      <c r="G6837" t="s">
        <v>91</v>
      </c>
      <c r="H6837" t="s">
        <v>92</v>
      </c>
      <c r="I6837" t="s">
        <v>14</v>
      </c>
      <c r="J6837" t="s">
        <v>17</v>
      </c>
      <c r="K6837" s="20">
        <f>YEAR(Sales_Data[[#This Row],[Date]])</f>
        <v>2014</v>
      </c>
    </row>
    <row r="6838" spans="1:11" x14ac:dyDescent="0.25">
      <c r="A6838" s="1">
        <v>41952</v>
      </c>
      <c r="B6838" t="s">
        <v>127</v>
      </c>
      <c r="C6838" t="s">
        <v>26</v>
      </c>
      <c r="D6838">
        <v>2</v>
      </c>
      <c r="E6838">
        <v>480</v>
      </c>
      <c r="F6838">
        <v>960</v>
      </c>
      <c r="G6838" t="s">
        <v>125</v>
      </c>
      <c r="H6838" t="s">
        <v>126</v>
      </c>
      <c r="I6838" t="s">
        <v>52</v>
      </c>
      <c r="J6838" t="s">
        <v>17</v>
      </c>
      <c r="K6838" s="20">
        <f>YEAR(Sales_Data[[#This Row],[Date]])</f>
        <v>2014</v>
      </c>
    </row>
    <row r="6839" spans="1:11" x14ac:dyDescent="0.25">
      <c r="A6839" s="1">
        <v>41952</v>
      </c>
      <c r="B6839" t="s">
        <v>128</v>
      </c>
      <c r="C6839" t="s">
        <v>22</v>
      </c>
      <c r="D6839">
        <v>2</v>
      </c>
      <c r="E6839">
        <v>462</v>
      </c>
      <c r="F6839">
        <v>924</v>
      </c>
      <c r="G6839" t="s">
        <v>125</v>
      </c>
      <c r="H6839" t="s">
        <v>126</v>
      </c>
      <c r="I6839" t="s">
        <v>52</v>
      </c>
      <c r="J6839" t="s">
        <v>17</v>
      </c>
      <c r="K6839" s="20">
        <f>YEAR(Sales_Data[[#This Row],[Date]])</f>
        <v>2014</v>
      </c>
    </row>
    <row r="6840" spans="1:11" x14ac:dyDescent="0.25">
      <c r="A6840" s="1">
        <v>41952</v>
      </c>
      <c r="B6840" t="s">
        <v>129</v>
      </c>
      <c r="C6840" t="s">
        <v>20</v>
      </c>
      <c r="D6840">
        <v>2</v>
      </c>
      <c r="E6840">
        <v>422</v>
      </c>
      <c r="F6840">
        <v>844</v>
      </c>
      <c r="G6840" t="s">
        <v>130</v>
      </c>
      <c r="H6840" t="s">
        <v>126</v>
      </c>
      <c r="I6840" t="s">
        <v>52</v>
      </c>
      <c r="J6840" t="s">
        <v>17</v>
      </c>
      <c r="K6840" s="20">
        <f>YEAR(Sales_Data[[#This Row],[Date]])</f>
        <v>2014</v>
      </c>
    </row>
    <row r="6841" spans="1:11" x14ac:dyDescent="0.25">
      <c r="A6841" s="1">
        <v>41952</v>
      </c>
      <c r="B6841" t="s">
        <v>133</v>
      </c>
      <c r="C6841" t="s">
        <v>23</v>
      </c>
      <c r="D6841">
        <v>2</v>
      </c>
      <c r="E6841">
        <v>348</v>
      </c>
      <c r="F6841">
        <v>696</v>
      </c>
      <c r="G6841" t="s">
        <v>130</v>
      </c>
      <c r="H6841" t="s">
        <v>126</v>
      </c>
      <c r="I6841" t="s">
        <v>52</v>
      </c>
      <c r="J6841" t="s">
        <v>17</v>
      </c>
      <c r="K6841" s="20">
        <f>YEAR(Sales_Data[[#This Row],[Date]])</f>
        <v>2014</v>
      </c>
    </row>
    <row r="6842" spans="1:11" x14ac:dyDescent="0.25">
      <c r="A6842" s="1">
        <v>41952</v>
      </c>
      <c r="B6842" t="s">
        <v>140</v>
      </c>
      <c r="C6842" t="s">
        <v>26</v>
      </c>
      <c r="D6842">
        <v>2</v>
      </c>
      <c r="E6842">
        <v>467</v>
      </c>
      <c r="F6842">
        <v>934</v>
      </c>
      <c r="G6842" t="s">
        <v>136</v>
      </c>
      <c r="H6842" t="s">
        <v>126</v>
      </c>
      <c r="I6842" t="s">
        <v>52</v>
      </c>
      <c r="J6842" t="s">
        <v>17</v>
      </c>
      <c r="K6842" s="20">
        <f>YEAR(Sales_Data[[#This Row],[Date]])</f>
        <v>2014</v>
      </c>
    </row>
    <row r="6843" spans="1:11" x14ac:dyDescent="0.25">
      <c r="A6843" s="1">
        <v>41952</v>
      </c>
      <c r="B6843" t="s">
        <v>128</v>
      </c>
      <c r="C6843" t="s">
        <v>20</v>
      </c>
      <c r="D6843">
        <v>3</v>
      </c>
      <c r="E6843">
        <v>440</v>
      </c>
      <c r="F6843">
        <v>1320</v>
      </c>
      <c r="G6843" t="s">
        <v>125</v>
      </c>
      <c r="H6843" t="s">
        <v>126</v>
      </c>
      <c r="I6843" t="s">
        <v>52</v>
      </c>
      <c r="J6843" t="s">
        <v>17</v>
      </c>
      <c r="K6843" s="20">
        <f>YEAR(Sales_Data[[#This Row],[Date]])</f>
        <v>2014</v>
      </c>
    </row>
    <row r="6844" spans="1:11" x14ac:dyDescent="0.25">
      <c r="A6844" s="1">
        <v>41952</v>
      </c>
      <c r="B6844" t="s">
        <v>120</v>
      </c>
      <c r="C6844" t="s">
        <v>23</v>
      </c>
      <c r="D6844">
        <v>3</v>
      </c>
      <c r="E6844">
        <v>491</v>
      </c>
      <c r="F6844">
        <v>1473</v>
      </c>
      <c r="G6844" t="s">
        <v>73</v>
      </c>
      <c r="H6844" t="s">
        <v>55</v>
      </c>
      <c r="I6844" t="s">
        <v>52</v>
      </c>
      <c r="J6844" t="s">
        <v>17</v>
      </c>
      <c r="K6844" s="20">
        <f>YEAR(Sales_Data[[#This Row],[Date]])</f>
        <v>2014</v>
      </c>
    </row>
    <row r="6845" spans="1:11" x14ac:dyDescent="0.25">
      <c r="A6845" s="1">
        <v>41952</v>
      </c>
      <c r="B6845" t="s">
        <v>42</v>
      </c>
      <c r="C6845" t="s">
        <v>23</v>
      </c>
      <c r="D6845">
        <v>3</v>
      </c>
      <c r="E6845">
        <v>256</v>
      </c>
      <c r="F6845">
        <v>768</v>
      </c>
      <c r="G6845" t="s">
        <v>43</v>
      </c>
      <c r="H6845" t="s">
        <v>44</v>
      </c>
      <c r="I6845" t="s">
        <v>45</v>
      </c>
      <c r="J6845" t="s">
        <v>17</v>
      </c>
      <c r="K6845" s="20">
        <f>YEAR(Sales_Data[[#This Row],[Date]])</f>
        <v>2014</v>
      </c>
    </row>
    <row r="6846" spans="1:11" x14ac:dyDescent="0.25">
      <c r="A6846" s="1">
        <v>41952</v>
      </c>
      <c r="B6846" t="s">
        <v>79</v>
      </c>
      <c r="C6846" t="s">
        <v>26</v>
      </c>
      <c r="D6846">
        <v>3</v>
      </c>
      <c r="E6846">
        <v>230</v>
      </c>
      <c r="F6846">
        <v>690</v>
      </c>
      <c r="G6846" t="s">
        <v>80</v>
      </c>
      <c r="H6846" t="s">
        <v>81</v>
      </c>
      <c r="I6846" t="s">
        <v>45</v>
      </c>
      <c r="J6846" t="s">
        <v>17</v>
      </c>
      <c r="K6846" s="20">
        <f>YEAR(Sales_Data[[#This Row],[Date]])</f>
        <v>2014</v>
      </c>
    </row>
    <row r="6847" spans="1:11" x14ac:dyDescent="0.25">
      <c r="A6847" s="1">
        <v>41952</v>
      </c>
      <c r="B6847" t="s">
        <v>96</v>
      </c>
      <c r="C6847" t="s">
        <v>22</v>
      </c>
      <c r="D6847">
        <v>3</v>
      </c>
      <c r="E6847">
        <v>315</v>
      </c>
      <c r="F6847">
        <v>945</v>
      </c>
      <c r="G6847" t="s">
        <v>80</v>
      </c>
      <c r="H6847" t="s">
        <v>81</v>
      </c>
      <c r="I6847" t="s">
        <v>45</v>
      </c>
      <c r="J6847" t="s">
        <v>17</v>
      </c>
      <c r="K6847" s="20">
        <f>YEAR(Sales_Data[[#This Row],[Date]])</f>
        <v>2014</v>
      </c>
    </row>
    <row r="6848" spans="1:11" x14ac:dyDescent="0.25">
      <c r="A6848" s="1">
        <v>41952</v>
      </c>
      <c r="B6848" t="s">
        <v>46</v>
      </c>
      <c r="C6848" t="s">
        <v>22</v>
      </c>
      <c r="D6848">
        <v>3</v>
      </c>
      <c r="E6848">
        <v>116</v>
      </c>
      <c r="F6848">
        <v>348</v>
      </c>
      <c r="G6848" t="s">
        <v>47</v>
      </c>
      <c r="H6848" t="s">
        <v>48</v>
      </c>
      <c r="I6848" t="s">
        <v>14</v>
      </c>
      <c r="J6848" t="s">
        <v>17</v>
      </c>
      <c r="K6848" s="20">
        <f>YEAR(Sales_Data[[#This Row],[Date]])</f>
        <v>2014</v>
      </c>
    </row>
    <row r="6849" spans="1:11" x14ac:dyDescent="0.25">
      <c r="A6849" s="1">
        <v>41952</v>
      </c>
      <c r="B6849" t="s">
        <v>56</v>
      </c>
      <c r="C6849" t="s">
        <v>18</v>
      </c>
      <c r="D6849">
        <v>3</v>
      </c>
      <c r="E6849">
        <v>246</v>
      </c>
      <c r="F6849">
        <v>738</v>
      </c>
      <c r="G6849" t="s">
        <v>50</v>
      </c>
      <c r="H6849" t="s">
        <v>51</v>
      </c>
      <c r="I6849" t="s">
        <v>52</v>
      </c>
      <c r="J6849" t="s">
        <v>17</v>
      </c>
      <c r="K6849" s="20">
        <f>YEAR(Sales_Data[[#This Row],[Date]])</f>
        <v>2014</v>
      </c>
    </row>
    <row r="6850" spans="1:11" x14ac:dyDescent="0.25">
      <c r="A6850" s="1">
        <v>41952</v>
      </c>
      <c r="B6850" t="s">
        <v>105</v>
      </c>
      <c r="C6850" t="s">
        <v>20</v>
      </c>
      <c r="D6850">
        <v>3</v>
      </c>
      <c r="E6850">
        <v>497</v>
      </c>
      <c r="F6850">
        <v>1491</v>
      </c>
      <c r="G6850" t="s">
        <v>106</v>
      </c>
      <c r="H6850" t="s">
        <v>107</v>
      </c>
      <c r="I6850" t="s">
        <v>62</v>
      </c>
      <c r="J6850" t="s">
        <v>17</v>
      </c>
      <c r="K6850" s="20">
        <f>YEAR(Sales_Data[[#This Row],[Date]])</f>
        <v>2014</v>
      </c>
    </row>
    <row r="6851" spans="1:11" x14ac:dyDescent="0.25">
      <c r="A6851" s="1">
        <v>41952</v>
      </c>
      <c r="B6851" t="s">
        <v>56</v>
      </c>
      <c r="C6851" t="s">
        <v>20</v>
      </c>
      <c r="D6851">
        <v>3</v>
      </c>
      <c r="E6851">
        <v>419</v>
      </c>
      <c r="F6851">
        <v>1257</v>
      </c>
      <c r="G6851" t="s">
        <v>50</v>
      </c>
      <c r="H6851" t="s">
        <v>51</v>
      </c>
      <c r="I6851" t="s">
        <v>52</v>
      </c>
      <c r="J6851" t="s">
        <v>17</v>
      </c>
      <c r="K6851" s="20">
        <f>YEAR(Sales_Data[[#This Row],[Date]])</f>
        <v>2014</v>
      </c>
    </row>
    <row r="6852" spans="1:11" x14ac:dyDescent="0.25">
      <c r="A6852" s="1">
        <v>41952</v>
      </c>
      <c r="B6852" t="s">
        <v>57</v>
      </c>
      <c r="C6852" t="s">
        <v>27</v>
      </c>
      <c r="D6852">
        <v>3</v>
      </c>
      <c r="E6852">
        <v>443</v>
      </c>
      <c r="F6852">
        <v>1329</v>
      </c>
      <c r="G6852" t="s">
        <v>47</v>
      </c>
      <c r="H6852" t="s">
        <v>48</v>
      </c>
      <c r="I6852" t="s">
        <v>14</v>
      </c>
      <c r="J6852" t="s">
        <v>17</v>
      </c>
      <c r="K6852" s="20">
        <f>YEAR(Sales_Data[[#This Row],[Date]])</f>
        <v>2014</v>
      </c>
    </row>
    <row r="6853" spans="1:11" x14ac:dyDescent="0.25">
      <c r="A6853" s="1">
        <v>41952</v>
      </c>
      <c r="B6853" t="s">
        <v>109</v>
      </c>
      <c r="C6853" t="s">
        <v>27</v>
      </c>
      <c r="D6853">
        <v>3</v>
      </c>
      <c r="E6853">
        <v>432</v>
      </c>
      <c r="F6853">
        <v>1296</v>
      </c>
      <c r="G6853" t="s">
        <v>88</v>
      </c>
      <c r="H6853" t="s">
        <v>41</v>
      </c>
      <c r="I6853" t="s">
        <v>14</v>
      </c>
      <c r="J6853" t="s">
        <v>17</v>
      </c>
      <c r="K6853" s="20">
        <f>YEAR(Sales_Data[[#This Row],[Date]])</f>
        <v>2014</v>
      </c>
    </row>
    <row r="6854" spans="1:11" x14ac:dyDescent="0.25">
      <c r="A6854" s="1">
        <v>41952</v>
      </c>
      <c r="B6854" t="s">
        <v>33</v>
      </c>
      <c r="C6854" t="s">
        <v>31</v>
      </c>
      <c r="D6854">
        <v>3</v>
      </c>
      <c r="E6854">
        <v>125</v>
      </c>
      <c r="F6854">
        <v>375</v>
      </c>
      <c r="G6854" t="s">
        <v>12</v>
      </c>
      <c r="H6854" t="s">
        <v>13</v>
      </c>
      <c r="I6854" t="s">
        <v>14</v>
      </c>
      <c r="J6854" t="s">
        <v>17</v>
      </c>
      <c r="K6854" s="20">
        <f>YEAR(Sales_Data[[#This Row],[Date]])</f>
        <v>2014</v>
      </c>
    </row>
    <row r="6855" spans="1:11" x14ac:dyDescent="0.25">
      <c r="A6855" s="1">
        <v>41952</v>
      </c>
      <c r="B6855" t="s">
        <v>32</v>
      </c>
      <c r="C6855" t="s">
        <v>18</v>
      </c>
      <c r="D6855">
        <v>3</v>
      </c>
      <c r="E6855">
        <v>352</v>
      </c>
      <c r="F6855">
        <v>1056</v>
      </c>
      <c r="G6855" t="s">
        <v>12</v>
      </c>
      <c r="H6855" t="s">
        <v>13</v>
      </c>
      <c r="I6855" t="s">
        <v>14</v>
      </c>
      <c r="J6855" t="s">
        <v>17</v>
      </c>
      <c r="K6855" s="20">
        <f>YEAR(Sales_Data[[#This Row],[Date]])</f>
        <v>2014</v>
      </c>
    </row>
    <row r="6856" spans="1:11" x14ac:dyDescent="0.25">
      <c r="A6856" s="1">
        <v>41952</v>
      </c>
      <c r="B6856" t="s">
        <v>32</v>
      </c>
      <c r="C6856" t="s">
        <v>26</v>
      </c>
      <c r="D6856">
        <v>3</v>
      </c>
      <c r="E6856">
        <v>124</v>
      </c>
      <c r="F6856">
        <v>372</v>
      </c>
      <c r="G6856" t="s">
        <v>12</v>
      </c>
      <c r="H6856" t="s">
        <v>13</v>
      </c>
      <c r="I6856" t="s">
        <v>14</v>
      </c>
      <c r="J6856" t="s">
        <v>17</v>
      </c>
      <c r="K6856" s="20">
        <f>YEAR(Sales_Data[[#This Row],[Date]])</f>
        <v>2014</v>
      </c>
    </row>
    <row r="6857" spans="1:11" x14ac:dyDescent="0.25">
      <c r="A6857" s="1">
        <v>41952</v>
      </c>
      <c r="B6857" t="s">
        <v>32</v>
      </c>
      <c r="C6857" t="s">
        <v>25</v>
      </c>
      <c r="D6857">
        <v>1</v>
      </c>
      <c r="E6857">
        <v>273</v>
      </c>
      <c r="F6857">
        <v>273</v>
      </c>
      <c r="G6857" t="s">
        <v>12</v>
      </c>
      <c r="H6857" t="s">
        <v>13</v>
      </c>
      <c r="I6857" t="s">
        <v>14</v>
      </c>
      <c r="J6857" t="s">
        <v>17</v>
      </c>
      <c r="K6857" s="20">
        <f>YEAR(Sales_Data[[#This Row],[Date]])</f>
        <v>2014</v>
      </c>
    </row>
    <row r="6858" spans="1:11" x14ac:dyDescent="0.25">
      <c r="A6858" s="1">
        <v>41952</v>
      </c>
      <c r="B6858" t="s">
        <v>38</v>
      </c>
      <c r="C6858" t="s">
        <v>27</v>
      </c>
      <c r="D6858">
        <v>1</v>
      </c>
      <c r="E6858">
        <v>111</v>
      </c>
      <c r="F6858">
        <v>111</v>
      </c>
      <c r="G6858" t="s">
        <v>12</v>
      </c>
      <c r="H6858" t="s">
        <v>13</v>
      </c>
      <c r="I6858" t="s">
        <v>14</v>
      </c>
      <c r="J6858" t="s">
        <v>17</v>
      </c>
      <c r="K6858" s="20">
        <f>YEAR(Sales_Data[[#This Row],[Date]])</f>
        <v>2014</v>
      </c>
    </row>
    <row r="6859" spans="1:11" x14ac:dyDescent="0.25">
      <c r="A6859" s="1">
        <v>41952</v>
      </c>
      <c r="B6859" t="s">
        <v>72</v>
      </c>
      <c r="C6859" t="s">
        <v>30</v>
      </c>
      <c r="D6859">
        <v>1</v>
      </c>
      <c r="E6859">
        <v>103</v>
      </c>
      <c r="F6859">
        <v>103</v>
      </c>
      <c r="G6859" t="s">
        <v>73</v>
      </c>
      <c r="H6859" t="s">
        <v>55</v>
      </c>
      <c r="I6859" t="s">
        <v>52</v>
      </c>
      <c r="J6859" t="s">
        <v>17</v>
      </c>
      <c r="K6859" s="20">
        <f>YEAR(Sales_Data[[#This Row],[Date]])</f>
        <v>2014</v>
      </c>
    </row>
    <row r="6860" spans="1:11" x14ac:dyDescent="0.25">
      <c r="A6860" s="1">
        <v>41952</v>
      </c>
      <c r="B6860" t="s">
        <v>99</v>
      </c>
      <c r="C6860" t="s">
        <v>30</v>
      </c>
      <c r="D6860">
        <v>1</v>
      </c>
      <c r="E6860">
        <v>419</v>
      </c>
      <c r="F6860">
        <v>419</v>
      </c>
      <c r="G6860" t="s">
        <v>77</v>
      </c>
      <c r="H6860" t="s">
        <v>78</v>
      </c>
      <c r="I6860" t="s">
        <v>14</v>
      </c>
      <c r="J6860" t="s">
        <v>17</v>
      </c>
      <c r="K6860" s="20">
        <f>YEAR(Sales_Data[[#This Row],[Date]])</f>
        <v>2014</v>
      </c>
    </row>
    <row r="6861" spans="1:11" x14ac:dyDescent="0.25">
      <c r="A6861" s="1">
        <v>41952</v>
      </c>
      <c r="B6861" t="s">
        <v>113</v>
      </c>
      <c r="C6861" t="s">
        <v>23</v>
      </c>
      <c r="D6861">
        <v>1</v>
      </c>
      <c r="E6861">
        <v>409</v>
      </c>
      <c r="F6861">
        <v>409</v>
      </c>
      <c r="G6861" t="s">
        <v>50</v>
      </c>
      <c r="H6861" t="s">
        <v>51</v>
      </c>
      <c r="I6861" t="s">
        <v>52</v>
      </c>
      <c r="J6861" t="s">
        <v>17</v>
      </c>
      <c r="K6861" s="20">
        <f>YEAR(Sales_Data[[#This Row],[Date]])</f>
        <v>2014</v>
      </c>
    </row>
    <row r="6862" spans="1:11" x14ac:dyDescent="0.25">
      <c r="A6862" s="1">
        <v>41952</v>
      </c>
      <c r="B6862" t="s">
        <v>46</v>
      </c>
      <c r="C6862" t="s">
        <v>23</v>
      </c>
      <c r="D6862">
        <v>1</v>
      </c>
      <c r="E6862">
        <v>334</v>
      </c>
      <c r="F6862">
        <v>334</v>
      </c>
      <c r="G6862" t="s">
        <v>47</v>
      </c>
      <c r="H6862" t="s">
        <v>48</v>
      </c>
      <c r="I6862" t="s">
        <v>14</v>
      </c>
      <c r="J6862" t="s">
        <v>17</v>
      </c>
      <c r="K6862" s="20">
        <f>YEAR(Sales_Data[[#This Row],[Date]])</f>
        <v>2014</v>
      </c>
    </row>
    <row r="6863" spans="1:11" x14ac:dyDescent="0.25">
      <c r="A6863" s="1">
        <v>41952</v>
      </c>
      <c r="B6863" t="s">
        <v>116</v>
      </c>
      <c r="C6863" t="s">
        <v>11</v>
      </c>
      <c r="D6863">
        <v>1</v>
      </c>
      <c r="E6863">
        <v>353</v>
      </c>
      <c r="F6863">
        <v>353</v>
      </c>
      <c r="G6863" t="s">
        <v>77</v>
      </c>
      <c r="H6863" t="s">
        <v>78</v>
      </c>
      <c r="I6863" t="s">
        <v>14</v>
      </c>
      <c r="J6863" t="s">
        <v>17</v>
      </c>
      <c r="K6863" s="20">
        <f>YEAR(Sales_Data[[#This Row],[Date]])</f>
        <v>2014</v>
      </c>
    </row>
    <row r="6864" spans="1:11" x14ac:dyDescent="0.25">
      <c r="A6864" s="1">
        <v>41952</v>
      </c>
      <c r="B6864" t="s">
        <v>72</v>
      </c>
      <c r="C6864" t="s">
        <v>11</v>
      </c>
      <c r="D6864">
        <v>1</v>
      </c>
      <c r="E6864">
        <v>118</v>
      </c>
      <c r="F6864">
        <v>118</v>
      </c>
      <c r="G6864" t="s">
        <v>73</v>
      </c>
      <c r="H6864" t="s">
        <v>55</v>
      </c>
      <c r="I6864" t="s">
        <v>52</v>
      </c>
      <c r="J6864" t="s">
        <v>17</v>
      </c>
      <c r="K6864" s="20">
        <f>YEAR(Sales_Data[[#This Row],[Date]])</f>
        <v>2014</v>
      </c>
    </row>
    <row r="6865" spans="1:11" x14ac:dyDescent="0.25">
      <c r="A6865" s="1">
        <v>41952</v>
      </c>
      <c r="B6865" t="s">
        <v>66</v>
      </c>
      <c r="C6865" t="s">
        <v>20</v>
      </c>
      <c r="D6865">
        <v>1</v>
      </c>
      <c r="E6865">
        <v>202</v>
      </c>
      <c r="F6865">
        <v>202</v>
      </c>
      <c r="G6865" t="s">
        <v>67</v>
      </c>
      <c r="H6865" t="s">
        <v>68</v>
      </c>
      <c r="I6865" t="s">
        <v>45</v>
      </c>
      <c r="J6865" t="s">
        <v>17</v>
      </c>
      <c r="K6865" s="20">
        <f>YEAR(Sales_Data[[#This Row],[Date]])</f>
        <v>2014</v>
      </c>
    </row>
    <row r="6866" spans="1:11" x14ac:dyDescent="0.25">
      <c r="A6866" s="1">
        <v>41952</v>
      </c>
      <c r="B6866" t="s">
        <v>49</v>
      </c>
      <c r="C6866" t="s">
        <v>20</v>
      </c>
      <c r="D6866">
        <v>1</v>
      </c>
      <c r="E6866">
        <v>215</v>
      </c>
      <c r="F6866">
        <v>215</v>
      </c>
      <c r="G6866" t="s">
        <v>50</v>
      </c>
      <c r="H6866" t="s">
        <v>51</v>
      </c>
      <c r="I6866" t="s">
        <v>52</v>
      </c>
      <c r="J6866" t="s">
        <v>17</v>
      </c>
      <c r="K6866" s="20">
        <f>YEAR(Sales_Data[[#This Row],[Date]])</f>
        <v>2014</v>
      </c>
    </row>
    <row r="6867" spans="1:11" x14ac:dyDescent="0.25">
      <c r="A6867" s="1">
        <v>41952</v>
      </c>
      <c r="B6867" t="s">
        <v>58</v>
      </c>
      <c r="C6867" t="s">
        <v>22</v>
      </c>
      <c r="D6867">
        <v>1</v>
      </c>
      <c r="E6867">
        <v>496</v>
      </c>
      <c r="F6867">
        <v>496</v>
      </c>
      <c r="G6867" t="s">
        <v>47</v>
      </c>
      <c r="H6867" t="s">
        <v>48</v>
      </c>
      <c r="I6867" t="s">
        <v>14</v>
      </c>
      <c r="J6867" t="s">
        <v>17</v>
      </c>
      <c r="K6867" s="20">
        <f>YEAR(Sales_Data[[#This Row],[Date]])</f>
        <v>2014</v>
      </c>
    </row>
    <row r="6868" spans="1:11" x14ac:dyDescent="0.25">
      <c r="A6868" s="1">
        <v>41952</v>
      </c>
      <c r="B6868" t="s">
        <v>84</v>
      </c>
      <c r="C6868" t="s">
        <v>22</v>
      </c>
      <c r="D6868">
        <v>1</v>
      </c>
      <c r="E6868">
        <v>140</v>
      </c>
      <c r="F6868">
        <v>140</v>
      </c>
      <c r="G6868" t="s">
        <v>70</v>
      </c>
      <c r="H6868" t="s">
        <v>71</v>
      </c>
      <c r="I6868" t="s">
        <v>62</v>
      </c>
      <c r="J6868" t="s">
        <v>17</v>
      </c>
      <c r="K6868" s="20">
        <f>YEAR(Sales_Data[[#This Row],[Date]])</f>
        <v>2014</v>
      </c>
    </row>
    <row r="6869" spans="1:11" x14ac:dyDescent="0.25">
      <c r="A6869" s="1">
        <v>41952</v>
      </c>
      <c r="B6869" t="s">
        <v>112</v>
      </c>
      <c r="C6869" t="s">
        <v>27</v>
      </c>
      <c r="D6869">
        <v>1</v>
      </c>
      <c r="E6869">
        <v>335</v>
      </c>
      <c r="F6869">
        <v>335</v>
      </c>
      <c r="G6869" t="s">
        <v>111</v>
      </c>
      <c r="H6869" t="s">
        <v>71</v>
      </c>
      <c r="I6869" t="s">
        <v>62</v>
      </c>
      <c r="J6869" t="s">
        <v>17</v>
      </c>
      <c r="K6869" s="20">
        <f>YEAR(Sales_Data[[#This Row],[Date]])</f>
        <v>2014</v>
      </c>
    </row>
    <row r="6870" spans="1:11" x14ac:dyDescent="0.25">
      <c r="A6870" s="1">
        <v>41952</v>
      </c>
      <c r="B6870" t="s">
        <v>127</v>
      </c>
      <c r="C6870" t="s">
        <v>27</v>
      </c>
      <c r="D6870">
        <v>1</v>
      </c>
      <c r="E6870">
        <v>100</v>
      </c>
      <c r="F6870">
        <v>100</v>
      </c>
      <c r="G6870" t="s">
        <v>125</v>
      </c>
      <c r="H6870" t="s">
        <v>126</v>
      </c>
      <c r="I6870" t="s">
        <v>52</v>
      </c>
      <c r="J6870" t="s">
        <v>17</v>
      </c>
      <c r="K6870" s="20">
        <f>YEAR(Sales_Data[[#This Row],[Date]])</f>
        <v>2014</v>
      </c>
    </row>
    <row r="6871" spans="1:11" x14ac:dyDescent="0.25">
      <c r="A6871" s="1">
        <v>41952</v>
      </c>
      <c r="B6871" t="s">
        <v>132</v>
      </c>
      <c r="C6871" t="s">
        <v>20</v>
      </c>
      <c r="D6871">
        <v>1</v>
      </c>
      <c r="E6871">
        <v>116</v>
      </c>
      <c r="F6871">
        <v>116</v>
      </c>
      <c r="G6871" t="s">
        <v>130</v>
      </c>
      <c r="H6871" t="s">
        <v>126</v>
      </c>
      <c r="I6871" t="s">
        <v>52</v>
      </c>
      <c r="J6871" t="s">
        <v>17</v>
      </c>
      <c r="K6871" s="20">
        <f>YEAR(Sales_Data[[#This Row],[Date]])</f>
        <v>2014</v>
      </c>
    </row>
    <row r="6872" spans="1:11" x14ac:dyDescent="0.25">
      <c r="A6872" s="1">
        <v>41952</v>
      </c>
      <c r="B6872" t="s">
        <v>57</v>
      </c>
      <c r="C6872" t="s">
        <v>26</v>
      </c>
      <c r="D6872">
        <v>4</v>
      </c>
      <c r="E6872">
        <v>272</v>
      </c>
      <c r="F6872">
        <v>1088</v>
      </c>
      <c r="G6872" t="s">
        <v>47</v>
      </c>
      <c r="H6872" t="s">
        <v>48</v>
      </c>
      <c r="I6872" t="s">
        <v>14</v>
      </c>
      <c r="J6872" t="s">
        <v>17</v>
      </c>
      <c r="K6872" s="20">
        <f>YEAR(Sales_Data[[#This Row],[Date]])</f>
        <v>2014</v>
      </c>
    </row>
    <row r="6873" spans="1:11" x14ac:dyDescent="0.25">
      <c r="A6873" s="1">
        <v>41952</v>
      </c>
      <c r="B6873" t="s">
        <v>101</v>
      </c>
      <c r="C6873" t="s">
        <v>11</v>
      </c>
      <c r="D6873">
        <v>4</v>
      </c>
      <c r="E6873">
        <v>395</v>
      </c>
      <c r="F6873">
        <v>1580</v>
      </c>
      <c r="G6873" t="s">
        <v>67</v>
      </c>
      <c r="H6873" t="s">
        <v>68</v>
      </c>
      <c r="I6873" t="s">
        <v>45</v>
      </c>
      <c r="J6873" t="s">
        <v>17</v>
      </c>
      <c r="K6873" s="20">
        <f>YEAR(Sales_Data[[#This Row],[Date]])</f>
        <v>2014</v>
      </c>
    </row>
    <row r="6874" spans="1:11" x14ac:dyDescent="0.25">
      <c r="A6874" s="1">
        <v>41952</v>
      </c>
      <c r="B6874" t="s">
        <v>42</v>
      </c>
      <c r="C6874" t="s">
        <v>26</v>
      </c>
      <c r="D6874">
        <v>4</v>
      </c>
      <c r="E6874">
        <v>424</v>
      </c>
      <c r="F6874">
        <v>1696</v>
      </c>
      <c r="G6874" t="s">
        <v>43</v>
      </c>
      <c r="H6874" t="s">
        <v>44</v>
      </c>
      <c r="I6874" t="s">
        <v>45</v>
      </c>
      <c r="J6874" t="s">
        <v>17</v>
      </c>
      <c r="K6874" s="20">
        <f>YEAR(Sales_Data[[#This Row],[Date]])</f>
        <v>2014</v>
      </c>
    </row>
    <row r="6875" spans="1:11" x14ac:dyDescent="0.25">
      <c r="A6875" s="1">
        <v>41952</v>
      </c>
      <c r="B6875" t="s">
        <v>100</v>
      </c>
      <c r="C6875" t="s">
        <v>23</v>
      </c>
      <c r="D6875">
        <v>20</v>
      </c>
      <c r="E6875">
        <v>309</v>
      </c>
      <c r="F6875">
        <v>6180</v>
      </c>
      <c r="G6875" t="s">
        <v>43</v>
      </c>
      <c r="H6875" t="s">
        <v>44</v>
      </c>
      <c r="I6875" t="s">
        <v>45</v>
      </c>
      <c r="J6875" t="s">
        <v>17</v>
      </c>
      <c r="K6875" s="20">
        <f>YEAR(Sales_Data[[#This Row],[Date]])</f>
        <v>2014</v>
      </c>
    </row>
    <row r="6876" spans="1:11" x14ac:dyDescent="0.25">
      <c r="A6876" s="1">
        <v>41952</v>
      </c>
      <c r="B6876" t="s">
        <v>49</v>
      </c>
      <c r="C6876" t="s">
        <v>31</v>
      </c>
      <c r="D6876">
        <v>22</v>
      </c>
      <c r="E6876">
        <v>133</v>
      </c>
      <c r="F6876">
        <v>2926</v>
      </c>
      <c r="G6876" t="s">
        <v>50</v>
      </c>
      <c r="H6876" t="s">
        <v>51</v>
      </c>
      <c r="I6876" t="s">
        <v>52</v>
      </c>
      <c r="J6876" t="s">
        <v>17</v>
      </c>
      <c r="K6876" s="20">
        <f>YEAR(Sales_Data[[#This Row],[Date]])</f>
        <v>2014</v>
      </c>
    </row>
    <row r="6877" spans="1:11" x14ac:dyDescent="0.25">
      <c r="A6877" s="1">
        <v>41952</v>
      </c>
      <c r="B6877" t="s">
        <v>124</v>
      </c>
      <c r="C6877" t="s">
        <v>22</v>
      </c>
      <c r="D6877">
        <v>12</v>
      </c>
      <c r="E6877">
        <v>169</v>
      </c>
      <c r="F6877">
        <v>2028</v>
      </c>
      <c r="G6877" t="s">
        <v>125</v>
      </c>
      <c r="H6877" t="s">
        <v>126</v>
      </c>
      <c r="I6877" t="s">
        <v>52</v>
      </c>
      <c r="J6877" t="s">
        <v>17</v>
      </c>
      <c r="K6877" s="20">
        <f>YEAR(Sales_Data[[#This Row],[Date]])</f>
        <v>2014</v>
      </c>
    </row>
    <row r="6878" spans="1:11" x14ac:dyDescent="0.25">
      <c r="A6878" s="1">
        <v>41952</v>
      </c>
      <c r="B6878" t="s">
        <v>32</v>
      </c>
      <c r="C6878" t="s">
        <v>23</v>
      </c>
      <c r="D6878">
        <v>11</v>
      </c>
      <c r="E6878">
        <v>173</v>
      </c>
      <c r="F6878">
        <v>1903</v>
      </c>
      <c r="G6878" t="s">
        <v>12</v>
      </c>
      <c r="H6878" t="s">
        <v>13</v>
      </c>
      <c r="I6878" t="s">
        <v>14</v>
      </c>
      <c r="J6878" t="s">
        <v>17</v>
      </c>
      <c r="K6878" s="20">
        <f>YEAR(Sales_Data[[#This Row],[Date]])</f>
        <v>2014</v>
      </c>
    </row>
    <row r="6879" spans="1:11" x14ac:dyDescent="0.25">
      <c r="A6879" s="1">
        <v>41953</v>
      </c>
      <c r="B6879" t="s">
        <v>33</v>
      </c>
      <c r="C6879" t="s">
        <v>11</v>
      </c>
      <c r="D6879">
        <v>2</v>
      </c>
      <c r="E6879">
        <v>205</v>
      </c>
      <c r="F6879">
        <v>410</v>
      </c>
      <c r="G6879" t="s">
        <v>12</v>
      </c>
      <c r="H6879" t="s">
        <v>13</v>
      </c>
      <c r="I6879" t="s">
        <v>14</v>
      </c>
      <c r="J6879" t="s">
        <v>21</v>
      </c>
      <c r="K6879" s="20">
        <f>YEAR(Sales_Data[[#This Row],[Date]])</f>
        <v>2014</v>
      </c>
    </row>
    <row r="6880" spans="1:11" x14ac:dyDescent="0.25">
      <c r="A6880" s="1">
        <v>41953</v>
      </c>
      <c r="B6880" t="s">
        <v>36</v>
      </c>
      <c r="C6880" t="s">
        <v>27</v>
      </c>
      <c r="D6880">
        <v>2</v>
      </c>
      <c r="E6880">
        <v>378</v>
      </c>
      <c r="F6880">
        <v>756</v>
      </c>
      <c r="G6880" t="s">
        <v>12</v>
      </c>
      <c r="H6880" t="s">
        <v>13</v>
      </c>
      <c r="I6880" t="s">
        <v>14</v>
      </c>
      <c r="J6880" t="s">
        <v>21</v>
      </c>
      <c r="K6880" s="20">
        <f>YEAR(Sales_Data[[#This Row],[Date]])</f>
        <v>2014</v>
      </c>
    </row>
    <row r="6881" spans="1:11" x14ac:dyDescent="0.25">
      <c r="A6881" s="1">
        <v>41953</v>
      </c>
      <c r="B6881" t="s">
        <v>35</v>
      </c>
      <c r="C6881" t="s">
        <v>26</v>
      </c>
      <c r="D6881">
        <v>2</v>
      </c>
      <c r="E6881">
        <v>309</v>
      </c>
      <c r="F6881">
        <v>618</v>
      </c>
      <c r="G6881" t="s">
        <v>12</v>
      </c>
      <c r="H6881" t="s">
        <v>13</v>
      </c>
      <c r="I6881" t="s">
        <v>14</v>
      </c>
      <c r="J6881" t="s">
        <v>21</v>
      </c>
      <c r="K6881" s="20">
        <f>YEAR(Sales_Data[[#This Row],[Date]])</f>
        <v>2014</v>
      </c>
    </row>
    <row r="6882" spans="1:11" x14ac:dyDescent="0.25">
      <c r="A6882" s="1">
        <v>41953</v>
      </c>
      <c r="B6882" t="s">
        <v>90</v>
      </c>
      <c r="C6882" t="s">
        <v>31</v>
      </c>
      <c r="D6882">
        <v>2</v>
      </c>
      <c r="E6882">
        <v>328</v>
      </c>
      <c r="F6882">
        <v>656</v>
      </c>
      <c r="G6882" t="s">
        <v>91</v>
      </c>
      <c r="H6882" t="s">
        <v>92</v>
      </c>
      <c r="I6882" t="s">
        <v>14</v>
      </c>
      <c r="J6882" t="s">
        <v>21</v>
      </c>
      <c r="K6882" s="20">
        <f>YEAR(Sales_Data[[#This Row],[Date]])</f>
        <v>2014</v>
      </c>
    </row>
    <row r="6883" spans="1:11" x14ac:dyDescent="0.25">
      <c r="A6883" s="1">
        <v>41953</v>
      </c>
      <c r="B6883" t="s">
        <v>76</v>
      </c>
      <c r="C6883" t="s">
        <v>11</v>
      </c>
      <c r="D6883">
        <v>2</v>
      </c>
      <c r="E6883">
        <v>136</v>
      </c>
      <c r="F6883">
        <v>272</v>
      </c>
      <c r="G6883" t="s">
        <v>77</v>
      </c>
      <c r="H6883" t="s">
        <v>78</v>
      </c>
      <c r="I6883" t="s">
        <v>14</v>
      </c>
      <c r="J6883" t="s">
        <v>21</v>
      </c>
      <c r="K6883" s="20">
        <f>YEAR(Sales_Data[[#This Row],[Date]])</f>
        <v>2014</v>
      </c>
    </row>
    <row r="6884" spans="1:11" x14ac:dyDescent="0.25">
      <c r="A6884" s="1">
        <v>41953</v>
      </c>
      <c r="B6884" t="s">
        <v>69</v>
      </c>
      <c r="C6884" t="s">
        <v>11</v>
      </c>
      <c r="D6884">
        <v>2</v>
      </c>
      <c r="E6884">
        <v>450</v>
      </c>
      <c r="F6884">
        <v>900</v>
      </c>
      <c r="G6884" t="s">
        <v>70</v>
      </c>
      <c r="H6884" t="s">
        <v>71</v>
      </c>
      <c r="I6884" t="s">
        <v>62</v>
      </c>
      <c r="J6884" t="s">
        <v>21</v>
      </c>
      <c r="K6884" s="20">
        <f>YEAR(Sales_Data[[#This Row],[Date]])</f>
        <v>2014</v>
      </c>
    </row>
    <row r="6885" spans="1:11" x14ac:dyDescent="0.25">
      <c r="A6885" s="1">
        <v>41953</v>
      </c>
      <c r="B6885" t="s">
        <v>103</v>
      </c>
      <c r="C6885" t="s">
        <v>26</v>
      </c>
      <c r="D6885">
        <v>2</v>
      </c>
      <c r="E6885">
        <v>244</v>
      </c>
      <c r="F6885">
        <v>488</v>
      </c>
      <c r="G6885" t="s">
        <v>104</v>
      </c>
      <c r="H6885" t="s">
        <v>81</v>
      </c>
      <c r="I6885" t="s">
        <v>45</v>
      </c>
      <c r="J6885" t="s">
        <v>21</v>
      </c>
      <c r="K6885" s="20">
        <f>YEAR(Sales_Data[[#This Row],[Date]])</f>
        <v>2014</v>
      </c>
    </row>
    <row r="6886" spans="1:11" x14ac:dyDescent="0.25">
      <c r="A6886" s="1">
        <v>41953</v>
      </c>
      <c r="B6886" t="s">
        <v>59</v>
      </c>
      <c r="C6886" t="s">
        <v>26</v>
      </c>
      <c r="D6886">
        <v>2</v>
      </c>
      <c r="E6886">
        <v>239</v>
      </c>
      <c r="F6886">
        <v>478</v>
      </c>
      <c r="G6886" t="s">
        <v>60</v>
      </c>
      <c r="H6886" t="s">
        <v>61</v>
      </c>
      <c r="I6886" t="s">
        <v>62</v>
      </c>
      <c r="J6886" t="s">
        <v>21</v>
      </c>
      <c r="K6886" s="20">
        <f>YEAR(Sales_Data[[#This Row],[Date]])</f>
        <v>2014</v>
      </c>
    </row>
    <row r="6887" spans="1:11" x14ac:dyDescent="0.25">
      <c r="A6887" s="1">
        <v>41953</v>
      </c>
      <c r="B6887" t="s">
        <v>89</v>
      </c>
      <c r="C6887" t="s">
        <v>22</v>
      </c>
      <c r="D6887">
        <v>2</v>
      </c>
      <c r="E6887">
        <v>420</v>
      </c>
      <c r="F6887">
        <v>840</v>
      </c>
      <c r="G6887" t="s">
        <v>50</v>
      </c>
      <c r="H6887" t="s">
        <v>51</v>
      </c>
      <c r="I6887" t="s">
        <v>52</v>
      </c>
      <c r="J6887" t="s">
        <v>21</v>
      </c>
      <c r="K6887" s="20">
        <f>YEAR(Sales_Data[[#This Row],[Date]])</f>
        <v>2014</v>
      </c>
    </row>
    <row r="6888" spans="1:11" x14ac:dyDescent="0.25">
      <c r="A6888" s="1">
        <v>41953</v>
      </c>
      <c r="B6888" t="s">
        <v>109</v>
      </c>
      <c r="C6888" t="s">
        <v>22</v>
      </c>
      <c r="D6888">
        <v>2</v>
      </c>
      <c r="E6888">
        <v>324</v>
      </c>
      <c r="F6888">
        <v>648</v>
      </c>
      <c r="G6888" t="s">
        <v>88</v>
      </c>
      <c r="H6888" t="s">
        <v>41</v>
      </c>
      <c r="I6888" t="s">
        <v>14</v>
      </c>
      <c r="J6888" t="s">
        <v>21</v>
      </c>
      <c r="K6888" s="20">
        <f>YEAR(Sales_Data[[#This Row],[Date]])</f>
        <v>2014</v>
      </c>
    </row>
    <row r="6889" spans="1:11" x14ac:dyDescent="0.25">
      <c r="A6889" s="1">
        <v>41953</v>
      </c>
      <c r="B6889" t="s">
        <v>83</v>
      </c>
      <c r="C6889" t="s">
        <v>18</v>
      </c>
      <c r="D6889">
        <v>2</v>
      </c>
      <c r="E6889">
        <v>245</v>
      </c>
      <c r="F6889">
        <v>490</v>
      </c>
      <c r="G6889" t="s">
        <v>54</v>
      </c>
      <c r="H6889" t="s">
        <v>55</v>
      </c>
      <c r="I6889" t="s">
        <v>52</v>
      </c>
      <c r="J6889" t="s">
        <v>21</v>
      </c>
      <c r="K6889" s="20">
        <f>YEAR(Sales_Data[[#This Row],[Date]])</f>
        <v>2014</v>
      </c>
    </row>
    <row r="6890" spans="1:11" x14ac:dyDescent="0.25">
      <c r="A6890" s="1">
        <v>41953</v>
      </c>
      <c r="B6890" t="s">
        <v>42</v>
      </c>
      <c r="C6890" t="s">
        <v>20</v>
      </c>
      <c r="D6890">
        <v>2</v>
      </c>
      <c r="E6890">
        <v>461</v>
      </c>
      <c r="F6890">
        <v>922</v>
      </c>
      <c r="G6890" t="s">
        <v>43</v>
      </c>
      <c r="H6890" t="s">
        <v>44</v>
      </c>
      <c r="I6890" t="s">
        <v>45</v>
      </c>
      <c r="J6890" t="s">
        <v>21</v>
      </c>
      <c r="K6890" s="20">
        <f>YEAR(Sales_Data[[#This Row],[Date]])</f>
        <v>2014</v>
      </c>
    </row>
    <row r="6891" spans="1:11" x14ac:dyDescent="0.25">
      <c r="A6891" s="1">
        <v>41953</v>
      </c>
      <c r="B6891" t="s">
        <v>110</v>
      </c>
      <c r="C6891" t="s">
        <v>27</v>
      </c>
      <c r="D6891">
        <v>2</v>
      </c>
      <c r="E6891">
        <v>400</v>
      </c>
      <c r="F6891">
        <v>800</v>
      </c>
      <c r="G6891" t="s">
        <v>111</v>
      </c>
      <c r="H6891" t="s">
        <v>71</v>
      </c>
      <c r="I6891" t="s">
        <v>62</v>
      </c>
      <c r="J6891" t="s">
        <v>21</v>
      </c>
      <c r="K6891" s="20">
        <f>YEAR(Sales_Data[[#This Row],[Date]])</f>
        <v>2014</v>
      </c>
    </row>
    <row r="6892" spans="1:11" x14ac:dyDescent="0.25">
      <c r="A6892" s="1">
        <v>41953</v>
      </c>
      <c r="B6892" t="s">
        <v>127</v>
      </c>
      <c r="C6892" t="s">
        <v>27</v>
      </c>
      <c r="D6892">
        <v>2</v>
      </c>
      <c r="E6892">
        <v>232</v>
      </c>
      <c r="F6892">
        <v>464</v>
      </c>
      <c r="G6892" t="s">
        <v>125</v>
      </c>
      <c r="H6892" t="s">
        <v>126</v>
      </c>
      <c r="I6892" t="s">
        <v>52</v>
      </c>
      <c r="J6892" t="s">
        <v>21</v>
      </c>
      <c r="K6892" s="20">
        <f>YEAR(Sales_Data[[#This Row],[Date]])</f>
        <v>2014</v>
      </c>
    </row>
    <row r="6893" spans="1:11" x14ac:dyDescent="0.25">
      <c r="A6893" s="1">
        <v>41953</v>
      </c>
      <c r="B6893" t="s">
        <v>128</v>
      </c>
      <c r="C6893" t="s">
        <v>31</v>
      </c>
      <c r="D6893">
        <v>2</v>
      </c>
      <c r="E6893">
        <v>285</v>
      </c>
      <c r="F6893">
        <v>570</v>
      </c>
      <c r="G6893" t="s">
        <v>125</v>
      </c>
      <c r="H6893" t="s">
        <v>126</v>
      </c>
      <c r="I6893" t="s">
        <v>52</v>
      </c>
      <c r="J6893" t="s">
        <v>21</v>
      </c>
      <c r="K6893" s="20">
        <f>YEAR(Sales_Data[[#This Row],[Date]])</f>
        <v>2014</v>
      </c>
    </row>
    <row r="6894" spans="1:11" x14ac:dyDescent="0.25">
      <c r="A6894" s="1">
        <v>41953</v>
      </c>
      <c r="B6894" t="s">
        <v>141</v>
      </c>
      <c r="C6894" t="s">
        <v>26</v>
      </c>
      <c r="D6894">
        <v>3</v>
      </c>
      <c r="E6894">
        <v>281</v>
      </c>
      <c r="F6894">
        <v>843</v>
      </c>
      <c r="G6894" t="s">
        <v>136</v>
      </c>
      <c r="H6894" t="s">
        <v>126</v>
      </c>
      <c r="I6894" t="s">
        <v>52</v>
      </c>
      <c r="J6894" t="s">
        <v>21</v>
      </c>
      <c r="K6894" s="20">
        <f>YEAR(Sales_Data[[#This Row],[Date]])</f>
        <v>2014</v>
      </c>
    </row>
    <row r="6895" spans="1:11" x14ac:dyDescent="0.25">
      <c r="A6895" s="1">
        <v>41953</v>
      </c>
      <c r="B6895" t="s">
        <v>137</v>
      </c>
      <c r="C6895" t="s">
        <v>20</v>
      </c>
      <c r="D6895">
        <v>3</v>
      </c>
      <c r="E6895">
        <v>222</v>
      </c>
      <c r="F6895">
        <v>666</v>
      </c>
      <c r="G6895" t="s">
        <v>136</v>
      </c>
      <c r="H6895" t="s">
        <v>126</v>
      </c>
      <c r="I6895" t="s">
        <v>52</v>
      </c>
      <c r="J6895" t="s">
        <v>21</v>
      </c>
      <c r="K6895" s="20">
        <f>YEAR(Sales_Data[[#This Row],[Date]])</f>
        <v>2014</v>
      </c>
    </row>
    <row r="6896" spans="1:11" x14ac:dyDescent="0.25">
      <c r="A6896" s="1">
        <v>41953</v>
      </c>
      <c r="B6896" t="s">
        <v>129</v>
      </c>
      <c r="C6896" t="s">
        <v>20</v>
      </c>
      <c r="D6896">
        <v>3</v>
      </c>
      <c r="E6896">
        <v>107</v>
      </c>
      <c r="F6896">
        <v>321</v>
      </c>
      <c r="G6896" t="s">
        <v>130</v>
      </c>
      <c r="H6896" t="s">
        <v>126</v>
      </c>
      <c r="I6896" t="s">
        <v>52</v>
      </c>
      <c r="J6896" t="s">
        <v>21</v>
      </c>
      <c r="K6896" s="20">
        <f>YEAR(Sales_Data[[#This Row],[Date]])</f>
        <v>2014</v>
      </c>
    </row>
    <row r="6897" spans="1:11" x14ac:dyDescent="0.25">
      <c r="A6897" s="1">
        <v>41953</v>
      </c>
      <c r="B6897" t="s">
        <v>127</v>
      </c>
      <c r="C6897" t="s">
        <v>26</v>
      </c>
      <c r="D6897">
        <v>3</v>
      </c>
      <c r="E6897">
        <v>159</v>
      </c>
      <c r="F6897">
        <v>477</v>
      </c>
      <c r="G6897" t="s">
        <v>125</v>
      </c>
      <c r="H6897" t="s">
        <v>126</v>
      </c>
      <c r="I6897" t="s">
        <v>52</v>
      </c>
      <c r="J6897" t="s">
        <v>21</v>
      </c>
      <c r="K6897" s="20">
        <f>YEAR(Sales_Data[[#This Row],[Date]])</f>
        <v>2014</v>
      </c>
    </row>
    <row r="6898" spans="1:11" x14ac:dyDescent="0.25">
      <c r="A6898" s="1">
        <v>41953</v>
      </c>
      <c r="B6898" t="s">
        <v>122</v>
      </c>
      <c r="C6898" t="s">
        <v>23</v>
      </c>
      <c r="D6898">
        <v>3</v>
      </c>
      <c r="E6898">
        <v>369</v>
      </c>
      <c r="F6898">
        <v>1107</v>
      </c>
      <c r="G6898" t="s">
        <v>111</v>
      </c>
      <c r="H6898" t="s">
        <v>71</v>
      </c>
      <c r="I6898" t="s">
        <v>62</v>
      </c>
      <c r="J6898" t="s">
        <v>21</v>
      </c>
      <c r="K6898" s="20">
        <f>YEAR(Sales_Data[[#This Row],[Date]])</f>
        <v>2014</v>
      </c>
    </row>
    <row r="6899" spans="1:11" x14ac:dyDescent="0.25">
      <c r="A6899" s="1">
        <v>41953</v>
      </c>
      <c r="B6899" t="s">
        <v>89</v>
      </c>
      <c r="C6899" t="s">
        <v>16</v>
      </c>
      <c r="D6899">
        <v>3</v>
      </c>
      <c r="E6899">
        <v>185</v>
      </c>
      <c r="F6899">
        <v>555</v>
      </c>
      <c r="G6899" t="s">
        <v>50</v>
      </c>
      <c r="H6899" t="s">
        <v>51</v>
      </c>
      <c r="I6899" t="s">
        <v>52</v>
      </c>
      <c r="J6899" t="s">
        <v>21</v>
      </c>
      <c r="K6899" s="20">
        <f>YEAR(Sales_Data[[#This Row],[Date]])</f>
        <v>2014</v>
      </c>
    </row>
    <row r="6900" spans="1:11" x14ac:dyDescent="0.25">
      <c r="A6900" s="1">
        <v>41953</v>
      </c>
      <c r="B6900" t="s">
        <v>121</v>
      </c>
      <c r="C6900" t="s">
        <v>11</v>
      </c>
      <c r="D6900">
        <v>3</v>
      </c>
      <c r="E6900">
        <v>147</v>
      </c>
      <c r="F6900">
        <v>441</v>
      </c>
      <c r="G6900" t="s">
        <v>64</v>
      </c>
      <c r="H6900" t="s">
        <v>65</v>
      </c>
      <c r="I6900" t="s">
        <v>14</v>
      </c>
      <c r="J6900" t="s">
        <v>21</v>
      </c>
      <c r="K6900" s="20">
        <f>YEAR(Sales_Data[[#This Row],[Date]])</f>
        <v>2014</v>
      </c>
    </row>
    <row r="6901" spans="1:11" x14ac:dyDescent="0.25">
      <c r="A6901" s="1">
        <v>41953</v>
      </c>
      <c r="B6901" t="s">
        <v>123</v>
      </c>
      <c r="C6901" t="s">
        <v>26</v>
      </c>
      <c r="D6901">
        <v>3</v>
      </c>
      <c r="E6901">
        <v>162</v>
      </c>
      <c r="F6901">
        <v>486</v>
      </c>
      <c r="G6901" t="s">
        <v>104</v>
      </c>
      <c r="H6901" t="s">
        <v>81</v>
      </c>
      <c r="I6901" t="s">
        <v>45</v>
      </c>
      <c r="J6901" t="s">
        <v>21</v>
      </c>
      <c r="K6901" s="20">
        <f>YEAR(Sales_Data[[#This Row],[Date]])</f>
        <v>2014</v>
      </c>
    </row>
    <row r="6902" spans="1:11" x14ac:dyDescent="0.25">
      <c r="A6902" s="1">
        <v>41953</v>
      </c>
      <c r="B6902" t="s">
        <v>103</v>
      </c>
      <c r="C6902" t="s">
        <v>20</v>
      </c>
      <c r="D6902">
        <v>3</v>
      </c>
      <c r="E6902">
        <v>409</v>
      </c>
      <c r="F6902">
        <v>1227</v>
      </c>
      <c r="G6902" t="s">
        <v>104</v>
      </c>
      <c r="H6902" t="s">
        <v>81</v>
      </c>
      <c r="I6902" t="s">
        <v>45</v>
      </c>
      <c r="J6902" t="s">
        <v>21</v>
      </c>
      <c r="K6902" s="20">
        <f>YEAR(Sales_Data[[#This Row],[Date]])</f>
        <v>2014</v>
      </c>
    </row>
    <row r="6903" spans="1:11" x14ac:dyDescent="0.25">
      <c r="A6903" s="1">
        <v>41953</v>
      </c>
      <c r="B6903" t="s">
        <v>69</v>
      </c>
      <c r="C6903" t="s">
        <v>27</v>
      </c>
      <c r="D6903">
        <v>3</v>
      </c>
      <c r="E6903">
        <v>418</v>
      </c>
      <c r="F6903">
        <v>1254</v>
      </c>
      <c r="G6903" t="s">
        <v>70</v>
      </c>
      <c r="H6903" t="s">
        <v>71</v>
      </c>
      <c r="I6903" t="s">
        <v>62</v>
      </c>
      <c r="J6903" t="s">
        <v>21</v>
      </c>
      <c r="K6903" s="20">
        <f>YEAR(Sales_Data[[#This Row],[Date]])</f>
        <v>2014</v>
      </c>
    </row>
    <row r="6904" spans="1:11" x14ac:dyDescent="0.25">
      <c r="A6904" s="1">
        <v>41953</v>
      </c>
      <c r="B6904" t="s">
        <v>85</v>
      </c>
      <c r="C6904" t="s">
        <v>27</v>
      </c>
      <c r="D6904">
        <v>3</v>
      </c>
      <c r="E6904">
        <v>464</v>
      </c>
      <c r="F6904">
        <v>1392</v>
      </c>
      <c r="G6904" t="s">
        <v>86</v>
      </c>
      <c r="H6904" t="s">
        <v>44</v>
      </c>
      <c r="I6904" t="s">
        <v>45</v>
      </c>
      <c r="J6904" t="s">
        <v>21</v>
      </c>
      <c r="K6904" s="20">
        <f>YEAR(Sales_Data[[#This Row],[Date]])</f>
        <v>2014</v>
      </c>
    </row>
    <row r="6905" spans="1:11" x14ac:dyDescent="0.25">
      <c r="A6905" s="1">
        <v>41953</v>
      </c>
      <c r="B6905" t="s">
        <v>95</v>
      </c>
      <c r="C6905" t="s">
        <v>27</v>
      </c>
      <c r="D6905">
        <v>3</v>
      </c>
      <c r="E6905">
        <v>339</v>
      </c>
      <c r="F6905">
        <v>1017</v>
      </c>
      <c r="G6905" t="s">
        <v>67</v>
      </c>
      <c r="H6905" t="s">
        <v>68</v>
      </c>
      <c r="I6905" t="s">
        <v>45</v>
      </c>
      <c r="J6905" t="s">
        <v>21</v>
      </c>
      <c r="K6905" s="20">
        <f>YEAR(Sales_Data[[#This Row],[Date]])</f>
        <v>2014</v>
      </c>
    </row>
    <row r="6906" spans="1:11" x14ac:dyDescent="0.25">
      <c r="A6906" s="1">
        <v>41953</v>
      </c>
      <c r="B6906" t="s">
        <v>79</v>
      </c>
      <c r="C6906" t="s">
        <v>27</v>
      </c>
      <c r="D6906">
        <v>3</v>
      </c>
      <c r="E6906">
        <v>353</v>
      </c>
      <c r="F6906">
        <v>1059</v>
      </c>
      <c r="G6906" t="s">
        <v>80</v>
      </c>
      <c r="H6906" t="s">
        <v>81</v>
      </c>
      <c r="I6906" t="s">
        <v>45</v>
      </c>
      <c r="J6906" t="s">
        <v>21</v>
      </c>
      <c r="K6906" s="20">
        <f>YEAR(Sales_Data[[#This Row],[Date]])</f>
        <v>2014</v>
      </c>
    </row>
    <row r="6907" spans="1:11" x14ac:dyDescent="0.25">
      <c r="A6907" s="1">
        <v>41953</v>
      </c>
      <c r="B6907" t="s">
        <v>76</v>
      </c>
      <c r="C6907" t="s">
        <v>27</v>
      </c>
      <c r="D6907">
        <v>3</v>
      </c>
      <c r="E6907">
        <v>216</v>
      </c>
      <c r="F6907">
        <v>648</v>
      </c>
      <c r="G6907" t="s">
        <v>77</v>
      </c>
      <c r="H6907" t="s">
        <v>78</v>
      </c>
      <c r="I6907" t="s">
        <v>14</v>
      </c>
      <c r="J6907" t="s">
        <v>21</v>
      </c>
      <c r="K6907" s="20">
        <f>YEAR(Sales_Data[[#This Row],[Date]])</f>
        <v>2014</v>
      </c>
    </row>
    <row r="6908" spans="1:11" x14ac:dyDescent="0.25">
      <c r="A6908" s="1">
        <v>41953</v>
      </c>
      <c r="B6908" t="s">
        <v>10</v>
      </c>
      <c r="C6908" t="s">
        <v>18</v>
      </c>
      <c r="D6908">
        <v>3</v>
      </c>
      <c r="E6908">
        <v>354</v>
      </c>
      <c r="F6908">
        <v>1062</v>
      </c>
      <c r="G6908" t="s">
        <v>12</v>
      </c>
      <c r="H6908" t="s">
        <v>13</v>
      </c>
      <c r="I6908" t="s">
        <v>14</v>
      </c>
      <c r="J6908" t="s">
        <v>21</v>
      </c>
      <c r="K6908" s="20">
        <f>YEAR(Sales_Data[[#This Row],[Date]])</f>
        <v>2014</v>
      </c>
    </row>
    <row r="6909" spans="1:11" x14ac:dyDescent="0.25">
      <c r="A6909" s="1">
        <v>41953</v>
      </c>
      <c r="B6909" t="s">
        <v>34</v>
      </c>
      <c r="C6909" t="s">
        <v>22</v>
      </c>
      <c r="D6909">
        <v>3</v>
      </c>
      <c r="E6909">
        <v>117</v>
      </c>
      <c r="F6909">
        <v>351</v>
      </c>
      <c r="G6909" t="s">
        <v>12</v>
      </c>
      <c r="H6909" t="s">
        <v>13</v>
      </c>
      <c r="I6909" t="s">
        <v>14</v>
      </c>
      <c r="J6909" t="s">
        <v>21</v>
      </c>
      <c r="K6909" s="20">
        <f>YEAR(Sales_Data[[#This Row],[Date]])</f>
        <v>2014</v>
      </c>
    </row>
    <row r="6910" spans="1:11" x14ac:dyDescent="0.25">
      <c r="A6910" s="1">
        <v>41953</v>
      </c>
      <c r="B6910" t="s">
        <v>34</v>
      </c>
      <c r="C6910" t="s">
        <v>20</v>
      </c>
      <c r="D6910">
        <v>1</v>
      </c>
      <c r="E6910">
        <v>366</v>
      </c>
      <c r="F6910">
        <v>366</v>
      </c>
      <c r="G6910" t="s">
        <v>12</v>
      </c>
      <c r="H6910" t="s">
        <v>13</v>
      </c>
      <c r="I6910" t="s">
        <v>14</v>
      </c>
      <c r="J6910" t="s">
        <v>21</v>
      </c>
      <c r="K6910" s="20">
        <f>YEAR(Sales_Data[[#This Row],[Date]])</f>
        <v>2014</v>
      </c>
    </row>
    <row r="6911" spans="1:11" x14ac:dyDescent="0.25">
      <c r="A6911" s="1">
        <v>41953</v>
      </c>
      <c r="B6911" t="s">
        <v>105</v>
      </c>
      <c r="C6911" t="s">
        <v>26</v>
      </c>
      <c r="D6911">
        <v>1</v>
      </c>
      <c r="E6911">
        <v>277</v>
      </c>
      <c r="F6911">
        <v>277</v>
      </c>
      <c r="G6911" t="s">
        <v>106</v>
      </c>
      <c r="H6911" t="s">
        <v>107</v>
      </c>
      <c r="I6911" t="s">
        <v>62</v>
      </c>
      <c r="J6911" t="s">
        <v>21</v>
      </c>
      <c r="K6911" s="20">
        <f>YEAR(Sales_Data[[#This Row],[Date]])</f>
        <v>2014</v>
      </c>
    </row>
    <row r="6912" spans="1:11" x14ac:dyDescent="0.25">
      <c r="A6912" s="1">
        <v>41953</v>
      </c>
      <c r="B6912" t="s">
        <v>69</v>
      </c>
      <c r="C6912" t="s">
        <v>25</v>
      </c>
      <c r="D6912">
        <v>1</v>
      </c>
      <c r="E6912">
        <v>398</v>
      </c>
      <c r="F6912">
        <v>398</v>
      </c>
      <c r="G6912" t="s">
        <v>70</v>
      </c>
      <c r="H6912" t="s">
        <v>71</v>
      </c>
      <c r="I6912" t="s">
        <v>62</v>
      </c>
      <c r="J6912" t="s">
        <v>21</v>
      </c>
      <c r="K6912" s="20">
        <f>YEAR(Sales_Data[[#This Row],[Date]])</f>
        <v>2014</v>
      </c>
    </row>
    <row r="6913" spans="1:11" x14ac:dyDescent="0.25">
      <c r="A6913" s="1">
        <v>41953</v>
      </c>
      <c r="B6913" t="s">
        <v>93</v>
      </c>
      <c r="C6913" t="s">
        <v>18</v>
      </c>
      <c r="D6913">
        <v>1</v>
      </c>
      <c r="E6913">
        <v>429</v>
      </c>
      <c r="F6913">
        <v>429</v>
      </c>
      <c r="G6913" t="s">
        <v>43</v>
      </c>
      <c r="H6913" t="s">
        <v>44</v>
      </c>
      <c r="I6913" t="s">
        <v>45</v>
      </c>
      <c r="J6913" t="s">
        <v>21</v>
      </c>
      <c r="K6913" s="20">
        <f>YEAR(Sales_Data[[#This Row],[Date]])</f>
        <v>2014</v>
      </c>
    </row>
    <row r="6914" spans="1:11" x14ac:dyDescent="0.25">
      <c r="A6914" s="1">
        <v>41953</v>
      </c>
      <c r="B6914" t="s">
        <v>121</v>
      </c>
      <c r="C6914" t="s">
        <v>27</v>
      </c>
      <c r="D6914">
        <v>1</v>
      </c>
      <c r="E6914">
        <v>457</v>
      </c>
      <c r="F6914">
        <v>457</v>
      </c>
      <c r="G6914" t="s">
        <v>64</v>
      </c>
      <c r="H6914" t="s">
        <v>65</v>
      </c>
      <c r="I6914" t="s">
        <v>14</v>
      </c>
      <c r="J6914" t="s">
        <v>21</v>
      </c>
      <c r="K6914" s="20">
        <f>YEAR(Sales_Data[[#This Row],[Date]])</f>
        <v>2014</v>
      </c>
    </row>
    <row r="6915" spans="1:11" x14ac:dyDescent="0.25">
      <c r="A6915" s="1">
        <v>41953</v>
      </c>
      <c r="B6915" t="s">
        <v>124</v>
      </c>
      <c r="C6915" t="s">
        <v>20</v>
      </c>
      <c r="D6915">
        <v>1</v>
      </c>
      <c r="E6915">
        <v>184</v>
      </c>
      <c r="F6915">
        <v>184</v>
      </c>
      <c r="G6915" t="s">
        <v>125</v>
      </c>
      <c r="H6915" t="s">
        <v>126</v>
      </c>
      <c r="I6915" t="s">
        <v>52</v>
      </c>
      <c r="J6915" t="s">
        <v>21</v>
      </c>
      <c r="K6915" s="20">
        <f>YEAR(Sales_Data[[#This Row],[Date]])</f>
        <v>2014</v>
      </c>
    </row>
    <row r="6916" spans="1:11" x14ac:dyDescent="0.25">
      <c r="A6916" s="1">
        <v>41953</v>
      </c>
      <c r="B6916" t="s">
        <v>128</v>
      </c>
      <c r="C6916" t="s">
        <v>22</v>
      </c>
      <c r="D6916">
        <v>1</v>
      </c>
      <c r="E6916">
        <v>338</v>
      </c>
      <c r="F6916">
        <v>338</v>
      </c>
      <c r="G6916" t="s">
        <v>125</v>
      </c>
      <c r="H6916" t="s">
        <v>126</v>
      </c>
      <c r="I6916" t="s">
        <v>52</v>
      </c>
      <c r="J6916" t="s">
        <v>21</v>
      </c>
      <c r="K6916" s="20">
        <f>YEAR(Sales_Data[[#This Row],[Date]])</f>
        <v>2014</v>
      </c>
    </row>
    <row r="6917" spans="1:11" x14ac:dyDescent="0.25">
      <c r="A6917" s="1">
        <v>41953</v>
      </c>
      <c r="B6917" t="s">
        <v>132</v>
      </c>
      <c r="C6917" t="s">
        <v>27</v>
      </c>
      <c r="D6917">
        <v>1</v>
      </c>
      <c r="E6917">
        <v>382</v>
      </c>
      <c r="F6917">
        <v>382</v>
      </c>
      <c r="G6917" t="s">
        <v>130</v>
      </c>
      <c r="H6917" t="s">
        <v>126</v>
      </c>
      <c r="I6917" t="s">
        <v>52</v>
      </c>
      <c r="J6917" t="s">
        <v>21</v>
      </c>
      <c r="K6917" s="20">
        <f>YEAR(Sales_Data[[#This Row],[Date]])</f>
        <v>2014</v>
      </c>
    </row>
    <row r="6918" spans="1:11" x14ac:dyDescent="0.25">
      <c r="A6918" s="1">
        <v>41953</v>
      </c>
      <c r="B6918" t="s">
        <v>132</v>
      </c>
      <c r="C6918" t="s">
        <v>26</v>
      </c>
      <c r="D6918">
        <v>1</v>
      </c>
      <c r="E6918">
        <v>251</v>
      </c>
      <c r="F6918">
        <v>251</v>
      </c>
      <c r="G6918" t="s">
        <v>130</v>
      </c>
      <c r="H6918" t="s">
        <v>126</v>
      </c>
      <c r="I6918" t="s">
        <v>52</v>
      </c>
      <c r="J6918" t="s">
        <v>21</v>
      </c>
      <c r="K6918" s="20">
        <f>YEAR(Sales_Data[[#This Row],[Date]])</f>
        <v>2014</v>
      </c>
    </row>
    <row r="6919" spans="1:11" x14ac:dyDescent="0.25">
      <c r="A6919" s="1">
        <v>41953</v>
      </c>
      <c r="B6919" t="s">
        <v>133</v>
      </c>
      <c r="C6919" t="s">
        <v>18</v>
      </c>
      <c r="D6919">
        <v>1</v>
      </c>
      <c r="E6919">
        <v>157</v>
      </c>
      <c r="F6919">
        <v>157</v>
      </c>
      <c r="G6919" t="s">
        <v>130</v>
      </c>
      <c r="H6919" t="s">
        <v>126</v>
      </c>
      <c r="I6919" t="s">
        <v>52</v>
      </c>
      <c r="J6919" t="s">
        <v>21</v>
      </c>
      <c r="K6919" s="20">
        <f>YEAR(Sales_Data[[#This Row],[Date]])</f>
        <v>2014</v>
      </c>
    </row>
    <row r="6920" spans="1:11" x14ac:dyDescent="0.25">
      <c r="A6920" s="1">
        <v>41953</v>
      </c>
      <c r="B6920" t="s">
        <v>34</v>
      </c>
      <c r="C6920" t="s">
        <v>16</v>
      </c>
      <c r="D6920">
        <v>4</v>
      </c>
      <c r="E6920">
        <v>456</v>
      </c>
      <c r="F6920">
        <v>1824</v>
      </c>
      <c r="G6920" t="s">
        <v>12</v>
      </c>
      <c r="H6920" t="s">
        <v>13</v>
      </c>
      <c r="I6920" t="s">
        <v>14</v>
      </c>
      <c r="J6920" t="s">
        <v>21</v>
      </c>
      <c r="K6920" s="20">
        <f>YEAR(Sales_Data[[#This Row],[Date]])</f>
        <v>2014</v>
      </c>
    </row>
    <row r="6921" spans="1:11" x14ac:dyDescent="0.25">
      <c r="A6921" s="1">
        <v>41953</v>
      </c>
      <c r="B6921" t="s">
        <v>124</v>
      </c>
      <c r="C6921" t="s">
        <v>25</v>
      </c>
      <c r="D6921">
        <v>4</v>
      </c>
      <c r="E6921">
        <v>180</v>
      </c>
      <c r="F6921">
        <v>720</v>
      </c>
      <c r="G6921" t="s">
        <v>125</v>
      </c>
      <c r="H6921" t="s">
        <v>126</v>
      </c>
      <c r="I6921" t="s">
        <v>52</v>
      </c>
      <c r="J6921" t="s">
        <v>21</v>
      </c>
      <c r="K6921" s="20">
        <f>YEAR(Sales_Data[[#This Row],[Date]])</f>
        <v>2014</v>
      </c>
    </row>
    <row r="6922" spans="1:11" x14ac:dyDescent="0.25">
      <c r="A6922" s="1">
        <v>41953</v>
      </c>
      <c r="B6922" t="s">
        <v>59</v>
      </c>
      <c r="C6922" t="s">
        <v>20</v>
      </c>
      <c r="D6922">
        <v>16</v>
      </c>
      <c r="E6922">
        <v>167</v>
      </c>
      <c r="F6922">
        <v>2672</v>
      </c>
      <c r="G6922" t="s">
        <v>60</v>
      </c>
      <c r="H6922" t="s">
        <v>61</v>
      </c>
      <c r="I6922" t="s">
        <v>62</v>
      </c>
      <c r="J6922" t="s">
        <v>21</v>
      </c>
      <c r="K6922" s="20">
        <f>YEAR(Sales_Data[[#This Row],[Date]])</f>
        <v>2014</v>
      </c>
    </row>
    <row r="6923" spans="1:11" x14ac:dyDescent="0.25">
      <c r="A6923" s="1">
        <v>41953</v>
      </c>
      <c r="B6923" t="s">
        <v>87</v>
      </c>
      <c r="C6923" t="s">
        <v>22</v>
      </c>
      <c r="D6923">
        <v>12</v>
      </c>
      <c r="E6923">
        <v>263</v>
      </c>
      <c r="F6923">
        <v>3156</v>
      </c>
      <c r="G6923" t="s">
        <v>88</v>
      </c>
      <c r="H6923" t="s">
        <v>41</v>
      </c>
      <c r="I6923" t="s">
        <v>14</v>
      </c>
      <c r="J6923" t="s">
        <v>21</v>
      </c>
      <c r="K6923" s="20">
        <f>YEAR(Sales_Data[[#This Row],[Date]])</f>
        <v>2014</v>
      </c>
    </row>
    <row r="6924" spans="1:11" x14ac:dyDescent="0.25">
      <c r="A6924" s="1">
        <v>41953</v>
      </c>
      <c r="B6924" t="s">
        <v>53</v>
      </c>
      <c r="C6924" t="s">
        <v>18</v>
      </c>
      <c r="D6924">
        <v>18</v>
      </c>
      <c r="E6924">
        <v>325</v>
      </c>
      <c r="F6924">
        <v>5850</v>
      </c>
      <c r="G6924" t="s">
        <v>54</v>
      </c>
      <c r="H6924" t="s">
        <v>55</v>
      </c>
      <c r="I6924" t="s">
        <v>52</v>
      </c>
      <c r="J6924" t="s">
        <v>21</v>
      </c>
      <c r="K6924" s="20">
        <f>YEAR(Sales_Data[[#This Row],[Date]])</f>
        <v>2014</v>
      </c>
    </row>
    <row r="6925" spans="1:11" x14ac:dyDescent="0.25">
      <c r="A6925" s="1">
        <v>41953</v>
      </c>
      <c r="B6925" t="s">
        <v>72</v>
      </c>
      <c r="C6925" t="s">
        <v>27</v>
      </c>
      <c r="D6925">
        <v>8</v>
      </c>
      <c r="E6925">
        <v>364</v>
      </c>
      <c r="F6925">
        <v>2912</v>
      </c>
      <c r="G6925" t="s">
        <v>73</v>
      </c>
      <c r="H6925" t="s">
        <v>55</v>
      </c>
      <c r="I6925" t="s">
        <v>52</v>
      </c>
      <c r="J6925" t="s">
        <v>21</v>
      </c>
      <c r="K6925" s="20">
        <f>YEAR(Sales_Data[[#This Row],[Date]])</f>
        <v>2014</v>
      </c>
    </row>
    <row r="6926" spans="1:11" x14ac:dyDescent="0.25">
      <c r="A6926" s="1">
        <v>41953</v>
      </c>
      <c r="B6926" t="s">
        <v>129</v>
      </c>
      <c r="C6926" t="s">
        <v>25</v>
      </c>
      <c r="D6926">
        <v>20</v>
      </c>
      <c r="E6926">
        <v>289</v>
      </c>
      <c r="F6926">
        <v>5780</v>
      </c>
      <c r="G6926" t="s">
        <v>130</v>
      </c>
      <c r="H6926" t="s">
        <v>126</v>
      </c>
      <c r="I6926" t="s">
        <v>52</v>
      </c>
      <c r="J6926" t="s">
        <v>21</v>
      </c>
      <c r="K6926" s="20">
        <f>YEAR(Sales_Data[[#This Row],[Date]])</f>
        <v>2014</v>
      </c>
    </row>
    <row r="6927" spans="1:11" x14ac:dyDescent="0.25">
      <c r="A6927" s="1">
        <v>41953</v>
      </c>
      <c r="B6927" t="s">
        <v>35</v>
      </c>
      <c r="C6927" t="s">
        <v>11</v>
      </c>
      <c r="D6927">
        <v>11</v>
      </c>
      <c r="E6927">
        <v>285</v>
      </c>
      <c r="F6927">
        <v>3135</v>
      </c>
      <c r="G6927" t="s">
        <v>12</v>
      </c>
      <c r="H6927" t="s">
        <v>13</v>
      </c>
      <c r="I6927" t="s">
        <v>14</v>
      </c>
      <c r="J6927" t="s">
        <v>21</v>
      </c>
      <c r="K6927" s="20">
        <f>YEAR(Sales_Data[[#This Row],[Date]])</f>
        <v>2014</v>
      </c>
    </row>
    <row r="6928" spans="1:11" x14ac:dyDescent="0.25">
      <c r="A6928" s="1">
        <v>41953</v>
      </c>
      <c r="B6928" t="s">
        <v>38</v>
      </c>
      <c r="C6928" t="s">
        <v>27</v>
      </c>
      <c r="D6928">
        <v>25</v>
      </c>
      <c r="E6928">
        <v>255</v>
      </c>
      <c r="F6928">
        <v>6375</v>
      </c>
      <c r="G6928" t="s">
        <v>12</v>
      </c>
      <c r="H6928" t="s">
        <v>13</v>
      </c>
      <c r="I6928" t="s">
        <v>14</v>
      </c>
      <c r="J6928" t="s">
        <v>21</v>
      </c>
      <c r="K6928" s="20">
        <f>YEAR(Sales_Data[[#This Row],[Date]])</f>
        <v>2014</v>
      </c>
    </row>
    <row r="6929" spans="1:11" x14ac:dyDescent="0.25">
      <c r="A6929" s="1">
        <v>41953</v>
      </c>
      <c r="B6929" t="s">
        <v>37</v>
      </c>
      <c r="C6929" t="s">
        <v>22</v>
      </c>
      <c r="D6929">
        <v>11</v>
      </c>
      <c r="E6929">
        <v>386</v>
      </c>
      <c r="F6929">
        <v>4246</v>
      </c>
      <c r="G6929" t="s">
        <v>12</v>
      </c>
      <c r="H6929" t="s">
        <v>13</v>
      </c>
      <c r="I6929" t="s">
        <v>14</v>
      </c>
      <c r="J6929" t="s">
        <v>21</v>
      </c>
      <c r="K6929" s="20">
        <f>YEAR(Sales_Data[[#This Row],[Date]])</f>
        <v>2014</v>
      </c>
    </row>
    <row r="6930" spans="1:11" x14ac:dyDescent="0.25">
      <c r="A6930" s="1">
        <v>41954</v>
      </c>
      <c r="B6930" t="s">
        <v>34</v>
      </c>
      <c r="C6930" t="s">
        <v>11</v>
      </c>
      <c r="D6930">
        <v>2</v>
      </c>
      <c r="E6930">
        <v>115</v>
      </c>
      <c r="F6930">
        <v>230</v>
      </c>
      <c r="G6930" t="s">
        <v>12</v>
      </c>
      <c r="H6930" t="s">
        <v>13</v>
      </c>
      <c r="I6930" t="s">
        <v>14</v>
      </c>
      <c r="J6930" t="s">
        <v>19</v>
      </c>
      <c r="K6930" s="20">
        <f>YEAR(Sales_Data[[#This Row],[Date]])</f>
        <v>2014</v>
      </c>
    </row>
    <row r="6931" spans="1:11" x14ac:dyDescent="0.25">
      <c r="A6931" s="1">
        <v>41954</v>
      </c>
      <c r="B6931" t="s">
        <v>105</v>
      </c>
      <c r="C6931" t="s">
        <v>11</v>
      </c>
      <c r="D6931">
        <v>2</v>
      </c>
      <c r="E6931">
        <v>174</v>
      </c>
      <c r="F6931">
        <v>348</v>
      </c>
      <c r="G6931" t="s">
        <v>106</v>
      </c>
      <c r="H6931" t="s">
        <v>107</v>
      </c>
      <c r="I6931" t="s">
        <v>62</v>
      </c>
      <c r="J6931" t="s">
        <v>19</v>
      </c>
      <c r="K6931" s="20">
        <f>YEAR(Sales_Data[[#This Row],[Date]])</f>
        <v>2014</v>
      </c>
    </row>
    <row r="6932" spans="1:11" x14ac:dyDescent="0.25">
      <c r="A6932" s="1">
        <v>41954</v>
      </c>
      <c r="B6932" t="s">
        <v>121</v>
      </c>
      <c r="C6932" t="s">
        <v>25</v>
      </c>
      <c r="D6932">
        <v>2</v>
      </c>
      <c r="E6932">
        <v>275</v>
      </c>
      <c r="F6932">
        <v>550</v>
      </c>
      <c r="G6932" t="s">
        <v>64</v>
      </c>
      <c r="H6932" t="s">
        <v>65</v>
      </c>
      <c r="I6932" t="s">
        <v>14</v>
      </c>
      <c r="J6932" t="s">
        <v>19</v>
      </c>
      <c r="K6932" s="20">
        <f>YEAR(Sales_Data[[#This Row],[Date]])</f>
        <v>2014</v>
      </c>
    </row>
    <row r="6933" spans="1:11" x14ac:dyDescent="0.25">
      <c r="A6933" s="1">
        <v>41954</v>
      </c>
      <c r="B6933" t="s">
        <v>99</v>
      </c>
      <c r="C6933" t="s">
        <v>22</v>
      </c>
      <c r="D6933">
        <v>2</v>
      </c>
      <c r="E6933">
        <v>199</v>
      </c>
      <c r="F6933">
        <v>398</v>
      </c>
      <c r="G6933" t="s">
        <v>77</v>
      </c>
      <c r="H6933" t="s">
        <v>78</v>
      </c>
      <c r="I6933" t="s">
        <v>14</v>
      </c>
      <c r="J6933" t="s">
        <v>19</v>
      </c>
      <c r="K6933" s="20">
        <f>YEAR(Sales_Data[[#This Row],[Date]])</f>
        <v>2014</v>
      </c>
    </row>
    <row r="6934" spans="1:11" x14ac:dyDescent="0.25">
      <c r="A6934" s="1">
        <v>41954</v>
      </c>
      <c r="B6934" t="s">
        <v>115</v>
      </c>
      <c r="C6934" t="s">
        <v>22</v>
      </c>
      <c r="D6934">
        <v>2</v>
      </c>
      <c r="E6934">
        <v>338</v>
      </c>
      <c r="F6934">
        <v>676</v>
      </c>
      <c r="G6934" t="s">
        <v>111</v>
      </c>
      <c r="H6934" t="s">
        <v>71</v>
      </c>
      <c r="I6934" t="s">
        <v>62</v>
      </c>
      <c r="J6934" t="s">
        <v>19</v>
      </c>
      <c r="K6934" s="20">
        <f>YEAR(Sales_Data[[#This Row],[Date]])</f>
        <v>2014</v>
      </c>
    </row>
    <row r="6935" spans="1:11" x14ac:dyDescent="0.25">
      <c r="A6935" s="1">
        <v>41954</v>
      </c>
      <c r="B6935" t="s">
        <v>42</v>
      </c>
      <c r="C6935" t="s">
        <v>18</v>
      </c>
      <c r="D6935">
        <v>2</v>
      </c>
      <c r="E6935">
        <v>457</v>
      </c>
      <c r="F6935">
        <v>914</v>
      </c>
      <c r="G6935" t="s">
        <v>43</v>
      </c>
      <c r="H6935" t="s">
        <v>44</v>
      </c>
      <c r="I6935" t="s">
        <v>45</v>
      </c>
      <c r="J6935" t="s">
        <v>19</v>
      </c>
      <c r="K6935" s="20">
        <f>YEAR(Sales_Data[[#This Row],[Date]])</f>
        <v>2014</v>
      </c>
    </row>
    <row r="6936" spans="1:11" x14ac:dyDescent="0.25">
      <c r="A6936" s="1">
        <v>41954</v>
      </c>
      <c r="B6936" t="s">
        <v>110</v>
      </c>
      <c r="C6936" t="s">
        <v>20</v>
      </c>
      <c r="D6936">
        <v>2</v>
      </c>
      <c r="E6936">
        <v>445</v>
      </c>
      <c r="F6936">
        <v>890</v>
      </c>
      <c r="G6936" t="s">
        <v>111</v>
      </c>
      <c r="H6936" t="s">
        <v>71</v>
      </c>
      <c r="I6936" t="s">
        <v>62</v>
      </c>
      <c r="J6936" t="s">
        <v>19</v>
      </c>
      <c r="K6936" s="20">
        <f>YEAR(Sales_Data[[#This Row],[Date]])</f>
        <v>2014</v>
      </c>
    </row>
    <row r="6937" spans="1:11" x14ac:dyDescent="0.25">
      <c r="A6937" s="1">
        <v>41954</v>
      </c>
      <c r="B6937" t="s">
        <v>58</v>
      </c>
      <c r="C6937" t="s">
        <v>20</v>
      </c>
      <c r="D6937">
        <v>2</v>
      </c>
      <c r="E6937">
        <v>174</v>
      </c>
      <c r="F6937">
        <v>348</v>
      </c>
      <c r="G6937" t="s">
        <v>47</v>
      </c>
      <c r="H6937" t="s">
        <v>48</v>
      </c>
      <c r="I6937" t="s">
        <v>14</v>
      </c>
      <c r="J6937" t="s">
        <v>19</v>
      </c>
      <c r="K6937" s="20">
        <f>YEAR(Sales_Data[[#This Row],[Date]])</f>
        <v>2014</v>
      </c>
    </row>
    <row r="6938" spans="1:11" x14ac:dyDescent="0.25">
      <c r="A6938" s="1">
        <v>41954</v>
      </c>
      <c r="B6938" t="s">
        <v>53</v>
      </c>
      <c r="C6938" t="s">
        <v>27</v>
      </c>
      <c r="D6938">
        <v>2</v>
      </c>
      <c r="E6938">
        <v>299</v>
      </c>
      <c r="F6938">
        <v>598</v>
      </c>
      <c r="G6938" t="s">
        <v>54</v>
      </c>
      <c r="H6938" t="s">
        <v>55</v>
      </c>
      <c r="I6938" t="s">
        <v>52</v>
      </c>
      <c r="J6938" t="s">
        <v>19</v>
      </c>
      <c r="K6938" s="20">
        <f>YEAR(Sales_Data[[#This Row],[Date]])</f>
        <v>2014</v>
      </c>
    </row>
    <row r="6939" spans="1:11" x14ac:dyDescent="0.25">
      <c r="A6939" s="1">
        <v>41954</v>
      </c>
      <c r="B6939" t="s">
        <v>97</v>
      </c>
      <c r="C6939" t="s">
        <v>27</v>
      </c>
      <c r="D6939">
        <v>2</v>
      </c>
      <c r="E6939">
        <v>442</v>
      </c>
      <c r="F6939">
        <v>884</v>
      </c>
      <c r="G6939" t="s">
        <v>88</v>
      </c>
      <c r="H6939" t="s">
        <v>41</v>
      </c>
      <c r="I6939" t="s">
        <v>14</v>
      </c>
      <c r="J6939" t="s">
        <v>19</v>
      </c>
      <c r="K6939" s="20">
        <f>YEAR(Sales_Data[[#This Row],[Date]])</f>
        <v>2014</v>
      </c>
    </row>
    <row r="6940" spans="1:11" x14ac:dyDescent="0.25">
      <c r="A6940" s="1">
        <v>41954</v>
      </c>
      <c r="B6940" t="s">
        <v>131</v>
      </c>
      <c r="C6940" t="s">
        <v>26</v>
      </c>
      <c r="D6940">
        <v>2</v>
      </c>
      <c r="E6940">
        <v>404</v>
      </c>
      <c r="F6940">
        <v>808</v>
      </c>
      <c r="G6940" t="s">
        <v>130</v>
      </c>
      <c r="H6940" t="s">
        <v>126</v>
      </c>
      <c r="I6940" t="s">
        <v>52</v>
      </c>
      <c r="J6940" t="s">
        <v>19</v>
      </c>
      <c r="K6940" s="20">
        <f>YEAR(Sales_Data[[#This Row],[Date]])</f>
        <v>2014</v>
      </c>
    </row>
    <row r="6941" spans="1:11" x14ac:dyDescent="0.25">
      <c r="A6941" s="1">
        <v>41954</v>
      </c>
      <c r="B6941" t="s">
        <v>129</v>
      </c>
      <c r="C6941" t="s">
        <v>22</v>
      </c>
      <c r="D6941">
        <v>2</v>
      </c>
      <c r="E6941">
        <v>225</v>
      </c>
      <c r="F6941">
        <v>450</v>
      </c>
      <c r="G6941" t="s">
        <v>130</v>
      </c>
      <c r="H6941" t="s">
        <v>126</v>
      </c>
      <c r="I6941" t="s">
        <v>52</v>
      </c>
      <c r="J6941" t="s">
        <v>19</v>
      </c>
      <c r="K6941" s="20">
        <f>YEAR(Sales_Data[[#This Row],[Date]])</f>
        <v>2014</v>
      </c>
    </row>
    <row r="6942" spans="1:11" x14ac:dyDescent="0.25">
      <c r="A6942" s="1">
        <v>41954</v>
      </c>
      <c r="B6942" t="s">
        <v>129</v>
      </c>
      <c r="C6942" t="s">
        <v>25</v>
      </c>
      <c r="D6942">
        <v>2</v>
      </c>
      <c r="E6942">
        <v>285</v>
      </c>
      <c r="F6942">
        <v>570</v>
      </c>
      <c r="G6942" t="s">
        <v>130</v>
      </c>
      <c r="H6942" t="s">
        <v>126</v>
      </c>
      <c r="I6942" t="s">
        <v>52</v>
      </c>
      <c r="J6942" t="s">
        <v>19</v>
      </c>
      <c r="K6942" s="20">
        <f>YEAR(Sales_Data[[#This Row],[Date]])</f>
        <v>2014</v>
      </c>
    </row>
    <row r="6943" spans="1:11" x14ac:dyDescent="0.25">
      <c r="A6943" s="1">
        <v>41954</v>
      </c>
      <c r="B6943" t="s">
        <v>139</v>
      </c>
      <c r="C6943" t="s">
        <v>27</v>
      </c>
      <c r="D6943">
        <v>2</v>
      </c>
      <c r="E6943">
        <v>153</v>
      </c>
      <c r="F6943">
        <v>306</v>
      </c>
      <c r="G6943" t="s">
        <v>136</v>
      </c>
      <c r="H6943" t="s">
        <v>126</v>
      </c>
      <c r="I6943" t="s">
        <v>52</v>
      </c>
      <c r="J6943" t="s">
        <v>19</v>
      </c>
      <c r="K6943" s="20">
        <f>YEAR(Sales_Data[[#This Row],[Date]])</f>
        <v>2014</v>
      </c>
    </row>
    <row r="6944" spans="1:11" x14ac:dyDescent="0.25">
      <c r="A6944" s="1">
        <v>41954</v>
      </c>
      <c r="B6944" t="s">
        <v>59</v>
      </c>
      <c r="C6944" t="s">
        <v>30</v>
      </c>
      <c r="D6944">
        <v>3</v>
      </c>
      <c r="E6944">
        <v>460</v>
      </c>
      <c r="F6944">
        <v>1380</v>
      </c>
      <c r="G6944" t="s">
        <v>60</v>
      </c>
      <c r="H6944" t="s">
        <v>61</v>
      </c>
      <c r="I6944" t="s">
        <v>62</v>
      </c>
      <c r="J6944" t="s">
        <v>19</v>
      </c>
      <c r="K6944" s="20">
        <f>YEAR(Sales_Data[[#This Row],[Date]])</f>
        <v>2014</v>
      </c>
    </row>
    <row r="6945" spans="1:11" x14ac:dyDescent="0.25">
      <c r="A6945" s="1">
        <v>41954</v>
      </c>
      <c r="B6945" t="s">
        <v>117</v>
      </c>
      <c r="C6945" t="s">
        <v>30</v>
      </c>
      <c r="D6945">
        <v>3</v>
      </c>
      <c r="E6945">
        <v>214</v>
      </c>
      <c r="F6945">
        <v>642</v>
      </c>
      <c r="G6945" t="s">
        <v>104</v>
      </c>
      <c r="H6945" t="s">
        <v>81</v>
      </c>
      <c r="I6945" t="s">
        <v>45</v>
      </c>
      <c r="J6945" t="s">
        <v>19</v>
      </c>
      <c r="K6945" s="20">
        <f>YEAR(Sales_Data[[#This Row],[Date]])</f>
        <v>2014</v>
      </c>
    </row>
    <row r="6946" spans="1:11" x14ac:dyDescent="0.25">
      <c r="A6946" s="1">
        <v>41954</v>
      </c>
      <c r="B6946" t="s">
        <v>49</v>
      </c>
      <c r="C6946" t="s">
        <v>11</v>
      </c>
      <c r="D6946">
        <v>3</v>
      </c>
      <c r="E6946">
        <v>302</v>
      </c>
      <c r="F6946">
        <v>906</v>
      </c>
      <c r="G6946" t="s">
        <v>50</v>
      </c>
      <c r="H6946" t="s">
        <v>51</v>
      </c>
      <c r="I6946" t="s">
        <v>52</v>
      </c>
      <c r="J6946" t="s">
        <v>19</v>
      </c>
      <c r="K6946" s="20">
        <f>YEAR(Sales_Data[[#This Row],[Date]])</f>
        <v>2014</v>
      </c>
    </row>
    <row r="6947" spans="1:11" x14ac:dyDescent="0.25">
      <c r="A6947" s="1">
        <v>41954</v>
      </c>
      <c r="B6947" t="s">
        <v>105</v>
      </c>
      <c r="C6947" t="s">
        <v>11</v>
      </c>
      <c r="D6947">
        <v>3</v>
      </c>
      <c r="E6947">
        <v>346</v>
      </c>
      <c r="F6947">
        <v>1038</v>
      </c>
      <c r="G6947" t="s">
        <v>106</v>
      </c>
      <c r="H6947" t="s">
        <v>107</v>
      </c>
      <c r="I6947" t="s">
        <v>62</v>
      </c>
      <c r="J6947" t="s">
        <v>19</v>
      </c>
      <c r="K6947" s="20">
        <f>YEAR(Sales_Data[[#This Row],[Date]])</f>
        <v>2014</v>
      </c>
    </row>
    <row r="6948" spans="1:11" x14ac:dyDescent="0.25">
      <c r="A6948" s="1">
        <v>41954</v>
      </c>
      <c r="B6948" t="s">
        <v>103</v>
      </c>
      <c r="C6948" t="s">
        <v>26</v>
      </c>
      <c r="D6948">
        <v>3</v>
      </c>
      <c r="E6948">
        <v>374</v>
      </c>
      <c r="F6948">
        <v>1122</v>
      </c>
      <c r="G6948" t="s">
        <v>104</v>
      </c>
      <c r="H6948" t="s">
        <v>81</v>
      </c>
      <c r="I6948" t="s">
        <v>45</v>
      </c>
      <c r="J6948" t="s">
        <v>19</v>
      </c>
      <c r="K6948" s="20">
        <f>YEAR(Sales_Data[[#This Row],[Date]])</f>
        <v>2014</v>
      </c>
    </row>
    <row r="6949" spans="1:11" x14ac:dyDescent="0.25">
      <c r="A6949" s="1">
        <v>41954</v>
      </c>
      <c r="B6949" t="s">
        <v>93</v>
      </c>
      <c r="C6949" t="s">
        <v>25</v>
      </c>
      <c r="D6949">
        <v>3</v>
      </c>
      <c r="E6949">
        <v>314</v>
      </c>
      <c r="F6949">
        <v>942</v>
      </c>
      <c r="G6949" t="s">
        <v>43</v>
      </c>
      <c r="H6949" t="s">
        <v>44</v>
      </c>
      <c r="I6949" t="s">
        <v>45</v>
      </c>
      <c r="J6949" t="s">
        <v>19</v>
      </c>
      <c r="K6949" s="20">
        <f>YEAR(Sales_Data[[#This Row],[Date]])</f>
        <v>2014</v>
      </c>
    </row>
    <row r="6950" spans="1:11" x14ac:dyDescent="0.25">
      <c r="A6950" s="1">
        <v>41954</v>
      </c>
      <c r="B6950" t="s">
        <v>99</v>
      </c>
      <c r="C6950" t="s">
        <v>22</v>
      </c>
      <c r="D6950">
        <v>3</v>
      </c>
      <c r="E6950">
        <v>164</v>
      </c>
      <c r="F6950">
        <v>492</v>
      </c>
      <c r="G6950" t="s">
        <v>77</v>
      </c>
      <c r="H6950" t="s">
        <v>78</v>
      </c>
      <c r="I6950" t="s">
        <v>14</v>
      </c>
      <c r="J6950" t="s">
        <v>19</v>
      </c>
      <c r="K6950" s="20">
        <f>YEAR(Sales_Data[[#This Row],[Date]])</f>
        <v>2014</v>
      </c>
    </row>
    <row r="6951" spans="1:11" x14ac:dyDescent="0.25">
      <c r="A6951" s="1">
        <v>41954</v>
      </c>
      <c r="B6951" t="s">
        <v>76</v>
      </c>
      <c r="C6951" t="s">
        <v>22</v>
      </c>
      <c r="D6951">
        <v>3</v>
      </c>
      <c r="E6951">
        <v>288</v>
      </c>
      <c r="F6951">
        <v>864</v>
      </c>
      <c r="G6951" t="s">
        <v>77</v>
      </c>
      <c r="H6951" t="s">
        <v>78</v>
      </c>
      <c r="I6951" t="s">
        <v>14</v>
      </c>
      <c r="J6951" t="s">
        <v>19</v>
      </c>
      <c r="K6951" s="20">
        <f>YEAR(Sales_Data[[#This Row],[Date]])</f>
        <v>2014</v>
      </c>
    </row>
    <row r="6952" spans="1:11" x14ac:dyDescent="0.25">
      <c r="A6952" s="1">
        <v>41954</v>
      </c>
      <c r="B6952" t="s">
        <v>101</v>
      </c>
      <c r="C6952" t="s">
        <v>22</v>
      </c>
      <c r="D6952">
        <v>3</v>
      </c>
      <c r="E6952">
        <v>380</v>
      </c>
      <c r="F6952">
        <v>1140</v>
      </c>
      <c r="G6952" t="s">
        <v>67</v>
      </c>
      <c r="H6952" t="s">
        <v>68</v>
      </c>
      <c r="I6952" t="s">
        <v>45</v>
      </c>
      <c r="J6952" t="s">
        <v>19</v>
      </c>
      <c r="K6952" s="20">
        <f>YEAR(Sales_Data[[#This Row],[Date]])</f>
        <v>2014</v>
      </c>
    </row>
    <row r="6953" spans="1:11" x14ac:dyDescent="0.25">
      <c r="A6953" s="1">
        <v>41954</v>
      </c>
      <c r="B6953" t="s">
        <v>42</v>
      </c>
      <c r="C6953" t="s">
        <v>22</v>
      </c>
      <c r="D6953">
        <v>3</v>
      </c>
      <c r="E6953">
        <v>265</v>
      </c>
      <c r="F6953">
        <v>795</v>
      </c>
      <c r="G6953" t="s">
        <v>43</v>
      </c>
      <c r="H6953" t="s">
        <v>44</v>
      </c>
      <c r="I6953" t="s">
        <v>45</v>
      </c>
      <c r="J6953" t="s">
        <v>19</v>
      </c>
      <c r="K6953" s="20">
        <f>YEAR(Sales_Data[[#This Row],[Date]])</f>
        <v>2014</v>
      </c>
    </row>
    <row r="6954" spans="1:11" x14ac:dyDescent="0.25">
      <c r="A6954" s="1">
        <v>41954</v>
      </c>
      <c r="B6954" t="s">
        <v>122</v>
      </c>
      <c r="C6954" t="s">
        <v>18</v>
      </c>
      <c r="D6954">
        <v>3</v>
      </c>
      <c r="E6954">
        <v>140</v>
      </c>
      <c r="F6954">
        <v>420</v>
      </c>
      <c r="G6954" t="s">
        <v>111</v>
      </c>
      <c r="H6954" t="s">
        <v>71</v>
      </c>
      <c r="I6954" t="s">
        <v>62</v>
      </c>
      <c r="J6954" t="s">
        <v>19</v>
      </c>
      <c r="K6954" s="20">
        <f>YEAR(Sales_Data[[#This Row],[Date]])</f>
        <v>2014</v>
      </c>
    </row>
    <row r="6955" spans="1:11" x14ac:dyDescent="0.25">
      <c r="A6955" s="1">
        <v>41954</v>
      </c>
      <c r="B6955" t="s">
        <v>79</v>
      </c>
      <c r="C6955" t="s">
        <v>18</v>
      </c>
      <c r="D6955">
        <v>3</v>
      </c>
      <c r="E6955">
        <v>429</v>
      </c>
      <c r="F6955">
        <v>1287</v>
      </c>
      <c r="G6955" t="s">
        <v>80</v>
      </c>
      <c r="H6955" t="s">
        <v>81</v>
      </c>
      <c r="I6955" t="s">
        <v>45</v>
      </c>
      <c r="J6955" t="s">
        <v>19</v>
      </c>
      <c r="K6955" s="20">
        <f>YEAR(Sales_Data[[#This Row],[Date]])</f>
        <v>2014</v>
      </c>
    </row>
    <row r="6956" spans="1:11" x14ac:dyDescent="0.25">
      <c r="A6956" s="1">
        <v>41954</v>
      </c>
      <c r="B6956" t="s">
        <v>102</v>
      </c>
      <c r="C6956" t="s">
        <v>18</v>
      </c>
      <c r="D6956">
        <v>3</v>
      </c>
      <c r="E6956">
        <v>464</v>
      </c>
      <c r="F6956">
        <v>1392</v>
      </c>
      <c r="G6956" t="s">
        <v>91</v>
      </c>
      <c r="H6956" t="s">
        <v>92</v>
      </c>
      <c r="I6956" t="s">
        <v>14</v>
      </c>
      <c r="J6956" t="s">
        <v>19</v>
      </c>
      <c r="K6956" s="20">
        <f>YEAR(Sales_Data[[#This Row],[Date]])</f>
        <v>2014</v>
      </c>
    </row>
    <row r="6957" spans="1:11" x14ac:dyDescent="0.25">
      <c r="A6957" s="1">
        <v>41954</v>
      </c>
      <c r="B6957" t="s">
        <v>100</v>
      </c>
      <c r="C6957" t="s">
        <v>20</v>
      </c>
      <c r="D6957">
        <v>3</v>
      </c>
      <c r="E6957">
        <v>498</v>
      </c>
      <c r="F6957">
        <v>1494</v>
      </c>
      <c r="G6957" t="s">
        <v>43</v>
      </c>
      <c r="H6957" t="s">
        <v>44</v>
      </c>
      <c r="I6957" t="s">
        <v>45</v>
      </c>
      <c r="J6957" t="s">
        <v>19</v>
      </c>
      <c r="K6957" s="20">
        <f>YEAR(Sales_Data[[#This Row],[Date]])</f>
        <v>2014</v>
      </c>
    </row>
    <row r="6958" spans="1:11" x14ac:dyDescent="0.25">
      <c r="A6958" s="1">
        <v>41954</v>
      </c>
      <c r="B6958" t="s">
        <v>109</v>
      </c>
      <c r="C6958" t="s">
        <v>20</v>
      </c>
      <c r="D6958">
        <v>3</v>
      </c>
      <c r="E6958">
        <v>373</v>
      </c>
      <c r="F6958">
        <v>1119</v>
      </c>
      <c r="G6958" t="s">
        <v>88</v>
      </c>
      <c r="H6958" t="s">
        <v>41</v>
      </c>
      <c r="I6958" t="s">
        <v>14</v>
      </c>
      <c r="J6958" t="s">
        <v>19</v>
      </c>
      <c r="K6958" s="20">
        <f>YEAR(Sales_Data[[#This Row],[Date]])</f>
        <v>2014</v>
      </c>
    </row>
    <row r="6959" spans="1:11" x14ac:dyDescent="0.25">
      <c r="A6959" s="1">
        <v>41954</v>
      </c>
      <c r="B6959" t="s">
        <v>85</v>
      </c>
      <c r="C6959" t="s">
        <v>20</v>
      </c>
      <c r="D6959">
        <v>3</v>
      </c>
      <c r="E6959">
        <v>278</v>
      </c>
      <c r="F6959">
        <v>834</v>
      </c>
      <c r="G6959" t="s">
        <v>86</v>
      </c>
      <c r="H6959" t="s">
        <v>44</v>
      </c>
      <c r="I6959" t="s">
        <v>45</v>
      </c>
      <c r="J6959" t="s">
        <v>19</v>
      </c>
      <c r="K6959" s="20">
        <f>YEAR(Sales_Data[[#This Row],[Date]])</f>
        <v>2014</v>
      </c>
    </row>
    <row r="6960" spans="1:11" x14ac:dyDescent="0.25">
      <c r="A6960" s="1">
        <v>41954</v>
      </c>
      <c r="B6960" t="s">
        <v>10</v>
      </c>
      <c r="C6960" t="s">
        <v>26</v>
      </c>
      <c r="D6960">
        <v>3</v>
      </c>
      <c r="E6960">
        <v>433</v>
      </c>
      <c r="F6960">
        <v>1299</v>
      </c>
      <c r="G6960" t="s">
        <v>12</v>
      </c>
      <c r="H6960" t="s">
        <v>13</v>
      </c>
      <c r="I6960" t="s">
        <v>14</v>
      </c>
      <c r="J6960" t="s">
        <v>19</v>
      </c>
      <c r="K6960" s="20">
        <f>YEAR(Sales_Data[[#This Row],[Date]])</f>
        <v>2014</v>
      </c>
    </row>
    <row r="6961" spans="1:11" x14ac:dyDescent="0.25">
      <c r="A6961" s="1">
        <v>41954</v>
      </c>
      <c r="B6961" t="s">
        <v>34</v>
      </c>
      <c r="C6961" t="s">
        <v>23</v>
      </c>
      <c r="D6961">
        <v>3</v>
      </c>
      <c r="E6961">
        <v>466</v>
      </c>
      <c r="F6961">
        <v>1398</v>
      </c>
      <c r="G6961" t="s">
        <v>12</v>
      </c>
      <c r="H6961" t="s">
        <v>13</v>
      </c>
      <c r="I6961" t="s">
        <v>14</v>
      </c>
      <c r="J6961" t="s">
        <v>19</v>
      </c>
      <c r="K6961" s="20">
        <f>YEAR(Sales_Data[[#This Row],[Date]])</f>
        <v>2014</v>
      </c>
    </row>
    <row r="6962" spans="1:11" x14ac:dyDescent="0.25">
      <c r="A6962" s="1">
        <v>41954</v>
      </c>
      <c r="B6962" t="s">
        <v>32</v>
      </c>
      <c r="C6962" t="s">
        <v>27</v>
      </c>
      <c r="D6962">
        <v>3</v>
      </c>
      <c r="E6962">
        <v>248</v>
      </c>
      <c r="F6962">
        <v>744</v>
      </c>
      <c r="G6962" t="s">
        <v>12</v>
      </c>
      <c r="H6962" t="s">
        <v>13</v>
      </c>
      <c r="I6962" t="s">
        <v>14</v>
      </c>
      <c r="J6962" t="s">
        <v>19</v>
      </c>
      <c r="K6962" s="20">
        <f>YEAR(Sales_Data[[#This Row],[Date]])</f>
        <v>2014</v>
      </c>
    </row>
    <row r="6963" spans="1:11" x14ac:dyDescent="0.25">
      <c r="A6963" s="1">
        <v>41954</v>
      </c>
      <c r="B6963" t="s">
        <v>123</v>
      </c>
      <c r="C6963" t="s">
        <v>16</v>
      </c>
      <c r="D6963">
        <v>1</v>
      </c>
      <c r="E6963">
        <v>121</v>
      </c>
      <c r="F6963">
        <v>121</v>
      </c>
      <c r="G6963" t="s">
        <v>104</v>
      </c>
      <c r="H6963" t="s">
        <v>81</v>
      </c>
      <c r="I6963" t="s">
        <v>45</v>
      </c>
      <c r="J6963" t="s">
        <v>19</v>
      </c>
      <c r="K6963" s="20">
        <f>YEAR(Sales_Data[[#This Row],[Date]])</f>
        <v>2014</v>
      </c>
    </row>
    <row r="6964" spans="1:11" x14ac:dyDescent="0.25">
      <c r="A6964" s="1">
        <v>41954</v>
      </c>
      <c r="B6964" t="s">
        <v>59</v>
      </c>
      <c r="C6964" t="s">
        <v>11</v>
      </c>
      <c r="D6964">
        <v>1</v>
      </c>
      <c r="E6964">
        <v>338</v>
      </c>
      <c r="F6964">
        <v>338</v>
      </c>
      <c r="G6964" t="s">
        <v>60</v>
      </c>
      <c r="H6964" t="s">
        <v>61</v>
      </c>
      <c r="I6964" t="s">
        <v>62</v>
      </c>
      <c r="J6964" t="s">
        <v>19</v>
      </c>
      <c r="K6964" s="20">
        <f>YEAR(Sales_Data[[#This Row],[Date]])</f>
        <v>2014</v>
      </c>
    </row>
    <row r="6965" spans="1:11" x14ac:dyDescent="0.25">
      <c r="A6965" s="1">
        <v>41954</v>
      </c>
      <c r="B6965" t="s">
        <v>102</v>
      </c>
      <c r="C6965" t="s">
        <v>26</v>
      </c>
      <c r="D6965">
        <v>1</v>
      </c>
      <c r="E6965">
        <v>379</v>
      </c>
      <c r="F6965">
        <v>379</v>
      </c>
      <c r="G6965" t="s">
        <v>91</v>
      </c>
      <c r="H6965" t="s">
        <v>92</v>
      </c>
      <c r="I6965" t="s">
        <v>14</v>
      </c>
      <c r="J6965" t="s">
        <v>19</v>
      </c>
      <c r="K6965" s="20">
        <f>YEAR(Sales_Data[[#This Row],[Date]])</f>
        <v>2014</v>
      </c>
    </row>
    <row r="6966" spans="1:11" x14ac:dyDescent="0.25">
      <c r="A6966" s="1">
        <v>41954</v>
      </c>
      <c r="B6966" t="s">
        <v>42</v>
      </c>
      <c r="C6966" t="s">
        <v>25</v>
      </c>
      <c r="D6966">
        <v>1</v>
      </c>
      <c r="E6966">
        <v>118</v>
      </c>
      <c r="F6966">
        <v>118</v>
      </c>
      <c r="G6966" t="s">
        <v>43</v>
      </c>
      <c r="H6966" t="s">
        <v>44</v>
      </c>
      <c r="I6966" t="s">
        <v>45</v>
      </c>
      <c r="J6966" t="s">
        <v>19</v>
      </c>
      <c r="K6966" s="20">
        <f>YEAR(Sales_Data[[#This Row],[Date]])</f>
        <v>2014</v>
      </c>
    </row>
    <row r="6967" spans="1:11" x14ac:dyDescent="0.25">
      <c r="A6967" s="1">
        <v>41954</v>
      </c>
      <c r="B6967" t="s">
        <v>42</v>
      </c>
      <c r="C6967" t="s">
        <v>18</v>
      </c>
      <c r="D6967">
        <v>1</v>
      </c>
      <c r="E6967">
        <v>129</v>
      </c>
      <c r="F6967">
        <v>129</v>
      </c>
      <c r="G6967" t="s">
        <v>43</v>
      </c>
      <c r="H6967" t="s">
        <v>44</v>
      </c>
      <c r="I6967" t="s">
        <v>45</v>
      </c>
      <c r="J6967" t="s">
        <v>19</v>
      </c>
      <c r="K6967" s="20">
        <f>YEAR(Sales_Data[[#This Row],[Date]])</f>
        <v>2014</v>
      </c>
    </row>
    <row r="6968" spans="1:11" x14ac:dyDescent="0.25">
      <c r="A6968" s="1">
        <v>41954</v>
      </c>
      <c r="B6968" t="s">
        <v>59</v>
      </c>
      <c r="C6968" t="s">
        <v>20</v>
      </c>
      <c r="D6968">
        <v>1</v>
      </c>
      <c r="E6968">
        <v>427</v>
      </c>
      <c r="F6968">
        <v>427</v>
      </c>
      <c r="G6968" t="s">
        <v>60</v>
      </c>
      <c r="H6968" t="s">
        <v>61</v>
      </c>
      <c r="I6968" t="s">
        <v>62</v>
      </c>
      <c r="J6968" t="s">
        <v>19</v>
      </c>
      <c r="K6968" s="20">
        <f>YEAR(Sales_Data[[#This Row],[Date]])</f>
        <v>2014</v>
      </c>
    </row>
    <row r="6969" spans="1:11" x14ac:dyDescent="0.25">
      <c r="A6969" s="1">
        <v>41954</v>
      </c>
      <c r="B6969" t="s">
        <v>123</v>
      </c>
      <c r="C6969" t="s">
        <v>22</v>
      </c>
      <c r="D6969">
        <v>1</v>
      </c>
      <c r="E6969">
        <v>107</v>
      </c>
      <c r="F6969">
        <v>107</v>
      </c>
      <c r="G6969" t="s">
        <v>104</v>
      </c>
      <c r="H6969" t="s">
        <v>81</v>
      </c>
      <c r="I6969" t="s">
        <v>45</v>
      </c>
      <c r="J6969" t="s">
        <v>19</v>
      </c>
      <c r="K6969" s="20">
        <f>YEAR(Sales_Data[[#This Row],[Date]])</f>
        <v>2014</v>
      </c>
    </row>
    <row r="6970" spans="1:11" x14ac:dyDescent="0.25">
      <c r="A6970" s="1">
        <v>41954</v>
      </c>
      <c r="B6970" t="s">
        <v>105</v>
      </c>
      <c r="C6970" t="s">
        <v>27</v>
      </c>
      <c r="D6970">
        <v>1</v>
      </c>
      <c r="E6970">
        <v>232</v>
      </c>
      <c r="F6970">
        <v>232</v>
      </c>
      <c r="G6970" t="s">
        <v>106</v>
      </c>
      <c r="H6970" t="s">
        <v>107</v>
      </c>
      <c r="I6970" t="s">
        <v>62</v>
      </c>
      <c r="J6970" t="s">
        <v>19</v>
      </c>
      <c r="K6970" s="20">
        <f>YEAR(Sales_Data[[#This Row],[Date]])</f>
        <v>2014</v>
      </c>
    </row>
    <row r="6971" spans="1:11" x14ac:dyDescent="0.25">
      <c r="A6971" s="1">
        <v>41954</v>
      </c>
      <c r="B6971" t="s">
        <v>127</v>
      </c>
      <c r="C6971" t="s">
        <v>16</v>
      </c>
      <c r="D6971">
        <v>1</v>
      </c>
      <c r="E6971">
        <v>187</v>
      </c>
      <c r="F6971">
        <v>187</v>
      </c>
      <c r="G6971" t="s">
        <v>125</v>
      </c>
      <c r="H6971" t="s">
        <v>126</v>
      </c>
      <c r="I6971" t="s">
        <v>52</v>
      </c>
      <c r="J6971" t="s">
        <v>19</v>
      </c>
      <c r="K6971" s="20">
        <f>YEAR(Sales_Data[[#This Row],[Date]])</f>
        <v>2014</v>
      </c>
    </row>
    <row r="6972" spans="1:11" x14ac:dyDescent="0.25">
      <c r="A6972" s="1">
        <v>41954</v>
      </c>
      <c r="B6972" t="s">
        <v>124</v>
      </c>
      <c r="C6972" t="s">
        <v>16</v>
      </c>
      <c r="D6972">
        <v>1</v>
      </c>
      <c r="E6972">
        <v>348</v>
      </c>
      <c r="F6972">
        <v>348</v>
      </c>
      <c r="G6972" t="s">
        <v>125</v>
      </c>
      <c r="H6972" t="s">
        <v>126</v>
      </c>
      <c r="I6972" t="s">
        <v>52</v>
      </c>
      <c r="J6972" t="s">
        <v>19</v>
      </c>
      <c r="K6972" s="20">
        <f>YEAR(Sales_Data[[#This Row],[Date]])</f>
        <v>2014</v>
      </c>
    </row>
    <row r="6973" spans="1:11" x14ac:dyDescent="0.25">
      <c r="A6973" s="1">
        <v>41954</v>
      </c>
      <c r="B6973" t="s">
        <v>128</v>
      </c>
      <c r="C6973" t="s">
        <v>22</v>
      </c>
      <c r="D6973">
        <v>1</v>
      </c>
      <c r="E6973">
        <v>460</v>
      </c>
      <c r="F6973">
        <v>460</v>
      </c>
      <c r="G6973" t="s">
        <v>125</v>
      </c>
      <c r="H6973" t="s">
        <v>126</v>
      </c>
      <c r="I6973" t="s">
        <v>52</v>
      </c>
      <c r="J6973" t="s">
        <v>19</v>
      </c>
      <c r="K6973" s="20">
        <f>YEAR(Sales_Data[[#This Row],[Date]])</f>
        <v>2014</v>
      </c>
    </row>
    <row r="6974" spans="1:11" x14ac:dyDescent="0.25">
      <c r="A6974" s="1">
        <v>41954</v>
      </c>
      <c r="B6974" t="s">
        <v>137</v>
      </c>
      <c r="C6974" t="s">
        <v>23</v>
      </c>
      <c r="D6974">
        <v>1</v>
      </c>
      <c r="E6974">
        <v>364</v>
      </c>
      <c r="F6974">
        <v>364</v>
      </c>
      <c r="G6974" t="s">
        <v>136</v>
      </c>
      <c r="H6974" t="s">
        <v>126</v>
      </c>
      <c r="I6974" t="s">
        <v>52</v>
      </c>
      <c r="J6974" t="s">
        <v>19</v>
      </c>
      <c r="K6974" s="20">
        <f>YEAR(Sales_Data[[#This Row],[Date]])</f>
        <v>2014</v>
      </c>
    </row>
    <row r="6975" spans="1:11" x14ac:dyDescent="0.25">
      <c r="A6975" s="1">
        <v>41954</v>
      </c>
      <c r="B6975" t="s">
        <v>141</v>
      </c>
      <c r="C6975" t="s">
        <v>27</v>
      </c>
      <c r="D6975">
        <v>1</v>
      </c>
      <c r="E6975">
        <v>445</v>
      </c>
      <c r="F6975">
        <v>445</v>
      </c>
      <c r="G6975" t="s">
        <v>136</v>
      </c>
      <c r="H6975" t="s">
        <v>126</v>
      </c>
      <c r="I6975" t="s">
        <v>52</v>
      </c>
      <c r="J6975" t="s">
        <v>19</v>
      </c>
      <c r="K6975" s="20">
        <f>YEAR(Sales_Data[[#This Row],[Date]])</f>
        <v>2014</v>
      </c>
    </row>
    <row r="6976" spans="1:11" x14ac:dyDescent="0.25">
      <c r="A6976" s="1">
        <v>41954</v>
      </c>
      <c r="B6976" t="s">
        <v>49</v>
      </c>
      <c r="C6976" t="s">
        <v>18</v>
      </c>
      <c r="D6976">
        <v>4</v>
      </c>
      <c r="E6976">
        <v>419</v>
      </c>
      <c r="F6976">
        <v>1676</v>
      </c>
      <c r="G6976" t="s">
        <v>50</v>
      </c>
      <c r="H6976" t="s">
        <v>51</v>
      </c>
      <c r="I6976" t="s">
        <v>52</v>
      </c>
      <c r="J6976" t="s">
        <v>19</v>
      </c>
      <c r="K6976" s="20">
        <f>YEAR(Sales_Data[[#This Row],[Date]])</f>
        <v>2014</v>
      </c>
    </row>
    <row r="6977" spans="1:11" x14ac:dyDescent="0.25">
      <c r="A6977" s="1">
        <v>41954</v>
      </c>
      <c r="B6977" t="s">
        <v>138</v>
      </c>
      <c r="C6977" t="s">
        <v>25</v>
      </c>
      <c r="D6977">
        <v>4</v>
      </c>
      <c r="E6977">
        <v>110</v>
      </c>
      <c r="F6977">
        <v>440</v>
      </c>
      <c r="G6977" t="s">
        <v>136</v>
      </c>
      <c r="H6977" t="s">
        <v>126</v>
      </c>
      <c r="I6977" t="s">
        <v>52</v>
      </c>
      <c r="J6977" t="s">
        <v>19</v>
      </c>
      <c r="K6977" s="20">
        <f>YEAR(Sales_Data[[#This Row],[Date]])</f>
        <v>2014</v>
      </c>
    </row>
    <row r="6978" spans="1:11" x14ac:dyDescent="0.25">
      <c r="A6978" s="1">
        <v>41954</v>
      </c>
      <c r="B6978" t="s">
        <v>128</v>
      </c>
      <c r="C6978" t="s">
        <v>27</v>
      </c>
      <c r="D6978">
        <v>4</v>
      </c>
      <c r="E6978">
        <v>145</v>
      </c>
      <c r="F6978">
        <v>580</v>
      </c>
      <c r="G6978" t="s">
        <v>125</v>
      </c>
      <c r="H6978" t="s">
        <v>126</v>
      </c>
      <c r="I6978" t="s">
        <v>52</v>
      </c>
      <c r="J6978" t="s">
        <v>19</v>
      </c>
      <c r="K6978" s="20">
        <f>YEAR(Sales_Data[[#This Row],[Date]])</f>
        <v>2014</v>
      </c>
    </row>
    <row r="6979" spans="1:11" x14ac:dyDescent="0.25">
      <c r="A6979" s="1">
        <v>41954</v>
      </c>
      <c r="B6979" t="s">
        <v>96</v>
      </c>
      <c r="C6979" t="s">
        <v>30</v>
      </c>
      <c r="D6979">
        <v>25</v>
      </c>
      <c r="E6979">
        <v>425</v>
      </c>
      <c r="F6979">
        <v>10625</v>
      </c>
      <c r="G6979" t="s">
        <v>80</v>
      </c>
      <c r="H6979" t="s">
        <v>81</v>
      </c>
      <c r="I6979" t="s">
        <v>45</v>
      </c>
      <c r="J6979" t="s">
        <v>19</v>
      </c>
      <c r="K6979" s="20">
        <f>YEAR(Sales_Data[[#This Row],[Date]])</f>
        <v>2014</v>
      </c>
    </row>
    <row r="6980" spans="1:11" x14ac:dyDescent="0.25">
      <c r="A6980" s="1">
        <v>41954</v>
      </c>
      <c r="B6980" t="s">
        <v>122</v>
      </c>
      <c r="C6980" t="s">
        <v>22</v>
      </c>
      <c r="D6980">
        <v>25</v>
      </c>
      <c r="E6980">
        <v>121</v>
      </c>
      <c r="F6980">
        <v>3025</v>
      </c>
      <c r="G6980" t="s">
        <v>111</v>
      </c>
      <c r="H6980" t="s">
        <v>71</v>
      </c>
      <c r="I6980" t="s">
        <v>62</v>
      </c>
      <c r="J6980" t="s">
        <v>19</v>
      </c>
      <c r="K6980" s="20">
        <f>YEAR(Sales_Data[[#This Row],[Date]])</f>
        <v>2014</v>
      </c>
    </row>
    <row r="6981" spans="1:11" x14ac:dyDescent="0.25">
      <c r="A6981" s="1">
        <v>41954</v>
      </c>
      <c r="B6981" t="s">
        <v>118</v>
      </c>
      <c r="C6981" t="s">
        <v>18</v>
      </c>
      <c r="D6981">
        <v>6</v>
      </c>
      <c r="E6981">
        <v>401</v>
      </c>
      <c r="F6981">
        <v>2406</v>
      </c>
      <c r="G6981" t="s">
        <v>54</v>
      </c>
      <c r="H6981" t="s">
        <v>55</v>
      </c>
      <c r="I6981" t="s">
        <v>52</v>
      </c>
      <c r="J6981" t="s">
        <v>19</v>
      </c>
      <c r="K6981" s="20">
        <f>YEAR(Sales_Data[[#This Row],[Date]])</f>
        <v>2014</v>
      </c>
    </row>
    <row r="6982" spans="1:11" x14ac:dyDescent="0.25">
      <c r="A6982" s="1">
        <v>41954</v>
      </c>
      <c r="B6982" t="s">
        <v>76</v>
      </c>
      <c r="C6982" t="s">
        <v>18</v>
      </c>
      <c r="D6982">
        <v>9</v>
      </c>
      <c r="E6982">
        <v>161</v>
      </c>
      <c r="F6982">
        <v>1449</v>
      </c>
      <c r="G6982" t="s">
        <v>77</v>
      </c>
      <c r="H6982" t="s">
        <v>78</v>
      </c>
      <c r="I6982" t="s">
        <v>14</v>
      </c>
      <c r="J6982" t="s">
        <v>19</v>
      </c>
      <c r="K6982" s="20">
        <f>YEAR(Sales_Data[[#This Row],[Date]])</f>
        <v>2014</v>
      </c>
    </row>
    <row r="6983" spans="1:11" x14ac:dyDescent="0.25">
      <c r="A6983" s="1">
        <v>41954</v>
      </c>
      <c r="B6983" t="s">
        <v>35</v>
      </c>
      <c r="C6983" t="s">
        <v>20</v>
      </c>
      <c r="D6983">
        <v>17</v>
      </c>
      <c r="E6983">
        <v>106</v>
      </c>
      <c r="F6983">
        <v>1802</v>
      </c>
      <c r="G6983" t="s">
        <v>12</v>
      </c>
      <c r="H6983" t="s">
        <v>13</v>
      </c>
      <c r="I6983" t="s">
        <v>14</v>
      </c>
      <c r="J6983" t="s">
        <v>19</v>
      </c>
      <c r="K6983" s="20">
        <f>YEAR(Sales_Data[[#This Row],[Date]])</f>
        <v>2014</v>
      </c>
    </row>
    <row r="6984" spans="1:11" x14ac:dyDescent="0.25">
      <c r="A6984" s="1">
        <v>41955</v>
      </c>
      <c r="B6984" t="s">
        <v>10</v>
      </c>
      <c r="C6984" t="s">
        <v>11</v>
      </c>
      <c r="D6984">
        <v>2</v>
      </c>
      <c r="E6984">
        <v>465</v>
      </c>
      <c r="F6984">
        <v>930</v>
      </c>
      <c r="G6984" t="s">
        <v>12</v>
      </c>
      <c r="H6984" t="s">
        <v>13</v>
      </c>
      <c r="I6984" t="s">
        <v>14</v>
      </c>
      <c r="J6984" t="s">
        <v>28</v>
      </c>
      <c r="K6984" s="20">
        <f>YEAR(Sales_Data[[#This Row],[Date]])</f>
        <v>2014</v>
      </c>
    </row>
    <row r="6985" spans="1:11" x14ac:dyDescent="0.25">
      <c r="A6985" s="1">
        <v>41955</v>
      </c>
      <c r="B6985" t="s">
        <v>10</v>
      </c>
      <c r="C6985" t="s">
        <v>26</v>
      </c>
      <c r="D6985">
        <v>2</v>
      </c>
      <c r="E6985">
        <v>208</v>
      </c>
      <c r="F6985">
        <v>416</v>
      </c>
      <c r="G6985" t="s">
        <v>12</v>
      </c>
      <c r="H6985" t="s">
        <v>13</v>
      </c>
      <c r="I6985" t="s">
        <v>14</v>
      </c>
      <c r="J6985" t="s">
        <v>28</v>
      </c>
      <c r="K6985" s="20">
        <f>YEAR(Sales_Data[[#This Row],[Date]])</f>
        <v>2014</v>
      </c>
    </row>
    <row r="6986" spans="1:11" x14ac:dyDescent="0.25">
      <c r="A6986" s="1">
        <v>41955</v>
      </c>
      <c r="B6986" t="s">
        <v>32</v>
      </c>
      <c r="C6986" t="s">
        <v>25</v>
      </c>
      <c r="D6986">
        <v>2</v>
      </c>
      <c r="E6986">
        <v>462</v>
      </c>
      <c r="F6986">
        <v>924</v>
      </c>
      <c r="G6986" t="s">
        <v>12</v>
      </c>
      <c r="H6986" t="s">
        <v>13</v>
      </c>
      <c r="I6986" t="s">
        <v>14</v>
      </c>
      <c r="J6986" t="s">
        <v>28</v>
      </c>
      <c r="K6986" s="20">
        <f>YEAR(Sales_Data[[#This Row],[Date]])</f>
        <v>2014</v>
      </c>
    </row>
    <row r="6987" spans="1:11" x14ac:dyDescent="0.25">
      <c r="A6987" s="1">
        <v>41955</v>
      </c>
      <c r="B6987" t="s">
        <v>33</v>
      </c>
      <c r="C6987" t="s">
        <v>22</v>
      </c>
      <c r="D6987">
        <v>2</v>
      </c>
      <c r="E6987">
        <v>214</v>
      </c>
      <c r="F6987">
        <v>428</v>
      </c>
      <c r="G6987" t="s">
        <v>12</v>
      </c>
      <c r="H6987" t="s">
        <v>13</v>
      </c>
      <c r="I6987" t="s">
        <v>14</v>
      </c>
      <c r="J6987" t="s">
        <v>28</v>
      </c>
      <c r="K6987" s="20">
        <f>YEAR(Sales_Data[[#This Row],[Date]])</f>
        <v>2014</v>
      </c>
    </row>
    <row r="6988" spans="1:11" x14ac:dyDescent="0.25">
      <c r="A6988" s="1">
        <v>41955</v>
      </c>
      <c r="B6988" t="s">
        <v>38</v>
      </c>
      <c r="C6988" t="s">
        <v>25</v>
      </c>
      <c r="D6988">
        <v>2</v>
      </c>
      <c r="E6988">
        <v>274</v>
      </c>
      <c r="F6988">
        <v>548</v>
      </c>
      <c r="G6988" t="s">
        <v>12</v>
      </c>
      <c r="H6988" t="s">
        <v>13</v>
      </c>
      <c r="I6988" t="s">
        <v>14</v>
      </c>
      <c r="J6988" t="s">
        <v>28</v>
      </c>
      <c r="K6988" s="20">
        <f>YEAR(Sales_Data[[#This Row],[Date]])</f>
        <v>2014</v>
      </c>
    </row>
    <row r="6989" spans="1:11" x14ac:dyDescent="0.25">
      <c r="A6989" s="1">
        <v>41955</v>
      </c>
      <c r="B6989" t="s">
        <v>36</v>
      </c>
      <c r="C6989" t="s">
        <v>20</v>
      </c>
      <c r="D6989">
        <v>2</v>
      </c>
      <c r="E6989">
        <v>430</v>
      </c>
      <c r="F6989">
        <v>860</v>
      </c>
      <c r="G6989" t="s">
        <v>12</v>
      </c>
      <c r="H6989" t="s">
        <v>13</v>
      </c>
      <c r="I6989" t="s">
        <v>14</v>
      </c>
      <c r="J6989" t="s">
        <v>28</v>
      </c>
      <c r="K6989" s="20">
        <f>YEAR(Sales_Data[[#This Row],[Date]])</f>
        <v>2014</v>
      </c>
    </row>
    <row r="6990" spans="1:11" x14ac:dyDescent="0.25">
      <c r="A6990" s="1">
        <v>41955</v>
      </c>
      <c r="B6990" t="s">
        <v>37</v>
      </c>
      <c r="C6990" t="s">
        <v>27</v>
      </c>
      <c r="D6990">
        <v>2</v>
      </c>
      <c r="E6990">
        <v>296</v>
      </c>
      <c r="F6990">
        <v>592</v>
      </c>
      <c r="G6990" t="s">
        <v>12</v>
      </c>
      <c r="H6990" t="s">
        <v>13</v>
      </c>
      <c r="I6990" t="s">
        <v>14</v>
      </c>
      <c r="J6990" t="s">
        <v>28</v>
      </c>
      <c r="K6990" s="20">
        <f>YEAR(Sales_Data[[#This Row],[Date]])</f>
        <v>2014</v>
      </c>
    </row>
    <row r="6991" spans="1:11" x14ac:dyDescent="0.25">
      <c r="A6991" s="1">
        <v>41955</v>
      </c>
      <c r="B6991" t="s">
        <v>84</v>
      </c>
      <c r="C6991" t="s">
        <v>30</v>
      </c>
      <c r="D6991">
        <v>2</v>
      </c>
      <c r="E6991">
        <v>238</v>
      </c>
      <c r="F6991">
        <v>476</v>
      </c>
      <c r="G6991" t="s">
        <v>70</v>
      </c>
      <c r="H6991" t="s">
        <v>71</v>
      </c>
      <c r="I6991" t="s">
        <v>62</v>
      </c>
      <c r="J6991" t="s">
        <v>28</v>
      </c>
      <c r="K6991" s="20">
        <f>YEAR(Sales_Data[[#This Row],[Date]])</f>
        <v>2014</v>
      </c>
    </row>
    <row r="6992" spans="1:11" x14ac:dyDescent="0.25">
      <c r="A6992" s="1">
        <v>41955</v>
      </c>
      <c r="B6992" t="s">
        <v>49</v>
      </c>
      <c r="C6992" t="s">
        <v>16</v>
      </c>
      <c r="D6992">
        <v>2</v>
      </c>
      <c r="E6992">
        <v>386</v>
      </c>
      <c r="F6992">
        <v>772</v>
      </c>
      <c r="G6992" t="s">
        <v>50</v>
      </c>
      <c r="H6992" t="s">
        <v>51</v>
      </c>
      <c r="I6992" t="s">
        <v>52</v>
      </c>
      <c r="J6992" t="s">
        <v>28</v>
      </c>
      <c r="K6992" s="20">
        <f>YEAR(Sales_Data[[#This Row],[Date]])</f>
        <v>2014</v>
      </c>
    </row>
    <row r="6993" spans="1:11" x14ac:dyDescent="0.25">
      <c r="A6993" s="1">
        <v>41955</v>
      </c>
      <c r="B6993" t="s">
        <v>97</v>
      </c>
      <c r="C6993" t="s">
        <v>16</v>
      </c>
      <c r="D6993">
        <v>2</v>
      </c>
      <c r="E6993">
        <v>497</v>
      </c>
      <c r="F6993">
        <v>994</v>
      </c>
      <c r="G6993" t="s">
        <v>88</v>
      </c>
      <c r="H6993" t="s">
        <v>41</v>
      </c>
      <c r="I6993" t="s">
        <v>14</v>
      </c>
      <c r="J6993" t="s">
        <v>28</v>
      </c>
      <c r="K6993" s="20">
        <f>YEAR(Sales_Data[[#This Row],[Date]])</f>
        <v>2014</v>
      </c>
    </row>
    <row r="6994" spans="1:11" x14ac:dyDescent="0.25">
      <c r="A6994" s="1">
        <v>41955</v>
      </c>
      <c r="B6994" t="s">
        <v>42</v>
      </c>
      <c r="C6994" t="s">
        <v>16</v>
      </c>
      <c r="D6994">
        <v>2</v>
      </c>
      <c r="E6994">
        <v>410</v>
      </c>
      <c r="F6994">
        <v>820</v>
      </c>
      <c r="G6994" t="s">
        <v>43</v>
      </c>
      <c r="H6994" t="s">
        <v>44</v>
      </c>
      <c r="I6994" t="s">
        <v>45</v>
      </c>
      <c r="J6994" t="s">
        <v>28</v>
      </c>
      <c r="K6994" s="20">
        <f>YEAR(Sales_Data[[#This Row],[Date]])</f>
        <v>2014</v>
      </c>
    </row>
    <row r="6995" spans="1:11" x14ac:dyDescent="0.25">
      <c r="A6995" s="1">
        <v>41955</v>
      </c>
      <c r="B6995" t="s">
        <v>98</v>
      </c>
      <c r="C6995" t="s">
        <v>16</v>
      </c>
      <c r="D6995">
        <v>2</v>
      </c>
      <c r="E6995">
        <v>496</v>
      </c>
      <c r="F6995">
        <v>992</v>
      </c>
      <c r="G6995" t="s">
        <v>54</v>
      </c>
      <c r="H6995" t="s">
        <v>55</v>
      </c>
      <c r="I6995" t="s">
        <v>52</v>
      </c>
      <c r="J6995" t="s">
        <v>28</v>
      </c>
      <c r="K6995" s="20">
        <f>YEAR(Sales_Data[[#This Row],[Date]])</f>
        <v>2014</v>
      </c>
    </row>
    <row r="6996" spans="1:11" x14ac:dyDescent="0.25">
      <c r="A6996" s="1">
        <v>41955</v>
      </c>
      <c r="B6996" t="s">
        <v>57</v>
      </c>
      <c r="C6996" t="s">
        <v>23</v>
      </c>
      <c r="D6996">
        <v>2</v>
      </c>
      <c r="E6996">
        <v>465</v>
      </c>
      <c r="F6996">
        <v>930</v>
      </c>
      <c r="G6996" t="s">
        <v>47</v>
      </c>
      <c r="H6996" t="s">
        <v>48</v>
      </c>
      <c r="I6996" t="s">
        <v>14</v>
      </c>
      <c r="J6996" t="s">
        <v>28</v>
      </c>
      <c r="K6996" s="20">
        <f>YEAR(Sales_Data[[#This Row],[Date]])</f>
        <v>2014</v>
      </c>
    </row>
    <row r="6997" spans="1:11" x14ac:dyDescent="0.25">
      <c r="A6997" s="1">
        <v>41955</v>
      </c>
      <c r="B6997" t="s">
        <v>99</v>
      </c>
      <c r="C6997" t="s">
        <v>18</v>
      </c>
      <c r="D6997">
        <v>2</v>
      </c>
      <c r="E6997">
        <v>266</v>
      </c>
      <c r="F6997">
        <v>532</v>
      </c>
      <c r="G6997" t="s">
        <v>77</v>
      </c>
      <c r="H6997" t="s">
        <v>78</v>
      </c>
      <c r="I6997" t="s">
        <v>14</v>
      </c>
      <c r="J6997" t="s">
        <v>28</v>
      </c>
      <c r="K6997" s="20">
        <f>YEAR(Sales_Data[[#This Row],[Date]])</f>
        <v>2014</v>
      </c>
    </row>
    <row r="6998" spans="1:11" x14ac:dyDescent="0.25">
      <c r="A6998" s="1">
        <v>41955</v>
      </c>
      <c r="B6998" t="s">
        <v>121</v>
      </c>
      <c r="C6998" t="s">
        <v>18</v>
      </c>
      <c r="D6998">
        <v>2</v>
      </c>
      <c r="E6998">
        <v>373</v>
      </c>
      <c r="F6998">
        <v>746</v>
      </c>
      <c r="G6998" t="s">
        <v>64</v>
      </c>
      <c r="H6998" t="s">
        <v>65</v>
      </c>
      <c r="I6998" t="s">
        <v>14</v>
      </c>
      <c r="J6998" t="s">
        <v>28</v>
      </c>
      <c r="K6998" s="20">
        <f>YEAR(Sales_Data[[#This Row],[Date]])</f>
        <v>2014</v>
      </c>
    </row>
    <row r="6999" spans="1:11" x14ac:dyDescent="0.25">
      <c r="A6999" s="1">
        <v>41955</v>
      </c>
      <c r="B6999" t="s">
        <v>109</v>
      </c>
      <c r="C6999" t="s">
        <v>20</v>
      </c>
      <c r="D6999">
        <v>2</v>
      </c>
      <c r="E6999">
        <v>162</v>
      </c>
      <c r="F6999">
        <v>324</v>
      </c>
      <c r="G6999" t="s">
        <v>88</v>
      </c>
      <c r="H6999" t="s">
        <v>41</v>
      </c>
      <c r="I6999" t="s">
        <v>14</v>
      </c>
      <c r="J6999" t="s">
        <v>28</v>
      </c>
      <c r="K6999" s="20">
        <f>YEAR(Sales_Data[[#This Row],[Date]])</f>
        <v>2014</v>
      </c>
    </row>
    <row r="7000" spans="1:11" x14ac:dyDescent="0.25">
      <c r="A7000" s="1">
        <v>41955</v>
      </c>
      <c r="B7000" t="s">
        <v>117</v>
      </c>
      <c r="C7000" t="s">
        <v>27</v>
      </c>
      <c r="D7000">
        <v>2</v>
      </c>
      <c r="E7000">
        <v>473</v>
      </c>
      <c r="F7000">
        <v>946</v>
      </c>
      <c r="G7000" t="s">
        <v>104</v>
      </c>
      <c r="H7000" t="s">
        <v>81</v>
      </c>
      <c r="I7000" t="s">
        <v>45</v>
      </c>
      <c r="J7000" t="s">
        <v>28</v>
      </c>
      <c r="K7000" s="20">
        <f>YEAR(Sales_Data[[#This Row],[Date]])</f>
        <v>2014</v>
      </c>
    </row>
    <row r="7001" spans="1:11" x14ac:dyDescent="0.25">
      <c r="A7001" s="1">
        <v>41955</v>
      </c>
      <c r="B7001" t="s">
        <v>134</v>
      </c>
      <c r="C7001" t="s">
        <v>27</v>
      </c>
      <c r="D7001">
        <v>2</v>
      </c>
      <c r="E7001">
        <v>399</v>
      </c>
      <c r="F7001">
        <v>798</v>
      </c>
      <c r="G7001" t="s">
        <v>130</v>
      </c>
      <c r="H7001" t="s">
        <v>126</v>
      </c>
      <c r="I7001" t="s">
        <v>52</v>
      </c>
      <c r="J7001" t="s">
        <v>28</v>
      </c>
      <c r="K7001" s="20">
        <f>YEAR(Sales_Data[[#This Row],[Date]])</f>
        <v>2014</v>
      </c>
    </row>
    <row r="7002" spans="1:11" x14ac:dyDescent="0.25">
      <c r="A7002" s="1">
        <v>41955</v>
      </c>
      <c r="B7002" t="s">
        <v>131</v>
      </c>
      <c r="C7002" t="s">
        <v>22</v>
      </c>
      <c r="D7002">
        <v>3</v>
      </c>
      <c r="E7002">
        <v>196</v>
      </c>
      <c r="F7002">
        <v>588</v>
      </c>
      <c r="G7002" t="s">
        <v>130</v>
      </c>
      <c r="H7002" t="s">
        <v>126</v>
      </c>
      <c r="I7002" t="s">
        <v>52</v>
      </c>
      <c r="J7002" t="s">
        <v>28</v>
      </c>
      <c r="K7002" s="20">
        <f>YEAR(Sales_Data[[#This Row],[Date]])</f>
        <v>2014</v>
      </c>
    </row>
    <row r="7003" spans="1:11" x14ac:dyDescent="0.25">
      <c r="A7003" s="1">
        <v>41955</v>
      </c>
      <c r="B7003" t="s">
        <v>131</v>
      </c>
      <c r="C7003" t="s">
        <v>18</v>
      </c>
      <c r="D7003">
        <v>3</v>
      </c>
      <c r="E7003">
        <v>168</v>
      </c>
      <c r="F7003">
        <v>504</v>
      </c>
      <c r="G7003" t="s">
        <v>130</v>
      </c>
      <c r="H7003" t="s">
        <v>126</v>
      </c>
      <c r="I7003" t="s">
        <v>52</v>
      </c>
      <c r="J7003" t="s">
        <v>28</v>
      </c>
      <c r="K7003" s="20">
        <f>YEAR(Sales_Data[[#This Row],[Date]])</f>
        <v>2014</v>
      </c>
    </row>
    <row r="7004" spans="1:11" x14ac:dyDescent="0.25">
      <c r="A7004" s="1">
        <v>41955</v>
      </c>
      <c r="B7004" t="s">
        <v>134</v>
      </c>
      <c r="C7004" t="s">
        <v>20</v>
      </c>
      <c r="D7004">
        <v>3</v>
      </c>
      <c r="E7004">
        <v>476</v>
      </c>
      <c r="F7004">
        <v>1428</v>
      </c>
      <c r="G7004" t="s">
        <v>130</v>
      </c>
      <c r="H7004" t="s">
        <v>126</v>
      </c>
      <c r="I7004" t="s">
        <v>52</v>
      </c>
      <c r="J7004" t="s">
        <v>28</v>
      </c>
      <c r="K7004" s="20">
        <f>YEAR(Sales_Data[[#This Row],[Date]])</f>
        <v>2014</v>
      </c>
    </row>
    <row r="7005" spans="1:11" x14ac:dyDescent="0.25">
      <c r="A7005" s="1">
        <v>41955</v>
      </c>
      <c r="B7005" t="s">
        <v>76</v>
      </c>
      <c r="C7005" t="s">
        <v>31</v>
      </c>
      <c r="D7005">
        <v>3</v>
      </c>
      <c r="E7005">
        <v>454</v>
      </c>
      <c r="F7005">
        <v>1362</v>
      </c>
      <c r="G7005" t="s">
        <v>77</v>
      </c>
      <c r="H7005" t="s">
        <v>78</v>
      </c>
      <c r="I7005" t="s">
        <v>14</v>
      </c>
      <c r="J7005" t="s">
        <v>28</v>
      </c>
      <c r="K7005" s="20">
        <f>YEAR(Sales_Data[[#This Row],[Date]])</f>
        <v>2014</v>
      </c>
    </row>
    <row r="7006" spans="1:11" x14ac:dyDescent="0.25">
      <c r="A7006" s="1">
        <v>41955</v>
      </c>
      <c r="B7006" t="s">
        <v>76</v>
      </c>
      <c r="C7006" t="s">
        <v>11</v>
      </c>
      <c r="D7006">
        <v>3</v>
      </c>
      <c r="E7006">
        <v>320</v>
      </c>
      <c r="F7006">
        <v>960</v>
      </c>
      <c r="G7006" t="s">
        <v>77</v>
      </c>
      <c r="H7006" t="s">
        <v>78</v>
      </c>
      <c r="I7006" t="s">
        <v>14</v>
      </c>
      <c r="J7006" t="s">
        <v>28</v>
      </c>
      <c r="K7006" s="20">
        <f>YEAR(Sales_Data[[#This Row],[Date]])</f>
        <v>2014</v>
      </c>
    </row>
    <row r="7007" spans="1:11" x14ac:dyDescent="0.25">
      <c r="A7007" s="1">
        <v>41955</v>
      </c>
      <c r="B7007" t="s">
        <v>99</v>
      </c>
      <c r="C7007" t="s">
        <v>26</v>
      </c>
      <c r="D7007">
        <v>3</v>
      </c>
      <c r="E7007">
        <v>112</v>
      </c>
      <c r="F7007">
        <v>336</v>
      </c>
      <c r="G7007" t="s">
        <v>77</v>
      </c>
      <c r="H7007" t="s">
        <v>78</v>
      </c>
      <c r="I7007" t="s">
        <v>14</v>
      </c>
      <c r="J7007" t="s">
        <v>28</v>
      </c>
      <c r="K7007" s="20">
        <f>YEAR(Sales_Data[[#This Row],[Date]])</f>
        <v>2014</v>
      </c>
    </row>
    <row r="7008" spans="1:11" x14ac:dyDescent="0.25">
      <c r="A7008" s="1">
        <v>41955</v>
      </c>
      <c r="B7008" t="s">
        <v>49</v>
      </c>
      <c r="C7008" t="s">
        <v>25</v>
      </c>
      <c r="D7008">
        <v>3</v>
      </c>
      <c r="E7008">
        <v>484</v>
      </c>
      <c r="F7008">
        <v>1452</v>
      </c>
      <c r="G7008" t="s">
        <v>50</v>
      </c>
      <c r="H7008" t="s">
        <v>51</v>
      </c>
      <c r="I7008" t="s">
        <v>52</v>
      </c>
      <c r="J7008" t="s">
        <v>28</v>
      </c>
      <c r="K7008" s="20">
        <f>YEAR(Sales_Data[[#This Row],[Date]])</f>
        <v>2014</v>
      </c>
    </row>
    <row r="7009" spans="1:11" x14ac:dyDescent="0.25">
      <c r="A7009" s="1">
        <v>41955</v>
      </c>
      <c r="B7009" t="s">
        <v>98</v>
      </c>
      <c r="C7009" t="s">
        <v>25</v>
      </c>
      <c r="D7009">
        <v>3</v>
      </c>
      <c r="E7009">
        <v>340</v>
      </c>
      <c r="F7009">
        <v>1020</v>
      </c>
      <c r="G7009" t="s">
        <v>54</v>
      </c>
      <c r="H7009" t="s">
        <v>55</v>
      </c>
      <c r="I7009" t="s">
        <v>52</v>
      </c>
      <c r="J7009" t="s">
        <v>28</v>
      </c>
      <c r="K7009" s="20">
        <f>YEAR(Sales_Data[[#This Row],[Date]])</f>
        <v>2014</v>
      </c>
    </row>
    <row r="7010" spans="1:11" x14ac:dyDescent="0.25">
      <c r="A7010" s="1">
        <v>41955</v>
      </c>
      <c r="B7010" t="s">
        <v>39</v>
      </c>
      <c r="C7010" t="s">
        <v>22</v>
      </c>
      <c r="D7010">
        <v>3</v>
      </c>
      <c r="E7010">
        <v>146</v>
      </c>
      <c r="F7010">
        <v>438</v>
      </c>
      <c r="G7010" t="s">
        <v>40</v>
      </c>
      <c r="H7010" t="s">
        <v>41</v>
      </c>
      <c r="I7010" t="s">
        <v>14</v>
      </c>
      <c r="J7010" t="s">
        <v>28</v>
      </c>
      <c r="K7010" s="20">
        <f>YEAR(Sales_Data[[#This Row],[Date]])</f>
        <v>2014</v>
      </c>
    </row>
    <row r="7011" spans="1:11" x14ac:dyDescent="0.25">
      <c r="A7011" s="1">
        <v>41955</v>
      </c>
      <c r="B7011" t="s">
        <v>53</v>
      </c>
      <c r="C7011" t="s">
        <v>18</v>
      </c>
      <c r="D7011">
        <v>3</v>
      </c>
      <c r="E7011">
        <v>157</v>
      </c>
      <c r="F7011">
        <v>471</v>
      </c>
      <c r="G7011" t="s">
        <v>54</v>
      </c>
      <c r="H7011" t="s">
        <v>55</v>
      </c>
      <c r="I7011" t="s">
        <v>52</v>
      </c>
      <c r="J7011" t="s">
        <v>28</v>
      </c>
      <c r="K7011" s="20">
        <f>YEAR(Sales_Data[[#This Row],[Date]])</f>
        <v>2014</v>
      </c>
    </row>
    <row r="7012" spans="1:11" x14ac:dyDescent="0.25">
      <c r="A7012" s="1">
        <v>41955</v>
      </c>
      <c r="B7012" t="s">
        <v>66</v>
      </c>
      <c r="C7012" t="s">
        <v>18</v>
      </c>
      <c r="D7012">
        <v>3</v>
      </c>
      <c r="E7012">
        <v>357</v>
      </c>
      <c r="F7012">
        <v>1071</v>
      </c>
      <c r="G7012" t="s">
        <v>67</v>
      </c>
      <c r="H7012" t="s">
        <v>68</v>
      </c>
      <c r="I7012" t="s">
        <v>45</v>
      </c>
      <c r="J7012" t="s">
        <v>28</v>
      </c>
      <c r="K7012" s="20">
        <f>YEAR(Sales_Data[[#This Row],[Date]])</f>
        <v>2014</v>
      </c>
    </row>
    <row r="7013" spans="1:11" x14ac:dyDescent="0.25">
      <c r="A7013" s="1">
        <v>41955</v>
      </c>
      <c r="B7013" t="s">
        <v>113</v>
      </c>
      <c r="C7013" t="s">
        <v>18</v>
      </c>
      <c r="D7013">
        <v>3</v>
      </c>
      <c r="E7013">
        <v>226</v>
      </c>
      <c r="F7013">
        <v>678</v>
      </c>
      <c r="G7013" t="s">
        <v>50</v>
      </c>
      <c r="H7013" t="s">
        <v>51</v>
      </c>
      <c r="I7013" t="s">
        <v>52</v>
      </c>
      <c r="J7013" t="s">
        <v>28</v>
      </c>
      <c r="K7013" s="20">
        <f>YEAR(Sales_Data[[#This Row],[Date]])</f>
        <v>2014</v>
      </c>
    </row>
    <row r="7014" spans="1:11" x14ac:dyDescent="0.25">
      <c r="A7014" s="1">
        <v>41955</v>
      </c>
      <c r="B7014" t="s">
        <v>59</v>
      </c>
      <c r="C7014" t="s">
        <v>18</v>
      </c>
      <c r="D7014">
        <v>3</v>
      </c>
      <c r="E7014">
        <v>429</v>
      </c>
      <c r="F7014">
        <v>1287</v>
      </c>
      <c r="G7014" t="s">
        <v>60</v>
      </c>
      <c r="H7014" t="s">
        <v>61</v>
      </c>
      <c r="I7014" t="s">
        <v>62</v>
      </c>
      <c r="J7014" t="s">
        <v>28</v>
      </c>
      <c r="K7014" s="20">
        <f>YEAR(Sales_Data[[#This Row],[Date]])</f>
        <v>2014</v>
      </c>
    </row>
    <row r="7015" spans="1:11" x14ac:dyDescent="0.25">
      <c r="A7015" s="1">
        <v>41955</v>
      </c>
      <c r="B7015" t="s">
        <v>96</v>
      </c>
      <c r="C7015" t="s">
        <v>20</v>
      </c>
      <c r="D7015">
        <v>3</v>
      </c>
      <c r="E7015">
        <v>324</v>
      </c>
      <c r="F7015">
        <v>972</v>
      </c>
      <c r="G7015" t="s">
        <v>80</v>
      </c>
      <c r="H7015" t="s">
        <v>81</v>
      </c>
      <c r="I7015" t="s">
        <v>45</v>
      </c>
      <c r="J7015" t="s">
        <v>28</v>
      </c>
      <c r="K7015" s="20">
        <f>YEAR(Sales_Data[[#This Row],[Date]])</f>
        <v>2014</v>
      </c>
    </row>
    <row r="7016" spans="1:11" x14ac:dyDescent="0.25">
      <c r="A7016" s="1">
        <v>41955</v>
      </c>
      <c r="B7016" t="s">
        <v>36</v>
      </c>
      <c r="C7016" t="s">
        <v>23</v>
      </c>
      <c r="D7016">
        <v>3</v>
      </c>
      <c r="E7016">
        <v>105</v>
      </c>
      <c r="F7016">
        <v>315</v>
      </c>
      <c r="G7016" t="s">
        <v>12</v>
      </c>
      <c r="H7016" t="s">
        <v>13</v>
      </c>
      <c r="I7016" t="s">
        <v>14</v>
      </c>
      <c r="J7016" t="s">
        <v>28</v>
      </c>
      <c r="K7016" s="20">
        <f>YEAR(Sales_Data[[#This Row],[Date]])</f>
        <v>2014</v>
      </c>
    </row>
    <row r="7017" spans="1:11" x14ac:dyDescent="0.25">
      <c r="A7017" s="1">
        <v>41955</v>
      </c>
      <c r="B7017" t="s">
        <v>32</v>
      </c>
      <c r="C7017" t="s">
        <v>26</v>
      </c>
      <c r="D7017">
        <v>1</v>
      </c>
      <c r="E7017">
        <v>366</v>
      </c>
      <c r="F7017">
        <v>366</v>
      </c>
      <c r="G7017" t="s">
        <v>12</v>
      </c>
      <c r="H7017" t="s">
        <v>13</v>
      </c>
      <c r="I7017" t="s">
        <v>14</v>
      </c>
      <c r="J7017" t="s">
        <v>28</v>
      </c>
      <c r="K7017" s="20">
        <f>YEAR(Sales_Data[[#This Row],[Date]])</f>
        <v>2014</v>
      </c>
    </row>
    <row r="7018" spans="1:11" x14ac:dyDescent="0.25">
      <c r="A7018" s="1">
        <v>41955</v>
      </c>
      <c r="B7018" t="s">
        <v>59</v>
      </c>
      <c r="C7018" t="s">
        <v>18</v>
      </c>
      <c r="D7018">
        <v>1</v>
      </c>
      <c r="E7018">
        <v>420</v>
      </c>
      <c r="F7018">
        <v>420</v>
      </c>
      <c r="G7018" t="s">
        <v>60</v>
      </c>
      <c r="H7018" t="s">
        <v>61</v>
      </c>
      <c r="I7018" t="s">
        <v>62</v>
      </c>
      <c r="J7018" t="s">
        <v>28</v>
      </c>
      <c r="K7018" s="20">
        <f>YEAR(Sales_Data[[#This Row],[Date]])</f>
        <v>2014</v>
      </c>
    </row>
    <row r="7019" spans="1:11" x14ac:dyDescent="0.25">
      <c r="A7019" s="1">
        <v>41955</v>
      </c>
      <c r="B7019" t="s">
        <v>97</v>
      </c>
      <c r="C7019" t="s">
        <v>18</v>
      </c>
      <c r="D7019">
        <v>1</v>
      </c>
      <c r="E7019">
        <v>425</v>
      </c>
      <c r="F7019">
        <v>425</v>
      </c>
      <c r="G7019" t="s">
        <v>88</v>
      </c>
      <c r="H7019" t="s">
        <v>41</v>
      </c>
      <c r="I7019" t="s">
        <v>14</v>
      </c>
      <c r="J7019" t="s">
        <v>28</v>
      </c>
      <c r="K7019" s="20">
        <f>YEAR(Sales_Data[[#This Row],[Date]])</f>
        <v>2014</v>
      </c>
    </row>
    <row r="7020" spans="1:11" x14ac:dyDescent="0.25">
      <c r="A7020" s="1">
        <v>41955</v>
      </c>
      <c r="B7020" t="s">
        <v>53</v>
      </c>
      <c r="C7020" t="s">
        <v>20</v>
      </c>
      <c r="D7020">
        <v>1</v>
      </c>
      <c r="E7020">
        <v>397</v>
      </c>
      <c r="F7020">
        <v>397</v>
      </c>
      <c r="G7020" t="s">
        <v>54</v>
      </c>
      <c r="H7020" t="s">
        <v>55</v>
      </c>
      <c r="I7020" t="s">
        <v>52</v>
      </c>
      <c r="J7020" t="s">
        <v>28</v>
      </c>
      <c r="K7020" s="20">
        <f>YEAR(Sales_Data[[#This Row],[Date]])</f>
        <v>2014</v>
      </c>
    </row>
    <row r="7021" spans="1:11" x14ac:dyDescent="0.25">
      <c r="A7021" s="1">
        <v>41955</v>
      </c>
      <c r="B7021" t="s">
        <v>56</v>
      </c>
      <c r="C7021" t="s">
        <v>20</v>
      </c>
      <c r="D7021">
        <v>1</v>
      </c>
      <c r="E7021">
        <v>149</v>
      </c>
      <c r="F7021">
        <v>149</v>
      </c>
      <c r="G7021" t="s">
        <v>50</v>
      </c>
      <c r="H7021" t="s">
        <v>51</v>
      </c>
      <c r="I7021" t="s">
        <v>52</v>
      </c>
      <c r="J7021" t="s">
        <v>28</v>
      </c>
      <c r="K7021" s="20">
        <f>YEAR(Sales_Data[[#This Row],[Date]])</f>
        <v>2014</v>
      </c>
    </row>
    <row r="7022" spans="1:11" x14ac:dyDescent="0.25">
      <c r="A7022" s="1">
        <v>41955</v>
      </c>
      <c r="B7022" t="s">
        <v>79</v>
      </c>
      <c r="C7022" t="s">
        <v>20</v>
      </c>
      <c r="D7022">
        <v>1</v>
      </c>
      <c r="E7022">
        <v>478</v>
      </c>
      <c r="F7022">
        <v>478</v>
      </c>
      <c r="G7022" t="s">
        <v>80</v>
      </c>
      <c r="H7022" t="s">
        <v>81</v>
      </c>
      <c r="I7022" t="s">
        <v>45</v>
      </c>
      <c r="J7022" t="s">
        <v>28</v>
      </c>
      <c r="K7022" s="20">
        <f>YEAR(Sales_Data[[#This Row],[Date]])</f>
        <v>2014</v>
      </c>
    </row>
    <row r="7023" spans="1:11" x14ac:dyDescent="0.25">
      <c r="A7023" s="1">
        <v>41955</v>
      </c>
      <c r="B7023" t="s">
        <v>117</v>
      </c>
      <c r="C7023" t="s">
        <v>22</v>
      </c>
      <c r="D7023">
        <v>1</v>
      </c>
      <c r="E7023">
        <v>460</v>
      </c>
      <c r="F7023">
        <v>460</v>
      </c>
      <c r="G7023" t="s">
        <v>104</v>
      </c>
      <c r="H7023" t="s">
        <v>81</v>
      </c>
      <c r="I7023" t="s">
        <v>45</v>
      </c>
      <c r="J7023" t="s">
        <v>28</v>
      </c>
      <c r="K7023" s="20">
        <f>YEAR(Sales_Data[[#This Row],[Date]])</f>
        <v>2014</v>
      </c>
    </row>
    <row r="7024" spans="1:11" x14ac:dyDescent="0.25">
      <c r="A7024" s="1">
        <v>41955</v>
      </c>
      <c r="B7024" t="s">
        <v>76</v>
      </c>
      <c r="C7024" t="s">
        <v>22</v>
      </c>
      <c r="D7024">
        <v>1</v>
      </c>
      <c r="E7024">
        <v>335</v>
      </c>
      <c r="F7024">
        <v>335</v>
      </c>
      <c r="G7024" t="s">
        <v>77</v>
      </c>
      <c r="H7024" t="s">
        <v>78</v>
      </c>
      <c r="I7024" t="s">
        <v>14</v>
      </c>
      <c r="J7024" t="s">
        <v>28</v>
      </c>
      <c r="K7024" s="20">
        <f>YEAR(Sales_Data[[#This Row],[Date]])</f>
        <v>2014</v>
      </c>
    </row>
    <row r="7025" spans="1:11" x14ac:dyDescent="0.25">
      <c r="A7025" s="1">
        <v>41955</v>
      </c>
      <c r="B7025" t="s">
        <v>66</v>
      </c>
      <c r="C7025" t="s">
        <v>22</v>
      </c>
      <c r="D7025">
        <v>1</v>
      </c>
      <c r="E7025">
        <v>224</v>
      </c>
      <c r="F7025">
        <v>224</v>
      </c>
      <c r="G7025" t="s">
        <v>67</v>
      </c>
      <c r="H7025" t="s">
        <v>68</v>
      </c>
      <c r="I7025" t="s">
        <v>45</v>
      </c>
      <c r="J7025" t="s">
        <v>28</v>
      </c>
      <c r="K7025" s="20">
        <f>YEAR(Sales_Data[[#This Row],[Date]])</f>
        <v>2014</v>
      </c>
    </row>
    <row r="7026" spans="1:11" x14ac:dyDescent="0.25">
      <c r="A7026" s="1">
        <v>41955</v>
      </c>
      <c r="B7026" t="s">
        <v>123</v>
      </c>
      <c r="C7026" t="s">
        <v>22</v>
      </c>
      <c r="D7026">
        <v>1</v>
      </c>
      <c r="E7026">
        <v>441</v>
      </c>
      <c r="F7026">
        <v>441</v>
      </c>
      <c r="G7026" t="s">
        <v>104</v>
      </c>
      <c r="H7026" t="s">
        <v>81</v>
      </c>
      <c r="I7026" t="s">
        <v>45</v>
      </c>
      <c r="J7026" t="s">
        <v>28</v>
      </c>
      <c r="K7026" s="20">
        <f>YEAR(Sales_Data[[#This Row],[Date]])</f>
        <v>2014</v>
      </c>
    </row>
    <row r="7027" spans="1:11" x14ac:dyDescent="0.25">
      <c r="A7027" s="1">
        <v>41955</v>
      </c>
      <c r="B7027" t="s">
        <v>128</v>
      </c>
      <c r="C7027" t="s">
        <v>18</v>
      </c>
      <c r="D7027">
        <v>1</v>
      </c>
      <c r="E7027">
        <v>444</v>
      </c>
      <c r="F7027">
        <v>444</v>
      </c>
      <c r="G7027" t="s">
        <v>125</v>
      </c>
      <c r="H7027" t="s">
        <v>126</v>
      </c>
      <c r="I7027" t="s">
        <v>52</v>
      </c>
      <c r="J7027" t="s">
        <v>28</v>
      </c>
      <c r="K7027" s="20">
        <f>YEAR(Sales_Data[[#This Row],[Date]])</f>
        <v>2014</v>
      </c>
    </row>
    <row r="7028" spans="1:11" x14ac:dyDescent="0.25">
      <c r="A7028" s="1">
        <v>41955</v>
      </c>
      <c r="B7028" t="s">
        <v>133</v>
      </c>
      <c r="C7028" t="s">
        <v>30</v>
      </c>
      <c r="D7028">
        <v>1</v>
      </c>
      <c r="E7028">
        <v>113</v>
      </c>
      <c r="F7028">
        <v>113</v>
      </c>
      <c r="G7028" t="s">
        <v>130</v>
      </c>
      <c r="H7028" t="s">
        <v>126</v>
      </c>
      <c r="I7028" t="s">
        <v>52</v>
      </c>
      <c r="J7028" t="s">
        <v>28</v>
      </c>
      <c r="K7028" s="20">
        <f>YEAR(Sales_Data[[#This Row],[Date]])</f>
        <v>2014</v>
      </c>
    </row>
    <row r="7029" spans="1:11" x14ac:dyDescent="0.25">
      <c r="A7029" s="1">
        <v>41955</v>
      </c>
      <c r="B7029" t="s">
        <v>84</v>
      </c>
      <c r="C7029" t="s">
        <v>25</v>
      </c>
      <c r="D7029">
        <v>4</v>
      </c>
      <c r="E7029">
        <v>150</v>
      </c>
      <c r="F7029">
        <v>600</v>
      </c>
      <c r="G7029" t="s">
        <v>70</v>
      </c>
      <c r="H7029" t="s">
        <v>71</v>
      </c>
      <c r="I7029" t="s">
        <v>62</v>
      </c>
      <c r="J7029" t="s">
        <v>28</v>
      </c>
      <c r="K7029" s="20">
        <f>YEAR(Sales_Data[[#This Row],[Date]])</f>
        <v>2014</v>
      </c>
    </row>
    <row r="7030" spans="1:11" x14ac:dyDescent="0.25">
      <c r="A7030" s="1">
        <v>41955</v>
      </c>
      <c r="B7030" t="s">
        <v>58</v>
      </c>
      <c r="C7030" t="s">
        <v>27</v>
      </c>
      <c r="D7030">
        <v>4</v>
      </c>
      <c r="E7030">
        <v>247</v>
      </c>
      <c r="F7030">
        <v>988</v>
      </c>
      <c r="G7030" t="s">
        <v>47</v>
      </c>
      <c r="H7030" t="s">
        <v>48</v>
      </c>
      <c r="I7030" t="s">
        <v>14</v>
      </c>
      <c r="J7030" t="s">
        <v>28</v>
      </c>
      <c r="K7030" s="20">
        <f>YEAR(Sales_Data[[#This Row],[Date]])</f>
        <v>2014</v>
      </c>
    </row>
    <row r="7031" spans="1:11" x14ac:dyDescent="0.25">
      <c r="A7031" s="1">
        <v>41955</v>
      </c>
      <c r="B7031" t="s">
        <v>53</v>
      </c>
      <c r="C7031" t="s">
        <v>31</v>
      </c>
      <c r="D7031">
        <v>4</v>
      </c>
      <c r="E7031">
        <v>500</v>
      </c>
      <c r="F7031">
        <v>2000</v>
      </c>
      <c r="G7031" t="s">
        <v>54</v>
      </c>
      <c r="H7031" t="s">
        <v>55</v>
      </c>
      <c r="I7031" t="s">
        <v>52</v>
      </c>
      <c r="J7031" t="s">
        <v>28</v>
      </c>
      <c r="K7031" s="20">
        <f>YEAR(Sales_Data[[#This Row],[Date]])</f>
        <v>2014</v>
      </c>
    </row>
    <row r="7032" spans="1:11" x14ac:dyDescent="0.25">
      <c r="A7032" s="1">
        <v>41955</v>
      </c>
      <c r="B7032" t="s">
        <v>128</v>
      </c>
      <c r="C7032" t="s">
        <v>16</v>
      </c>
      <c r="D7032">
        <v>4</v>
      </c>
      <c r="E7032">
        <v>480</v>
      </c>
      <c r="F7032">
        <v>1920</v>
      </c>
      <c r="G7032" t="s">
        <v>125</v>
      </c>
      <c r="H7032" t="s">
        <v>126</v>
      </c>
      <c r="I7032" t="s">
        <v>52</v>
      </c>
      <c r="J7032" t="s">
        <v>28</v>
      </c>
      <c r="K7032" s="20">
        <f>YEAR(Sales_Data[[#This Row],[Date]])</f>
        <v>2014</v>
      </c>
    </row>
    <row r="7033" spans="1:11" x14ac:dyDescent="0.25">
      <c r="A7033" s="1">
        <v>41955</v>
      </c>
      <c r="B7033" t="s">
        <v>128</v>
      </c>
      <c r="C7033" t="s">
        <v>27</v>
      </c>
      <c r="D7033">
        <v>4</v>
      </c>
      <c r="E7033">
        <v>261</v>
      </c>
      <c r="F7033">
        <v>1044</v>
      </c>
      <c r="G7033" t="s">
        <v>125</v>
      </c>
      <c r="H7033" t="s">
        <v>126</v>
      </c>
      <c r="I7033" t="s">
        <v>52</v>
      </c>
      <c r="J7033" t="s">
        <v>28</v>
      </c>
      <c r="K7033" s="20">
        <f>YEAR(Sales_Data[[#This Row],[Date]])</f>
        <v>2014</v>
      </c>
    </row>
    <row r="7034" spans="1:11" x14ac:dyDescent="0.25">
      <c r="A7034" s="1">
        <v>41955</v>
      </c>
      <c r="B7034" t="s">
        <v>76</v>
      </c>
      <c r="C7034" t="s">
        <v>20</v>
      </c>
      <c r="D7034">
        <v>6</v>
      </c>
      <c r="E7034">
        <v>318</v>
      </c>
      <c r="F7034">
        <v>1908</v>
      </c>
      <c r="G7034" t="s">
        <v>77</v>
      </c>
      <c r="H7034" t="s">
        <v>78</v>
      </c>
      <c r="I7034" t="s">
        <v>14</v>
      </c>
      <c r="J7034" t="s">
        <v>28</v>
      </c>
      <c r="K7034" s="20">
        <f>YEAR(Sales_Data[[#This Row],[Date]])</f>
        <v>2014</v>
      </c>
    </row>
    <row r="7035" spans="1:11" x14ac:dyDescent="0.25">
      <c r="A7035" s="1">
        <v>41955</v>
      </c>
      <c r="B7035" t="s">
        <v>121</v>
      </c>
      <c r="C7035" t="s">
        <v>20</v>
      </c>
      <c r="D7035">
        <v>12</v>
      </c>
      <c r="E7035">
        <v>393</v>
      </c>
      <c r="F7035">
        <v>4716</v>
      </c>
      <c r="G7035" t="s">
        <v>64</v>
      </c>
      <c r="H7035" t="s">
        <v>65</v>
      </c>
      <c r="I7035" t="s">
        <v>14</v>
      </c>
      <c r="J7035" t="s">
        <v>28</v>
      </c>
      <c r="K7035" s="20">
        <f>YEAR(Sales_Data[[#This Row],[Date]])</f>
        <v>2014</v>
      </c>
    </row>
    <row r="7036" spans="1:11" x14ac:dyDescent="0.25">
      <c r="A7036" s="1">
        <v>41955</v>
      </c>
      <c r="B7036" t="s">
        <v>82</v>
      </c>
      <c r="C7036" t="s">
        <v>25</v>
      </c>
      <c r="D7036">
        <v>18</v>
      </c>
      <c r="E7036">
        <v>263</v>
      </c>
      <c r="F7036">
        <v>4734</v>
      </c>
      <c r="G7036" t="s">
        <v>40</v>
      </c>
      <c r="H7036" t="s">
        <v>41</v>
      </c>
      <c r="I7036" t="s">
        <v>14</v>
      </c>
      <c r="J7036" t="s">
        <v>28</v>
      </c>
      <c r="K7036" s="20">
        <f>YEAR(Sales_Data[[#This Row],[Date]])</f>
        <v>2014</v>
      </c>
    </row>
    <row r="7037" spans="1:11" x14ac:dyDescent="0.25">
      <c r="A7037" s="1">
        <v>41955</v>
      </c>
      <c r="B7037" t="s">
        <v>66</v>
      </c>
      <c r="C7037" t="s">
        <v>25</v>
      </c>
      <c r="D7037">
        <v>18</v>
      </c>
      <c r="E7037">
        <v>289</v>
      </c>
      <c r="F7037">
        <v>5202</v>
      </c>
      <c r="G7037" t="s">
        <v>67</v>
      </c>
      <c r="H7037" t="s">
        <v>68</v>
      </c>
      <c r="I7037" t="s">
        <v>45</v>
      </c>
      <c r="J7037" t="s">
        <v>28</v>
      </c>
      <c r="K7037" s="20">
        <f>YEAR(Sales_Data[[#This Row],[Date]])</f>
        <v>2014</v>
      </c>
    </row>
    <row r="7038" spans="1:11" x14ac:dyDescent="0.25">
      <c r="A7038" s="1">
        <v>41955</v>
      </c>
      <c r="B7038" t="s">
        <v>99</v>
      </c>
      <c r="C7038" t="s">
        <v>31</v>
      </c>
      <c r="D7038">
        <v>12</v>
      </c>
      <c r="E7038">
        <v>209</v>
      </c>
      <c r="F7038">
        <v>2508</v>
      </c>
      <c r="G7038" t="s">
        <v>77</v>
      </c>
      <c r="H7038" t="s">
        <v>78</v>
      </c>
      <c r="I7038" t="s">
        <v>14</v>
      </c>
      <c r="J7038" t="s">
        <v>28</v>
      </c>
      <c r="K7038" s="20">
        <f>YEAR(Sales_Data[[#This Row],[Date]])</f>
        <v>2014</v>
      </c>
    </row>
    <row r="7039" spans="1:11" x14ac:dyDescent="0.25">
      <c r="A7039" s="1">
        <v>41955</v>
      </c>
      <c r="B7039" t="s">
        <v>98</v>
      </c>
      <c r="C7039" t="s">
        <v>18</v>
      </c>
      <c r="D7039">
        <v>17</v>
      </c>
      <c r="E7039">
        <v>267</v>
      </c>
      <c r="F7039">
        <v>4539</v>
      </c>
      <c r="G7039" t="s">
        <v>54</v>
      </c>
      <c r="H7039" t="s">
        <v>55</v>
      </c>
      <c r="I7039" t="s">
        <v>52</v>
      </c>
      <c r="J7039" t="s">
        <v>28</v>
      </c>
      <c r="K7039" s="20">
        <f>YEAR(Sales_Data[[#This Row],[Date]])</f>
        <v>2014</v>
      </c>
    </row>
    <row r="7040" spans="1:11" x14ac:dyDescent="0.25">
      <c r="A7040" s="1">
        <v>41955</v>
      </c>
      <c r="B7040" t="s">
        <v>82</v>
      </c>
      <c r="C7040" t="s">
        <v>18</v>
      </c>
      <c r="D7040">
        <v>5</v>
      </c>
      <c r="E7040">
        <v>392</v>
      </c>
      <c r="F7040">
        <v>1960</v>
      </c>
      <c r="G7040" t="s">
        <v>40</v>
      </c>
      <c r="H7040" t="s">
        <v>41</v>
      </c>
      <c r="I7040" t="s">
        <v>14</v>
      </c>
      <c r="J7040" t="s">
        <v>28</v>
      </c>
      <c r="K7040" s="20">
        <f>YEAR(Sales_Data[[#This Row],[Date]])</f>
        <v>2014</v>
      </c>
    </row>
    <row r="7041" spans="1:11" x14ac:dyDescent="0.25">
      <c r="A7041" s="1">
        <v>41955</v>
      </c>
      <c r="B7041" t="s">
        <v>134</v>
      </c>
      <c r="C7041" t="s">
        <v>22</v>
      </c>
      <c r="D7041">
        <v>15</v>
      </c>
      <c r="E7041">
        <v>255</v>
      </c>
      <c r="F7041">
        <v>3825</v>
      </c>
      <c r="G7041" t="s">
        <v>130</v>
      </c>
      <c r="H7041" t="s">
        <v>126</v>
      </c>
      <c r="I7041" t="s">
        <v>52</v>
      </c>
      <c r="J7041" t="s">
        <v>28</v>
      </c>
      <c r="K7041" s="20">
        <f>YEAR(Sales_Data[[#This Row],[Date]])</f>
        <v>2014</v>
      </c>
    </row>
    <row r="7042" spans="1:11" x14ac:dyDescent="0.25">
      <c r="A7042" s="1">
        <v>41955</v>
      </c>
      <c r="B7042" t="s">
        <v>10</v>
      </c>
      <c r="C7042" t="s">
        <v>27</v>
      </c>
      <c r="D7042">
        <v>16</v>
      </c>
      <c r="E7042">
        <v>463</v>
      </c>
      <c r="F7042">
        <v>7408</v>
      </c>
      <c r="G7042" t="s">
        <v>12</v>
      </c>
      <c r="H7042" t="s">
        <v>13</v>
      </c>
      <c r="I7042" t="s">
        <v>14</v>
      </c>
      <c r="J7042" t="s">
        <v>28</v>
      </c>
      <c r="K7042" s="20">
        <f>YEAR(Sales_Data[[#This Row],[Date]])</f>
        <v>2014</v>
      </c>
    </row>
    <row r="7043" spans="1:11" x14ac:dyDescent="0.25">
      <c r="A7043" s="1">
        <v>41955</v>
      </c>
      <c r="B7043" t="s">
        <v>33</v>
      </c>
      <c r="C7043" t="s">
        <v>23</v>
      </c>
      <c r="D7043">
        <v>14</v>
      </c>
      <c r="E7043">
        <v>196</v>
      </c>
      <c r="F7043">
        <v>2744</v>
      </c>
      <c r="G7043" t="s">
        <v>12</v>
      </c>
      <c r="H7043" t="s">
        <v>13</v>
      </c>
      <c r="I7043" t="s">
        <v>14</v>
      </c>
      <c r="J7043" t="s">
        <v>28</v>
      </c>
      <c r="K7043" s="20">
        <f>YEAR(Sales_Data[[#This Row],[Date]])</f>
        <v>2014</v>
      </c>
    </row>
    <row r="7044" spans="1:11" x14ac:dyDescent="0.25">
      <c r="A7044" s="1">
        <v>41955</v>
      </c>
      <c r="B7044" t="s">
        <v>32</v>
      </c>
      <c r="C7044" t="s">
        <v>20</v>
      </c>
      <c r="D7044">
        <v>25</v>
      </c>
      <c r="E7044">
        <v>440</v>
      </c>
      <c r="F7044">
        <v>11000</v>
      </c>
      <c r="G7044" t="s">
        <v>12</v>
      </c>
      <c r="H7044" t="s">
        <v>13</v>
      </c>
      <c r="I7044" t="s">
        <v>14</v>
      </c>
      <c r="J7044" t="s">
        <v>28</v>
      </c>
      <c r="K7044" s="20">
        <f>YEAR(Sales_Data[[#This Row],[Date]])</f>
        <v>2014</v>
      </c>
    </row>
    <row r="7045" spans="1:11" x14ac:dyDescent="0.25">
      <c r="A7045" s="1">
        <v>41956</v>
      </c>
      <c r="B7045" t="s">
        <v>10</v>
      </c>
      <c r="C7045" t="s">
        <v>23</v>
      </c>
      <c r="D7045">
        <v>2</v>
      </c>
      <c r="E7045">
        <v>413</v>
      </c>
      <c r="F7045">
        <v>826</v>
      </c>
      <c r="G7045" t="s">
        <v>12</v>
      </c>
      <c r="H7045" t="s">
        <v>13</v>
      </c>
      <c r="I7045" t="s">
        <v>14</v>
      </c>
      <c r="J7045" t="s">
        <v>24</v>
      </c>
      <c r="K7045" s="20">
        <f>YEAR(Sales_Data[[#This Row],[Date]])</f>
        <v>2014</v>
      </c>
    </row>
    <row r="7046" spans="1:11" x14ac:dyDescent="0.25">
      <c r="A7046" s="1">
        <v>41956</v>
      </c>
      <c r="B7046" t="s">
        <v>32</v>
      </c>
      <c r="C7046" t="s">
        <v>18</v>
      </c>
      <c r="D7046">
        <v>2</v>
      </c>
      <c r="E7046">
        <v>102</v>
      </c>
      <c r="F7046">
        <v>204</v>
      </c>
      <c r="G7046" t="s">
        <v>12</v>
      </c>
      <c r="H7046" t="s">
        <v>13</v>
      </c>
      <c r="I7046" t="s">
        <v>14</v>
      </c>
      <c r="J7046" t="s">
        <v>24</v>
      </c>
      <c r="K7046" s="20">
        <f>YEAR(Sales_Data[[#This Row],[Date]])</f>
        <v>2014</v>
      </c>
    </row>
    <row r="7047" spans="1:11" x14ac:dyDescent="0.25">
      <c r="A7047" s="1">
        <v>41956</v>
      </c>
      <c r="B7047" t="s">
        <v>34</v>
      </c>
      <c r="C7047" t="s">
        <v>16</v>
      </c>
      <c r="D7047">
        <v>2</v>
      </c>
      <c r="E7047">
        <v>119</v>
      </c>
      <c r="F7047">
        <v>238</v>
      </c>
      <c r="G7047" t="s">
        <v>12</v>
      </c>
      <c r="H7047" t="s">
        <v>13</v>
      </c>
      <c r="I7047" t="s">
        <v>14</v>
      </c>
      <c r="J7047" t="s">
        <v>24</v>
      </c>
      <c r="K7047" s="20">
        <f>YEAR(Sales_Data[[#This Row],[Date]])</f>
        <v>2014</v>
      </c>
    </row>
    <row r="7048" spans="1:11" x14ac:dyDescent="0.25">
      <c r="A7048" s="1">
        <v>41956</v>
      </c>
      <c r="B7048" t="s">
        <v>36</v>
      </c>
      <c r="C7048" t="s">
        <v>16</v>
      </c>
      <c r="D7048">
        <v>2</v>
      </c>
      <c r="E7048">
        <v>307</v>
      </c>
      <c r="F7048">
        <v>614</v>
      </c>
      <c r="G7048" t="s">
        <v>12</v>
      </c>
      <c r="H7048" t="s">
        <v>13</v>
      </c>
      <c r="I7048" t="s">
        <v>14</v>
      </c>
      <c r="J7048" t="s">
        <v>24</v>
      </c>
      <c r="K7048" s="20">
        <f>YEAR(Sales_Data[[#This Row],[Date]])</f>
        <v>2014</v>
      </c>
    </row>
    <row r="7049" spans="1:11" x14ac:dyDescent="0.25">
      <c r="A7049" s="1">
        <v>41956</v>
      </c>
      <c r="B7049" t="s">
        <v>82</v>
      </c>
      <c r="C7049" t="s">
        <v>30</v>
      </c>
      <c r="D7049">
        <v>2</v>
      </c>
      <c r="E7049">
        <v>348</v>
      </c>
      <c r="F7049">
        <v>696</v>
      </c>
      <c r="G7049" t="s">
        <v>40</v>
      </c>
      <c r="H7049" t="s">
        <v>41</v>
      </c>
      <c r="I7049" t="s">
        <v>14</v>
      </c>
      <c r="J7049" t="s">
        <v>24</v>
      </c>
      <c r="K7049" s="20">
        <f>YEAR(Sales_Data[[#This Row],[Date]])</f>
        <v>2014</v>
      </c>
    </row>
    <row r="7050" spans="1:11" x14ac:dyDescent="0.25">
      <c r="A7050" s="1">
        <v>41956</v>
      </c>
      <c r="B7050" t="s">
        <v>105</v>
      </c>
      <c r="C7050" t="s">
        <v>16</v>
      </c>
      <c r="D7050">
        <v>2</v>
      </c>
      <c r="E7050">
        <v>225</v>
      </c>
      <c r="F7050">
        <v>450</v>
      </c>
      <c r="G7050" t="s">
        <v>106</v>
      </c>
      <c r="H7050" t="s">
        <v>107</v>
      </c>
      <c r="I7050" t="s">
        <v>62</v>
      </c>
      <c r="J7050" t="s">
        <v>24</v>
      </c>
      <c r="K7050" s="20">
        <f>YEAR(Sales_Data[[#This Row],[Date]])</f>
        <v>2014</v>
      </c>
    </row>
    <row r="7051" spans="1:11" x14ac:dyDescent="0.25">
      <c r="A7051" s="1">
        <v>41956</v>
      </c>
      <c r="B7051" t="s">
        <v>108</v>
      </c>
      <c r="C7051" t="s">
        <v>11</v>
      </c>
      <c r="D7051">
        <v>2</v>
      </c>
      <c r="E7051">
        <v>235</v>
      </c>
      <c r="F7051">
        <v>470</v>
      </c>
      <c r="G7051" t="s">
        <v>106</v>
      </c>
      <c r="H7051" t="s">
        <v>107</v>
      </c>
      <c r="I7051" t="s">
        <v>62</v>
      </c>
      <c r="J7051" t="s">
        <v>24</v>
      </c>
      <c r="K7051" s="20">
        <f>YEAR(Sales_Data[[#This Row],[Date]])</f>
        <v>2014</v>
      </c>
    </row>
    <row r="7052" spans="1:11" x14ac:dyDescent="0.25">
      <c r="A7052" s="1">
        <v>41956</v>
      </c>
      <c r="B7052" t="s">
        <v>122</v>
      </c>
      <c r="C7052" t="s">
        <v>11</v>
      </c>
      <c r="D7052">
        <v>2</v>
      </c>
      <c r="E7052">
        <v>475</v>
      </c>
      <c r="F7052">
        <v>950</v>
      </c>
      <c r="G7052" t="s">
        <v>111</v>
      </c>
      <c r="H7052" t="s">
        <v>71</v>
      </c>
      <c r="I7052" t="s">
        <v>62</v>
      </c>
      <c r="J7052" t="s">
        <v>24</v>
      </c>
      <c r="K7052" s="20">
        <f>YEAR(Sales_Data[[#This Row],[Date]])</f>
        <v>2014</v>
      </c>
    </row>
    <row r="7053" spans="1:11" x14ac:dyDescent="0.25">
      <c r="A7053" s="1">
        <v>41956</v>
      </c>
      <c r="B7053" t="s">
        <v>101</v>
      </c>
      <c r="C7053" t="s">
        <v>25</v>
      </c>
      <c r="D7053">
        <v>2</v>
      </c>
      <c r="E7053">
        <v>393</v>
      </c>
      <c r="F7053">
        <v>786</v>
      </c>
      <c r="G7053" t="s">
        <v>67</v>
      </c>
      <c r="H7053" t="s">
        <v>68</v>
      </c>
      <c r="I7053" t="s">
        <v>45</v>
      </c>
      <c r="J7053" t="s">
        <v>24</v>
      </c>
      <c r="K7053" s="20">
        <f>YEAR(Sales_Data[[#This Row],[Date]])</f>
        <v>2014</v>
      </c>
    </row>
    <row r="7054" spans="1:11" x14ac:dyDescent="0.25">
      <c r="A7054" s="1">
        <v>41956</v>
      </c>
      <c r="B7054" t="s">
        <v>114</v>
      </c>
      <c r="C7054" t="s">
        <v>25</v>
      </c>
      <c r="D7054">
        <v>2</v>
      </c>
      <c r="E7054">
        <v>442</v>
      </c>
      <c r="F7054">
        <v>884</v>
      </c>
      <c r="G7054" t="s">
        <v>60</v>
      </c>
      <c r="H7054" t="s">
        <v>61</v>
      </c>
      <c r="I7054" t="s">
        <v>62</v>
      </c>
      <c r="J7054" t="s">
        <v>24</v>
      </c>
      <c r="K7054" s="20">
        <f>YEAR(Sales_Data[[#This Row],[Date]])</f>
        <v>2014</v>
      </c>
    </row>
    <row r="7055" spans="1:11" x14ac:dyDescent="0.25">
      <c r="A7055" s="1">
        <v>41956</v>
      </c>
      <c r="B7055" t="s">
        <v>102</v>
      </c>
      <c r="C7055" t="s">
        <v>25</v>
      </c>
      <c r="D7055">
        <v>2</v>
      </c>
      <c r="E7055">
        <v>388</v>
      </c>
      <c r="F7055">
        <v>776</v>
      </c>
      <c r="G7055" t="s">
        <v>91</v>
      </c>
      <c r="H7055" t="s">
        <v>92</v>
      </c>
      <c r="I7055" t="s">
        <v>14</v>
      </c>
      <c r="J7055" t="s">
        <v>24</v>
      </c>
      <c r="K7055" s="20">
        <f>YEAR(Sales_Data[[#This Row],[Date]])</f>
        <v>2014</v>
      </c>
    </row>
    <row r="7056" spans="1:11" x14ac:dyDescent="0.25">
      <c r="A7056" s="1">
        <v>41956</v>
      </c>
      <c r="B7056" t="s">
        <v>116</v>
      </c>
      <c r="C7056" t="s">
        <v>26</v>
      </c>
      <c r="D7056">
        <v>2</v>
      </c>
      <c r="E7056">
        <v>178</v>
      </c>
      <c r="F7056">
        <v>356</v>
      </c>
      <c r="G7056" t="s">
        <v>77</v>
      </c>
      <c r="H7056" t="s">
        <v>78</v>
      </c>
      <c r="I7056" t="s">
        <v>14</v>
      </c>
      <c r="J7056" t="s">
        <v>24</v>
      </c>
      <c r="K7056" s="20">
        <f>YEAR(Sales_Data[[#This Row],[Date]])</f>
        <v>2014</v>
      </c>
    </row>
    <row r="7057" spans="1:11" x14ac:dyDescent="0.25">
      <c r="A7057" s="1">
        <v>41956</v>
      </c>
      <c r="B7057" t="s">
        <v>99</v>
      </c>
      <c r="C7057" t="s">
        <v>22</v>
      </c>
      <c r="D7057">
        <v>2</v>
      </c>
      <c r="E7057">
        <v>127</v>
      </c>
      <c r="F7057">
        <v>254</v>
      </c>
      <c r="G7057" t="s">
        <v>77</v>
      </c>
      <c r="H7057" t="s">
        <v>78</v>
      </c>
      <c r="I7057" t="s">
        <v>14</v>
      </c>
      <c r="J7057" t="s">
        <v>24</v>
      </c>
      <c r="K7057" s="20">
        <f>YEAR(Sales_Data[[#This Row],[Date]])</f>
        <v>2014</v>
      </c>
    </row>
    <row r="7058" spans="1:11" x14ac:dyDescent="0.25">
      <c r="A7058" s="1">
        <v>41956</v>
      </c>
      <c r="B7058" t="s">
        <v>110</v>
      </c>
      <c r="C7058" t="s">
        <v>22</v>
      </c>
      <c r="D7058">
        <v>2</v>
      </c>
      <c r="E7058">
        <v>143</v>
      </c>
      <c r="F7058">
        <v>286</v>
      </c>
      <c r="G7058" t="s">
        <v>111</v>
      </c>
      <c r="H7058" t="s">
        <v>71</v>
      </c>
      <c r="I7058" t="s">
        <v>62</v>
      </c>
      <c r="J7058" t="s">
        <v>24</v>
      </c>
      <c r="K7058" s="20">
        <f>YEAR(Sales_Data[[#This Row],[Date]])</f>
        <v>2014</v>
      </c>
    </row>
    <row r="7059" spans="1:11" x14ac:dyDescent="0.25">
      <c r="A7059" s="1">
        <v>41956</v>
      </c>
      <c r="B7059" t="s">
        <v>122</v>
      </c>
      <c r="C7059" t="s">
        <v>22</v>
      </c>
      <c r="D7059">
        <v>2</v>
      </c>
      <c r="E7059">
        <v>461</v>
      </c>
      <c r="F7059">
        <v>922</v>
      </c>
      <c r="G7059" t="s">
        <v>111</v>
      </c>
      <c r="H7059" t="s">
        <v>71</v>
      </c>
      <c r="I7059" t="s">
        <v>62</v>
      </c>
      <c r="J7059" t="s">
        <v>24</v>
      </c>
      <c r="K7059" s="20">
        <f>YEAR(Sales_Data[[#This Row],[Date]])</f>
        <v>2014</v>
      </c>
    </row>
    <row r="7060" spans="1:11" x14ac:dyDescent="0.25">
      <c r="A7060" s="1">
        <v>41956</v>
      </c>
      <c r="B7060" t="s">
        <v>49</v>
      </c>
      <c r="C7060" t="s">
        <v>22</v>
      </c>
      <c r="D7060">
        <v>2</v>
      </c>
      <c r="E7060">
        <v>351</v>
      </c>
      <c r="F7060">
        <v>702</v>
      </c>
      <c r="G7060" t="s">
        <v>50</v>
      </c>
      <c r="H7060" t="s">
        <v>51</v>
      </c>
      <c r="I7060" t="s">
        <v>52</v>
      </c>
      <c r="J7060" t="s">
        <v>24</v>
      </c>
      <c r="K7060" s="20">
        <f>YEAR(Sales_Data[[#This Row],[Date]])</f>
        <v>2014</v>
      </c>
    </row>
    <row r="7061" spans="1:11" x14ac:dyDescent="0.25">
      <c r="A7061" s="1">
        <v>41956</v>
      </c>
      <c r="B7061" t="s">
        <v>96</v>
      </c>
      <c r="C7061" t="s">
        <v>18</v>
      </c>
      <c r="D7061">
        <v>2</v>
      </c>
      <c r="E7061">
        <v>399</v>
      </c>
      <c r="F7061">
        <v>798</v>
      </c>
      <c r="G7061" t="s">
        <v>80</v>
      </c>
      <c r="H7061" t="s">
        <v>81</v>
      </c>
      <c r="I7061" t="s">
        <v>45</v>
      </c>
      <c r="J7061" t="s">
        <v>24</v>
      </c>
      <c r="K7061" s="20">
        <f>YEAR(Sales_Data[[#This Row],[Date]])</f>
        <v>2014</v>
      </c>
    </row>
    <row r="7062" spans="1:11" x14ac:dyDescent="0.25">
      <c r="A7062" s="1">
        <v>41956</v>
      </c>
      <c r="B7062" t="s">
        <v>49</v>
      </c>
      <c r="C7062" t="s">
        <v>20</v>
      </c>
      <c r="D7062">
        <v>2</v>
      </c>
      <c r="E7062">
        <v>454</v>
      </c>
      <c r="F7062">
        <v>908</v>
      </c>
      <c r="G7062" t="s">
        <v>50</v>
      </c>
      <c r="H7062" t="s">
        <v>51</v>
      </c>
      <c r="I7062" t="s">
        <v>52</v>
      </c>
      <c r="J7062" t="s">
        <v>24</v>
      </c>
      <c r="K7062" s="20">
        <f>YEAR(Sales_Data[[#This Row],[Date]])</f>
        <v>2014</v>
      </c>
    </row>
    <row r="7063" spans="1:11" x14ac:dyDescent="0.25">
      <c r="A7063" s="1">
        <v>41956</v>
      </c>
      <c r="B7063" t="s">
        <v>105</v>
      </c>
      <c r="C7063" t="s">
        <v>20</v>
      </c>
      <c r="D7063">
        <v>2</v>
      </c>
      <c r="E7063">
        <v>417</v>
      </c>
      <c r="F7063">
        <v>834</v>
      </c>
      <c r="G7063" t="s">
        <v>106</v>
      </c>
      <c r="H7063" t="s">
        <v>107</v>
      </c>
      <c r="I7063" t="s">
        <v>62</v>
      </c>
      <c r="J7063" t="s">
        <v>24</v>
      </c>
      <c r="K7063" s="20">
        <f>YEAR(Sales_Data[[#This Row],[Date]])</f>
        <v>2014</v>
      </c>
    </row>
    <row r="7064" spans="1:11" x14ac:dyDescent="0.25">
      <c r="A7064" s="1">
        <v>41956</v>
      </c>
      <c r="B7064" t="s">
        <v>101</v>
      </c>
      <c r="C7064" t="s">
        <v>20</v>
      </c>
      <c r="D7064">
        <v>2</v>
      </c>
      <c r="E7064">
        <v>487</v>
      </c>
      <c r="F7064">
        <v>974</v>
      </c>
      <c r="G7064" t="s">
        <v>67</v>
      </c>
      <c r="H7064" t="s">
        <v>68</v>
      </c>
      <c r="I7064" t="s">
        <v>45</v>
      </c>
      <c r="J7064" t="s">
        <v>24</v>
      </c>
      <c r="K7064" s="20">
        <f>YEAR(Sales_Data[[#This Row],[Date]])</f>
        <v>2014</v>
      </c>
    </row>
    <row r="7065" spans="1:11" x14ac:dyDescent="0.25">
      <c r="A7065" s="1">
        <v>41956</v>
      </c>
      <c r="B7065" t="s">
        <v>94</v>
      </c>
      <c r="C7065" t="s">
        <v>20</v>
      </c>
      <c r="D7065">
        <v>2</v>
      </c>
      <c r="E7065">
        <v>159</v>
      </c>
      <c r="F7065">
        <v>318</v>
      </c>
      <c r="G7065" t="s">
        <v>77</v>
      </c>
      <c r="H7065" t="s">
        <v>78</v>
      </c>
      <c r="I7065" t="s">
        <v>14</v>
      </c>
      <c r="J7065" t="s">
        <v>24</v>
      </c>
      <c r="K7065" s="20">
        <f>YEAR(Sales_Data[[#This Row],[Date]])</f>
        <v>2014</v>
      </c>
    </row>
    <row r="7066" spans="1:11" x14ac:dyDescent="0.25">
      <c r="A7066" s="1">
        <v>41956</v>
      </c>
      <c r="B7066" t="s">
        <v>129</v>
      </c>
      <c r="C7066" t="s">
        <v>22</v>
      </c>
      <c r="D7066">
        <v>2</v>
      </c>
      <c r="E7066">
        <v>132</v>
      </c>
      <c r="F7066">
        <v>264</v>
      </c>
      <c r="G7066" t="s">
        <v>130</v>
      </c>
      <c r="H7066" t="s">
        <v>126</v>
      </c>
      <c r="I7066" t="s">
        <v>52</v>
      </c>
      <c r="J7066" t="s">
        <v>24</v>
      </c>
      <c r="K7066" s="20">
        <f>YEAR(Sales_Data[[#This Row],[Date]])</f>
        <v>2014</v>
      </c>
    </row>
    <row r="7067" spans="1:11" x14ac:dyDescent="0.25">
      <c r="A7067" s="1">
        <v>41956</v>
      </c>
      <c r="B7067" t="s">
        <v>134</v>
      </c>
      <c r="C7067" t="s">
        <v>27</v>
      </c>
      <c r="D7067">
        <v>3</v>
      </c>
      <c r="E7067">
        <v>463</v>
      </c>
      <c r="F7067">
        <v>1389</v>
      </c>
      <c r="G7067" t="s">
        <v>130</v>
      </c>
      <c r="H7067" t="s">
        <v>126</v>
      </c>
      <c r="I7067" t="s">
        <v>52</v>
      </c>
      <c r="J7067" t="s">
        <v>24</v>
      </c>
      <c r="K7067" s="20">
        <f>YEAR(Sales_Data[[#This Row],[Date]])</f>
        <v>2014</v>
      </c>
    </row>
    <row r="7068" spans="1:11" x14ac:dyDescent="0.25">
      <c r="A7068" s="1">
        <v>41956</v>
      </c>
      <c r="B7068" t="s">
        <v>128</v>
      </c>
      <c r="C7068" t="s">
        <v>26</v>
      </c>
      <c r="D7068">
        <v>3</v>
      </c>
      <c r="E7068">
        <v>176</v>
      </c>
      <c r="F7068">
        <v>528</v>
      </c>
      <c r="G7068" t="s">
        <v>125</v>
      </c>
      <c r="H7068" t="s">
        <v>126</v>
      </c>
      <c r="I7068" t="s">
        <v>52</v>
      </c>
      <c r="J7068" t="s">
        <v>24</v>
      </c>
      <c r="K7068" s="20">
        <f>YEAR(Sales_Data[[#This Row],[Date]])</f>
        <v>2014</v>
      </c>
    </row>
    <row r="7069" spans="1:11" x14ac:dyDescent="0.25">
      <c r="A7069" s="1">
        <v>41956</v>
      </c>
      <c r="B7069" t="s">
        <v>128</v>
      </c>
      <c r="C7069" t="s">
        <v>16</v>
      </c>
      <c r="D7069">
        <v>3</v>
      </c>
      <c r="E7069">
        <v>130</v>
      </c>
      <c r="F7069">
        <v>390</v>
      </c>
      <c r="G7069" t="s">
        <v>125</v>
      </c>
      <c r="H7069" t="s">
        <v>126</v>
      </c>
      <c r="I7069" t="s">
        <v>52</v>
      </c>
      <c r="J7069" t="s">
        <v>24</v>
      </c>
      <c r="K7069" s="20">
        <f>YEAR(Sales_Data[[#This Row],[Date]])</f>
        <v>2014</v>
      </c>
    </row>
    <row r="7070" spans="1:11" x14ac:dyDescent="0.25">
      <c r="A7070" s="1">
        <v>41956</v>
      </c>
      <c r="B7070" t="s">
        <v>66</v>
      </c>
      <c r="C7070" t="s">
        <v>26</v>
      </c>
      <c r="D7070">
        <v>3</v>
      </c>
      <c r="E7070">
        <v>480</v>
      </c>
      <c r="F7070">
        <v>1440</v>
      </c>
      <c r="G7070" t="s">
        <v>67</v>
      </c>
      <c r="H7070" t="s">
        <v>68</v>
      </c>
      <c r="I7070" t="s">
        <v>45</v>
      </c>
      <c r="J7070" t="s">
        <v>24</v>
      </c>
      <c r="K7070" s="20">
        <f>YEAR(Sales_Data[[#This Row],[Date]])</f>
        <v>2014</v>
      </c>
    </row>
    <row r="7071" spans="1:11" x14ac:dyDescent="0.25">
      <c r="A7071" s="1">
        <v>41956</v>
      </c>
      <c r="B7071" t="s">
        <v>42</v>
      </c>
      <c r="C7071" t="s">
        <v>26</v>
      </c>
      <c r="D7071">
        <v>3</v>
      </c>
      <c r="E7071">
        <v>227</v>
      </c>
      <c r="F7071">
        <v>681</v>
      </c>
      <c r="G7071" t="s">
        <v>43</v>
      </c>
      <c r="H7071" t="s">
        <v>44</v>
      </c>
      <c r="I7071" t="s">
        <v>45</v>
      </c>
      <c r="J7071" t="s">
        <v>24</v>
      </c>
      <c r="K7071" s="20">
        <f>YEAR(Sales_Data[[#This Row],[Date]])</f>
        <v>2014</v>
      </c>
    </row>
    <row r="7072" spans="1:11" x14ac:dyDescent="0.25">
      <c r="A7072" s="1">
        <v>41956</v>
      </c>
      <c r="B7072" t="s">
        <v>94</v>
      </c>
      <c r="C7072" t="s">
        <v>25</v>
      </c>
      <c r="D7072">
        <v>3</v>
      </c>
      <c r="E7072">
        <v>317</v>
      </c>
      <c r="F7072">
        <v>951</v>
      </c>
      <c r="G7072" t="s">
        <v>77</v>
      </c>
      <c r="H7072" t="s">
        <v>78</v>
      </c>
      <c r="I7072" t="s">
        <v>14</v>
      </c>
      <c r="J7072" t="s">
        <v>24</v>
      </c>
      <c r="K7072" s="20">
        <f>YEAR(Sales_Data[[#This Row],[Date]])</f>
        <v>2014</v>
      </c>
    </row>
    <row r="7073" spans="1:11" x14ac:dyDescent="0.25">
      <c r="A7073" s="1">
        <v>41956</v>
      </c>
      <c r="B7073" t="s">
        <v>72</v>
      </c>
      <c r="C7073" t="s">
        <v>25</v>
      </c>
      <c r="D7073">
        <v>3</v>
      </c>
      <c r="E7073">
        <v>247</v>
      </c>
      <c r="F7073">
        <v>741</v>
      </c>
      <c r="G7073" t="s">
        <v>73</v>
      </c>
      <c r="H7073" t="s">
        <v>55</v>
      </c>
      <c r="I7073" t="s">
        <v>52</v>
      </c>
      <c r="J7073" t="s">
        <v>24</v>
      </c>
      <c r="K7073" s="20">
        <f>YEAR(Sales_Data[[#This Row],[Date]])</f>
        <v>2014</v>
      </c>
    </row>
    <row r="7074" spans="1:11" x14ac:dyDescent="0.25">
      <c r="A7074" s="1">
        <v>41956</v>
      </c>
      <c r="B7074" t="s">
        <v>53</v>
      </c>
      <c r="C7074" t="s">
        <v>22</v>
      </c>
      <c r="D7074">
        <v>3</v>
      </c>
      <c r="E7074">
        <v>301</v>
      </c>
      <c r="F7074">
        <v>903</v>
      </c>
      <c r="G7074" t="s">
        <v>54</v>
      </c>
      <c r="H7074" t="s">
        <v>55</v>
      </c>
      <c r="I7074" t="s">
        <v>52</v>
      </c>
      <c r="J7074" t="s">
        <v>24</v>
      </c>
      <c r="K7074" s="20">
        <f>YEAR(Sales_Data[[#This Row],[Date]])</f>
        <v>2014</v>
      </c>
    </row>
    <row r="7075" spans="1:11" x14ac:dyDescent="0.25">
      <c r="A7075" s="1">
        <v>41956</v>
      </c>
      <c r="B7075" t="s">
        <v>39</v>
      </c>
      <c r="C7075" t="s">
        <v>22</v>
      </c>
      <c r="D7075">
        <v>3</v>
      </c>
      <c r="E7075">
        <v>422</v>
      </c>
      <c r="F7075">
        <v>1266</v>
      </c>
      <c r="G7075" t="s">
        <v>40</v>
      </c>
      <c r="H7075" t="s">
        <v>41</v>
      </c>
      <c r="I7075" t="s">
        <v>14</v>
      </c>
      <c r="J7075" t="s">
        <v>24</v>
      </c>
      <c r="K7075" s="20">
        <f>YEAR(Sales_Data[[#This Row],[Date]])</f>
        <v>2014</v>
      </c>
    </row>
    <row r="7076" spans="1:11" x14ac:dyDescent="0.25">
      <c r="A7076" s="1">
        <v>41956</v>
      </c>
      <c r="B7076" t="s">
        <v>69</v>
      </c>
      <c r="C7076" t="s">
        <v>18</v>
      </c>
      <c r="D7076">
        <v>3</v>
      </c>
      <c r="E7076">
        <v>296</v>
      </c>
      <c r="F7076">
        <v>888</v>
      </c>
      <c r="G7076" t="s">
        <v>70</v>
      </c>
      <c r="H7076" t="s">
        <v>71</v>
      </c>
      <c r="I7076" t="s">
        <v>62</v>
      </c>
      <c r="J7076" t="s">
        <v>24</v>
      </c>
      <c r="K7076" s="20">
        <f>YEAR(Sales_Data[[#This Row],[Date]])</f>
        <v>2014</v>
      </c>
    </row>
    <row r="7077" spans="1:11" x14ac:dyDescent="0.25">
      <c r="A7077" s="1">
        <v>41956</v>
      </c>
      <c r="B7077" t="s">
        <v>63</v>
      </c>
      <c r="C7077" t="s">
        <v>18</v>
      </c>
      <c r="D7077">
        <v>3</v>
      </c>
      <c r="E7077">
        <v>436</v>
      </c>
      <c r="F7077">
        <v>1308</v>
      </c>
      <c r="G7077" t="s">
        <v>64</v>
      </c>
      <c r="H7077" t="s">
        <v>65</v>
      </c>
      <c r="I7077" t="s">
        <v>14</v>
      </c>
      <c r="J7077" t="s">
        <v>24</v>
      </c>
      <c r="K7077" s="20">
        <f>YEAR(Sales_Data[[#This Row],[Date]])</f>
        <v>2014</v>
      </c>
    </row>
    <row r="7078" spans="1:11" x14ac:dyDescent="0.25">
      <c r="A7078" s="1">
        <v>41956</v>
      </c>
      <c r="B7078" t="s">
        <v>39</v>
      </c>
      <c r="C7078" t="s">
        <v>18</v>
      </c>
      <c r="D7078">
        <v>3</v>
      </c>
      <c r="E7078">
        <v>198</v>
      </c>
      <c r="F7078">
        <v>594</v>
      </c>
      <c r="G7078" t="s">
        <v>40</v>
      </c>
      <c r="H7078" t="s">
        <v>41</v>
      </c>
      <c r="I7078" t="s">
        <v>14</v>
      </c>
      <c r="J7078" t="s">
        <v>24</v>
      </c>
      <c r="K7078" s="20">
        <f>YEAR(Sales_Data[[#This Row],[Date]])</f>
        <v>2014</v>
      </c>
    </row>
    <row r="7079" spans="1:11" x14ac:dyDescent="0.25">
      <c r="A7079" s="1">
        <v>41956</v>
      </c>
      <c r="B7079" t="s">
        <v>59</v>
      </c>
      <c r="C7079" t="s">
        <v>20</v>
      </c>
      <c r="D7079">
        <v>3</v>
      </c>
      <c r="E7079">
        <v>223</v>
      </c>
      <c r="F7079">
        <v>669</v>
      </c>
      <c r="G7079" t="s">
        <v>60</v>
      </c>
      <c r="H7079" t="s">
        <v>61</v>
      </c>
      <c r="I7079" t="s">
        <v>62</v>
      </c>
      <c r="J7079" t="s">
        <v>24</v>
      </c>
      <c r="K7079" s="20">
        <f>YEAR(Sales_Data[[#This Row],[Date]])</f>
        <v>2014</v>
      </c>
    </row>
    <row r="7080" spans="1:11" x14ac:dyDescent="0.25">
      <c r="A7080" s="1">
        <v>41956</v>
      </c>
      <c r="B7080" t="s">
        <v>74</v>
      </c>
      <c r="C7080" t="s">
        <v>20</v>
      </c>
      <c r="D7080">
        <v>3</v>
      </c>
      <c r="E7080">
        <v>329</v>
      </c>
      <c r="F7080">
        <v>987</v>
      </c>
      <c r="G7080" t="s">
        <v>75</v>
      </c>
      <c r="H7080" t="s">
        <v>71</v>
      </c>
      <c r="I7080" t="s">
        <v>62</v>
      </c>
      <c r="J7080" t="s">
        <v>24</v>
      </c>
      <c r="K7080" s="20">
        <f>YEAR(Sales_Data[[#This Row],[Date]])</f>
        <v>2014</v>
      </c>
    </row>
    <row r="7081" spans="1:11" x14ac:dyDescent="0.25">
      <c r="A7081" s="1">
        <v>41956</v>
      </c>
      <c r="B7081" t="s">
        <v>105</v>
      </c>
      <c r="C7081" t="s">
        <v>27</v>
      </c>
      <c r="D7081">
        <v>3</v>
      </c>
      <c r="E7081">
        <v>448</v>
      </c>
      <c r="F7081">
        <v>1344</v>
      </c>
      <c r="G7081" t="s">
        <v>106</v>
      </c>
      <c r="H7081" t="s">
        <v>107</v>
      </c>
      <c r="I7081" t="s">
        <v>62</v>
      </c>
      <c r="J7081" t="s">
        <v>24</v>
      </c>
      <c r="K7081" s="20">
        <f>YEAR(Sales_Data[[#This Row],[Date]])</f>
        <v>2014</v>
      </c>
    </row>
    <row r="7082" spans="1:11" x14ac:dyDescent="0.25">
      <c r="A7082" s="1">
        <v>41956</v>
      </c>
      <c r="B7082" t="s">
        <v>10</v>
      </c>
      <c r="C7082" t="s">
        <v>25</v>
      </c>
      <c r="D7082">
        <v>3</v>
      </c>
      <c r="E7082">
        <v>188</v>
      </c>
      <c r="F7082">
        <v>564</v>
      </c>
      <c r="G7082" t="s">
        <v>12</v>
      </c>
      <c r="H7082" t="s">
        <v>13</v>
      </c>
      <c r="I7082" t="s">
        <v>14</v>
      </c>
      <c r="J7082" t="s">
        <v>24</v>
      </c>
      <c r="K7082" s="20">
        <f>YEAR(Sales_Data[[#This Row],[Date]])</f>
        <v>2014</v>
      </c>
    </row>
    <row r="7083" spans="1:11" x14ac:dyDescent="0.25">
      <c r="A7083" s="1">
        <v>41956</v>
      </c>
      <c r="B7083" t="s">
        <v>10</v>
      </c>
      <c r="C7083" t="s">
        <v>11</v>
      </c>
      <c r="D7083">
        <v>3</v>
      </c>
      <c r="E7083">
        <v>123</v>
      </c>
      <c r="F7083">
        <v>369</v>
      </c>
      <c r="G7083" t="s">
        <v>12</v>
      </c>
      <c r="H7083" t="s">
        <v>13</v>
      </c>
      <c r="I7083" t="s">
        <v>14</v>
      </c>
      <c r="J7083" t="s">
        <v>24</v>
      </c>
      <c r="K7083" s="20">
        <f>YEAR(Sales_Data[[#This Row],[Date]])</f>
        <v>2014</v>
      </c>
    </row>
    <row r="7084" spans="1:11" x14ac:dyDescent="0.25">
      <c r="A7084" s="1">
        <v>41956</v>
      </c>
      <c r="B7084" t="s">
        <v>10</v>
      </c>
      <c r="C7084" t="s">
        <v>27</v>
      </c>
      <c r="D7084">
        <v>3</v>
      </c>
      <c r="E7084">
        <v>341</v>
      </c>
      <c r="F7084">
        <v>1023</v>
      </c>
      <c r="G7084" t="s">
        <v>12</v>
      </c>
      <c r="H7084" t="s">
        <v>13</v>
      </c>
      <c r="I7084" t="s">
        <v>14</v>
      </c>
      <c r="J7084" t="s">
        <v>24</v>
      </c>
      <c r="K7084" s="20">
        <f>YEAR(Sales_Data[[#This Row],[Date]])</f>
        <v>2014</v>
      </c>
    </row>
    <row r="7085" spans="1:11" x14ac:dyDescent="0.25">
      <c r="A7085" s="1">
        <v>41956</v>
      </c>
      <c r="B7085" t="s">
        <v>34</v>
      </c>
      <c r="C7085" t="s">
        <v>27</v>
      </c>
      <c r="D7085">
        <v>3</v>
      </c>
      <c r="E7085">
        <v>284</v>
      </c>
      <c r="F7085">
        <v>852</v>
      </c>
      <c r="G7085" t="s">
        <v>12</v>
      </c>
      <c r="H7085" t="s">
        <v>13</v>
      </c>
      <c r="I7085" t="s">
        <v>14</v>
      </c>
      <c r="J7085" t="s">
        <v>24</v>
      </c>
      <c r="K7085" s="20">
        <f>YEAR(Sales_Data[[#This Row],[Date]])</f>
        <v>2014</v>
      </c>
    </row>
    <row r="7086" spans="1:11" x14ac:dyDescent="0.25">
      <c r="A7086" s="1">
        <v>41956</v>
      </c>
      <c r="B7086" t="s">
        <v>118</v>
      </c>
      <c r="C7086" t="s">
        <v>16</v>
      </c>
      <c r="D7086">
        <v>1</v>
      </c>
      <c r="E7086">
        <v>405</v>
      </c>
      <c r="F7086">
        <v>405</v>
      </c>
      <c r="G7086" t="s">
        <v>54</v>
      </c>
      <c r="H7086" t="s">
        <v>55</v>
      </c>
      <c r="I7086" t="s">
        <v>52</v>
      </c>
      <c r="J7086" t="s">
        <v>24</v>
      </c>
      <c r="K7086" s="20">
        <f>YEAR(Sales_Data[[#This Row],[Date]])</f>
        <v>2014</v>
      </c>
    </row>
    <row r="7087" spans="1:11" x14ac:dyDescent="0.25">
      <c r="A7087" s="1">
        <v>41956</v>
      </c>
      <c r="B7087" t="s">
        <v>76</v>
      </c>
      <c r="C7087" t="s">
        <v>11</v>
      </c>
      <c r="D7087">
        <v>1</v>
      </c>
      <c r="E7087">
        <v>416</v>
      </c>
      <c r="F7087">
        <v>416</v>
      </c>
      <c r="G7087" t="s">
        <v>77</v>
      </c>
      <c r="H7087" t="s">
        <v>78</v>
      </c>
      <c r="I7087" t="s">
        <v>14</v>
      </c>
      <c r="J7087" t="s">
        <v>24</v>
      </c>
      <c r="K7087" s="20">
        <f>YEAR(Sales_Data[[#This Row],[Date]])</f>
        <v>2014</v>
      </c>
    </row>
    <row r="7088" spans="1:11" x14ac:dyDescent="0.25">
      <c r="A7088" s="1">
        <v>41956</v>
      </c>
      <c r="B7088" t="s">
        <v>58</v>
      </c>
      <c r="C7088" t="s">
        <v>26</v>
      </c>
      <c r="D7088">
        <v>1</v>
      </c>
      <c r="E7088">
        <v>146</v>
      </c>
      <c r="F7088">
        <v>146</v>
      </c>
      <c r="G7088" t="s">
        <v>47</v>
      </c>
      <c r="H7088" t="s">
        <v>48</v>
      </c>
      <c r="I7088" t="s">
        <v>14</v>
      </c>
      <c r="J7088" t="s">
        <v>24</v>
      </c>
      <c r="K7088" s="20">
        <f>YEAR(Sales_Data[[#This Row],[Date]])</f>
        <v>2014</v>
      </c>
    </row>
    <row r="7089" spans="1:11" x14ac:dyDescent="0.25">
      <c r="A7089" s="1">
        <v>41956</v>
      </c>
      <c r="B7089" t="s">
        <v>59</v>
      </c>
      <c r="C7089" t="s">
        <v>25</v>
      </c>
      <c r="D7089">
        <v>1</v>
      </c>
      <c r="E7089">
        <v>426</v>
      </c>
      <c r="F7089">
        <v>426</v>
      </c>
      <c r="G7089" t="s">
        <v>60</v>
      </c>
      <c r="H7089" t="s">
        <v>61</v>
      </c>
      <c r="I7089" t="s">
        <v>62</v>
      </c>
      <c r="J7089" t="s">
        <v>24</v>
      </c>
      <c r="K7089" s="20">
        <f>YEAR(Sales_Data[[#This Row],[Date]])</f>
        <v>2014</v>
      </c>
    </row>
    <row r="7090" spans="1:11" x14ac:dyDescent="0.25">
      <c r="A7090" s="1">
        <v>41956</v>
      </c>
      <c r="B7090" t="s">
        <v>84</v>
      </c>
      <c r="C7090" t="s">
        <v>18</v>
      </c>
      <c r="D7090">
        <v>1</v>
      </c>
      <c r="E7090">
        <v>186</v>
      </c>
      <c r="F7090">
        <v>186</v>
      </c>
      <c r="G7090" t="s">
        <v>70</v>
      </c>
      <c r="H7090" t="s">
        <v>71</v>
      </c>
      <c r="I7090" t="s">
        <v>62</v>
      </c>
      <c r="J7090" t="s">
        <v>24</v>
      </c>
      <c r="K7090" s="20">
        <f>YEAR(Sales_Data[[#This Row],[Date]])</f>
        <v>2014</v>
      </c>
    </row>
    <row r="7091" spans="1:11" x14ac:dyDescent="0.25">
      <c r="A7091" s="1">
        <v>41956</v>
      </c>
      <c r="B7091" t="s">
        <v>94</v>
      </c>
      <c r="C7091" t="s">
        <v>20</v>
      </c>
      <c r="D7091">
        <v>1</v>
      </c>
      <c r="E7091">
        <v>161</v>
      </c>
      <c r="F7091">
        <v>161</v>
      </c>
      <c r="G7091" t="s">
        <v>77</v>
      </c>
      <c r="H7091" t="s">
        <v>78</v>
      </c>
      <c r="I7091" t="s">
        <v>14</v>
      </c>
      <c r="J7091" t="s">
        <v>24</v>
      </c>
      <c r="K7091" s="20">
        <f>YEAR(Sales_Data[[#This Row],[Date]])</f>
        <v>2014</v>
      </c>
    </row>
    <row r="7092" spans="1:11" x14ac:dyDescent="0.25">
      <c r="A7092" s="1">
        <v>41956</v>
      </c>
      <c r="B7092" t="s">
        <v>57</v>
      </c>
      <c r="C7092" t="s">
        <v>20</v>
      </c>
      <c r="D7092">
        <v>1</v>
      </c>
      <c r="E7092">
        <v>125</v>
      </c>
      <c r="F7092">
        <v>125</v>
      </c>
      <c r="G7092" t="s">
        <v>47</v>
      </c>
      <c r="H7092" t="s">
        <v>48</v>
      </c>
      <c r="I7092" t="s">
        <v>14</v>
      </c>
      <c r="J7092" t="s">
        <v>24</v>
      </c>
      <c r="K7092" s="20">
        <f>YEAR(Sales_Data[[#This Row],[Date]])</f>
        <v>2014</v>
      </c>
    </row>
    <row r="7093" spans="1:11" x14ac:dyDescent="0.25">
      <c r="A7093" s="1">
        <v>41956</v>
      </c>
      <c r="B7093" t="s">
        <v>121</v>
      </c>
      <c r="C7093" t="s">
        <v>22</v>
      </c>
      <c r="D7093">
        <v>1</v>
      </c>
      <c r="E7093">
        <v>241</v>
      </c>
      <c r="F7093">
        <v>241</v>
      </c>
      <c r="G7093" t="s">
        <v>64</v>
      </c>
      <c r="H7093" t="s">
        <v>65</v>
      </c>
      <c r="I7093" t="s">
        <v>14</v>
      </c>
      <c r="J7093" t="s">
        <v>24</v>
      </c>
      <c r="K7093" s="20">
        <f>YEAR(Sales_Data[[#This Row],[Date]])</f>
        <v>2014</v>
      </c>
    </row>
    <row r="7094" spans="1:11" x14ac:dyDescent="0.25">
      <c r="A7094" s="1">
        <v>41956</v>
      </c>
      <c r="B7094" t="s">
        <v>83</v>
      </c>
      <c r="C7094" t="s">
        <v>27</v>
      </c>
      <c r="D7094">
        <v>1</v>
      </c>
      <c r="E7094">
        <v>275</v>
      </c>
      <c r="F7094">
        <v>275</v>
      </c>
      <c r="G7094" t="s">
        <v>54</v>
      </c>
      <c r="H7094" t="s">
        <v>55</v>
      </c>
      <c r="I7094" t="s">
        <v>52</v>
      </c>
      <c r="J7094" t="s">
        <v>24</v>
      </c>
      <c r="K7094" s="20">
        <f>YEAR(Sales_Data[[#This Row],[Date]])</f>
        <v>2014</v>
      </c>
    </row>
    <row r="7095" spans="1:11" x14ac:dyDescent="0.25">
      <c r="A7095" s="1">
        <v>41956</v>
      </c>
      <c r="B7095" t="s">
        <v>132</v>
      </c>
      <c r="C7095" t="s">
        <v>31</v>
      </c>
      <c r="D7095">
        <v>1</v>
      </c>
      <c r="E7095">
        <v>112</v>
      </c>
      <c r="F7095">
        <v>112</v>
      </c>
      <c r="G7095" t="s">
        <v>130</v>
      </c>
      <c r="H7095" t="s">
        <v>126</v>
      </c>
      <c r="I7095" t="s">
        <v>52</v>
      </c>
      <c r="J7095" t="s">
        <v>24</v>
      </c>
      <c r="K7095" s="20">
        <f>YEAR(Sales_Data[[#This Row],[Date]])</f>
        <v>2014</v>
      </c>
    </row>
    <row r="7096" spans="1:11" x14ac:dyDescent="0.25">
      <c r="A7096" s="1">
        <v>41956</v>
      </c>
      <c r="B7096" t="s">
        <v>100</v>
      </c>
      <c r="C7096" t="s">
        <v>27</v>
      </c>
      <c r="D7096">
        <v>4</v>
      </c>
      <c r="E7096">
        <v>248</v>
      </c>
      <c r="F7096">
        <v>992</v>
      </c>
      <c r="G7096" t="s">
        <v>43</v>
      </c>
      <c r="H7096" t="s">
        <v>44</v>
      </c>
      <c r="I7096" t="s">
        <v>45</v>
      </c>
      <c r="J7096" t="s">
        <v>24</v>
      </c>
      <c r="K7096" s="20">
        <f>YEAR(Sales_Data[[#This Row],[Date]])</f>
        <v>2014</v>
      </c>
    </row>
    <row r="7097" spans="1:11" x14ac:dyDescent="0.25">
      <c r="A7097" s="1">
        <v>41956</v>
      </c>
      <c r="B7097" t="s">
        <v>118</v>
      </c>
      <c r="C7097" t="s">
        <v>25</v>
      </c>
      <c r="D7097">
        <v>4</v>
      </c>
      <c r="E7097">
        <v>389</v>
      </c>
      <c r="F7097">
        <v>1556</v>
      </c>
      <c r="G7097" t="s">
        <v>54</v>
      </c>
      <c r="H7097" t="s">
        <v>55</v>
      </c>
      <c r="I7097" t="s">
        <v>52</v>
      </c>
      <c r="J7097" t="s">
        <v>24</v>
      </c>
      <c r="K7097" s="20">
        <f>YEAR(Sales_Data[[#This Row],[Date]])</f>
        <v>2014</v>
      </c>
    </row>
    <row r="7098" spans="1:11" x14ac:dyDescent="0.25">
      <c r="A7098" s="1">
        <v>41956</v>
      </c>
      <c r="B7098" t="s">
        <v>135</v>
      </c>
      <c r="C7098" t="s">
        <v>22</v>
      </c>
      <c r="D7098">
        <v>4</v>
      </c>
      <c r="E7098">
        <v>494</v>
      </c>
      <c r="F7098">
        <v>1976</v>
      </c>
      <c r="G7098" t="s">
        <v>136</v>
      </c>
      <c r="H7098" t="s">
        <v>126</v>
      </c>
      <c r="I7098" t="s">
        <v>52</v>
      </c>
      <c r="J7098" t="s">
        <v>24</v>
      </c>
      <c r="K7098" s="20">
        <f>YEAR(Sales_Data[[#This Row],[Date]])</f>
        <v>2014</v>
      </c>
    </row>
    <row r="7099" spans="1:11" x14ac:dyDescent="0.25">
      <c r="A7099" s="1">
        <v>41956</v>
      </c>
      <c r="B7099" t="s">
        <v>101</v>
      </c>
      <c r="C7099" t="s">
        <v>22</v>
      </c>
      <c r="D7099">
        <v>16</v>
      </c>
      <c r="E7099">
        <v>384</v>
      </c>
      <c r="F7099">
        <v>6144</v>
      </c>
      <c r="G7099" t="s">
        <v>67</v>
      </c>
      <c r="H7099" t="s">
        <v>68</v>
      </c>
      <c r="I7099" t="s">
        <v>45</v>
      </c>
      <c r="J7099" t="s">
        <v>24</v>
      </c>
      <c r="K7099" s="20">
        <f>YEAR(Sales_Data[[#This Row],[Date]])</f>
        <v>2014</v>
      </c>
    </row>
    <row r="7100" spans="1:11" x14ac:dyDescent="0.25">
      <c r="A7100" s="1">
        <v>41956</v>
      </c>
      <c r="B7100" t="s">
        <v>118</v>
      </c>
      <c r="C7100" t="s">
        <v>18</v>
      </c>
      <c r="D7100">
        <v>20</v>
      </c>
      <c r="E7100">
        <v>196</v>
      </c>
      <c r="F7100">
        <v>3920</v>
      </c>
      <c r="G7100" t="s">
        <v>54</v>
      </c>
      <c r="H7100" t="s">
        <v>55</v>
      </c>
      <c r="I7100" t="s">
        <v>52</v>
      </c>
      <c r="J7100" t="s">
        <v>24</v>
      </c>
      <c r="K7100" s="20">
        <f>YEAR(Sales_Data[[#This Row],[Date]])</f>
        <v>2014</v>
      </c>
    </row>
    <row r="7101" spans="1:11" x14ac:dyDescent="0.25">
      <c r="A7101" s="1">
        <v>41956</v>
      </c>
      <c r="B7101" t="s">
        <v>33</v>
      </c>
      <c r="C7101" t="s">
        <v>18</v>
      </c>
      <c r="D7101">
        <v>22</v>
      </c>
      <c r="E7101">
        <v>493</v>
      </c>
      <c r="F7101">
        <v>10846</v>
      </c>
      <c r="G7101" t="s">
        <v>12</v>
      </c>
      <c r="H7101" t="s">
        <v>13</v>
      </c>
      <c r="I7101" t="s">
        <v>14</v>
      </c>
      <c r="J7101" t="s">
        <v>24</v>
      </c>
      <c r="K7101" s="20">
        <f>YEAR(Sales_Data[[#This Row],[Date]])</f>
        <v>2014</v>
      </c>
    </row>
    <row r="7102" spans="1:11" x14ac:dyDescent="0.25">
      <c r="A7102" s="1">
        <v>41957</v>
      </c>
      <c r="B7102" t="s">
        <v>10</v>
      </c>
      <c r="C7102" t="s">
        <v>25</v>
      </c>
      <c r="D7102">
        <v>2</v>
      </c>
      <c r="E7102">
        <v>398</v>
      </c>
      <c r="F7102">
        <v>796</v>
      </c>
      <c r="G7102" t="s">
        <v>12</v>
      </c>
      <c r="H7102" t="s">
        <v>13</v>
      </c>
      <c r="I7102" t="s">
        <v>14</v>
      </c>
      <c r="J7102" t="s">
        <v>15</v>
      </c>
      <c r="K7102" s="20">
        <f>YEAR(Sales_Data[[#This Row],[Date]])</f>
        <v>2014</v>
      </c>
    </row>
    <row r="7103" spans="1:11" x14ac:dyDescent="0.25">
      <c r="A7103" s="1">
        <v>41957</v>
      </c>
      <c r="B7103" t="s">
        <v>33</v>
      </c>
      <c r="C7103" t="s">
        <v>27</v>
      </c>
      <c r="D7103">
        <v>2</v>
      </c>
      <c r="E7103">
        <v>427</v>
      </c>
      <c r="F7103">
        <v>854</v>
      </c>
      <c r="G7103" t="s">
        <v>12</v>
      </c>
      <c r="H7103" t="s">
        <v>13</v>
      </c>
      <c r="I7103" t="s">
        <v>14</v>
      </c>
      <c r="J7103" t="s">
        <v>15</v>
      </c>
      <c r="K7103" s="20">
        <f>YEAR(Sales_Data[[#This Row],[Date]])</f>
        <v>2014</v>
      </c>
    </row>
    <row r="7104" spans="1:11" x14ac:dyDescent="0.25">
      <c r="A7104" s="1">
        <v>41957</v>
      </c>
      <c r="B7104" t="s">
        <v>33</v>
      </c>
      <c r="C7104" t="s">
        <v>11</v>
      </c>
      <c r="D7104">
        <v>2</v>
      </c>
      <c r="E7104">
        <v>310</v>
      </c>
      <c r="F7104">
        <v>620</v>
      </c>
      <c r="G7104" t="s">
        <v>12</v>
      </c>
      <c r="H7104" t="s">
        <v>13</v>
      </c>
      <c r="I7104" t="s">
        <v>14</v>
      </c>
      <c r="J7104" t="s">
        <v>15</v>
      </c>
      <c r="K7104" s="20">
        <f>YEAR(Sales_Data[[#This Row],[Date]])</f>
        <v>2014</v>
      </c>
    </row>
    <row r="7105" spans="1:11" x14ac:dyDescent="0.25">
      <c r="A7105" s="1">
        <v>41957</v>
      </c>
      <c r="B7105" t="s">
        <v>37</v>
      </c>
      <c r="C7105" t="s">
        <v>22</v>
      </c>
      <c r="D7105">
        <v>2</v>
      </c>
      <c r="E7105">
        <v>495</v>
      </c>
      <c r="F7105">
        <v>990</v>
      </c>
      <c r="G7105" t="s">
        <v>12</v>
      </c>
      <c r="H7105" t="s">
        <v>13</v>
      </c>
      <c r="I7105" t="s">
        <v>14</v>
      </c>
      <c r="J7105" t="s">
        <v>15</v>
      </c>
      <c r="K7105" s="20">
        <f>YEAR(Sales_Data[[#This Row],[Date]])</f>
        <v>2014</v>
      </c>
    </row>
    <row r="7106" spans="1:11" x14ac:dyDescent="0.25">
      <c r="A7106" s="1">
        <v>41957</v>
      </c>
      <c r="B7106" t="s">
        <v>35</v>
      </c>
      <c r="C7106" t="s">
        <v>16</v>
      </c>
      <c r="D7106">
        <v>2</v>
      </c>
      <c r="E7106">
        <v>369</v>
      </c>
      <c r="F7106">
        <v>738</v>
      </c>
      <c r="G7106" t="s">
        <v>12</v>
      </c>
      <c r="H7106" t="s">
        <v>13</v>
      </c>
      <c r="I7106" t="s">
        <v>14</v>
      </c>
      <c r="J7106" t="s">
        <v>15</v>
      </c>
      <c r="K7106" s="20">
        <f>YEAR(Sales_Data[[#This Row],[Date]])</f>
        <v>2014</v>
      </c>
    </row>
    <row r="7107" spans="1:11" x14ac:dyDescent="0.25">
      <c r="A7107" s="1">
        <v>41957</v>
      </c>
      <c r="B7107" t="s">
        <v>37</v>
      </c>
      <c r="C7107" t="s">
        <v>22</v>
      </c>
      <c r="D7107">
        <v>2</v>
      </c>
      <c r="E7107">
        <v>413</v>
      </c>
      <c r="F7107">
        <v>826</v>
      </c>
      <c r="G7107" t="s">
        <v>12</v>
      </c>
      <c r="H7107" t="s">
        <v>13</v>
      </c>
      <c r="I7107" t="s">
        <v>14</v>
      </c>
      <c r="J7107" t="s">
        <v>15</v>
      </c>
      <c r="K7107" s="20">
        <f>YEAR(Sales_Data[[#This Row],[Date]])</f>
        <v>2014</v>
      </c>
    </row>
    <row r="7108" spans="1:11" x14ac:dyDescent="0.25">
      <c r="A7108" s="1">
        <v>41957</v>
      </c>
      <c r="B7108" t="s">
        <v>117</v>
      </c>
      <c r="C7108" t="s">
        <v>16</v>
      </c>
      <c r="D7108">
        <v>2</v>
      </c>
      <c r="E7108">
        <v>161</v>
      </c>
      <c r="F7108">
        <v>322</v>
      </c>
      <c r="G7108" t="s">
        <v>104</v>
      </c>
      <c r="H7108" t="s">
        <v>81</v>
      </c>
      <c r="I7108" t="s">
        <v>45</v>
      </c>
      <c r="J7108" t="s">
        <v>15</v>
      </c>
      <c r="K7108" s="20">
        <f>YEAR(Sales_Data[[#This Row],[Date]])</f>
        <v>2014</v>
      </c>
    </row>
    <row r="7109" spans="1:11" x14ac:dyDescent="0.25">
      <c r="A7109" s="1">
        <v>41957</v>
      </c>
      <c r="B7109" t="s">
        <v>108</v>
      </c>
      <c r="C7109" t="s">
        <v>11</v>
      </c>
      <c r="D7109">
        <v>2</v>
      </c>
      <c r="E7109">
        <v>495</v>
      </c>
      <c r="F7109">
        <v>990</v>
      </c>
      <c r="G7109" t="s">
        <v>106</v>
      </c>
      <c r="H7109" t="s">
        <v>107</v>
      </c>
      <c r="I7109" t="s">
        <v>62</v>
      </c>
      <c r="J7109" t="s">
        <v>15</v>
      </c>
      <c r="K7109" s="20">
        <f>YEAR(Sales_Data[[#This Row],[Date]])</f>
        <v>2014</v>
      </c>
    </row>
    <row r="7110" spans="1:11" x14ac:dyDescent="0.25">
      <c r="A7110" s="1">
        <v>41957</v>
      </c>
      <c r="B7110" t="s">
        <v>46</v>
      </c>
      <c r="C7110" t="s">
        <v>23</v>
      </c>
      <c r="D7110">
        <v>2</v>
      </c>
      <c r="E7110">
        <v>137</v>
      </c>
      <c r="F7110">
        <v>274</v>
      </c>
      <c r="G7110" t="s">
        <v>47</v>
      </c>
      <c r="H7110" t="s">
        <v>48</v>
      </c>
      <c r="I7110" t="s">
        <v>14</v>
      </c>
      <c r="J7110" t="s">
        <v>15</v>
      </c>
      <c r="K7110" s="20">
        <f>YEAR(Sales_Data[[#This Row],[Date]])</f>
        <v>2014</v>
      </c>
    </row>
    <row r="7111" spans="1:11" x14ac:dyDescent="0.25">
      <c r="A7111" s="1">
        <v>41957</v>
      </c>
      <c r="B7111" t="s">
        <v>99</v>
      </c>
      <c r="C7111" t="s">
        <v>26</v>
      </c>
      <c r="D7111">
        <v>2</v>
      </c>
      <c r="E7111">
        <v>298</v>
      </c>
      <c r="F7111">
        <v>596</v>
      </c>
      <c r="G7111" t="s">
        <v>77</v>
      </c>
      <c r="H7111" t="s">
        <v>78</v>
      </c>
      <c r="I7111" t="s">
        <v>14</v>
      </c>
      <c r="J7111" t="s">
        <v>15</v>
      </c>
      <c r="K7111" s="20">
        <f>YEAR(Sales_Data[[#This Row],[Date]])</f>
        <v>2014</v>
      </c>
    </row>
    <row r="7112" spans="1:11" x14ac:dyDescent="0.25">
      <c r="A7112" s="1">
        <v>41957</v>
      </c>
      <c r="B7112" t="s">
        <v>72</v>
      </c>
      <c r="C7112" t="s">
        <v>18</v>
      </c>
      <c r="D7112">
        <v>2</v>
      </c>
      <c r="E7112">
        <v>417</v>
      </c>
      <c r="F7112">
        <v>834</v>
      </c>
      <c r="G7112" t="s">
        <v>73</v>
      </c>
      <c r="H7112" t="s">
        <v>55</v>
      </c>
      <c r="I7112" t="s">
        <v>52</v>
      </c>
      <c r="J7112" t="s">
        <v>15</v>
      </c>
      <c r="K7112" s="20">
        <f>YEAR(Sales_Data[[#This Row],[Date]])</f>
        <v>2014</v>
      </c>
    </row>
    <row r="7113" spans="1:11" x14ac:dyDescent="0.25">
      <c r="A7113" s="1">
        <v>41957</v>
      </c>
      <c r="B7113" t="s">
        <v>110</v>
      </c>
      <c r="C7113" t="s">
        <v>18</v>
      </c>
      <c r="D7113">
        <v>2</v>
      </c>
      <c r="E7113">
        <v>140</v>
      </c>
      <c r="F7113">
        <v>280</v>
      </c>
      <c r="G7113" t="s">
        <v>111</v>
      </c>
      <c r="H7113" t="s">
        <v>71</v>
      </c>
      <c r="I7113" t="s">
        <v>62</v>
      </c>
      <c r="J7113" t="s">
        <v>15</v>
      </c>
      <c r="K7113" s="20">
        <f>YEAR(Sales_Data[[#This Row],[Date]])</f>
        <v>2014</v>
      </c>
    </row>
    <row r="7114" spans="1:11" x14ac:dyDescent="0.25">
      <c r="A7114" s="1">
        <v>41957</v>
      </c>
      <c r="B7114" t="s">
        <v>98</v>
      </c>
      <c r="C7114" t="s">
        <v>20</v>
      </c>
      <c r="D7114">
        <v>2</v>
      </c>
      <c r="E7114">
        <v>361</v>
      </c>
      <c r="F7114">
        <v>722</v>
      </c>
      <c r="G7114" t="s">
        <v>54</v>
      </c>
      <c r="H7114" t="s">
        <v>55</v>
      </c>
      <c r="I7114" t="s">
        <v>52</v>
      </c>
      <c r="J7114" t="s">
        <v>15</v>
      </c>
      <c r="K7114" s="20">
        <f>YEAR(Sales_Data[[#This Row],[Date]])</f>
        <v>2014</v>
      </c>
    </row>
    <row r="7115" spans="1:11" x14ac:dyDescent="0.25">
      <c r="A7115" s="1">
        <v>41957</v>
      </c>
      <c r="B7115" t="s">
        <v>90</v>
      </c>
      <c r="C7115" t="s">
        <v>20</v>
      </c>
      <c r="D7115">
        <v>2</v>
      </c>
      <c r="E7115">
        <v>458</v>
      </c>
      <c r="F7115">
        <v>916</v>
      </c>
      <c r="G7115" t="s">
        <v>91</v>
      </c>
      <c r="H7115" t="s">
        <v>92</v>
      </c>
      <c r="I7115" t="s">
        <v>14</v>
      </c>
      <c r="J7115" t="s">
        <v>15</v>
      </c>
      <c r="K7115" s="20">
        <f>YEAR(Sales_Data[[#This Row],[Date]])</f>
        <v>2014</v>
      </c>
    </row>
    <row r="7116" spans="1:11" x14ac:dyDescent="0.25">
      <c r="A7116" s="1">
        <v>41957</v>
      </c>
      <c r="B7116" t="s">
        <v>42</v>
      </c>
      <c r="C7116" t="s">
        <v>27</v>
      </c>
      <c r="D7116">
        <v>2</v>
      </c>
      <c r="E7116">
        <v>365</v>
      </c>
      <c r="F7116">
        <v>730</v>
      </c>
      <c r="G7116" t="s">
        <v>43</v>
      </c>
      <c r="H7116" t="s">
        <v>44</v>
      </c>
      <c r="I7116" t="s">
        <v>45</v>
      </c>
      <c r="J7116" t="s">
        <v>15</v>
      </c>
      <c r="K7116" s="20">
        <f>YEAR(Sales_Data[[#This Row],[Date]])</f>
        <v>2014</v>
      </c>
    </row>
    <row r="7117" spans="1:11" x14ac:dyDescent="0.25">
      <c r="A7117" s="1">
        <v>41957</v>
      </c>
      <c r="B7117" t="s">
        <v>42</v>
      </c>
      <c r="C7117" t="s">
        <v>27</v>
      </c>
      <c r="D7117">
        <v>2</v>
      </c>
      <c r="E7117">
        <v>190</v>
      </c>
      <c r="F7117">
        <v>380</v>
      </c>
      <c r="G7117" t="s">
        <v>43</v>
      </c>
      <c r="H7117" t="s">
        <v>44</v>
      </c>
      <c r="I7117" t="s">
        <v>45</v>
      </c>
      <c r="J7117" t="s">
        <v>15</v>
      </c>
      <c r="K7117" s="20">
        <f>YEAR(Sales_Data[[#This Row],[Date]])</f>
        <v>2014</v>
      </c>
    </row>
    <row r="7118" spans="1:11" x14ac:dyDescent="0.25">
      <c r="A7118" s="1">
        <v>41957</v>
      </c>
      <c r="B7118" t="s">
        <v>42</v>
      </c>
      <c r="C7118" t="s">
        <v>27</v>
      </c>
      <c r="D7118">
        <v>2</v>
      </c>
      <c r="E7118">
        <v>161</v>
      </c>
      <c r="F7118">
        <v>322</v>
      </c>
      <c r="G7118" t="s">
        <v>43</v>
      </c>
      <c r="H7118" t="s">
        <v>44</v>
      </c>
      <c r="I7118" t="s">
        <v>45</v>
      </c>
      <c r="J7118" t="s">
        <v>15</v>
      </c>
      <c r="K7118" s="20">
        <f>YEAR(Sales_Data[[#This Row],[Date]])</f>
        <v>2014</v>
      </c>
    </row>
    <row r="7119" spans="1:11" x14ac:dyDescent="0.25">
      <c r="A7119" s="1">
        <v>41957</v>
      </c>
      <c r="B7119" t="s">
        <v>42</v>
      </c>
      <c r="C7119" t="s">
        <v>27</v>
      </c>
      <c r="D7119">
        <v>2</v>
      </c>
      <c r="E7119">
        <v>129</v>
      </c>
      <c r="F7119">
        <v>258</v>
      </c>
      <c r="G7119" t="s">
        <v>43</v>
      </c>
      <c r="H7119" t="s">
        <v>44</v>
      </c>
      <c r="I7119" t="s">
        <v>45</v>
      </c>
      <c r="J7119" t="s">
        <v>15</v>
      </c>
      <c r="K7119" s="20">
        <f>YEAR(Sales_Data[[#This Row],[Date]])</f>
        <v>2014</v>
      </c>
    </row>
    <row r="7120" spans="1:11" x14ac:dyDescent="0.25">
      <c r="A7120" s="1">
        <v>41957</v>
      </c>
      <c r="B7120" t="s">
        <v>89</v>
      </c>
      <c r="C7120" t="s">
        <v>27</v>
      </c>
      <c r="D7120">
        <v>2</v>
      </c>
      <c r="E7120">
        <v>376</v>
      </c>
      <c r="F7120">
        <v>752</v>
      </c>
      <c r="G7120" t="s">
        <v>50</v>
      </c>
      <c r="H7120" t="s">
        <v>51</v>
      </c>
      <c r="I7120" t="s">
        <v>52</v>
      </c>
      <c r="J7120" t="s">
        <v>15</v>
      </c>
      <c r="K7120" s="20">
        <f>YEAR(Sales_Data[[#This Row],[Date]])</f>
        <v>2014</v>
      </c>
    </row>
    <row r="7121" spans="1:11" x14ac:dyDescent="0.25">
      <c r="A7121" s="1">
        <v>41957</v>
      </c>
      <c r="B7121" t="s">
        <v>128</v>
      </c>
      <c r="C7121" t="s">
        <v>16</v>
      </c>
      <c r="D7121">
        <v>2</v>
      </c>
      <c r="E7121">
        <v>172</v>
      </c>
      <c r="F7121">
        <v>344</v>
      </c>
      <c r="G7121" t="s">
        <v>125</v>
      </c>
      <c r="H7121" t="s">
        <v>126</v>
      </c>
      <c r="I7121" t="s">
        <v>52</v>
      </c>
      <c r="J7121" t="s">
        <v>15</v>
      </c>
      <c r="K7121" s="20">
        <f>YEAR(Sales_Data[[#This Row],[Date]])</f>
        <v>2014</v>
      </c>
    </row>
    <row r="7122" spans="1:11" x14ac:dyDescent="0.25">
      <c r="A7122" s="1">
        <v>41957</v>
      </c>
      <c r="B7122" t="s">
        <v>129</v>
      </c>
      <c r="C7122" t="s">
        <v>23</v>
      </c>
      <c r="D7122">
        <v>2</v>
      </c>
      <c r="E7122">
        <v>463</v>
      </c>
      <c r="F7122">
        <v>926</v>
      </c>
      <c r="G7122" t="s">
        <v>130</v>
      </c>
      <c r="H7122" t="s">
        <v>126</v>
      </c>
      <c r="I7122" t="s">
        <v>52</v>
      </c>
      <c r="J7122" t="s">
        <v>15</v>
      </c>
      <c r="K7122" s="20">
        <f>YEAR(Sales_Data[[#This Row],[Date]])</f>
        <v>2014</v>
      </c>
    </row>
    <row r="7123" spans="1:11" x14ac:dyDescent="0.25">
      <c r="A7123" s="1">
        <v>41957</v>
      </c>
      <c r="B7123" t="s">
        <v>132</v>
      </c>
      <c r="C7123" t="s">
        <v>20</v>
      </c>
      <c r="D7123">
        <v>2</v>
      </c>
      <c r="E7123">
        <v>351</v>
      </c>
      <c r="F7123">
        <v>702</v>
      </c>
      <c r="G7123" t="s">
        <v>130</v>
      </c>
      <c r="H7123" t="s">
        <v>126</v>
      </c>
      <c r="I7123" t="s">
        <v>52</v>
      </c>
      <c r="J7123" t="s">
        <v>15</v>
      </c>
      <c r="K7123" s="20">
        <f>YEAR(Sales_Data[[#This Row],[Date]])</f>
        <v>2014</v>
      </c>
    </row>
    <row r="7124" spans="1:11" x14ac:dyDescent="0.25">
      <c r="A7124" s="1">
        <v>41957</v>
      </c>
      <c r="B7124" t="s">
        <v>138</v>
      </c>
      <c r="C7124" t="s">
        <v>23</v>
      </c>
      <c r="D7124">
        <v>2</v>
      </c>
      <c r="E7124">
        <v>415</v>
      </c>
      <c r="F7124">
        <v>830</v>
      </c>
      <c r="G7124" t="s">
        <v>136</v>
      </c>
      <c r="H7124" t="s">
        <v>126</v>
      </c>
      <c r="I7124" t="s">
        <v>52</v>
      </c>
      <c r="J7124" t="s">
        <v>15</v>
      </c>
      <c r="K7124" s="20">
        <f>YEAR(Sales_Data[[#This Row],[Date]])</f>
        <v>2014</v>
      </c>
    </row>
    <row r="7125" spans="1:11" x14ac:dyDescent="0.25">
      <c r="A7125" s="1">
        <v>41957</v>
      </c>
      <c r="B7125" t="s">
        <v>140</v>
      </c>
      <c r="C7125" t="s">
        <v>31</v>
      </c>
      <c r="D7125">
        <v>2</v>
      </c>
      <c r="E7125">
        <v>397</v>
      </c>
      <c r="F7125">
        <v>794</v>
      </c>
      <c r="G7125" t="s">
        <v>136</v>
      </c>
      <c r="H7125" t="s">
        <v>126</v>
      </c>
      <c r="I7125" t="s">
        <v>52</v>
      </c>
      <c r="J7125" t="s">
        <v>15</v>
      </c>
      <c r="K7125" s="20">
        <f>YEAR(Sales_Data[[#This Row],[Date]])</f>
        <v>2014</v>
      </c>
    </row>
    <row r="7126" spans="1:11" x14ac:dyDescent="0.25">
      <c r="A7126" s="1">
        <v>41957</v>
      </c>
      <c r="B7126" t="s">
        <v>137</v>
      </c>
      <c r="C7126" t="s">
        <v>27</v>
      </c>
      <c r="D7126">
        <v>2</v>
      </c>
      <c r="E7126">
        <v>133</v>
      </c>
      <c r="F7126">
        <v>266</v>
      </c>
      <c r="G7126" t="s">
        <v>136</v>
      </c>
      <c r="H7126" t="s">
        <v>126</v>
      </c>
      <c r="I7126" t="s">
        <v>52</v>
      </c>
      <c r="J7126" t="s">
        <v>15</v>
      </c>
      <c r="K7126" s="20">
        <f>YEAR(Sales_Data[[#This Row],[Date]])</f>
        <v>2014</v>
      </c>
    </row>
    <row r="7127" spans="1:11" x14ac:dyDescent="0.25">
      <c r="A7127" s="1">
        <v>41957</v>
      </c>
      <c r="B7127" t="s">
        <v>141</v>
      </c>
      <c r="C7127" t="s">
        <v>18</v>
      </c>
      <c r="D7127">
        <v>3</v>
      </c>
      <c r="E7127">
        <v>283</v>
      </c>
      <c r="F7127">
        <v>849</v>
      </c>
      <c r="G7127" t="s">
        <v>136</v>
      </c>
      <c r="H7127" t="s">
        <v>126</v>
      </c>
      <c r="I7127" t="s">
        <v>52</v>
      </c>
      <c r="J7127" t="s">
        <v>15</v>
      </c>
      <c r="K7127" s="20">
        <f>YEAR(Sales_Data[[#This Row],[Date]])</f>
        <v>2014</v>
      </c>
    </row>
    <row r="7128" spans="1:11" x14ac:dyDescent="0.25">
      <c r="A7128" s="1">
        <v>41957</v>
      </c>
      <c r="B7128" t="s">
        <v>141</v>
      </c>
      <c r="C7128" t="s">
        <v>22</v>
      </c>
      <c r="D7128">
        <v>3</v>
      </c>
      <c r="E7128">
        <v>273</v>
      </c>
      <c r="F7128">
        <v>819</v>
      </c>
      <c r="G7128" t="s">
        <v>136</v>
      </c>
      <c r="H7128" t="s">
        <v>126</v>
      </c>
      <c r="I7128" t="s">
        <v>52</v>
      </c>
      <c r="J7128" t="s">
        <v>15</v>
      </c>
      <c r="K7128" s="20">
        <f>YEAR(Sales_Data[[#This Row],[Date]])</f>
        <v>2014</v>
      </c>
    </row>
    <row r="7129" spans="1:11" x14ac:dyDescent="0.25">
      <c r="A7129" s="1">
        <v>41957</v>
      </c>
      <c r="B7129" t="s">
        <v>76</v>
      </c>
      <c r="C7129" t="s">
        <v>16</v>
      </c>
      <c r="D7129">
        <v>3</v>
      </c>
      <c r="E7129">
        <v>263</v>
      </c>
      <c r="F7129">
        <v>789</v>
      </c>
      <c r="G7129" t="s">
        <v>77</v>
      </c>
      <c r="H7129" t="s">
        <v>78</v>
      </c>
      <c r="I7129" t="s">
        <v>14</v>
      </c>
      <c r="J7129" t="s">
        <v>15</v>
      </c>
      <c r="K7129" s="20">
        <f>YEAR(Sales_Data[[#This Row],[Date]])</f>
        <v>2014</v>
      </c>
    </row>
    <row r="7130" spans="1:11" x14ac:dyDescent="0.25">
      <c r="A7130" s="1">
        <v>41957</v>
      </c>
      <c r="B7130" t="s">
        <v>84</v>
      </c>
      <c r="C7130" t="s">
        <v>11</v>
      </c>
      <c r="D7130">
        <v>3</v>
      </c>
      <c r="E7130">
        <v>133</v>
      </c>
      <c r="F7130">
        <v>399</v>
      </c>
      <c r="G7130" t="s">
        <v>70</v>
      </c>
      <c r="H7130" t="s">
        <v>71</v>
      </c>
      <c r="I7130" t="s">
        <v>62</v>
      </c>
      <c r="J7130" t="s">
        <v>15</v>
      </c>
      <c r="K7130" s="20">
        <f>YEAR(Sales_Data[[#This Row],[Date]])</f>
        <v>2014</v>
      </c>
    </row>
    <row r="7131" spans="1:11" x14ac:dyDescent="0.25">
      <c r="A7131" s="1">
        <v>41957</v>
      </c>
      <c r="B7131" t="s">
        <v>105</v>
      </c>
      <c r="C7131" t="s">
        <v>11</v>
      </c>
      <c r="D7131">
        <v>3</v>
      </c>
      <c r="E7131">
        <v>125</v>
      </c>
      <c r="F7131">
        <v>375</v>
      </c>
      <c r="G7131" t="s">
        <v>106</v>
      </c>
      <c r="H7131" t="s">
        <v>107</v>
      </c>
      <c r="I7131" t="s">
        <v>62</v>
      </c>
      <c r="J7131" t="s">
        <v>15</v>
      </c>
      <c r="K7131" s="20">
        <f>YEAR(Sales_Data[[#This Row],[Date]])</f>
        <v>2014</v>
      </c>
    </row>
    <row r="7132" spans="1:11" x14ac:dyDescent="0.25">
      <c r="A7132" s="1">
        <v>41957</v>
      </c>
      <c r="B7132" t="s">
        <v>57</v>
      </c>
      <c r="C7132" t="s">
        <v>26</v>
      </c>
      <c r="D7132">
        <v>3</v>
      </c>
      <c r="E7132">
        <v>164</v>
      </c>
      <c r="F7132">
        <v>492</v>
      </c>
      <c r="G7132" t="s">
        <v>47</v>
      </c>
      <c r="H7132" t="s">
        <v>48</v>
      </c>
      <c r="I7132" t="s">
        <v>14</v>
      </c>
      <c r="J7132" t="s">
        <v>15</v>
      </c>
      <c r="K7132" s="20">
        <f>YEAR(Sales_Data[[#This Row],[Date]])</f>
        <v>2014</v>
      </c>
    </row>
    <row r="7133" spans="1:11" x14ac:dyDescent="0.25">
      <c r="A7133" s="1">
        <v>41957</v>
      </c>
      <c r="B7133" t="s">
        <v>90</v>
      </c>
      <c r="C7133" t="s">
        <v>22</v>
      </c>
      <c r="D7133">
        <v>3</v>
      </c>
      <c r="E7133">
        <v>225</v>
      </c>
      <c r="F7133">
        <v>675</v>
      </c>
      <c r="G7133" t="s">
        <v>91</v>
      </c>
      <c r="H7133" t="s">
        <v>92</v>
      </c>
      <c r="I7133" t="s">
        <v>14</v>
      </c>
      <c r="J7133" t="s">
        <v>15</v>
      </c>
      <c r="K7133" s="20">
        <f>YEAR(Sales_Data[[#This Row],[Date]])</f>
        <v>2014</v>
      </c>
    </row>
    <row r="7134" spans="1:11" x14ac:dyDescent="0.25">
      <c r="A7134" s="1">
        <v>41957</v>
      </c>
      <c r="B7134" t="s">
        <v>49</v>
      </c>
      <c r="C7134" t="s">
        <v>22</v>
      </c>
      <c r="D7134">
        <v>3</v>
      </c>
      <c r="E7134">
        <v>339</v>
      </c>
      <c r="F7134">
        <v>1017</v>
      </c>
      <c r="G7134" t="s">
        <v>50</v>
      </c>
      <c r="H7134" t="s">
        <v>51</v>
      </c>
      <c r="I7134" t="s">
        <v>52</v>
      </c>
      <c r="J7134" t="s">
        <v>15</v>
      </c>
      <c r="K7134" s="20">
        <f>YEAR(Sales_Data[[#This Row],[Date]])</f>
        <v>2014</v>
      </c>
    </row>
    <row r="7135" spans="1:11" x14ac:dyDescent="0.25">
      <c r="A7135" s="1">
        <v>41957</v>
      </c>
      <c r="B7135" t="s">
        <v>72</v>
      </c>
      <c r="C7135" t="s">
        <v>22</v>
      </c>
      <c r="D7135">
        <v>3</v>
      </c>
      <c r="E7135">
        <v>297</v>
      </c>
      <c r="F7135">
        <v>891</v>
      </c>
      <c r="G7135" t="s">
        <v>73</v>
      </c>
      <c r="H7135" t="s">
        <v>55</v>
      </c>
      <c r="I7135" t="s">
        <v>52</v>
      </c>
      <c r="J7135" t="s">
        <v>15</v>
      </c>
      <c r="K7135" s="20">
        <f>YEAR(Sales_Data[[#This Row],[Date]])</f>
        <v>2014</v>
      </c>
    </row>
    <row r="7136" spans="1:11" x14ac:dyDescent="0.25">
      <c r="A7136" s="1">
        <v>41957</v>
      </c>
      <c r="B7136" t="s">
        <v>46</v>
      </c>
      <c r="C7136" t="s">
        <v>18</v>
      </c>
      <c r="D7136">
        <v>3</v>
      </c>
      <c r="E7136">
        <v>360</v>
      </c>
      <c r="F7136">
        <v>1080</v>
      </c>
      <c r="G7136" t="s">
        <v>47</v>
      </c>
      <c r="H7136" t="s">
        <v>48</v>
      </c>
      <c r="I7136" t="s">
        <v>14</v>
      </c>
      <c r="J7136" t="s">
        <v>15</v>
      </c>
      <c r="K7136" s="20">
        <f>YEAR(Sales_Data[[#This Row],[Date]])</f>
        <v>2014</v>
      </c>
    </row>
    <row r="7137" spans="1:11" x14ac:dyDescent="0.25">
      <c r="A7137" s="1">
        <v>41957</v>
      </c>
      <c r="B7137" t="s">
        <v>76</v>
      </c>
      <c r="C7137" t="s">
        <v>18</v>
      </c>
      <c r="D7137">
        <v>3</v>
      </c>
      <c r="E7137">
        <v>167</v>
      </c>
      <c r="F7137">
        <v>501</v>
      </c>
      <c r="G7137" t="s">
        <v>77</v>
      </c>
      <c r="H7137" t="s">
        <v>78</v>
      </c>
      <c r="I7137" t="s">
        <v>14</v>
      </c>
      <c r="J7137" t="s">
        <v>15</v>
      </c>
      <c r="K7137" s="20">
        <f>YEAR(Sales_Data[[#This Row],[Date]])</f>
        <v>2014</v>
      </c>
    </row>
    <row r="7138" spans="1:11" x14ac:dyDescent="0.25">
      <c r="A7138" s="1">
        <v>41957</v>
      </c>
      <c r="B7138" t="s">
        <v>69</v>
      </c>
      <c r="C7138" t="s">
        <v>27</v>
      </c>
      <c r="D7138">
        <v>3</v>
      </c>
      <c r="E7138">
        <v>333</v>
      </c>
      <c r="F7138">
        <v>999</v>
      </c>
      <c r="G7138" t="s">
        <v>70</v>
      </c>
      <c r="H7138" t="s">
        <v>71</v>
      </c>
      <c r="I7138" t="s">
        <v>62</v>
      </c>
      <c r="J7138" t="s">
        <v>15</v>
      </c>
      <c r="K7138" s="20">
        <f>YEAR(Sales_Data[[#This Row],[Date]])</f>
        <v>2014</v>
      </c>
    </row>
    <row r="7139" spans="1:11" x14ac:dyDescent="0.25">
      <c r="A7139" s="1">
        <v>41957</v>
      </c>
      <c r="B7139" t="s">
        <v>110</v>
      </c>
      <c r="C7139" t="s">
        <v>27</v>
      </c>
      <c r="D7139">
        <v>3</v>
      </c>
      <c r="E7139">
        <v>496</v>
      </c>
      <c r="F7139">
        <v>1488</v>
      </c>
      <c r="G7139" t="s">
        <v>111</v>
      </c>
      <c r="H7139" t="s">
        <v>71</v>
      </c>
      <c r="I7139" t="s">
        <v>62</v>
      </c>
      <c r="J7139" t="s">
        <v>15</v>
      </c>
      <c r="K7139" s="20">
        <f>YEAR(Sales_Data[[#This Row],[Date]])</f>
        <v>2014</v>
      </c>
    </row>
    <row r="7140" spans="1:11" x14ac:dyDescent="0.25">
      <c r="A7140" s="1">
        <v>41957</v>
      </c>
      <c r="B7140" t="s">
        <v>99</v>
      </c>
      <c r="C7140" t="s">
        <v>27</v>
      </c>
      <c r="D7140">
        <v>3</v>
      </c>
      <c r="E7140">
        <v>265</v>
      </c>
      <c r="F7140">
        <v>795</v>
      </c>
      <c r="G7140" t="s">
        <v>77</v>
      </c>
      <c r="H7140" t="s">
        <v>78</v>
      </c>
      <c r="I7140" t="s">
        <v>14</v>
      </c>
      <c r="J7140" t="s">
        <v>15</v>
      </c>
      <c r="K7140" s="20">
        <f>YEAR(Sales_Data[[#This Row],[Date]])</f>
        <v>2014</v>
      </c>
    </row>
    <row r="7141" spans="1:11" x14ac:dyDescent="0.25">
      <c r="A7141" s="1">
        <v>41957</v>
      </c>
      <c r="B7141" t="s">
        <v>33</v>
      </c>
      <c r="C7141" t="s">
        <v>16</v>
      </c>
      <c r="D7141">
        <v>3</v>
      </c>
      <c r="E7141">
        <v>277</v>
      </c>
      <c r="F7141">
        <v>831</v>
      </c>
      <c r="G7141" t="s">
        <v>12</v>
      </c>
      <c r="H7141" t="s">
        <v>13</v>
      </c>
      <c r="I7141" t="s">
        <v>14</v>
      </c>
      <c r="J7141" t="s">
        <v>15</v>
      </c>
      <c r="K7141" s="20">
        <f>YEAR(Sales_Data[[#This Row],[Date]])</f>
        <v>2014</v>
      </c>
    </row>
    <row r="7142" spans="1:11" x14ac:dyDescent="0.25">
      <c r="A7142" s="1">
        <v>41957</v>
      </c>
      <c r="B7142" t="s">
        <v>32</v>
      </c>
      <c r="C7142" t="s">
        <v>20</v>
      </c>
      <c r="D7142">
        <v>3</v>
      </c>
      <c r="E7142">
        <v>295</v>
      </c>
      <c r="F7142">
        <v>885</v>
      </c>
      <c r="G7142" t="s">
        <v>12</v>
      </c>
      <c r="H7142" t="s">
        <v>13</v>
      </c>
      <c r="I7142" t="s">
        <v>14</v>
      </c>
      <c r="J7142" t="s">
        <v>15</v>
      </c>
      <c r="K7142" s="20">
        <f>YEAR(Sales_Data[[#This Row],[Date]])</f>
        <v>2014</v>
      </c>
    </row>
    <row r="7143" spans="1:11" x14ac:dyDescent="0.25">
      <c r="A7143" s="1">
        <v>41957</v>
      </c>
      <c r="B7143" t="s">
        <v>10</v>
      </c>
      <c r="C7143" t="s">
        <v>11</v>
      </c>
      <c r="D7143">
        <v>1</v>
      </c>
      <c r="E7143">
        <v>191</v>
      </c>
      <c r="F7143">
        <v>191</v>
      </c>
      <c r="G7143" t="s">
        <v>12</v>
      </c>
      <c r="H7143" t="s">
        <v>13</v>
      </c>
      <c r="I7143" t="s">
        <v>14</v>
      </c>
      <c r="J7143" t="s">
        <v>15</v>
      </c>
      <c r="K7143" s="20">
        <f>YEAR(Sales_Data[[#This Row],[Date]])</f>
        <v>2014</v>
      </c>
    </row>
    <row r="7144" spans="1:11" x14ac:dyDescent="0.25">
      <c r="A7144" s="1">
        <v>41957</v>
      </c>
      <c r="B7144" t="s">
        <v>102</v>
      </c>
      <c r="C7144" t="s">
        <v>16</v>
      </c>
      <c r="D7144">
        <v>1</v>
      </c>
      <c r="E7144">
        <v>427</v>
      </c>
      <c r="F7144">
        <v>427</v>
      </c>
      <c r="G7144" t="s">
        <v>91</v>
      </c>
      <c r="H7144" t="s">
        <v>92</v>
      </c>
      <c r="I7144" t="s">
        <v>14</v>
      </c>
      <c r="J7144" t="s">
        <v>15</v>
      </c>
      <c r="K7144" s="20">
        <f>YEAR(Sales_Data[[#This Row],[Date]])</f>
        <v>2014</v>
      </c>
    </row>
    <row r="7145" spans="1:11" x14ac:dyDescent="0.25">
      <c r="A7145" s="1">
        <v>41957</v>
      </c>
      <c r="B7145" t="s">
        <v>76</v>
      </c>
      <c r="C7145" t="s">
        <v>16</v>
      </c>
      <c r="D7145">
        <v>1</v>
      </c>
      <c r="E7145">
        <v>486</v>
      </c>
      <c r="F7145">
        <v>486</v>
      </c>
      <c r="G7145" t="s">
        <v>77</v>
      </c>
      <c r="H7145" t="s">
        <v>78</v>
      </c>
      <c r="I7145" t="s">
        <v>14</v>
      </c>
      <c r="J7145" t="s">
        <v>15</v>
      </c>
      <c r="K7145" s="20">
        <f>YEAR(Sales_Data[[#This Row],[Date]])</f>
        <v>2014</v>
      </c>
    </row>
    <row r="7146" spans="1:11" x14ac:dyDescent="0.25">
      <c r="A7146" s="1">
        <v>41957</v>
      </c>
      <c r="B7146" t="s">
        <v>105</v>
      </c>
      <c r="C7146" t="s">
        <v>11</v>
      </c>
      <c r="D7146">
        <v>1</v>
      </c>
      <c r="E7146">
        <v>207</v>
      </c>
      <c r="F7146">
        <v>207</v>
      </c>
      <c r="G7146" t="s">
        <v>106</v>
      </c>
      <c r="H7146" t="s">
        <v>107</v>
      </c>
      <c r="I7146" t="s">
        <v>62</v>
      </c>
      <c r="J7146" t="s">
        <v>15</v>
      </c>
      <c r="K7146" s="20">
        <f>YEAR(Sales_Data[[#This Row],[Date]])</f>
        <v>2014</v>
      </c>
    </row>
    <row r="7147" spans="1:11" x14ac:dyDescent="0.25">
      <c r="A7147" s="1">
        <v>41957</v>
      </c>
      <c r="B7147" t="s">
        <v>105</v>
      </c>
      <c r="C7147" t="s">
        <v>26</v>
      </c>
      <c r="D7147">
        <v>1</v>
      </c>
      <c r="E7147">
        <v>459</v>
      </c>
      <c r="F7147">
        <v>459</v>
      </c>
      <c r="G7147" t="s">
        <v>106</v>
      </c>
      <c r="H7147" t="s">
        <v>107</v>
      </c>
      <c r="I7147" t="s">
        <v>62</v>
      </c>
      <c r="J7147" t="s">
        <v>15</v>
      </c>
      <c r="K7147" s="20">
        <f>YEAR(Sales_Data[[#This Row],[Date]])</f>
        <v>2014</v>
      </c>
    </row>
    <row r="7148" spans="1:11" x14ac:dyDescent="0.25">
      <c r="A7148" s="1">
        <v>41957</v>
      </c>
      <c r="B7148" t="s">
        <v>76</v>
      </c>
      <c r="C7148" t="s">
        <v>26</v>
      </c>
      <c r="D7148">
        <v>1</v>
      </c>
      <c r="E7148">
        <v>204</v>
      </c>
      <c r="F7148">
        <v>204</v>
      </c>
      <c r="G7148" t="s">
        <v>77</v>
      </c>
      <c r="H7148" t="s">
        <v>78</v>
      </c>
      <c r="I7148" t="s">
        <v>14</v>
      </c>
      <c r="J7148" t="s">
        <v>15</v>
      </c>
      <c r="K7148" s="20">
        <f>YEAR(Sales_Data[[#This Row],[Date]])</f>
        <v>2014</v>
      </c>
    </row>
    <row r="7149" spans="1:11" x14ac:dyDescent="0.25">
      <c r="A7149" s="1">
        <v>41957</v>
      </c>
      <c r="B7149" t="s">
        <v>56</v>
      </c>
      <c r="C7149" t="s">
        <v>18</v>
      </c>
      <c r="D7149">
        <v>1</v>
      </c>
      <c r="E7149">
        <v>193</v>
      </c>
      <c r="F7149">
        <v>193</v>
      </c>
      <c r="G7149" t="s">
        <v>50</v>
      </c>
      <c r="H7149" t="s">
        <v>51</v>
      </c>
      <c r="I7149" t="s">
        <v>52</v>
      </c>
      <c r="J7149" t="s">
        <v>15</v>
      </c>
      <c r="K7149" s="20">
        <f>YEAR(Sales_Data[[#This Row],[Date]])</f>
        <v>2014</v>
      </c>
    </row>
    <row r="7150" spans="1:11" x14ac:dyDescent="0.25">
      <c r="A7150" s="1">
        <v>41957</v>
      </c>
      <c r="B7150" t="s">
        <v>49</v>
      </c>
      <c r="C7150" t="s">
        <v>20</v>
      </c>
      <c r="D7150">
        <v>1</v>
      </c>
      <c r="E7150">
        <v>314</v>
      </c>
      <c r="F7150">
        <v>314</v>
      </c>
      <c r="G7150" t="s">
        <v>50</v>
      </c>
      <c r="H7150" t="s">
        <v>51</v>
      </c>
      <c r="I7150" t="s">
        <v>52</v>
      </c>
      <c r="J7150" t="s">
        <v>15</v>
      </c>
      <c r="K7150" s="20">
        <f>YEAR(Sales_Data[[#This Row],[Date]])</f>
        <v>2014</v>
      </c>
    </row>
    <row r="7151" spans="1:11" x14ac:dyDescent="0.25">
      <c r="A7151" s="1">
        <v>41957</v>
      </c>
      <c r="B7151" t="s">
        <v>122</v>
      </c>
      <c r="C7151" t="s">
        <v>20</v>
      </c>
      <c r="D7151">
        <v>1</v>
      </c>
      <c r="E7151">
        <v>251</v>
      </c>
      <c r="F7151">
        <v>251</v>
      </c>
      <c r="G7151" t="s">
        <v>111</v>
      </c>
      <c r="H7151" t="s">
        <v>71</v>
      </c>
      <c r="I7151" t="s">
        <v>62</v>
      </c>
      <c r="J7151" t="s">
        <v>15</v>
      </c>
      <c r="K7151" s="20">
        <f>YEAR(Sales_Data[[#This Row],[Date]])</f>
        <v>2014</v>
      </c>
    </row>
    <row r="7152" spans="1:11" x14ac:dyDescent="0.25">
      <c r="A7152" s="1">
        <v>41957</v>
      </c>
      <c r="B7152" t="s">
        <v>108</v>
      </c>
      <c r="C7152" t="s">
        <v>27</v>
      </c>
      <c r="D7152">
        <v>1</v>
      </c>
      <c r="E7152">
        <v>372</v>
      </c>
      <c r="F7152">
        <v>372</v>
      </c>
      <c r="G7152" t="s">
        <v>106</v>
      </c>
      <c r="H7152" t="s">
        <v>107</v>
      </c>
      <c r="I7152" t="s">
        <v>62</v>
      </c>
      <c r="J7152" t="s">
        <v>15</v>
      </c>
      <c r="K7152" s="20">
        <f>YEAR(Sales_Data[[#This Row],[Date]])</f>
        <v>2014</v>
      </c>
    </row>
    <row r="7153" spans="1:11" x14ac:dyDescent="0.25">
      <c r="A7153" s="1">
        <v>41957</v>
      </c>
      <c r="B7153" t="s">
        <v>138</v>
      </c>
      <c r="C7153" t="s">
        <v>25</v>
      </c>
      <c r="D7153">
        <v>1</v>
      </c>
      <c r="E7153">
        <v>368</v>
      </c>
      <c r="F7153">
        <v>368</v>
      </c>
      <c r="G7153" t="s">
        <v>136</v>
      </c>
      <c r="H7153" t="s">
        <v>126</v>
      </c>
      <c r="I7153" t="s">
        <v>52</v>
      </c>
      <c r="J7153" t="s">
        <v>15</v>
      </c>
      <c r="K7153" s="20">
        <f>YEAR(Sales_Data[[#This Row],[Date]])</f>
        <v>2014</v>
      </c>
    </row>
    <row r="7154" spans="1:11" x14ac:dyDescent="0.25">
      <c r="A7154" s="1">
        <v>41957</v>
      </c>
      <c r="B7154" t="s">
        <v>110</v>
      </c>
      <c r="C7154" t="s">
        <v>16</v>
      </c>
      <c r="D7154">
        <v>4</v>
      </c>
      <c r="E7154">
        <v>143</v>
      </c>
      <c r="F7154">
        <v>572</v>
      </c>
      <c r="G7154" t="s">
        <v>111</v>
      </c>
      <c r="H7154" t="s">
        <v>71</v>
      </c>
      <c r="I7154" t="s">
        <v>62</v>
      </c>
      <c r="J7154" t="s">
        <v>15</v>
      </c>
      <c r="K7154" s="20">
        <f>YEAR(Sales_Data[[#This Row],[Date]])</f>
        <v>2014</v>
      </c>
    </row>
    <row r="7155" spans="1:11" x14ac:dyDescent="0.25">
      <c r="A7155" s="1">
        <v>41957</v>
      </c>
      <c r="B7155" t="s">
        <v>57</v>
      </c>
      <c r="C7155" t="s">
        <v>23</v>
      </c>
      <c r="D7155">
        <v>23</v>
      </c>
      <c r="E7155">
        <v>374</v>
      </c>
      <c r="F7155">
        <v>8602</v>
      </c>
      <c r="G7155" t="s">
        <v>47</v>
      </c>
      <c r="H7155" t="s">
        <v>48</v>
      </c>
      <c r="I7155" t="s">
        <v>14</v>
      </c>
      <c r="J7155" t="s">
        <v>15</v>
      </c>
      <c r="K7155" s="20">
        <f>YEAR(Sales_Data[[#This Row],[Date]])</f>
        <v>2014</v>
      </c>
    </row>
    <row r="7156" spans="1:11" x14ac:dyDescent="0.25">
      <c r="A7156" s="1">
        <v>41957</v>
      </c>
      <c r="B7156" t="s">
        <v>110</v>
      </c>
      <c r="C7156" t="s">
        <v>18</v>
      </c>
      <c r="D7156">
        <v>20</v>
      </c>
      <c r="E7156">
        <v>328</v>
      </c>
      <c r="F7156">
        <v>6560</v>
      </c>
      <c r="G7156" t="s">
        <v>111</v>
      </c>
      <c r="H7156" t="s">
        <v>71</v>
      </c>
      <c r="I7156" t="s">
        <v>62</v>
      </c>
      <c r="J7156" t="s">
        <v>15</v>
      </c>
      <c r="K7156" s="20">
        <f>YEAR(Sales_Data[[#This Row],[Date]])</f>
        <v>2014</v>
      </c>
    </row>
    <row r="7157" spans="1:11" x14ac:dyDescent="0.25">
      <c r="A7157" s="1">
        <v>41957</v>
      </c>
      <c r="B7157" t="s">
        <v>36</v>
      </c>
      <c r="C7157" t="s">
        <v>16</v>
      </c>
      <c r="D7157">
        <v>5</v>
      </c>
      <c r="E7157">
        <v>294</v>
      </c>
      <c r="F7157">
        <v>1470</v>
      </c>
      <c r="G7157" t="s">
        <v>12</v>
      </c>
      <c r="H7157" t="s">
        <v>13</v>
      </c>
      <c r="I7157" t="s">
        <v>14</v>
      </c>
      <c r="J7157" t="s">
        <v>15</v>
      </c>
      <c r="K7157" s="20">
        <f>YEAR(Sales_Data[[#This Row],[Date]])</f>
        <v>2014</v>
      </c>
    </row>
    <row r="7158" spans="1:11" x14ac:dyDescent="0.25">
      <c r="A7158" s="1">
        <v>41957</v>
      </c>
      <c r="B7158" t="s">
        <v>38</v>
      </c>
      <c r="C7158" t="s">
        <v>22</v>
      </c>
      <c r="D7158">
        <v>6</v>
      </c>
      <c r="E7158">
        <v>132</v>
      </c>
      <c r="F7158">
        <v>792</v>
      </c>
      <c r="G7158" t="s">
        <v>12</v>
      </c>
      <c r="H7158" t="s">
        <v>13</v>
      </c>
      <c r="I7158" t="s">
        <v>14</v>
      </c>
      <c r="J7158" t="s">
        <v>15</v>
      </c>
      <c r="K7158" s="20">
        <f>YEAR(Sales_Data[[#This Row],[Date]])</f>
        <v>2014</v>
      </c>
    </row>
    <row r="7159" spans="1:11" x14ac:dyDescent="0.25">
      <c r="A7159" s="1">
        <v>41958</v>
      </c>
      <c r="B7159" t="s">
        <v>10</v>
      </c>
      <c r="C7159" t="s">
        <v>20</v>
      </c>
      <c r="D7159">
        <v>2</v>
      </c>
      <c r="E7159">
        <v>298</v>
      </c>
      <c r="F7159">
        <v>596</v>
      </c>
      <c r="G7159" t="s">
        <v>12</v>
      </c>
      <c r="H7159" t="s">
        <v>13</v>
      </c>
      <c r="I7159" t="s">
        <v>14</v>
      </c>
      <c r="J7159" t="s">
        <v>29</v>
      </c>
      <c r="K7159" s="20">
        <f>YEAR(Sales_Data[[#This Row],[Date]])</f>
        <v>2014</v>
      </c>
    </row>
    <row r="7160" spans="1:11" x14ac:dyDescent="0.25">
      <c r="A7160" s="1">
        <v>41958</v>
      </c>
      <c r="B7160" t="s">
        <v>32</v>
      </c>
      <c r="C7160" t="s">
        <v>18</v>
      </c>
      <c r="D7160">
        <v>2</v>
      </c>
      <c r="E7160">
        <v>276</v>
      </c>
      <c r="F7160">
        <v>552</v>
      </c>
      <c r="G7160" t="s">
        <v>12</v>
      </c>
      <c r="H7160" t="s">
        <v>13</v>
      </c>
      <c r="I7160" t="s">
        <v>14</v>
      </c>
      <c r="J7160" t="s">
        <v>29</v>
      </c>
      <c r="K7160" s="20">
        <f>YEAR(Sales_Data[[#This Row],[Date]])</f>
        <v>2014</v>
      </c>
    </row>
    <row r="7161" spans="1:11" x14ac:dyDescent="0.25">
      <c r="A7161" s="1">
        <v>41958</v>
      </c>
      <c r="B7161" t="s">
        <v>33</v>
      </c>
      <c r="C7161" t="s">
        <v>22</v>
      </c>
      <c r="D7161">
        <v>2</v>
      </c>
      <c r="E7161">
        <v>390</v>
      </c>
      <c r="F7161">
        <v>780</v>
      </c>
      <c r="G7161" t="s">
        <v>12</v>
      </c>
      <c r="H7161" t="s">
        <v>13</v>
      </c>
      <c r="I7161" t="s">
        <v>14</v>
      </c>
      <c r="J7161" t="s">
        <v>29</v>
      </c>
      <c r="K7161" s="20">
        <f>YEAR(Sales_Data[[#This Row],[Date]])</f>
        <v>2014</v>
      </c>
    </row>
    <row r="7162" spans="1:11" x14ac:dyDescent="0.25">
      <c r="A7162" s="1">
        <v>41958</v>
      </c>
      <c r="B7162" t="s">
        <v>34</v>
      </c>
      <c r="C7162" t="s">
        <v>18</v>
      </c>
      <c r="D7162">
        <v>2</v>
      </c>
      <c r="E7162">
        <v>160</v>
      </c>
      <c r="F7162">
        <v>320</v>
      </c>
      <c r="G7162" t="s">
        <v>12</v>
      </c>
      <c r="H7162" t="s">
        <v>13</v>
      </c>
      <c r="I7162" t="s">
        <v>14</v>
      </c>
      <c r="J7162" t="s">
        <v>29</v>
      </c>
      <c r="K7162" s="20">
        <f>YEAR(Sales_Data[[#This Row],[Date]])</f>
        <v>2014</v>
      </c>
    </row>
    <row r="7163" spans="1:11" x14ac:dyDescent="0.25">
      <c r="A7163" s="1">
        <v>41958</v>
      </c>
      <c r="B7163" t="s">
        <v>35</v>
      </c>
      <c r="C7163" t="s">
        <v>20</v>
      </c>
      <c r="D7163">
        <v>2</v>
      </c>
      <c r="E7163">
        <v>416</v>
      </c>
      <c r="F7163">
        <v>832</v>
      </c>
      <c r="G7163" t="s">
        <v>12</v>
      </c>
      <c r="H7163" t="s">
        <v>13</v>
      </c>
      <c r="I7163" t="s">
        <v>14</v>
      </c>
      <c r="J7163" t="s">
        <v>29</v>
      </c>
      <c r="K7163" s="20">
        <f>YEAR(Sales_Data[[#This Row],[Date]])</f>
        <v>2014</v>
      </c>
    </row>
    <row r="7164" spans="1:11" x14ac:dyDescent="0.25">
      <c r="A7164" s="1">
        <v>41958</v>
      </c>
      <c r="B7164" t="s">
        <v>35</v>
      </c>
      <c r="C7164" t="s">
        <v>27</v>
      </c>
      <c r="D7164">
        <v>2</v>
      </c>
      <c r="E7164">
        <v>237</v>
      </c>
      <c r="F7164">
        <v>474</v>
      </c>
      <c r="G7164" t="s">
        <v>12</v>
      </c>
      <c r="H7164" t="s">
        <v>13</v>
      </c>
      <c r="I7164" t="s">
        <v>14</v>
      </c>
      <c r="J7164" t="s">
        <v>29</v>
      </c>
      <c r="K7164" s="20">
        <f>YEAR(Sales_Data[[#This Row],[Date]])</f>
        <v>2014</v>
      </c>
    </row>
    <row r="7165" spans="1:11" x14ac:dyDescent="0.25">
      <c r="A7165" s="1">
        <v>41958</v>
      </c>
      <c r="B7165" t="s">
        <v>35</v>
      </c>
      <c r="C7165" t="s">
        <v>25</v>
      </c>
      <c r="D7165">
        <v>2</v>
      </c>
      <c r="E7165">
        <v>387</v>
      </c>
      <c r="F7165">
        <v>774</v>
      </c>
      <c r="G7165" t="s">
        <v>12</v>
      </c>
      <c r="H7165" t="s">
        <v>13</v>
      </c>
      <c r="I7165" t="s">
        <v>14</v>
      </c>
      <c r="J7165" t="s">
        <v>29</v>
      </c>
      <c r="K7165" s="20">
        <f>YEAR(Sales_Data[[#This Row],[Date]])</f>
        <v>2014</v>
      </c>
    </row>
    <row r="7166" spans="1:11" x14ac:dyDescent="0.25">
      <c r="A7166" s="1">
        <v>41958</v>
      </c>
      <c r="B7166" t="s">
        <v>36</v>
      </c>
      <c r="C7166" t="s">
        <v>25</v>
      </c>
      <c r="D7166">
        <v>2</v>
      </c>
      <c r="E7166">
        <v>211</v>
      </c>
      <c r="F7166">
        <v>422</v>
      </c>
      <c r="G7166" t="s">
        <v>12</v>
      </c>
      <c r="H7166" t="s">
        <v>13</v>
      </c>
      <c r="I7166" t="s">
        <v>14</v>
      </c>
      <c r="J7166" t="s">
        <v>29</v>
      </c>
      <c r="K7166" s="20">
        <f>YEAR(Sales_Data[[#This Row],[Date]])</f>
        <v>2014</v>
      </c>
    </row>
    <row r="7167" spans="1:11" x14ac:dyDescent="0.25">
      <c r="A7167" s="1">
        <v>41958</v>
      </c>
      <c r="B7167" t="s">
        <v>101</v>
      </c>
      <c r="C7167" t="s">
        <v>31</v>
      </c>
      <c r="D7167">
        <v>2</v>
      </c>
      <c r="E7167">
        <v>324</v>
      </c>
      <c r="F7167">
        <v>648</v>
      </c>
      <c r="G7167" t="s">
        <v>67</v>
      </c>
      <c r="H7167" t="s">
        <v>68</v>
      </c>
      <c r="I7167" t="s">
        <v>45</v>
      </c>
      <c r="J7167" t="s">
        <v>29</v>
      </c>
      <c r="K7167" s="20">
        <f>YEAR(Sales_Data[[#This Row],[Date]])</f>
        <v>2014</v>
      </c>
    </row>
    <row r="7168" spans="1:11" x14ac:dyDescent="0.25">
      <c r="A7168" s="1">
        <v>41958</v>
      </c>
      <c r="B7168" t="s">
        <v>123</v>
      </c>
      <c r="C7168" t="s">
        <v>11</v>
      </c>
      <c r="D7168">
        <v>2</v>
      </c>
      <c r="E7168">
        <v>376</v>
      </c>
      <c r="F7168">
        <v>752</v>
      </c>
      <c r="G7168" t="s">
        <v>104</v>
      </c>
      <c r="H7168" t="s">
        <v>81</v>
      </c>
      <c r="I7168" t="s">
        <v>45</v>
      </c>
      <c r="J7168" t="s">
        <v>29</v>
      </c>
      <c r="K7168" s="20">
        <f>YEAR(Sales_Data[[#This Row],[Date]])</f>
        <v>2014</v>
      </c>
    </row>
    <row r="7169" spans="1:11" x14ac:dyDescent="0.25">
      <c r="A7169" s="1">
        <v>41958</v>
      </c>
      <c r="B7169" t="s">
        <v>121</v>
      </c>
      <c r="C7169" t="s">
        <v>11</v>
      </c>
      <c r="D7169">
        <v>2</v>
      </c>
      <c r="E7169">
        <v>121</v>
      </c>
      <c r="F7169">
        <v>242</v>
      </c>
      <c r="G7169" t="s">
        <v>64</v>
      </c>
      <c r="H7169" t="s">
        <v>65</v>
      </c>
      <c r="I7169" t="s">
        <v>14</v>
      </c>
      <c r="J7169" t="s">
        <v>29</v>
      </c>
      <c r="K7169" s="20">
        <f>YEAR(Sales_Data[[#This Row],[Date]])</f>
        <v>2014</v>
      </c>
    </row>
    <row r="7170" spans="1:11" x14ac:dyDescent="0.25">
      <c r="A7170" s="1">
        <v>41958</v>
      </c>
      <c r="B7170" t="s">
        <v>100</v>
      </c>
      <c r="C7170" t="s">
        <v>22</v>
      </c>
      <c r="D7170">
        <v>2</v>
      </c>
      <c r="E7170">
        <v>303</v>
      </c>
      <c r="F7170">
        <v>606</v>
      </c>
      <c r="G7170" t="s">
        <v>43</v>
      </c>
      <c r="H7170" t="s">
        <v>44</v>
      </c>
      <c r="I7170" t="s">
        <v>45</v>
      </c>
      <c r="J7170" t="s">
        <v>29</v>
      </c>
      <c r="K7170" s="20">
        <f>YEAR(Sales_Data[[#This Row],[Date]])</f>
        <v>2014</v>
      </c>
    </row>
    <row r="7171" spans="1:11" x14ac:dyDescent="0.25">
      <c r="A7171" s="1">
        <v>41958</v>
      </c>
      <c r="B7171" t="s">
        <v>46</v>
      </c>
      <c r="C7171" t="s">
        <v>22</v>
      </c>
      <c r="D7171">
        <v>2</v>
      </c>
      <c r="E7171">
        <v>199</v>
      </c>
      <c r="F7171">
        <v>398</v>
      </c>
      <c r="G7171" t="s">
        <v>47</v>
      </c>
      <c r="H7171" t="s">
        <v>48</v>
      </c>
      <c r="I7171" t="s">
        <v>14</v>
      </c>
      <c r="J7171" t="s">
        <v>29</v>
      </c>
      <c r="K7171" s="20">
        <f>YEAR(Sales_Data[[#This Row],[Date]])</f>
        <v>2014</v>
      </c>
    </row>
    <row r="7172" spans="1:11" x14ac:dyDescent="0.25">
      <c r="A7172" s="1">
        <v>41958</v>
      </c>
      <c r="B7172" t="s">
        <v>96</v>
      </c>
      <c r="C7172" t="s">
        <v>22</v>
      </c>
      <c r="D7172">
        <v>2</v>
      </c>
      <c r="E7172">
        <v>158</v>
      </c>
      <c r="F7172">
        <v>316</v>
      </c>
      <c r="G7172" t="s">
        <v>80</v>
      </c>
      <c r="H7172" t="s">
        <v>81</v>
      </c>
      <c r="I7172" t="s">
        <v>45</v>
      </c>
      <c r="J7172" t="s">
        <v>29</v>
      </c>
      <c r="K7172" s="20">
        <f>YEAR(Sales_Data[[#This Row],[Date]])</f>
        <v>2014</v>
      </c>
    </row>
    <row r="7173" spans="1:11" x14ac:dyDescent="0.25">
      <c r="A7173" s="1">
        <v>41958</v>
      </c>
      <c r="B7173" t="s">
        <v>85</v>
      </c>
      <c r="C7173" t="s">
        <v>18</v>
      </c>
      <c r="D7173">
        <v>2</v>
      </c>
      <c r="E7173">
        <v>290</v>
      </c>
      <c r="F7173">
        <v>580</v>
      </c>
      <c r="G7173" t="s">
        <v>86</v>
      </c>
      <c r="H7173" t="s">
        <v>44</v>
      </c>
      <c r="I7173" t="s">
        <v>45</v>
      </c>
      <c r="J7173" t="s">
        <v>29</v>
      </c>
      <c r="K7173" s="20">
        <f>YEAR(Sales_Data[[#This Row],[Date]])</f>
        <v>2014</v>
      </c>
    </row>
    <row r="7174" spans="1:11" x14ac:dyDescent="0.25">
      <c r="A7174" s="1">
        <v>41958</v>
      </c>
      <c r="B7174" t="s">
        <v>105</v>
      </c>
      <c r="C7174" t="s">
        <v>18</v>
      </c>
      <c r="D7174">
        <v>2</v>
      </c>
      <c r="E7174">
        <v>300</v>
      </c>
      <c r="F7174">
        <v>600</v>
      </c>
      <c r="G7174" t="s">
        <v>106</v>
      </c>
      <c r="H7174" t="s">
        <v>107</v>
      </c>
      <c r="I7174" t="s">
        <v>62</v>
      </c>
      <c r="J7174" t="s">
        <v>29</v>
      </c>
      <c r="K7174" s="20">
        <f>YEAR(Sales_Data[[#This Row],[Date]])</f>
        <v>2014</v>
      </c>
    </row>
    <row r="7175" spans="1:11" x14ac:dyDescent="0.25">
      <c r="A7175" s="1">
        <v>41958</v>
      </c>
      <c r="B7175" t="s">
        <v>105</v>
      </c>
      <c r="C7175" t="s">
        <v>18</v>
      </c>
      <c r="D7175">
        <v>2</v>
      </c>
      <c r="E7175">
        <v>118</v>
      </c>
      <c r="F7175">
        <v>236</v>
      </c>
      <c r="G7175" t="s">
        <v>106</v>
      </c>
      <c r="H7175" t="s">
        <v>107</v>
      </c>
      <c r="I7175" t="s">
        <v>62</v>
      </c>
      <c r="J7175" t="s">
        <v>29</v>
      </c>
      <c r="K7175" s="20">
        <f>YEAR(Sales_Data[[#This Row],[Date]])</f>
        <v>2014</v>
      </c>
    </row>
    <row r="7176" spans="1:11" x14ac:dyDescent="0.25">
      <c r="A7176" s="1">
        <v>41958</v>
      </c>
      <c r="B7176" t="s">
        <v>57</v>
      </c>
      <c r="C7176" t="s">
        <v>18</v>
      </c>
      <c r="D7176">
        <v>2</v>
      </c>
      <c r="E7176">
        <v>298</v>
      </c>
      <c r="F7176">
        <v>596</v>
      </c>
      <c r="G7176" t="s">
        <v>47</v>
      </c>
      <c r="H7176" t="s">
        <v>48</v>
      </c>
      <c r="I7176" t="s">
        <v>14</v>
      </c>
      <c r="J7176" t="s">
        <v>29</v>
      </c>
      <c r="K7176" s="20">
        <f>YEAR(Sales_Data[[#This Row],[Date]])</f>
        <v>2014</v>
      </c>
    </row>
    <row r="7177" spans="1:11" x14ac:dyDescent="0.25">
      <c r="A7177" s="1">
        <v>41958</v>
      </c>
      <c r="B7177" t="s">
        <v>96</v>
      </c>
      <c r="C7177" t="s">
        <v>20</v>
      </c>
      <c r="D7177">
        <v>2</v>
      </c>
      <c r="E7177">
        <v>477</v>
      </c>
      <c r="F7177">
        <v>954</v>
      </c>
      <c r="G7177" t="s">
        <v>80</v>
      </c>
      <c r="H7177" t="s">
        <v>81</v>
      </c>
      <c r="I7177" t="s">
        <v>45</v>
      </c>
      <c r="J7177" t="s">
        <v>29</v>
      </c>
      <c r="K7177" s="20">
        <f>YEAR(Sales_Data[[#This Row],[Date]])</f>
        <v>2014</v>
      </c>
    </row>
    <row r="7178" spans="1:11" x14ac:dyDescent="0.25">
      <c r="A7178" s="1">
        <v>41958</v>
      </c>
      <c r="B7178" t="s">
        <v>114</v>
      </c>
      <c r="C7178" t="s">
        <v>20</v>
      </c>
      <c r="D7178">
        <v>2</v>
      </c>
      <c r="E7178">
        <v>187</v>
      </c>
      <c r="F7178">
        <v>374</v>
      </c>
      <c r="G7178" t="s">
        <v>60</v>
      </c>
      <c r="H7178" t="s">
        <v>61</v>
      </c>
      <c r="I7178" t="s">
        <v>62</v>
      </c>
      <c r="J7178" t="s">
        <v>29</v>
      </c>
      <c r="K7178" s="20">
        <f>YEAR(Sales_Data[[#This Row],[Date]])</f>
        <v>2014</v>
      </c>
    </row>
    <row r="7179" spans="1:11" x14ac:dyDescent="0.25">
      <c r="A7179" s="1">
        <v>41958</v>
      </c>
      <c r="B7179" t="s">
        <v>96</v>
      </c>
      <c r="C7179" t="s">
        <v>20</v>
      </c>
      <c r="D7179">
        <v>2</v>
      </c>
      <c r="E7179">
        <v>272</v>
      </c>
      <c r="F7179">
        <v>544</v>
      </c>
      <c r="G7179" t="s">
        <v>80</v>
      </c>
      <c r="H7179" t="s">
        <v>81</v>
      </c>
      <c r="I7179" t="s">
        <v>45</v>
      </c>
      <c r="J7179" t="s">
        <v>29</v>
      </c>
      <c r="K7179" s="20">
        <f>YEAR(Sales_Data[[#This Row],[Date]])</f>
        <v>2014</v>
      </c>
    </row>
    <row r="7180" spans="1:11" x14ac:dyDescent="0.25">
      <c r="A7180" s="1">
        <v>41958</v>
      </c>
      <c r="B7180" t="s">
        <v>76</v>
      </c>
      <c r="C7180" t="s">
        <v>27</v>
      </c>
      <c r="D7180">
        <v>2</v>
      </c>
      <c r="E7180">
        <v>107</v>
      </c>
      <c r="F7180">
        <v>214</v>
      </c>
      <c r="G7180" t="s">
        <v>77</v>
      </c>
      <c r="H7180" t="s">
        <v>78</v>
      </c>
      <c r="I7180" t="s">
        <v>14</v>
      </c>
      <c r="J7180" t="s">
        <v>29</v>
      </c>
      <c r="K7180" s="20">
        <f>YEAR(Sales_Data[[#This Row],[Date]])</f>
        <v>2014</v>
      </c>
    </row>
    <row r="7181" spans="1:11" x14ac:dyDescent="0.25">
      <c r="A7181" s="1">
        <v>41958</v>
      </c>
      <c r="B7181" t="s">
        <v>124</v>
      </c>
      <c r="C7181" t="s">
        <v>20</v>
      </c>
      <c r="D7181">
        <v>2</v>
      </c>
      <c r="E7181">
        <v>230</v>
      </c>
      <c r="F7181">
        <v>460</v>
      </c>
      <c r="G7181" t="s">
        <v>125</v>
      </c>
      <c r="H7181" t="s">
        <v>126</v>
      </c>
      <c r="I7181" t="s">
        <v>52</v>
      </c>
      <c r="J7181" t="s">
        <v>29</v>
      </c>
      <c r="K7181" s="20">
        <f>YEAR(Sales_Data[[#This Row],[Date]])</f>
        <v>2014</v>
      </c>
    </row>
    <row r="7182" spans="1:11" x14ac:dyDescent="0.25">
      <c r="A7182" s="1">
        <v>41958</v>
      </c>
      <c r="B7182" t="s">
        <v>134</v>
      </c>
      <c r="C7182" t="s">
        <v>25</v>
      </c>
      <c r="D7182">
        <v>2</v>
      </c>
      <c r="E7182">
        <v>152</v>
      </c>
      <c r="F7182">
        <v>304</v>
      </c>
      <c r="G7182" t="s">
        <v>130</v>
      </c>
      <c r="H7182" t="s">
        <v>126</v>
      </c>
      <c r="I7182" t="s">
        <v>52</v>
      </c>
      <c r="J7182" t="s">
        <v>29</v>
      </c>
      <c r="K7182" s="20">
        <f>YEAR(Sales_Data[[#This Row],[Date]])</f>
        <v>2014</v>
      </c>
    </row>
    <row r="7183" spans="1:11" x14ac:dyDescent="0.25">
      <c r="A7183" s="1">
        <v>41958</v>
      </c>
      <c r="B7183" t="s">
        <v>134</v>
      </c>
      <c r="C7183" t="s">
        <v>27</v>
      </c>
      <c r="D7183">
        <v>2</v>
      </c>
      <c r="E7183">
        <v>444</v>
      </c>
      <c r="F7183">
        <v>888</v>
      </c>
      <c r="G7183" t="s">
        <v>130</v>
      </c>
      <c r="H7183" t="s">
        <v>126</v>
      </c>
      <c r="I7183" t="s">
        <v>52</v>
      </c>
      <c r="J7183" t="s">
        <v>29</v>
      </c>
      <c r="K7183" s="20">
        <f>YEAR(Sales_Data[[#This Row],[Date]])</f>
        <v>2014</v>
      </c>
    </row>
    <row r="7184" spans="1:11" x14ac:dyDescent="0.25">
      <c r="A7184" s="1">
        <v>41958</v>
      </c>
      <c r="B7184" t="s">
        <v>138</v>
      </c>
      <c r="C7184" t="s">
        <v>27</v>
      </c>
      <c r="D7184">
        <v>3</v>
      </c>
      <c r="E7184">
        <v>202</v>
      </c>
      <c r="F7184">
        <v>606</v>
      </c>
      <c r="G7184" t="s">
        <v>136</v>
      </c>
      <c r="H7184" t="s">
        <v>126</v>
      </c>
      <c r="I7184" t="s">
        <v>52</v>
      </c>
      <c r="J7184" t="s">
        <v>29</v>
      </c>
      <c r="K7184" s="20">
        <f>YEAR(Sales_Data[[#This Row],[Date]])</f>
        <v>2014</v>
      </c>
    </row>
    <row r="7185" spans="1:11" x14ac:dyDescent="0.25">
      <c r="A7185" s="1">
        <v>41958</v>
      </c>
      <c r="B7185" t="s">
        <v>128</v>
      </c>
      <c r="C7185" t="s">
        <v>27</v>
      </c>
      <c r="D7185">
        <v>3</v>
      </c>
      <c r="E7185">
        <v>450</v>
      </c>
      <c r="F7185">
        <v>1350</v>
      </c>
      <c r="G7185" t="s">
        <v>125</v>
      </c>
      <c r="H7185" t="s">
        <v>126</v>
      </c>
      <c r="I7185" t="s">
        <v>52</v>
      </c>
      <c r="J7185" t="s">
        <v>29</v>
      </c>
      <c r="K7185" s="20">
        <f>YEAR(Sales_Data[[#This Row],[Date]])</f>
        <v>2014</v>
      </c>
    </row>
    <row r="7186" spans="1:11" x14ac:dyDescent="0.25">
      <c r="A7186" s="1">
        <v>41958</v>
      </c>
      <c r="B7186" t="s">
        <v>128</v>
      </c>
      <c r="C7186" t="s">
        <v>18</v>
      </c>
      <c r="D7186">
        <v>3</v>
      </c>
      <c r="E7186">
        <v>242</v>
      </c>
      <c r="F7186">
        <v>726</v>
      </c>
      <c r="G7186" t="s">
        <v>125</v>
      </c>
      <c r="H7186" t="s">
        <v>126</v>
      </c>
      <c r="I7186" t="s">
        <v>52</v>
      </c>
      <c r="J7186" t="s">
        <v>29</v>
      </c>
      <c r="K7186" s="20">
        <f>YEAR(Sales_Data[[#This Row],[Date]])</f>
        <v>2014</v>
      </c>
    </row>
    <row r="7187" spans="1:11" x14ac:dyDescent="0.25">
      <c r="A7187" s="1">
        <v>41958</v>
      </c>
      <c r="B7187" t="s">
        <v>105</v>
      </c>
      <c r="C7187" t="s">
        <v>31</v>
      </c>
      <c r="D7187">
        <v>3</v>
      </c>
      <c r="E7187">
        <v>437</v>
      </c>
      <c r="F7187">
        <v>1311</v>
      </c>
      <c r="G7187" t="s">
        <v>106</v>
      </c>
      <c r="H7187" t="s">
        <v>107</v>
      </c>
      <c r="I7187" t="s">
        <v>62</v>
      </c>
      <c r="J7187" t="s">
        <v>29</v>
      </c>
      <c r="K7187" s="20">
        <f>YEAR(Sales_Data[[#This Row],[Date]])</f>
        <v>2014</v>
      </c>
    </row>
    <row r="7188" spans="1:11" x14ac:dyDescent="0.25">
      <c r="A7188" s="1">
        <v>41958</v>
      </c>
      <c r="B7188" t="s">
        <v>56</v>
      </c>
      <c r="C7188" t="s">
        <v>23</v>
      </c>
      <c r="D7188">
        <v>3</v>
      </c>
      <c r="E7188">
        <v>282</v>
      </c>
      <c r="F7188">
        <v>846</v>
      </c>
      <c r="G7188" t="s">
        <v>50</v>
      </c>
      <c r="H7188" t="s">
        <v>51</v>
      </c>
      <c r="I7188" t="s">
        <v>52</v>
      </c>
      <c r="J7188" t="s">
        <v>29</v>
      </c>
      <c r="K7188" s="20">
        <f>YEAR(Sales_Data[[#This Row],[Date]])</f>
        <v>2014</v>
      </c>
    </row>
    <row r="7189" spans="1:11" x14ac:dyDescent="0.25">
      <c r="A7189" s="1">
        <v>41958</v>
      </c>
      <c r="B7189" t="s">
        <v>85</v>
      </c>
      <c r="C7189" t="s">
        <v>23</v>
      </c>
      <c r="D7189">
        <v>3</v>
      </c>
      <c r="E7189">
        <v>113</v>
      </c>
      <c r="F7189">
        <v>339</v>
      </c>
      <c r="G7189" t="s">
        <v>86</v>
      </c>
      <c r="H7189" t="s">
        <v>44</v>
      </c>
      <c r="I7189" t="s">
        <v>45</v>
      </c>
      <c r="J7189" t="s">
        <v>29</v>
      </c>
      <c r="K7189" s="20">
        <f>YEAR(Sales_Data[[#This Row],[Date]])</f>
        <v>2014</v>
      </c>
    </row>
    <row r="7190" spans="1:11" x14ac:dyDescent="0.25">
      <c r="A7190" s="1">
        <v>41958</v>
      </c>
      <c r="B7190" t="s">
        <v>110</v>
      </c>
      <c r="C7190" t="s">
        <v>16</v>
      </c>
      <c r="D7190">
        <v>3</v>
      </c>
      <c r="E7190">
        <v>173</v>
      </c>
      <c r="F7190">
        <v>519</v>
      </c>
      <c r="G7190" t="s">
        <v>111</v>
      </c>
      <c r="H7190" t="s">
        <v>71</v>
      </c>
      <c r="I7190" t="s">
        <v>62</v>
      </c>
      <c r="J7190" t="s">
        <v>29</v>
      </c>
      <c r="K7190" s="20">
        <f>YEAR(Sales_Data[[#This Row],[Date]])</f>
        <v>2014</v>
      </c>
    </row>
    <row r="7191" spans="1:11" x14ac:dyDescent="0.25">
      <c r="A7191" s="1">
        <v>41958</v>
      </c>
      <c r="B7191" t="s">
        <v>56</v>
      </c>
      <c r="C7191" t="s">
        <v>11</v>
      </c>
      <c r="D7191">
        <v>3</v>
      </c>
      <c r="E7191">
        <v>182</v>
      </c>
      <c r="F7191">
        <v>546</v>
      </c>
      <c r="G7191" t="s">
        <v>50</v>
      </c>
      <c r="H7191" t="s">
        <v>51</v>
      </c>
      <c r="I7191" t="s">
        <v>52</v>
      </c>
      <c r="J7191" t="s">
        <v>29</v>
      </c>
      <c r="K7191" s="20">
        <f>YEAR(Sales_Data[[#This Row],[Date]])</f>
        <v>2014</v>
      </c>
    </row>
    <row r="7192" spans="1:11" x14ac:dyDescent="0.25">
      <c r="A7192" s="1">
        <v>41958</v>
      </c>
      <c r="B7192" t="s">
        <v>120</v>
      </c>
      <c r="C7192" t="s">
        <v>25</v>
      </c>
      <c r="D7192">
        <v>3</v>
      </c>
      <c r="E7192">
        <v>180</v>
      </c>
      <c r="F7192">
        <v>540</v>
      </c>
      <c r="G7192" t="s">
        <v>73</v>
      </c>
      <c r="H7192" t="s">
        <v>55</v>
      </c>
      <c r="I7192" t="s">
        <v>52</v>
      </c>
      <c r="J7192" t="s">
        <v>29</v>
      </c>
      <c r="K7192" s="20">
        <f>YEAR(Sales_Data[[#This Row],[Date]])</f>
        <v>2014</v>
      </c>
    </row>
    <row r="7193" spans="1:11" x14ac:dyDescent="0.25">
      <c r="A7193" s="1">
        <v>41958</v>
      </c>
      <c r="B7193" t="s">
        <v>57</v>
      </c>
      <c r="C7193" t="s">
        <v>22</v>
      </c>
      <c r="D7193">
        <v>3</v>
      </c>
      <c r="E7193">
        <v>394</v>
      </c>
      <c r="F7193">
        <v>1182</v>
      </c>
      <c r="G7193" t="s">
        <v>47</v>
      </c>
      <c r="H7193" t="s">
        <v>48</v>
      </c>
      <c r="I7193" t="s">
        <v>14</v>
      </c>
      <c r="J7193" t="s">
        <v>29</v>
      </c>
      <c r="K7193" s="20">
        <f>YEAR(Sales_Data[[#This Row],[Date]])</f>
        <v>2014</v>
      </c>
    </row>
    <row r="7194" spans="1:11" x14ac:dyDescent="0.25">
      <c r="A7194" s="1">
        <v>41958</v>
      </c>
      <c r="B7194" t="s">
        <v>105</v>
      </c>
      <c r="C7194" t="s">
        <v>22</v>
      </c>
      <c r="D7194">
        <v>3</v>
      </c>
      <c r="E7194">
        <v>317</v>
      </c>
      <c r="F7194">
        <v>951</v>
      </c>
      <c r="G7194" t="s">
        <v>106</v>
      </c>
      <c r="H7194" t="s">
        <v>107</v>
      </c>
      <c r="I7194" t="s">
        <v>62</v>
      </c>
      <c r="J7194" t="s">
        <v>29</v>
      </c>
      <c r="K7194" s="20">
        <f>YEAR(Sales_Data[[#This Row],[Date]])</f>
        <v>2014</v>
      </c>
    </row>
    <row r="7195" spans="1:11" x14ac:dyDescent="0.25">
      <c r="A7195" s="1">
        <v>41958</v>
      </c>
      <c r="B7195" t="s">
        <v>57</v>
      </c>
      <c r="C7195" t="s">
        <v>20</v>
      </c>
      <c r="D7195">
        <v>3</v>
      </c>
      <c r="E7195">
        <v>276</v>
      </c>
      <c r="F7195">
        <v>828</v>
      </c>
      <c r="G7195" t="s">
        <v>47</v>
      </c>
      <c r="H7195" t="s">
        <v>48</v>
      </c>
      <c r="I7195" t="s">
        <v>14</v>
      </c>
      <c r="J7195" t="s">
        <v>29</v>
      </c>
      <c r="K7195" s="20">
        <f>YEAR(Sales_Data[[#This Row],[Date]])</f>
        <v>2014</v>
      </c>
    </row>
    <row r="7196" spans="1:11" x14ac:dyDescent="0.25">
      <c r="A7196" s="1">
        <v>41958</v>
      </c>
      <c r="B7196" t="s">
        <v>57</v>
      </c>
      <c r="C7196" t="s">
        <v>20</v>
      </c>
      <c r="D7196">
        <v>3</v>
      </c>
      <c r="E7196">
        <v>271</v>
      </c>
      <c r="F7196">
        <v>813</v>
      </c>
      <c r="G7196" t="s">
        <v>47</v>
      </c>
      <c r="H7196" t="s">
        <v>48</v>
      </c>
      <c r="I7196" t="s">
        <v>14</v>
      </c>
      <c r="J7196" t="s">
        <v>29</v>
      </c>
      <c r="K7196" s="20">
        <f>YEAR(Sales_Data[[#This Row],[Date]])</f>
        <v>2014</v>
      </c>
    </row>
    <row r="7197" spans="1:11" x14ac:dyDescent="0.25">
      <c r="A7197" s="1">
        <v>41958</v>
      </c>
      <c r="B7197" t="s">
        <v>74</v>
      </c>
      <c r="C7197" t="s">
        <v>27</v>
      </c>
      <c r="D7197">
        <v>3</v>
      </c>
      <c r="E7197">
        <v>257</v>
      </c>
      <c r="F7197">
        <v>771</v>
      </c>
      <c r="G7197" t="s">
        <v>75</v>
      </c>
      <c r="H7197" t="s">
        <v>71</v>
      </c>
      <c r="I7197" t="s">
        <v>62</v>
      </c>
      <c r="J7197" t="s">
        <v>29</v>
      </c>
      <c r="K7197" s="20">
        <f>YEAR(Sales_Data[[#This Row],[Date]])</f>
        <v>2014</v>
      </c>
    </row>
    <row r="7198" spans="1:11" x14ac:dyDescent="0.25">
      <c r="A7198" s="1">
        <v>41958</v>
      </c>
      <c r="B7198" t="s">
        <v>84</v>
      </c>
      <c r="C7198" t="s">
        <v>27</v>
      </c>
      <c r="D7198">
        <v>3</v>
      </c>
      <c r="E7198">
        <v>358</v>
      </c>
      <c r="F7198">
        <v>1074</v>
      </c>
      <c r="G7198" t="s">
        <v>70</v>
      </c>
      <c r="H7198" t="s">
        <v>71</v>
      </c>
      <c r="I7198" t="s">
        <v>62</v>
      </c>
      <c r="J7198" t="s">
        <v>29</v>
      </c>
      <c r="K7198" s="20">
        <f>YEAR(Sales_Data[[#This Row],[Date]])</f>
        <v>2014</v>
      </c>
    </row>
    <row r="7199" spans="1:11" x14ac:dyDescent="0.25">
      <c r="A7199" s="1">
        <v>41958</v>
      </c>
      <c r="B7199" t="s">
        <v>79</v>
      </c>
      <c r="C7199" t="s">
        <v>27</v>
      </c>
      <c r="D7199">
        <v>3</v>
      </c>
      <c r="E7199">
        <v>173</v>
      </c>
      <c r="F7199">
        <v>519</v>
      </c>
      <c r="G7199" t="s">
        <v>80</v>
      </c>
      <c r="H7199" t="s">
        <v>81</v>
      </c>
      <c r="I7199" t="s">
        <v>45</v>
      </c>
      <c r="J7199" t="s">
        <v>29</v>
      </c>
      <c r="K7199" s="20">
        <f>YEAR(Sales_Data[[#This Row],[Date]])</f>
        <v>2014</v>
      </c>
    </row>
    <row r="7200" spans="1:11" x14ac:dyDescent="0.25">
      <c r="A7200" s="1">
        <v>41958</v>
      </c>
      <c r="B7200" t="s">
        <v>76</v>
      </c>
      <c r="C7200" t="s">
        <v>27</v>
      </c>
      <c r="D7200">
        <v>3</v>
      </c>
      <c r="E7200">
        <v>108</v>
      </c>
      <c r="F7200">
        <v>324</v>
      </c>
      <c r="G7200" t="s">
        <v>77</v>
      </c>
      <c r="H7200" t="s">
        <v>78</v>
      </c>
      <c r="I7200" t="s">
        <v>14</v>
      </c>
      <c r="J7200" t="s">
        <v>29</v>
      </c>
      <c r="K7200" s="20">
        <f>YEAR(Sales_Data[[#This Row],[Date]])</f>
        <v>2014</v>
      </c>
    </row>
    <row r="7201" spans="1:11" x14ac:dyDescent="0.25">
      <c r="A7201" s="1">
        <v>41958</v>
      </c>
      <c r="B7201" t="s">
        <v>82</v>
      </c>
      <c r="C7201" t="s">
        <v>27</v>
      </c>
      <c r="D7201">
        <v>3</v>
      </c>
      <c r="E7201">
        <v>378</v>
      </c>
      <c r="F7201">
        <v>1134</v>
      </c>
      <c r="G7201" t="s">
        <v>40</v>
      </c>
      <c r="H7201" t="s">
        <v>41</v>
      </c>
      <c r="I7201" t="s">
        <v>14</v>
      </c>
      <c r="J7201" t="s">
        <v>29</v>
      </c>
      <c r="K7201" s="20">
        <f>YEAR(Sales_Data[[#This Row],[Date]])</f>
        <v>2014</v>
      </c>
    </row>
    <row r="7202" spans="1:11" x14ac:dyDescent="0.25">
      <c r="A7202" s="1">
        <v>41958</v>
      </c>
      <c r="B7202" t="s">
        <v>39</v>
      </c>
      <c r="C7202" t="s">
        <v>16</v>
      </c>
      <c r="D7202">
        <v>1</v>
      </c>
      <c r="E7202">
        <v>408</v>
      </c>
      <c r="F7202">
        <v>408</v>
      </c>
      <c r="G7202" t="s">
        <v>40</v>
      </c>
      <c r="H7202" t="s">
        <v>41</v>
      </c>
      <c r="I7202" t="s">
        <v>14</v>
      </c>
      <c r="J7202" t="s">
        <v>29</v>
      </c>
      <c r="K7202" s="20">
        <f>YEAR(Sales_Data[[#This Row],[Date]])</f>
        <v>2014</v>
      </c>
    </row>
    <row r="7203" spans="1:11" x14ac:dyDescent="0.25">
      <c r="A7203" s="1">
        <v>41958</v>
      </c>
      <c r="B7203" t="s">
        <v>108</v>
      </c>
      <c r="C7203" t="s">
        <v>16</v>
      </c>
      <c r="D7203">
        <v>1</v>
      </c>
      <c r="E7203">
        <v>468</v>
      </c>
      <c r="F7203">
        <v>468</v>
      </c>
      <c r="G7203" t="s">
        <v>106</v>
      </c>
      <c r="H7203" t="s">
        <v>107</v>
      </c>
      <c r="I7203" t="s">
        <v>62</v>
      </c>
      <c r="J7203" t="s">
        <v>29</v>
      </c>
      <c r="K7203" s="20">
        <f>YEAR(Sales_Data[[#This Row],[Date]])</f>
        <v>2014</v>
      </c>
    </row>
    <row r="7204" spans="1:11" x14ac:dyDescent="0.25">
      <c r="A7204" s="1">
        <v>41958</v>
      </c>
      <c r="B7204" t="s">
        <v>109</v>
      </c>
      <c r="C7204" t="s">
        <v>26</v>
      </c>
      <c r="D7204">
        <v>1</v>
      </c>
      <c r="E7204">
        <v>414</v>
      </c>
      <c r="F7204">
        <v>414</v>
      </c>
      <c r="G7204" t="s">
        <v>88</v>
      </c>
      <c r="H7204" t="s">
        <v>41</v>
      </c>
      <c r="I7204" t="s">
        <v>14</v>
      </c>
      <c r="J7204" t="s">
        <v>29</v>
      </c>
      <c r="K7204" s="20">
        <f>YEAR(Sales_Data[[#This Row],[Date]])</f>
        <v>2014</v>
      </c>
    </row>
    <row r="7205" spans="1:11" x14ac:dyDescent="0.25">
      <c r="A7205" s="1">
        <v>41958</v>
      </c>
      <c r="B7205" t="s">
        <v>109</v>
      </c>
      <c r="C7205" t="s">
        <v>25</v>
      </c>
      <c r="D7205">
        <v>1</v>
      </c>
      <c r="E7205">
        <v>302</v>
      </c>
      <c r="F7205">
        <v>302</v>
      </c>
      <c r="G7205" t="s">
        <v>88</v>
      </c>
      <c r="H7205" t="s">
        <v>41</v>
      </c>
      <c r="I7205" t="s">
        <v>14</v>
      </c>
      <c r="J7205" t="s">
        <v>29</v>
      </c>
      <c r="K7205" s="20">
        <f>YEAR(Sales_Data[[#This Row],[Date]])</f>
        <v>2014</v>
      </c>
    </row>
    <row r="7206" spans="1:11" x14ac:dyDescent="0.25">
      <c r="A7206" s="1">
        <v>41958</v>
      </c>
      <c r="B7206" t="s">
        <v>100</v>
      </c>
      <c r="C7206" t="s">
        <v>18</v>
      </c>
      <c r="D7206">
        <v>1</v>
      </c>
      <c r="E7206">
        <v>326</v>
      </c>
      <c r="F7206">
        <v>326</v>
      </c>
      <c r="G7206" t="s">
        <v>43</v>
      </c>
      <c r="H7206" t="s">
        <v>44</v>
      </c>
      <c r="I7206" t="s">
        <v>45</v>
      </c>
      <c r="J7206" t="s">
        <v>29</v>
      </c>
      <c r="K7206" s="20">
        <f>YEAR(Sales_Data[[#This Row],[Date]])</f>
        <v>2014</v>
      </c>
    </row>
    <row r="7207" spans="1:11" x14ac:dyDescent="0.25">
      <c r="A7207" s="1">
        <v>41958</v>
      </c>
      <c r="B7207" t="s">
        <v>84</v>
      </c>
      <c r="C7207" t="s">
        <v>22</v>
      </c>
      <c r="D7207">
        <v>1</v>
      </c>
      <c r="E7207">
        <v>101</v>
      </c>
      <c r="F7207">
        <v>101</v>
      </c>
      <c r="G7207" t="s">
        <v>70</v>
      </c>
      <c r="H7207" t="s">
        <v>71</v>
      </c>
      <c r="I7207" t="s">
        <v>62</v>
      </c>
      <c r="J7207" t="s">
        <v>29</v>
      </c>
      <c r="K7207" s="20">
        <f>YEAR(Sales_Data[[#This Row],[Date]])</f>
        <v>2014</v>
      </c>
    </row>
    <row r="7208" spans="1:11" x14ac:dyDescent="0.25">
      <c r="A7208" s="1">
        <v>41958</v>
      </c>
      <c r="B7208" t="s">
        <v>112</v>
      </c>
      <c r="C7208" t="s">
        <v>27</v>
      </c>
      <c r="D7208">
        <v>1</v>
      </c>
      <c r="E7208">
        <v>157</v>
      </c>
      <c r="F7208">
        <v>157</v>
      </c>
      <c r="G7208" t="s">
        <v>111</v>
      </c>
      <c r="H7208" t="s">
        <v>71</v>
      </c>
      <c r="I7208" t="s">
        <v>62</v>
      </c>
      <c r="J7208" t="s">
        <v>29</v>
      </c>
      <c r="K7208" s="20">
        <f>YEAR(Sales_Data[[#This Row],[Date]])</f>
        <v>2014</v>
      </c>
    </row>
    <row r="7209" spans="1:11" x14ac:dyDescent="0.25">
      <c r="A7209" s="1">
        <v>41958</v>
      </c>
      <c r="B7209" t="s">
        <v>97</v>
      </c>
      <c r="C7209" t="s">
        <v>27</v>
      </c>
      <c r="D7209">
        <v>1</v>
      </c>
      <c r="E7209">
        <v>345</v>
      </c>
      <c r="F7209">
        <v>345</v>
      </c>
      <c r="G7209" t="s">
        <v>88</v>
      </c>
      <c r="H7209" t="s">
        <v>41</v>
      </c>
      <c r="I7209" t="s">
        <v>14</v>
      </c>
      <c r="J7209" t="s">
        <v>29</v>
      </c>
      <c r="K7209" s="20">
        <f>YEAR(Sales_Data[[#This Row],[Date]])</f>
        <v>2014</v>
      </c>
    </row>
    <row r="7210" spans="1:11" x14ac:dyDescent="0.25">
      <c r="A7210" s="1">
        <v>41958</v>
      </c>
      <c r="B7210" t="s">
        <v>57</v>
      </c>
      <c r="C7210" t="s">
        <v>27</v>
      </c>
      <c r="D7210">
        <v>1</v>
      </c>
      <c r="E7210">
        <v>371</v>
      </c>
      <c r="F7210">
        <v>371</v>
      </c>
      <c r="G7210" t="s">
        <v>47</v>
      </c>
      <c r="H7210" t="s">
        <v>48</v>
      </c>
      <c r="I7210" t="s">
        <v>14</v>
      </c>
      <c r="J7210" t="s">
        <v>29</v>
      </c>
      <c r="K7210" s="20">
        <f>YEAR(Sales_Data[[#This Row],[Date]])</f>
        <v>2014</v>
      </c>
    </row>
    <row r="7211" spans="1:11" x14ac:dyDescent="0.25">
      <c r="A7211" s="1">
        <v>41958</v>
      </c>
      <c r="B7211" t="s">
        <v>127</v>
      </c>
      <c r="C7211" t="s">
        <v>16</v>
      </c>
      <c r="D7211">
        <v>1</v>
      </c>
      <c r="E7211">
        <v>380</v>
      </c>
      <c r="F7211">
        <v>380</v>
      </c>
      <c r="G7211" t="s">
        <v>125</v>
      </c>
      <c r="H7211" t="s">
        <v>126</v>
      </c>
      <c r="I7211" t="s">
        <v>52</v>
      </c>
      <c r="J7211" t="s">
        <v>29</v>
      </c>
      <c r="K7211" s="20">
        <f>YEAR(Sales_Data[[#This Row],[Date]])</f>
        <v>2014</v>
      </c>
    </row>
    <row r="7212" spans="1:11" x14ac:dyDescent="0.25">
      <c r="A7212" s="1">
        <v>41958</v>
      </c>
      <c r="B7212" t="s">
        <v>132</v>
      </c>
      <c r="C7212" t="s">
        <v>22</v>
      </c>
      <c r="D7212">
        <v>1</v>
      </c>
      <c r="E7212">
        <v>134</v>
      </c>
      <c r="F7212">
        <v>134</v>
      </c>
      <c r="G7212" t="s">
        <v>130</v>
      </c>
      <c r="H7212" t="s">
        <v>126</v>
      </c>
      <c r="I7212" t="s">
        <v>52</v>
      </c>
      <c r="J7212" t="s">
        <v>29</v>
      </c>
      <c r="K7212" s="20">
        <f>YEAR(Sales_Data[[#This Row],[Date]])</f>
        <v>2014</v>
      </c>
    </row>
    <row r="7213" spans="1:11" x14ac:dyDescent="0.25">
      <c r="A7213" s="1">
        <v>41958</v>
      </c>
      <c r="B7213" t="s">
        <v>138</v>
      </c>
      <c r="C7213" t="s">
        <v>18</v>
      </c>
      <c r="D7213">
        <v>1</v>
      </c>
      <c r="E7213">
        <v>306</v>
      </c>
      <c r="F7213">
        <v>306</v>
      </c>
      <c r="G7213" t="s">
        <v>136</v>
      </c>
      <c r="H7213" t="s">
        <v>126</v>
      </c>
      <c r="I7213" t="s">
        <v>52</v>
      </c>
      <c r="J7213" t="s">
        <v>29</v>
      </c>
      <c r="K7213" s="20">
        <f>YEAR(Sales_Data[[#This Row],[Date]])</f>
        <v>2014</v>
      </c>
    </row>
    <row r="7214" spans="1:11" x14ac:dyDescent="0.25">
      <c r="A7214" s="1">
        <v>41958</v>
      </c>
      <c r="B7214" t="s">
        <v>34</v>
      </c>
      <c r="C7214" t="s">
        <v>18</v>
      </c>
      <c r="D7214">
        <v>4</v>
      </c>
      <c r="E7214">
        <v>411</v>
      </c>
      <c r="F7214">
        <v>1644</v>
      </c>
      <c r="G7214" t="s">
        <v>12</v>
      </c>
      <c r="H7214" t="s">
        <v>13</v>
      </c>
      <c r="I7214" t="s">
        <v>14</v>
      </c>
      <c r="J7214" t="s">
        <v>29</v>
      </c>
      <c r="K7214" s="20">
        <f>YEAR(Sales_Data[[#This Row],[Date]])</f>
        <v>2014</v>
      </c>
    </row>
    <row r="7215" spans="1:11" x14ac:dyDescent="0.25">
      <c r="A7215" s="1">
        <v>41958</v>
      </c>
      <c r="B7215" t="s">
        <v>90</v>
      </c>
      <c r="C7215" t="s">
        <v>25</v>
      </c>
      <c r="D7215">
        <v>4</v>
      </c>
      <c r="E7215">
        <v>193</v>
      </c>
      <c r="F7215">
        <v>772</v>
      </c>
      <c r="G7215" t="s">
        <v>91</v>
      </c>
      <c r="H7215" t="s">
        <v>92</v>
      </c>
      <c r="I7215" t="s">
        <v>14</v>
      </c>
      <c r="J7215" t="s">
        <v>29</v>
      </c>
      <c r="K7215" s="20">
        <f>YEAR(Sales_Data[[#This Row],[Date]])</f>
        <v>2014</v>
      </c>
    </row>
    <row r="7216" spans="1:11" x14ac:dyDescent="0.25">
      <c r="A7216" s="1">
        <v>41958</v>
      </c>
      <c r="B7216" t="s">
        <v>89</v>
      </c>
      <c r="C7216" t="s">
        <v>11</v>
      </c>
      <c r="D7216">
        <v>10</v>
      </c>
      <c r="E7216">
        <v>372</v>
      </c>
      <c r="F7216">
        <v>3720</v>
      </c>
      <c r="G7216" t="s">
        <v>50</v>
      </c>
      <c r="H7216" t="s">
        <v>51</v>
      </c>
      <c r="I7216" t="s">
        <v>52</v>
      </c>
      <c r="J7216" t="s">
        <v>29</v>
      </c>
      <c r="K7216" s="20">
        <f>YEAR(Sales_Data[[#This Row],[Date]])</f>
        <v>2014</v>
      </c>
    </row>
    <row r="7217" spans="1:11" x14ac:dyDescent="0.25">
      <c r="A7217" s="1">
        <v>41958</v>
      </c>
      <c r="B7217" t="s">
        <v>105</v>
      </c>
      <c r="C7217" t="s">
        <v>16</v>
      </c>
      <c r="D7217">
        <v>24</v>
      </c>
      <c r="E7217">
        <v>123</v>
      </c>
      <c r="F7217">
        <v>2952</v>
      </c>
      <c r="G7217" t="s">
        <v>106</v>
      </c>
      <c r="H7217" t="s">
        <v>107</v>
      </c>
      <c r="I7217" t="s">
        <v>62</v>
      </c>
      <c r="J7217" t="s">
        <v>29</v>
      </c>
      <c r="K7217" s="20">
        <f>YEAR(Sales_Data[[#This Row],[Date]])</f>
        <v>2014</v>
      </c>
    </row>
    <row r="7218" spans="1:11" x14ac:dyDescent="0.25">
      <c r="A7218" s="1">
        <v>41958</v>
      </c>
      <c r="B7218" t="s">
        <v>69</v>
      </c>
      <c r="C7218" t="s">
        <v>11</v>
      </c>
      <c r="D7218">
        <v>18</v>
      </c>
      <c r="E7218">
        <v>380</v>
      </c>
      <c r="F7218">
        <v>6840</v>
      </c>
      <c r="G7218" t="s">
        <v>70</v>
      </c>
      <c r="H7218" t="s">
        <v>71</v>
      </c>
      <c r="I7218" t="s">
        <v>62</v>
      </c>
      <c r="J7218" t="s">
        <v>29</v>
      </c>
      <c r="K7218" s="20">
        <f>YEAR(Sales_Data[[#This Row],[Date]])</f>
        <v>2014</v>
      </c>
    </row>
    <row r="7219" spans="1:11" x14ac:dyDescent="0.25">
      <c r="A7219" s="1">
        <v>41958</v>
      </c>
      <c r="B7219" t="s">
        <v>83</v>
      </c>
      <c r="C7219" t="s">
        <v>27</v>
      </c>
      <c r="D7219">
        <v>9</v>
      </c>
      <c r="E7219">
        <v>381</v>
      </c>
      <c r="F7219">
        <v>3429</v>
      </c>
      <c r="G7219" t="s">
        <v>54</v>
      </c>
      <c r="H7219" t="s">
        <v>55</v>
      </c>
      <c r="I7219" t="s">
        <v>52</v>
      </c>
      <c r="J7219" t="s">
        <v>29</v>
      </c>
      <c r="K7219" s="20">
        <f>YEAR(Sales_Data[[#This Row],[Date]])</f>
        <v>2014</v>
      </c>
    </row>
    <row r="7220" spans="1:11" x14ac:dyDescent="0.25">
      <c r="A7220" s="1">
        <v>41958</v>
      </c>
      <c r="B7220" t="s">
        <v>139</v>
      </c>
      <c r="C7220" t="s">
        <v>26</v>
      </c>
      <c r="D7220">
        <v>19</v>
      </c>
      <c r="E7220">
        <v>344</v>
      </c>
      <c r="F7220">
        <v>6536</v>
      </c>
      <c r="G7220" t="s">
        <v>136</v>
      </c>
      <c r="H7220" t="s">
        <v>126</v>
      </c>
      <c r="I7220" t="s">
        <v>52</v>
      </c>
      <c r="J7220" t="s">
        <v>29</v>
      </c>
      <c r="K7220" s="20">
        <f>YEAR(Sales_Data[[#This Row],[Date]])</f>
        <v>2014</v>
      </c>
    </row>
    <row r="7221" spans="1:11" x14ac:dyDescent="0.25">
      <c r="A7221" s="1">
        <v>41958</v>
      </c>
      <c r="B7221" t="s">
        <v>10</v>
      </c>
      <c r="C7221" t="s">
        <v>16</v>
      </c>
      <c r="D7221">
        <v>6</v>
      </c>
      <c r="E7221">
        <v>225</v>
      </c>
      <c r="F7221">
        <v>1350</v>
      </c>
      <c r="G7221" t="s">
        <v>12</v>
      </c>
      <c r="H7221" t="s">
        <v>13</v>
      </c>
      <c r="I7221" t="s">
        <v>14</v>
      </c>
      <c r="J7221" t="s">
        <v>29</v>
      </c>
      <c r="K7221" s="20">
        <f>YEAR(Sales_Data[[#This Row],[Date]])</f>
        <v>2014</v>
      </c>
    </row>
    <row r="7222" spans="1:11" x14ac:dyDescent="0.25">
      <c r="A7222" s="1">
        <v>41958</v>
      </c>
      <c r="B7222" t="s">
        <v>34</v>
      </c>
      <c r="C7222" t="s">
        <v>18</v>
      </c>
      <c r="D7222">
        <v>16</v>
      </c>
      <c r="E7222">
        <v>334</v>
      </c>
      <c r="F7222">
        <v>5344</v>
      </c>
      <c r="G7222" t="s">
        <v>12</v>
      </c>
      <c r="H7222" t="s">
        <v>13</v>
      </c>
      <c r="I7222" t="s">
        <v>14</v>
      </c>
      <c r="J7222" t="s">
        <v>29</v>
      </c>
      <c r="K7222" s="20">
        <f>YEAR(Sales_Data[[#This Row],[Date]])</f>
        <v>2014</v>
      </c>
    </row>
    <row r="7223" spans="1:11" x14ac:dyDescent="0.25">
      <c r="A7223" s="1">
        <v>41958</v>
      </c>
      <c r="B7223" t="s">
        <v>10</v>
      </c>
      <c r="C7223" t="s">
        <v>20</v>
      </c>
      <c r="D7223">
        <v>22</v>
      </c>
      <c r="E7223">
        <v>213</v>
      </c>
      <c r="F7223">
        <v>4686</v>
      </c>
      <c r="G7223" t="s">
        <v>12</v>
      </c>
      <c r="H7223" t="s">
        <v>13</v>
      </c>
      <c r="I7223" t="s">
        <v>14</v>
      </c>
      <c r="J7223" t="s">
        <v>29</v>
      </c>
      <c r="K7223" s="20">
        <f>YEAR(Sales_Data[[#This Row],[Date]])</f>
        <v>2014</v>
      </c>
    </row>
    <row r="7224" spans="1:11" x14ac:dyDescent="0.25">
      <c r="A7224" s="1">
        <v>41959</v>
      </c>
      <c r="B7224" t="s">
        <v>10</v>
      </c>
      <c r="C7224" t="s">
        <v>18</v>
      </c>
      <c r="D7224">
        <v>2</v>
      </c>
      <c r="E7224">
        <v>408</v>
      </c>
      <c r="F7224">
        <v>816</v>
      </c>
      <c r="G7224" t="s">
        <v>12</v>
      </c>
      <c r="H7224" t="s">
        <v>13</v>
      </c>
      <c r="I7224" t="s">
        <v>14</v>
      </c>
      <c r="J7224" t="s">
        <v>17</v>
      </c>
      <c r="K7224" s="20">
        <f>YEAR(Sales_Data[[#This Row],[Date]])</f>
        <v>2014</v>
      </c>
    </row>
    <row r="7225" spans="1:11" x14ac:dyDescent="0.25">
      <c r="A7225" s="1">
        <v>41959</v>
      </c>
      <c r="B7225" t="s">
        <v>10</v>
      </c>
      <c r="C7225" t="s">
        <v>16</v>
      </c>
      <c r="D7225">
        <v>2</v>
      </c>
      <c r="E7225">
        <v>250</v>
      </c>
      <c r="F7225">
        <v>500</v>
      </c>
      <c r="G7225" t="s">
        <v>12</v>
      </c>
      <c r="H7225" t="s">
        <v>13</v>
      </c>
      <c r="I7225" t="s">
        <v>14</v>
      </c>
      <c r="J7225" t="s">
        <v>17</v>
      </c>
      <c r="K7225" s="20">
        <f>YEAR(Sales_Data[[#This Row],[Date]])</f>
        <v>2014</v>
      </c>
    </row>
    <row r="7226" spans="1:11" x14ac:dyDescent="0.25">
      <c r="A7226" s="1">
        <v>41959</v>
      </c>
      <c r="B7226" t="s">
        <v>100</v>
      </c>
      <c r="C7226" t="s">
        <v>30</v>
      </c>
      <c r="D7226">
        <v>2</v>
      </c>
      <c r="E7226">
        <v>382</v>
      </c>
      <c r="F7226">
        <v>764</v>
      </c>
      <c r="G7226" t="s">
        <v>43</v>
      </c>
      <c r="H7226" t="s">
        <v>44</v>
      </c>
      <c r="I7226" t="s">
        <v>45</v>
      </c>
      <c r="J7226" t="s">
        <v>17</v>
      </c>
      <c r="K7226" s="20">
        <f>YEAR(Sales_Data[[#This Row],[Date]])</f>
        <v>2014</v>
      </c>
    </row>
    <row r="7227" spans="1:11" x14ac:dyDescent="0.25">
      <c r="A7227" s="1">
        <v>41959</v>
      </c>
      <c r="B7227" t="s">
        <v>119</v>
      </c>
      <c r="C7227" t="s">
        <v>16</v>
      </c>
      <c r="D7227">
        <v>2</v>
      </c>
      <c r="E7227">
        <v>308</v>
      </c>
      <c r="F7227">
        <v>616</v>
      </c>
      <c r="G7227" t="s">
        <v>75</v>
      </c>
      <c r="H7227" t="s">
        <v>71</v>
      </c>
      <c r="I7227" t="s">
        <v>62</v>
      </c>
      <c r="J7227" t="s">
        <v>17</v>
      </c>
      <c r="K7227" s="20">
        <f>YEAR(Sales_Data[[#This Row],[Date]])</f>
        <v>2014</v>
      </c>
    </row>
    <row r="7228" spans="1:11" x14ac:dyDescent="0.25">
      <c r="A7228" s="1">
        <v>41959</v>
      </c>
      <c r="B7228" t="s">
        <v>69</v>
      </c>
      <c r="C7228" t="s">
        <v>16</v>
      </c>
      <c r="D7228">
        <v>2</v>
      </c>
      <c r="E7228">
        <v>201</v>
      </c>
      <c r="F7228">
        <v>402</v>
      </c>
      <c r="G7228" t="s">
        <v>70</v>
      </c>
      <c r="H7228" t="s">
        <v>71</v>
      </c>
      <c r="I7228" t="s">
        <v>62</v>
      </c>
      <c r="J7228" t="s">
        <v>17</v>
      </c>
      <c r="K7228" s="20">
        <f>YEAR(Sales_Data[[#This Row],[Date]])</f>
        <v>2014</v>
      </c>
    </row>
    <row r="7229" spans="1:11" x14ac:dyDescent="0.25">
      <c r="A7229" s="1">
        <v>41959</v>
      </c>
      <c r="B7229" t="s">
        <v>87</v>
      </c>
      <c r="C7229" t="s">
        <v>16</v>
      </c>
      <c r="D7229">
        <v>2</v>
      </c>
      <c r="E7229">
        <v>500</v>
      </c>
      <c r="F7229">
        <v>1000</v>
      </c>
      <c r="G7229" t="s">
        <v>88</v>
      </c>
      <c r="H7229" t="s">
        <v>41</v>
      </c>
      <c r="I7229" t="s">
        <v>14</v>
      </c>
      <c r="J7229" t="s">
        <v>17</v>
      </c>
      <c r="K7229" s="20">
        <f>YEAR(Sales_Data[[#This Row],[Date]])</f>
        <v>2014</v>
      </c>
    </row>
    <row r="7230" spans="1:11" x14ac:dyDescent="0.25">
      <c r="A7230" s="1">
        <v>41959</v>
      </c>
      <c r="B7230" t="s">
        <v>53</v>
      </c>
      <c r="C7230" t="s">
        <v>11</v>
      </c>
      <c r="D7230">
        <v>2</v>
      </c>
      <c r="E7230">
        <v>325</v>
      </c>
      <c r="F7230">
        <v>650</v>
      </c>
      <c r="G7230" t="s">
        <v>54</v>
      </c>
      <c r="H7230" t="s">
        <v>55</v>
      </c>
      <c r="I7230" t="s">
        <v>52</v>
      </c>
      <c r="J7230" t="s">
        <v>17</v>
      </c>
      <c r="K7230" s="20">
        <f>YEAR(Sales_Data[[#This Row],[Date]])</f>
        <v>2014</v>
      </c>
    </row>
    <row r="7231" spans="1:11" x14ac:dyDescent="0.25">
      <c r="A7231" s="1">
        <v>41959</v>
      </c>
      <c r="B7231" t="s">
        <v>96</v>
      </c>
      <c r="C7231" t="s">
        <v>11</v>
      </c>
      <c r="D7231">
        <v>2</v>
      </c>
      <c r="E7231">
        <v>386</v>
      </c>
      <c r="F7231">
        <v>772</v>
      </c>
      <c r="G7231" t="s">
        <v>80</v>
      </c>
      <c r="H7231" t="s">
        <v>81</v>
      </c>
      <c r="I7231" t="s">
        <v>45</v>
      </c>
      <c r="J7231" t="s">
        <v>17</v>
      </c>
      <c r="K7231" s="20">
        <f>YEAR(Sales_Data[[#This Row],[Date]])</f>
        <v>2014</v>
      </c>
    </row>
    <row r="7232" spans="1:11" x14ac:dyDescent="0.25">
      <c r="A7232" s="1">
        <v>41959</v>
      </c>
      <c r="B7232" t="s">
        <v>59</v>
      </c>
      <c r="C7232" t="s">
        <v>23</v>
      </c>
      <c r="D7232">
        <v>2</v>
      </c>
      <c r="E7232">
        <v>476</v>
      </c>
      <c r="F7232">
        <v>952</v>
      </c>
      <c r="G7232" t="s">
        <v>60</v>
      </c>
      <c r="H7232" t="s">
        <v>61</v>
      </c>
      <c r="I7232" t="s">
        <v>62</v>
      </c>
      <c r="J7232" t="s">
        <v>17</v>
      </c>
      <c r="K7232" s="20">
        <f>YEAR(Sales_Data[[#This Row],[Date]])</f>
        <v>2014</v>
      </c>
    </row>
    <row r="7233" spans="1:11" x14ac:dyDescent="0.25">
      <c r="A7233" s="1">
        <v>41959</v>
      </c>
      <c r="B7233" t="s">
        <v>117</v>
      </c>
      <c r="C7233" t="s">
        <v>25</v>
      </c>
      <c r="D7233">
        <v>2</v>
      </c>
      <c r="E7233">
        <v>140</v>
      </c>
      <c r="F7233">
        <v>280</v>
      </c>
      <c r="G7233" t="s">
        <v>104</v>
      </c>
      <c r="H7233" t="s">
        <v>81</v>
      </c>
      <c r="I7233" t="s">
        <v>45</v>
      </c>
      <c r="J7233" t="s">
        <v>17</v>
      </c>
      <c r="K7233" s="20">
        <f>YEAR(Sales_Data[[#This Row],[Date]])</f>
        <v>2014</v>
      </c>
    </row>
    <row r="7234" spans="1:11" x14ac:dyDescent="0.25">
      <c r="A7234" s="1">
        <v>41959</v>
      </c>
      <c r="B7234" t="s">
        <v>115</v>
      </c>
      <c r="C7234" t="s">
        <v>25</v>
      </c>
      <c r="D7234">
        <v>2</v>
      </c>
      <c r="E7234">
        <v>196</v>
      </c>
      <c r="F7234">
        <v>392</v>
      </c>
      <c r="G7234" t="s">
        <v>111</v>
      </c>
      <c r="H7234" t="s">
        <v>71</v>
      </c>
      <c r="I7234" t="s">
        <v>62</v>
      </c>
      <c r="J7234" t="s">
        <v>17</v>
      </c>
      <c r="K7234" s="20">
        <f>YEAR(Sales_Data[[#This Row],[Date]])</f>
        <v>2014</v>
      </c>
    </row>
    <row r="7235" spans="1:11" x14ac:dyDescent="0.25">
      <c r="A7235" s="1">
        <v>41959</v>
      </c>
      <c r="B7235" t="s">
        <v>122</v>
      </c>
      <c r="C7235" t="s">
        <v>25</v>
      </c>
      <c r="D7235">
        <v>2</v>
      </c>
      <c r="E7235">
        <v>209</v>
      </c>
      <c r="F7235">
        <v>418</v>
      </c>
      <c r="G7235" t="s">
        <v>111</v>
      </c>
      <c r="H7235" t="s">
        <v>71</v>
      </c>
      <c r="I7235" t="s">
        <v>62</v>
      </c>
      <c r="J7235" t="s">
        <v>17</v>
      </c>
      <c r="K7235" s="20">
        <f>YEAR(Sales_Data[[#This Row],[Date]])</f>
        <v>2014</v>
      </c>
    </row>
    <row r="7236" spans="1:11" x14ac:dyDescent="0.25">
      <c r="A7236" s="1">
        <v>41959</v>
      </c>
      <c r="B7236" t="s">
        <v>39</v>
      </c>
      <c r="C7236" t="s">
        <v>26</v>
      </c>
      <c r="D7236">
        <v>2</v>
      </c>
      <c r="E7236">
        <v>452</v>
      </c>
      <c r="F7236">
        <v>904</v>
      </c>
      <c r="G7236" t="s">
        <v>40</v>
      </c>
      <c r="H7236" t="s">
        <v>41</v>
      </c>
      <c r="I7236" t="s">
        <v>14</v>
      </c>
      <c r="J7236" t="s">
        <v>17</v>
      </c>
      <c r="K7236" s="20">
        <f>YEAR(Sales_Data[[#This Row],[Date]])</f>
        <v>2014</v>
      </c>
    </row>
    <row r="7237" spans="1:11" x14ac:dyDescent="0.25">
      <c r="A7237" s="1">
        <v>41959</v>
      </c>
      <c r="B7237" t="s">
        <v>57</v>
      </c>
      <c r="C7237" t="s">
        <v>26</v>
      </c>
      <c r="D7237">
        <v>2</v>
      </c>
      <c r="E7237">
        <v>332</v>
      </c>
      <c r="F7237">
        <v>664</v>
      </c>
      <c r="G7237" t="s">
        <v>47</v>
      </c>
      <c r="H7237" t="s">
        <v>48</v>
      </c>
      <c r="I7237" t="s">
        <v>14</v>
      </c>
      <c r="J7237" t="s">
        <v>17</v>
      </c>
      <c r="K7237" s="20">
        <f>YEAR(Sales_Data[[#This Row],[Date]])</f>
        <v>2014</v>
      </c>
    </row>
    <row r="7238" spans="1:11" x14ac:dyDescent="0.25">
      <c r="A7238" s="1">
        <v>41959</v>
      </c>
      <c r="B7238" t="s">
        <v>46</v>
      </c>
      <c r="C7238" t="s">
        <v>26</v>
      </c>
      <c r="D7238">
        <v>2</v>
      </c>
      <c r="E7238">
        <v>162</v>
      </c>
      <c r="F7238">
        <v>324</v>
      </c>
      <c r="G7238" t="s">
        <v>47</v>
      </c>
      <c r="H7238" t="s">
        <v>48</v>
      </c>
      <c r="I7238" t="s">
        <v>14</v>
      </c>
      <c r="J7238" t="s">
        <v>17</v>
      </c>
      <c r="K7238" s="20">
        <f>YEAR(Sales_Data[[#This Row],[Date]])</f>
        <v>2014</v>
      </c>
    </row>
    <row r="7239" spans="1:11" x14ac:dyDescent="0.25">
      <c r="A7239" s="1">
        <v>41959</v>
      </c>
      <c r="B7239" t="s">
        <v>63</v>
      </c>
      <c r="C7239" t="s">
        <v>22</v>
      </c>
      <c r="D7239">
        <v>2</v>
      </c>
      <c r="E7239">
        <v>222</v>
      </c>
      <c r="F7239">
        <v>444</v>
      </c>
      <c r="G7239" t="s">
        <v>64</v>
      </c>
      <c r="H7239" t="s">
        <v>65</v>
      </c>
      <c r="I7239" t="s">
        <v>14</v>
      </c>
      <c r="J7239" t="s">
        <v>17</v>
      </c>
      <c r="K7239" s="20">
        <f>YEAR(Sales_Data[[#This Row],[Date]])</f>
        <v>2014</v>
      </c>
    </row>
    <row r="7240" spans="1:11" x14ac:dyDescent="0.25">
      <c r="A7240" s="1">
        <v>41959</v>
      </c>
      <c r="B7240" t="s">
        <v>108</v>
      </c>
      <c r="C7240" t="s">
        <v>22</v>
      </c>
      <c r="D7240">
        <v>2</v>
      </c>
      <c r="E7240">
        <v>280</v>
      </c>
      <c r="F7240">
        <v>560</v>
      </c>
      <c r="G7240" t="s">
        <v>106</v>
      </c>
      <c r="H7240" t="s">
        <v>107</v>
      </c>
      <c r="I7240" t="s">
        <v>62</v>
      </c>
      <c r="J7240" t="s">
        <v>17</v>
      </c>
      <c r="K7240" s="20">
        <f>YEAR(Sales_Data[[#This Row],[Date]])</f>
        <v>2014</v>
      </c>
    </row>
    <row r="7241" spans="1:11" x14ac:dyDescent="0.25">
      <c r="A7241" s="1">
        <v>41959</v>
      </c>
      <c r="B7241" t="s">
        <v>112</v>
      </c>
      <c r="C7241" t="s">
        <v>22</v>
      </c>
      <c r="D7241">
        <v>2</v>
      </c>
      <c r="E7241">
        <v>173</v>
      </c>
      <c r="F7241">
        <v>346</v>
      </c>
      <c r="G7241" t="s">
        <v>111</v>
      </c>
      <c r="H7241" t="s">
        <v>71</v>
      </c>
      <c r="I7241" t="s">
        <v>62</v>
      </c>
      <c r="J7241" t="s">
        <v>17</v>
      </c>
      <c r="K7241" s="20">
        <f>YEAR(Sales_Data[[#This Row],[Date]])</f>
        <v>2014</v>
      </c>
    </row>
    <row r="7242" spans="1:11" x14ac:dyDescent="0.25">
      <c r="A7242" s="1">
        <v>41959</v>
      </c>
      <c r="B7242" t="s">
        <v>56</v>
      </c>
      <c r="C7242" t="s">
        <v>22</v>
      </c>
      <c r="D7242">
        <v>2</v>
      </c>
      <c r="E7242">
        <v>345</v>
      </c>
      <c r="F7242">
        <v>690</v>
      </c>
      <c r="G7242" t="s">
        <v>50</v>
      </c>
      <c r="H7242" t="s">
        <v>51</v>
      </c>
      <c r="I7242" t="s">
        <v>52</v>
      </c>
      <c r="J7242" t="s">
        <v>17</v>
      </c>
      <c r="K7242" s="20">
        <f>YEAR(Sales_Data[[#This Row],[Date]])</f>
        <v>2014</v>
      </c>
    </row>
    <row r="7243" spans="1:11" x14ac:dyDescent="0.25">
      <c r="A7243" s="1">
        <v>41959</v>
      </c>
      <c r="B7243" t="s">
        <v>58</v>
      </c>
      <c r="C7243" t="s">
        <v>18</v>
      </c>
      <c r="D7243">
        <v>2</v>
      </c>
      <c r="E7243">
        <v>130</v>
      </c>
      <c r="F7243">
        <v>260</v>
      </c>
      <c r="G7243" t="s">
        <v>47</v>
      </c>
      <c r="H7243" t="s">
        <v>48</v>
      </c>
      <c r="I7243" t="s">
        <v>14</v>
      </c>
      <c r="J7243" t="s">
        <v>17</v>
      </c>
      <c r="K7243" s="20">
        <f>YEAR(Sales_Data[[#This Row],[Date]])</f>
        <v>2014</v>
      </c>
    </row>
    <row r="7244" spans="1:11" x14ac:dyDescent="0.25">
      <c r="A7244" s="1">
        <v>41959</v>
      </c>
      <c r="B7244" t="s">
        <v>76</v>
      </c>
      <c r="C7244" t="s">
        <v>18</v>
      </c>
      <c r="D7244">
        <v>2</v>
      </c>
      <c r="E7244">
        <v>373</v>
      </c>
      <c r="F7244">
        <v>746</v>
      </c>
      <c r="G7244" t="s">
        <v>77</v>
      </c>
      <c r="H7244" t="s">
        <v>78</v>
      </c>
      <c r="I7244" t="s">
        <v>14</v>
      </c>
      <c r="J7244" t="s">
        <v>17</v>
      </c>
      <c r="K7244" s="20">
        <f>YEAR(Sales_Data[[#This Row],[Date]])</f>
        <v>2014</v>
      </c>
    </row>
    <row r="7245" spans="1:11" x14ac:dyDescent="0.25">
      <c r="A7245" s="1">
        <v>41959</v>
      </c>
      <c r="B7245" t="s">
        <v>49</v>
      </c>
      <c r="C7245" t="s">
        <v>20</v>
      </c>
      <c r="D7245">
        <v>2</v>
      </c>
      <c r="E7245">
        <v>171</v>
      </c>
      <c r="F7245">
        <v>342</v>
      </c>
      <c r="G7245" t="s">
        <v>50</v>
      </c>
      <c r="H7245" t="s">
        <v>51</v>
      </c>
      <c r="I7245" t="s">
        <v>52</v>
      </c>
      <c r="J7245" t="s">
        <v>17</v>
      </c>
      <c r="K7245" s="20">
        <f>YEAR(Sales_Data[[#This Row],[Date]])</f>
        <v>2014</v>
      </c>
    </row>
    <row r="7246" spans="1:11" x14ac:dyDescent="0.25">
      <c r="A7246" s="1">
        <v>41959</v>
      </c>
      <c r="B7246" t="s">
        <v>94</v>
      </c>
      <c r="C7246" t="s">
        <v>20</v>
      </c>
      <c r="D7246">
        <v>2</v>
      </c>
      <c r="E7246">
        <v>463</v>
      </c>
      <c r="F7246">
        <v>926</v>
      </c>
      <c r="G7246" t="s">
        <v>77</v>
      </c>
      <c r="H7246" t="s">
        <v>78</v>
      </c>
      <c r="I7246" t="s">
        <v>14</v>
      </c>
      <c r="J7246" t="s">
        <v>17</v>
      </c>
      <c r="K7246" s="20">
        <f>YEAR(Sales_Data[[#This Row],[Date]])</f>
        <v>2014</v>
      </c>
    </row>
    <row r="7247" spans="1:11" x14ac:dyDescent="0.25">
      <c r="A7247" s="1">
        <v>41959</v>
      </c>
      <c r="B7247" t="s">
        <v>97</v>
      </c>
      <c r="C7247" t="s">
        <v>20</v>
      </c>
      <c r="D7247">
        <v>2</v>
      </c>
      <c r="E7247">
        <v>163</v>
      </c>
      <c r="F7247">
        <v>326</v>
      </c>
      <c r="G7247" t="s">
        <v>88</v>
      </c>
      <c r="H7247" t="s">
        <v>41</v>
      </c>
      <c r="I7247" t="s">
        <v>14</v>
      </c>
      <c r="J7247" t="s">
        <v>17</v>
      </c>
      <c r="K7247" s="20">
        <f>YEAR(Sales_Data[[#This Row],[Date]])</f>
        <v>2014</v>
      </c>
    </row>
    <row r="7248" spans="1:11" x14ac:dyDescent="0.25">
      <c r="A7248" s="1">
        <v>41959</v>
      </c>
      <c r="B7248" t="s">
        <v>122</v>
      </c>
      <c r="C7248" t="s">
        <v>20</v>
      </c>
      <c r="D7248">
        <v>2</v>
      </c>
      <c r="E7248">
        <v>482</v>
      </c>
      <c r="F7248">
        <v>964</v>
      </c>
      <c r="G7248" t="s">
        <v>111</v>
      </c>
      <c r="H7248" t="s">
        <v>71</v>
      </c>
      <c r="I7248" t="s">
        <v>62</v>
      </c>
      <c r="J7248" t="s">
        <v>17</v>
      </c>
      <c r="K7248" s="20">
        <f>YEAR(Sales_Data[[#This Row],[Date]])</f>
        <v>2014</v>
      </c>
    </row>
    <row r="7249" spans="1:11" x14ac:dyDescent="0.25">
      <c r="A7249" s="1">
        <v>41959</v>
      </c>
      <c r="B7249" t="s">
        <v>83</v>
      </c>
      <c r="C7249" t="s">
        <v>27</v>
      </c>
      <c r="D7249">
        <v>2</v>
      </c>
      <c r="E7249">
        <v>445</v>
      </c>
      <c r="F7249">
        <v>890</v>
      </c>
      <c r="G7249" t="s">
        <v>54</v>
      </c>
      <c r="H7249" t="s">
        <v>55</v>
      </c>
      <c r="I7249" t="s">
        <v>52</v>
      </c>
      <c r="J7249" t="s">
        <v>17</v>
      </c>
      <c r="K7249" s="20">
        <f>YEAR(Sales_Data[[#This Row],[Date]])</f>
        <v>2014</v>
      </c>
    </row>
    <row r="7250" spans="1:11" x14ac:dyDescent="0.25">
      <c r="A7250" s="1">
        <v>41959</v>
      </c>
      <c r="B7250" t="s">
        <v>76</v>
      </c>
      <c r="C7250" t="s">
        <v>27</v>
      </c>
      <c r="D7250">
        <v>2</v>
      </c>
      <c r="E7250">
        <v>374</v>
      </c>
      <c r="F7250">
        <v>748</v>
      </c>
      <c r="G7250" t="s">
        <v>77</v>
      </c>
      <c r="H7250" t="s">
        <v>78</v>
      </c>
      <c r="I7250" t="s">
        <v>14</v>
      </c>
      <c r="J7250" t="s">
        <v>17</v>
      </c>
      <c r="K7250" s="20">
        <f>YEAR(Sales_Data[[#This Row],[Date]])</f>
        <v>2014</v>
      </c>
    </row>
    <row r="7251" spans="1:11" x14ac:dyDescent="0.25">
      <c r="A7251" s="1">
        <v>41959</v>
      </c>
      <c r="B7251" t="s">
        <v>127</v>
      </c>
      <c r="C7251" t="s">
        <v>22</v>
      </c>
      <c r="D7251">
        <v>2</v>
      </c>
      <c r="E7251">
        <v>348</v>
      </c>
      <c r="F7251">
        <v>696</v>
      </c>
      <c r="G7251" t="s">
        <v>125</v>
      </c>
      <c r="H7251" t="s">
        <v>126</v>
      </c>
      <c r="I7251" t="s">
        <v>52</v>
      </c>
      <c r="J7251" t="s">
        <v>17</v>
      </c>
      <c r="K7251" s="20">
        <f>YEAR(Sales_Data[[#This Row],[Date]])</f>
        <v>2014</v>
      </c>
    </row>
    <row r="7252" spans="1:11" x14ac:dyDescent="0.25">
      <c r="A7252" s="1">
        <v>41959</v>
      </c>
      <c r="B7252" t="s">
        <v>128</v>
      </c>
      <c r="C7252" t="s">
        <v>20</v>
      </c>
      <c r="D7252">
        <v>2</v>
      </c>
      <c r="E7252">
        <v>312</v>
      </c>
      <c r="F7252">
        <v>624</v>
      </c>
      <c r="G7252" t="s">
        <v>125</v>
      </c>
      <c r="H7252" t="s">
        <v>126</v>
      </c>
      <c r="I7252" t="s">
        <v>52</v>
      </c>
      <c r="J7252" t="s">
        <v>17</v>
      </c>
      <c r="K7252" s="20">
        <f>YEAR(Sales_Data[[#This Row],[Date]])</f>
        <v>2014</v>
      </c>
    </row>
    <row r="7253" spans="1:11" x14ac:dyDescent="0.25">
      <c r="A7253" s="1">
        <v>41959</v>
      </c>
      <c r="B7253" t="s">
        <v>139</v>
      </c>
      <c r="C7253" t="s">
        <v>18</v>
      </c>
      <c r="D7253">
        <v>2</v>
      </c>
      <c r="E7253">
        <v>189</v>
      </c>
      <c r="F7253">
        <v>378</v>
      </c>
      <c r="G7253" t="s">
        <v>136</v>
      </c>
      <c r="H7253" t="s">
        <v>126</v>
      </c>
      <c r="I7253" t="s">
        <v>52</v>
      </c>
      <c r="J7253" t="s">
        <v>17</v>
      </c>
      <c r="K7253" s="20">
        <f>YEAR(Sales_Data[[#This Row],[Date]])</f>
        <v>2014</v>
      </c>
    </row>
    <row r="7254" spans="1:11" x14ac:dyDescent="0.25">
      <c r="A7254" s="1">
        <v>41959</v>
      </c>
      <c r="B7254" t="s">
        <v>140</v>
      </c>
      <c r="C7254" t="s">
        <v>18</v>
      </c>
      <c r="D7254">
        <v>2</v>
      </c>
      <c r="E7254">
        <v>316</v>
      </c>
      <c r="F7254">
        <v>632</v>
      </c>
      <c r="G7254" t="s">
        <v>136</v>
      </c>
      <c r="H7254" t="s">
        <v>126</v>
      </c>
      <c r="I7254" t="s">
        <v>52</v>
      </c>
      <c r="J7254" t="s">
        <v>17</v>
      </c>
      <c r="K7254" s="20">
        <f>YEAR(Sales_Data[[#This Row],[Date]])</f>
        <v>2014</v>
      </c>
    </row>
    <row r="7255" spans="1:11" x14ac:dyDescent="0.25">
      <c r="A7255" s="1">
        <v>41959</v>
      </c>
      <c r="B7255" t="s">
        <v>139</v>
      </c>
      <c r="C7255" t="s">
        <v>27</v>
      </c>
      <c r="D7255">
        <v>3</v>
      </c>
      <c r="E7255">
        <v>389</v>
      </c>
      <c r="F7255">
        <v>1167</v>
      </c>
      <c r="G7255" t="s">
        <v>136</v>
      </c>
      <c r="H7255" t="s">
        <v>126</v>
      </c>
      <c r="I7255" t="s">
        <v>52</v>
      </c>
      <c r="J7255" t="s">
        <v>17</v>
      </c>
      <c r="K7255" s="20">
        <f>YEAR(Sales_Data[[#This Row],[Date]])</f>
        <v>2014</v>
      </c>
    </row>
    <row r="7256" spans="1:11" x14ac:dyDescent="0.25">
      <c r="A7256" s="1">
        <v>41959</v>
      </c>
      <c r="B7256" t="s">
        <v>141</v>
      </c>
      <c r="C7256" t="s">
        <v>18</v>
      </c>
      <c r="D7256">
        <v>3</v>
      </c>
      <c r="E7256">
        <v>423</v>
      </c>
      <c r="F7256">
        <v>1269</v>
      </c>
      <c r="G7256" t="s">
        <v>136</v>
      </c>
      <c r="H7256" t="s">
        <v>126</v>
      </c>
      <c r="I7256" t="s">
        <v>52</v>
      </c>
      <c r="J7256" t="s">
        <v>17</v>
      </c>
      <c r="K7256" s="20">
        <f>YEAR(Sales_Data[[#This Row],[Date]])</f>
        <v>2014</v>
      </c>
    </row>
    <row r="7257" spans="1:11" x14ac:dyDescent="0.25">
      <c r="A7257" s="1">
        <v>41959</v>
      </c>
      <c r="B7257" t="s">
        <v>131</v>
      </c>
      <c r="C7257" t="s">
        <v>22</v>
      </c>
      <c r="D7257">
        <v>3</v>
      </c>
      <c r="E7257">
        <v>376</v>
      </c>
      <c r="F7257">
        <v>1128</v>
      </c>
      <c r="G7257" t="s">
        <v>130</v>
      </c>
      <c r="H7257" t="s">
        <v>126</v>
      </c>
      <c r="I7257" t="s">
        <v>52</v>
      </c>
      <c r="J7257" t="s">
        <v>17</v>
      </c>
      <c r="K7257" s="20">
        <f>YEAR(Sales_Data[[#This Row],[Date]])</f>
        <v>2014</v>
      </c>
    </row>
    <row r="7258" spans="1:11" x14ac:dyDescent="0.25">
      <c r="A7258" s="1">
        <v>41959</v>
      </c>
      <c r="B7258" t="s">
        <v>129</v>
      </c>
      <c r="C7258" t="s">
        <v>23</v>
      </c>
      <c r="D7258">
        <v>3</v>
      </c>
      <c r="E7258">
        <v>392</v>
      </c>
      <c r="F7258">
        <v>1176</v>
      </c>
      <c r="G7258" t="s">
        <v>130</v>
      </c>
      <c r="H7258" t="s">
        <v>126</v>
      </c>
      <c r="I7258" t="s">
        <v>52</v>
      </c>
      <c r="J7258" t="s">
        <v>17</v>
      </c>
      <c r="K7258" s="20">
        <f>YEAR(Sales_Data[[#This Row],[Date]])</f>
        <v>2014</v>
      </c>
    </row>
    <row r="7259" spans="1:11" x14ac:dyDescent="0.25">
      <c r="A7259" s="1">
        <v>41959</v>
      </c>
      <c r="B7259" t="s">
        <v>127</v>
      </c>
      <c r="C7259" t="s">
        <v>25</v>
      </c>
      <c r="D7259">
        <v>3</v>
      </c>
      <c r="E7259">
        <v>485</v>
      </c>
      <c r="F7259">
        <v>1455</v>
      </c>
      <c r="G7259" t="s">
        <v>125</v>
      </c>
      <c r="H7259" t="s">
        <v>126</v>
      </c>
      <c r="I7259" t="s">
        <v>52</v>
      </c>
      <c r="J7259" t="s">
        <v>17</v>
      </c>
      <c r="K7259" s="20">
        <f>YEAR(Sales_Data[[#This Row],[Date]])</f>
        <v>2014</v>
      </c>
    </row>
    <row r="7260" spans="1:11" x14ac:dyDescent="0.25">
      <c r="A7260" s="1">
        <v>41959</v>
      </c>
      <c r="B7260" t="s">
        <v>99</v>
      </c>
      <c r="C7260" t="s">
        <v>16</v>
      </c>
      <c r="D7260">
        <v>3</v>
      </c>
      <c r="E7260">
        <v>400</v>
      </c>
      <c r="F7260">
        <v>1200</v>
      </c>
      <c r="G7260" t="s">
        <v>77</v>
      </c>
      <c r="H7260" t="s">
        <v>78</v>
      </c>
      <c r="I7260" t="s">
        <v>14</v>
      </c>
      <c r="J7260" t="s">
        <v>17</v>
      </c>
      <c r="K7260" s="20">
        <f>YEAR(Sales_Data[[#This Row],[Date]])</f>
        <v>2014</v>
      </c>
    </row>
    <row r="7261" spans="1:11" x14ac:dyDescent="0.25">
      <c r="A7261" s="1">
        <v>41959</v>
      </c>
      <c r="B7261" t="s">
        <v>114</v>
      </c>
      <c r="C7261" t="s">
        <v>11</v>
      </c>
      <c r="D7261">
        <v>3</v>
      </c>
      <c r="E7261">
        <v>455</v>
      </c>
      <c r="F7261">
        <v>1365</v>
      </c>
      <c r="G7261" t="s">
        <v>60</v>
      </c>
      <c r="H7261" t="s">
        <v>61</v>
      </c>
      <c r="I7261" t="s">
        <v>62</v>
      </c>
      <c r="J7261" t="s">
        <v>17</v>
      </c>
      <c r="K7261" s="20">
        <f>YEAR(Sales_Data[[#This Row],[Date]])</f>
        <v>2014</v>
      </c>
    </row>
    <row r="7262" spans="1:11" x14ac:dyDescent="0.25">
      <c r="A7262" s="1">
        <v>41959</v>
      </c>
      <c r="B7262" t="s">
        <v>59</v>
      </c>
      <c r="C7262" t="s">
        <v>11</v>
      </c>
      <c r="D7262">
        <v>3</v>
      </c>
      <c r="E7262">
        <v>299</v>
      </c>
      <c r="F7262">
        <v>897</v>
      </c>
      <c r="G7262" t="s">
        <v>60</v>
      </c>
      <c r="H7262" t="s">
        <v>61</v>
      </c>
      <c r="I7262" t="s">
        <v>62</v>
      </c>
      <c r="J7262" t="s">
        <v>17</v>
      </c>
      <c r="K7262" s="20">
        <f>YEAR(Sales_Data[[#This Row],[Date]])</f>
        <v>2014</v>
      </c>
    </row>
    <row r="7263" spans="1:11" x14ac:dyDescent="0.25">
      <c r="A7263" s="1">
        <v>41959</v>
      </c>
      <c r="B7263" t="s">
        <v>56</v>
      </c>
      <c r="C7263" t="s">
        <v>26</v>
      </c>
      <c r="D7263">
        <v>3</v>
      </c>
      <c r="E7263">
        <v>296</v>
      </c>
      <c r="F7263">
        <v>888</v>
      </c>
      <c r="G7263" t="s">
        <v>50</v>
      </c>
      <c r="H7263" t="s">
        <v>51</v>
      </c>
      <c r="I7263" t="s">
        <v>52</v>
      </c>
      <c r="J7263" t="s">
        <v>17</v>
      </c>
      <c r="K7263" s="20">
        <f>YEAR(Sales_Data[[#This Row],[Date]])</f>
        <v>2014</v>
      </c>
    </row>
    <row r="7264" spans="1:11" x14ac:dyDescent="0.25">
      <c r="A7264" s="1">
        <v>41959</v>
      </c>
      <c r="B7264" t="s">
        <v>108</v>
      </c>
      <c r="C7264" t="s">
        <v>25</v>
      </c>
      <c r="D7264">
        <v>3</v>
      </c>
      <c r="E7264">
        <v>204</v>
      </c>
      <c r="F7264">
        <v>612</v>
      </c>
      <c r="G7264" t="s">
        <v>106</v>
      </c>
      <c r="H7264" t="s">
        <v>107</v>
      </c>
      <c r="I7264" t="s">
        <v>62</v>
      </c>
      <c r="J7264" t="s">
        <v>17</v>
      </c>
      <c r="K7264" s="20">
        <f>YEAR(Sales_Data[[#This Row],[Date]])</f>
        <v>2014</v>
      </c>
    </row>
    <row r="7265" spans="1:11" x14ac:dyDescent="0.25">
      <c r="A7265" s="1">
        <v>41959</v>
      </c>
      <c r="B7265" t="s">
        <v>118</v>
      </c>
      <c r="C7265" t="s">
        <v>18</v>
      </c>
      <c r="D7265">
        <v>3</v>
      </c>
      <c r="E7265">
        <v>316</v>
      </c>
      <c r="F7265">
        <v>948</v>
      </c>
      <c r="G7265" t="s">
        <v>54</v>
      </c>
      <c r="H7265" t="s">
        <v>55</v>
      </c>
      <c r="I7265" t="s">
        <v>52</v>
      </c>
      <c r="J7265" t="s">
        <v>17</v>
      </c>
      <c r="K7265" s="20">
        <f>YEAR(Sales_Data[[#This Row],[Date]])</f>
        <v>2014</v>
      </c>
    </row>
    <row r="7266" spans="1:11" x14ac:dyDescent="0.25">
      <c r="A7266" s="1">
        <v>41959</v>
      </c>
      <c r="B7266" t="s">
        <v>116</v>
      </c>
      <c r="C7266" t="s">
        <v>20</v>
      </c>
      <c r="D7266">
        <v>3</v>
      </c>
      <c r="E7266">
        <v>430</v>
      </c>
      <c r="F7266">
        <v>1290</v>
      </c>
      <c r="G7266" t="s">
        <v>77</v>
      </c>
      <c r="H7266" t="s">
        <v>78</v>
      </c>
      <c r="I7266" t="s">
        <v>14</v>
      </c>
      <c r="J7266" t="s">
        <v>17</v>
      </c>
      <c r="K7266" s="20">
        <f>YEAR(Sales_Data[[#This Row],[Date]])</f>
        <v>2014</v>
      </c>
    </row>
    <row r="7267" spans="1:11" x14ac:dyDescent="0.25">
      <c r="A7267" s="1">
        <v>41959</v>
      </c>
      <c r="B7267" t="s">
        <v>36</v>
      </c>
      <c r="C7267" t="s">
        <v>27</v>
      </c>
      <c r="D7267">
        <v>3</v>
      </c>
      <c r="E7267">
        <v>112</v>
      </c>
      <c r="F7267">
        <v>336</v>
      </c>
      <c r="G7267" t="s">
        <v>12</v>
      </c>
      <c r="H7267" t="s">
        <v>13</v>
      </c>
      <c r="I7267" t="s">
        <v>14</v>
      </c>
      <c r="J7267" t="s">
        <v>17</v>
      </c>
      <c r="K7267" s="20">
        <f>YEAR(Sales_Data[[#This Row],[Date]])</f>
        <v>2014</v>
      </c>
    </row>
    <row r="7268" spans="1:11" x14ac:dyDescent="0.25">
      <c r="A7268" s="1">
        <v>41959</v>
      </c>
      <c r="B7268" t="s">
        <v>35</v>
      </c>
      <c r="C7268" t="s">
        <v>20</v>
      </c>
      <c r="D7268">
        <v>3</v>
      </c>
      <c r="E7268">
        <v>268</v>
      </c>
      <c r="F7268">
        <v>804</v>
      </c>
      <c r="G7268" t="s">
        <v>12</v>
      </c>
      <c r="H7268" t="s">
        <v>13</v>
      </c>
      <c r="I7268" t="s">
        <v>14</v>
      </c>
      <c r="J7268" t="s">
        <v>17</v>
      </c>
      <c r="K7268" s="20">
        <f>YEAR(Sales_Data[[#This Row],[Date]])</f>
        <v>2014</v>
      </c>
    </row>
    <row r="7269" spans="1:11" x14ac:dyDescent="0.25">
      <c r="A7269" s="1">
        <v>41959</v>
      </c>
      <c r="B7269" t="s">
        <v>32</v>
      </c>
      <c r="C7269" t="s">
        <v>18</v>
      </c>
      <c r="D7269">
        <v>3</v>
      </c>
      <c r="E7269">
        <v>327</v>
      </c>
      <c r="F7269">
        <v>981</v>
      </c>
      <c r="G7269" t="s">
        <v>12</v>
      </c>
      <c r="H7269" t="s">
        <v>13</v>
      </c>
      <c r="I7269" t="s">
        <v>14</v>
      </c>
      <c r="J7269" t="s">
        <v>17</v>
      </c>
      <c r="K7269" s="20">
        <f>YEAR(Sales_Data[[#This Row],[Date]])</f>
        <v>2014</v>
      </c>
    </row>
    <row r="7270" spans="1:11" x14ac:dyDescent="0.25">
      <c r="A7270" s="1">
        <v>41959</v>
      </c>
      <c r="B7270" t="s">
        <v>38</v>
      </c>
      <c r="C7270" t="s">
        <v>18</v>
      </c>
      <c r="D7270">
        <v>1</v>
      </c>
      <c r="E7270">
        <v>391</v>
      </c>
      <c r="F7270">
        <v>391</v>
      </c>
      <c r="G7270" t="s">
        <v>12</v>
      </c>
      <c r="H7270" t="s">
        <v>13</v>
      </c>
      <c r="I7270" t="s">
        <v>14</v>
      </c>
      <c r="J7270" t="s">
        <v>17</v>
      </c>
      <c r="K7270" s="20">
        <f>YEAR(Sales_Data[[#This Row],[Date]])</f>
        <v>2014</v>
      </c>
    </row>
    <row r="7271" spans="1:11" x14ac:dyDescent="0.25">
      <c r="A7271" s="1">
        <v>41959</v>
      </c>
      <c r="B7271" t="s">
        <v>33</v>
      </c>
      <c r="C7271" t="s">
        <v>27</v>
      </c>
      <c r="D7271">
        <v>1</v>
      </c>
      <c r="E7271">
        <v>275</v>
      </c>
      <c r="F7271">
        <v>275</v>
      </c>
      <c r="G7271" t="s">
        <v>12</v>
      </c>
      <c r="H7271" t="s">
        <v>13</v>
      </c>
      <c r="I7271" t="s">
        <v>14</v>
      </c>
      <c r="J7271" t="s">
        <v>17</v>
      </c>
      <c r="K7271" s="20">
        <f>YEAR(Sales_Data[[#This Row],[Date]])</f>
        <v>2014</v>
      </c>
    </row>
    <row r="7272" spans="1:11" x14ac:dyDescent="0.25">
      <c r="A7272" s="1">
        <v>41959</v>
      </c>
      <c r="B7272" t="s">
        <v>32</v>
      </c>
      <c r="C7272" t="s">
        <v>18</v>
      </c>
      <c r="D7272">
        <v>1</v>
      </c>
      <c r="E7272">
        <v>446</v>
      </c>
      <c r="F7272">
        <v>446</v>
      </c>
      <c r="G7272" t="s">
        <v>12</v>
      </c>
      <c r="H7272" t="s">
        <v>13</v>
      </c>
      <c r="I7272" t="s">
        <v>14</v>
      </c>
      <c r="J7272" t="s">
        <v>17</v>
      </c>
      <c r="K7272" s="20">
        <f>YEAR(Sales_Data[[#This Row],[Date]])</f>
        <v>2014</v>
      </c>
    </row>
    <row r="7273" spans="1:11" x14ac:dyDescent="0.25">
      <c r="A7273" s="1">
        <v>41959</v>
      </c>
      <c r="B7273" t="s">
        <v>36</v>
      </c>
      <c r="C7273" t="s">
        <v>27</v>
      </c>
      <c r="D7273">
        <v>1</v>
      </c>
      <c r="E7273">
        <v>444</v>
      </c>
      <c r="F7273">
        <v>444</v>
      </c>
      <c r="G7273" t="s">
        <v>12</v>
      </c>
      <c r="H7273" t="s">
        <v>13</v>
      </c>
      <c r="I7273" t="s">
        <v>14</v>
      </c>
      <c r="J7273" t="s">
        <v>17</v>
      </c>
      <c r="K7273" s="20">
        <f>YEAR(Sales_Data[[#This Row],[Date]])</f>
        <v>2014</v>
      </c>
    </row>
    <row r="7274" spans="1:11" x14ac:dyDescent="0.25">
      <c r="A7274" s="1">
        <v>41959</v>
      </c>
      <c r="B7274" t="s">
        <v>74</v>
      </c>
      <c r="C7274" t="s">
        <v>16</v>
      </c>
      <c r="D7274">
        <v>1</v>
      </c>
      <c r="E7274">
        <v>407</v>
      </c>
      <c r="F7274">
        <v>407</v>
      </c>
      <c r="G7274" t="s">
        <v>75</v>
      </c>
      <c r="H7274" t="s">
        <v>71</v>
      </c>
      <c r="I7274" t="s">
        <v>62</v>
      </c>
      <c r="J7274" t="s">
        <v>17</v>
      </c>
      <c r="K7274" s="20">
        <f>YEAR(Sales_Data[[#This Row],[Date]])</f>
        <v>2014</v>
      </c>
    </row>
    <row r="7275" spans="1:11" x14ac:dyDescent="0.25">
      <c r="A7275" s="1">
        <v>41959</v>
      </c>
      <c r="B7275" t="s">
        <v>76</v>
      </c>
      <c r="C7275" t="s">
        <v>26</v>
      </c>
      <c r="D7275">
        <v>1</v>
      </c>
      <c r="E7275">
        <v>431</v>
      </c>
      <c r="F7275">
        <v>431</v>
      </c>
      <c r="G7275" t="s">
        <v>77</v>
      </c>
      <c r="H7275" t="s">
        <v>78</v>
      </c>
      <c r="I7275" t="s">
        <v>14</v>
      </c>
      <c r="J7275" t="s">
        <v>17</v>
      </c>
      <c r="K7275" s="20">
        <f>YEAR(Sales_Data[[#This Row],[Date]])</f>
        <v>2014</v>
      </c>
    </row>
    <row r="7276" spans="1:11" x14ac:dyDescent="0.25">
      <c r="A7276" s="1">
        <v>41959</v>
      </c>
      <c r="B7276" t="s">
        <v>56</v>
      </c>
      <c r="C7276" t="s">
        <v>25</v>
      </c>
      <c r="D7276">
        <v>1</v>
      </c>
      <c r="E7276">
        <v>363</v>
      </c>
      <c r="F7276">
        <v>363</v>
      </c>
      <c r="G7276" t="s">
        <v>50</v>
      </c>
      <c r="H7276" t="s">
        <v>51</v>
      </c>
      <c r="I7276" t="s">
        <v>52</v>
      </c>
      <c r="J7276" t="s">
        <v>17</v>
      </c>
      <c r="K7276" s="20">
        <f>YEAR(Sales_Data[[#This Row],[Date]])</f>
        <v>2014</v>
      </c>
    </row>
    <row r="7277" spans="1:11" x14ac:dyDescent="0.25">
      <c r="A7277" s="1">
        <v>41959</v>
      </c>
      <c r="B7277" t="s">
        <v>49</v>
      </c>
      <c r="C7277" t="s">
        <v>25</v>
      </c>
      <c r="D7277">
        <v>1</v>
      </c>
      <c r="E7277">
        <v>100</v>
      </c>
      <c r="F7277">
        <v>100</v>
      </c>
      <c r="G7277" t="s">
        <v>50</v>
      </c>
      <c r="H7277" t="s">
        <v>51</v>
      </c>
      <c r="I7277" t="s">
        <v>52</v>
      </c>
      <c r="J7277" t="s">
        <v>17</v>
      </c>
      <c r="K7277" s="20">
        <f>YEAR(Sales_Data[[#This Row],[Date]])</f>
        <v>2014</v>
      </c>
    </row>
    <row r="7278" spans="1:11" x14ac:dyDescent="0.25">
      <c r="A7278" s="1">
        <v>41959</v>
      </c>
      <c r="B7278" t="s">
        <v>56</v>
      </c>
      <c r="C7278" t="s">
        <v>20</v>
      </c>
      <c r="D7278">
        <v>1</v>
      </c>
      <c r="E7278">
        <v>344</v>
      </c>
      <c r="F7278">
        <v>344</v>
      </c>
      <c r="G7278" t="s">
        <v>50</v>
      </c>
      <c r="H7278" t="s">
        <v>51</v>
      </c>
      <c r="I7278" t="s">
        <v>52</v>
      </c>
      <c r="J7278" t="s">
        <v>17</v>
      </c>
      <c r="K7278" s="20">
        <f>YEAR(Sales_Data[[#This Row],[Date]])</f>
        <v>2014</v>
      </c>
    </row>
    <row r="7279" spans="1:11" x14ac:dyDescent="0.25">
      <c r="A7279" s="1">
        <v>41959</v>
      </c>
      <c r="B7279" t="s">
        <v>109</v>
      </c>
      <c r="C7279" t="s">
        <v>20</v>
      </c>
      <c r="D7279">
        <v>1</v>
      </c>
      <c r="E7279">
        <v>273</v>
      </c>
      <c r="F7279">
        <v>273</v>
      </c>
      <c r="G7279" t="s">
        <v>88</v>
      </c>
      <c r="H7279" t="s">
        <v>41</v>
      </c>
      <c r="I7279" t="s">
        <v>14</v>
      </c>
      <c r="J7279" t="s">
        <v>17</v>
      </c>
      <c r="K7279" s="20">
        <f>YEAR(Sales_Data[[#This Row],[Date]])</f>
        <v>2014</v>
      </c>
    </row>
    <row r="7280" spans="1:11" x14ac:dyDescent="0.25">
      <c r="A7280" s="1">
        <v>41959</v>
      </c>
      <c r="B7280" t="s">
        <v>87</v>
      </c>
      <c r="C7280" t="s">
        <v>20</v>
      </c>
      <c r="D7280">
        <v>1</v>
      </c>
      <c r="E7280">
        <v>121</v>
      </c>
      <c r="F7280">
        <v>121</v>
      </c>
      <c r="G7280" t="s">
        <v>88</v>
      </c>
      <c r="H7280" t="s">
        <v>41</v>
      </c>
      <c r="I7280" t="s">
        <v>14</v>
      </c>
      <c r="J7280" t="s">
        <v>17</v>
      </c>
      <c r="K7280" s="20">
        <f>YEAR(Sales_Data[[#This Row],[Date]])</f>
        <v>2014</v>
      </c>
    </row>
    <row r="7281" spans="1:11" x14ac:dyDescent="0.25">
      <c r="A7281" s="1">
        <v>41959</v>
      </c>
      <c r="B7281" t="s">
        <v>115</v>
      </c>
      <c r="C7281" t="s">
        <v>20</v>
      </c>
      <c r="D7281">
        <v>1</v>
      </c>
      <c r="E7281">
        <v>374</v>
      </c>
      <c r="F7281">
        <v>374</v>
      </c>
      <c r="G7281" t="s">
        <v>111</v>
      </c>
      <c r="H7281" t="s">
        <v>71</v>
      </c>
      <c r="I7281" t="s">
        <v>62</v>
      </c>
      <c r="J7281" t="s">
        <v>17</v>
      </c>
      <c r="K7281" s="20">
        <f>YEAR(Sales_Data[[#This Row],[Date]])</f>
        <v>2014</v>
      </c>
    </row>
    <row r="7282" spans="1:11" x14ac:dyDescent="0.25">
      <c r="A7282" s="1">
        <v>41959</v>
      </c>
      <c r="B7282" t="s">
        <v>128</v>
      </c>
      <c r="C7282" t="s">
        <v>20</v>
      </c>
      <c r="D7282">
        <v>1</v>
      </c>
      <c r="E7282">
        <v>128</v>
      </c>
      <c r="F7282">
        <v>128</v>
      </c>
      <c r="G7282" t="s">
        <v>125</v>
      </c>
      <c r="H7282" t="s">
        <v>126</v>
      </c>
      <c r="I7282" t="s">
        <v>52</v>
      </c>
      <c r="J7282" t="s">
        <v>17</v>
      </c>
      <c r="K7282" s="20">
        <f>YEAR(Sales_Data[[#This Row],[Date]])</f>
        <v>2014</v>
      </c>
    </row>
    <row r="7283" spans="1:11" x14ac:dyDescent="0.25">
      <c r="A7283" s="1">
        <v>41959</v>
      </c>
      <c r="B7283" t="s">
        <v>35</v>
      </c>
      <c r="C7283" t="s">
        <v>27</v>
      </c>
      <c r="D7283">
        <v>4</v>
      </c>
      <c r="E7283">
        <v>251</v>
      </c>
      <c r="F7283">
        <v>1004</v>
      </c>
      <c r="G7283" t="s">
        <v>12</v>
      </c>
      <c r="H7283" t="s">
        <v>13</v>
      </c>
      <c r="I7283" t="s">
        <v>14</v>
      </c>
      <c r="J7283" t="s">
        <v>17</v>
      </c>
      <c r="K7283" s="20">
        <f>YEAR(Sales_Data[[#This Row],[Date]])</f>
        <v>2014</v>
      </c>
    </row>
    <row r="7284" spans="1:11" x14ac:dyDescent="0.25">
      <c r="A7284" s="1">
        <v>41959</v>
      </c>
      <c r="B7284" t="s">
        <v>10</v>
      </c>
      <c r="C7284" t="s">
        <v>22</v>
      </c>
      <c r="D7284">
        <v>4</v>
      </c>
      <c r="E7284">
        <v>307</v>
      </c>
      <c r="F7284">
        <v>1228</v>
      </c>
      <c r="G7284" t="s">
        <v>12</v>
      </c>
      <c r="H7284" t="s">
        <v>13</v>
      </c>
      <c r="I7284" t="s">
        <v>14</v>
      </c>
      <c r="J7284" t="s">
        <v>17</v>
      </c>
      <c r="K7284" s="20">
        <f>YEAR(Sales_Data[[#This Row],[Date]])</f>
        <v>2014</v>
      </c>
    </row>
    <row r="7285" spans="1:11" x14ac:dyDescent="0.25">
      <c r="A7285" s="1">
        <v>41959</v>
      </c>
      <c r="B7285" t="s">
        <v>56</v>
      </c>
      <c r="C7285" t="s">
        <v>18</v>
      </c>
      <c r="D7285">
        <v>4</v>
      </c>
      <c r="E7285">
        <v>156</v>
      </c>
      <c r="F7285">
        <v>624</v>
      </c>
      <c r="G7285" t="s">
        <v>50</v>
      </c>
      <c r="H7285" t="s">
        <v>51</v>
      </c>
      <c r="I7285" t="s">
        <v>52</v>
      </c>
      <c r="J7285" t="s">
        <v>17</v>
      </c>
      <c r="K7285" s="20">
        <f>YEAR(Sales_Data[[#This Row],[Date]])</f>
        <v>2014</v>
      </c>
    </row>
    <row r="7286" spans="1:11" x14ac:dyDescent="0.25">
      <c r="A7286" s="1">
        <v>41959</v>
      </c>
      <c r="B7286" t="s">
        <v>103</v>
      </c>
      <c r="C7286" t="s">
        <v>22</v>
      </c>
      <c r="D7286">
        <v>4</v>
      </c>
      <c r="E7286">
        <v>193</v>
      </c>
      <c r="F7286">
        <v>772</v>
      </c>
      <c r="G7286" t="s">
        <v>104</v>
      </c>
      <c r="H7286" t="s">
        <v>81</v>
      </c>
      <c r="I7286" t="s">
        <v>45</v>
      </c>
      <c r="J7286" t="s">
        <v>17</v>
      </c>
      <c r="K7286" s="20">
        <f>YEAR(Sales_Data[[#This Row],[Date]])</f>
        <v>2014</v>
      </c>
    </row>
    <row r="7287" spans="1:11" x14ac:dyDescent="0.25">
      <c r="A7287" s="1">
        <v>41959</v>
      </c>
      <c r="B7287" t="s">
        <v>134</v>
      </c>
      <c r="C7287" t="s">
        <v>22</v>
      </c>
      <c r="D7287">
        <v>4</v>
      </c>
      <c r="E7287">
        <v>279</v>
      </c>
      <c r="F7287">
        <v>1116</v>
      </c>
      <c r="G7287" t="s">
        <v>130</v>
      </c>
      <c r="H7287" t="s">
        <v>126</v>
      </c>
      <c r="I7287" t="s">
        <v>52</v>
      </c>
      <c r="J7287" t="s">
        <v>17</v>
      </c>
      <c r="K7287" s="20">
        <f>YEAR(Sales_Data[[#This Row],[Date]])</f>
        <v>2014</v>
      </c>
    </row>
    <row r="7288" spans="1:11" x14ac:dyDescent="0.25">
      <c r="A7288" s="1">
        <v>41959</v>
      </c>
      <c r="B7288" t="s">
        <v>69</v>
      </c>
      <c r="C7288" t="s">
        <v>25</v>
      </c>
      <c r="D7288">
        <v>9</v>
      </c>
      <c r="E7288">
        <v>398</v>
      </c>
      <c r="F7288">
        <v>3582</v>
      </c>
      <c r="G7288" t="s">
        <v>70</v>
      </c>
      <c r="H7288" t="s">
        <v>71</v>
      </c>
      <c r="I7288" t="s">
        <v>62</v>
      </c>
      <c r="J7288" t="s">
        <v>17</v>
      </c>
      <c r="K7288" s="20">
        <f>YEAR(Sales_Data[[#This Row],[Date]])</f>
        <v>2014</v>
      </c>
    </row>
    <row r="7289" spans="1:11" x14ac:dyDescent="0.25">
      <c r="A7289" s="1">
        <v>41959</v>
      </c>
      <c r="B7289" t="s">
        <v>123</v>
      </c>
      <c r="C7289" t="s">
        <v>20</v>
      </c>
      <c r="D7289">
        <v>20</v>
      </c>
      <c r="E7289">
        <v>414</v>
      </c>
      <c r="F7289">
        <v>8280</v>
      </c>
      <c r="G7289" t="s">
        <v>104</v>
      </c>
      <c r="H7289" t="s">
        <v>81</v>
      </c>
      <c r="I7289" t="s">
        <v>45</v>
      </c>
      <c r="J7289" t="s">
        <v>17</v>
      </c>
      <c r="K7289" s="20">
        <f>YEAR(Sales_Data[[#This Row],[Date]])</f>
        <v>2014</v>
      </c>
    </row>
    <row r="7290" spans="1:11" x14ac:dyDescent="0.25">
      <c r="A7290" s="1">
        <v>41959</v>
      </c>
      <c r="B7290" t="s">
        <v>96</v>
      </c>
      <c r="C7290" t="s">
        <v>23</v>
      </c>
      <c r="D7290">
        <v>22</v>
      </c>
      <c r="E7290">
        <v>256</v>
      </c>
      <c r="F7290">
        <v>5632</v>
      </c>
      <c r="G7290" t="s">
        <v>80</v>
      </c>
      <c r="H7290" t="s">
        <v>81</v>
      </c>
      <c r="I7290" t="s">
        <v>45</v>
      </c>
      <c r="J7290" t="s">
        <v>17</v>
      </c>
      <c r="K7290" s="20">
        <f>YEAR(Sales_Data[[#This Row],[Date]])</f>
        <v>2014</v>
      </c>
    </row>
    <row r="7291" spans="1:11" x14ac:dyDescent="0.25">
      <c r="A7291" s="1">
        <v>41959</v>
      </c>
      <c r="B7291" t="s">
        <v>82</v>
      </c>
      <c r="C7291" t="s">
        <v>30</v>
      </c>
      <c r="D7291">
        <v>25</v>
      </c>
      <c r="E7291">
        <v>252</v>
      </c>
      <c r="F7291">
        <v>6300</v>
      </c>
      <c r="G7291" t="s">
        <v>40</v>
      </c>
      <c r="H7291" t="s">
        <v>41</v>
      </c>
      <c r="I7291" t="s">
        <v>14</v>
      </c>
      <c r="J7291" t="s">
        <v>17</v>
      </c>
      <c r="K7291" s="20">
        <f>YEAR(Sales_Data[[#This Row],[Date]])</f>
        <v>2014</v>
      </c>
    </row>
    <row r="7292" spans="1:11" x14ac:dyDescent="0.25">
      <c r="A7292" s="1">
        <v>41959</v>
      </c>
      <c r="B7292" t="s">
        <v>117</v>
      </c>
      <c r="C7292" t="s">
        <v>26</v>
      </c>
      <c r="D7292">
        <v>21</v>
      </c>
      <c r="E7292">
        <v>352</v>
      </c>
      <c r="F7292">
        <v>7392</v>
      </c>
      <c r="G7292" t="s">
        <v>104</v>
      </c>
      <c r="H7292" t="s">
        <v>81</v>
      </c>
      <c r="I7292" t="s">
        <v>45</v>
      </c>
      <c r="J7292" t="s">
        <v>17</v>
      </c>
      <c r="K7292" s="20">
        <f>YEAR(Sales_Data[[#This Row],[Date]])</f>
        <v>2014</v>
      </c>
    </row>
    <row r="7293" spans="1:11" x14ac:dyDescent="0.25">
      <c r="A7293" s="1">
        <v>41959</v>
      </c>
      <c r="B7293" t="s">
        <v>123</v>
      </c>
      <c r="C7293" t="s">
        <v>26</v>
      </c>
      <c r="D7293">
        <v>22</v>
      </c>
      <c r="E7293">
        <v>339</v>
      </c>
      <c r="F7293">
        <v>7458</v>
      </c>
      <c r="G7293" t="s">
        <v>104</v>
      </c>
      <c r="H7293" t="s">
        <v>81</v>
      </c>
      <c r="I7293" t="s">
        <v>45</v>
      </c>
      <c r="J7293" t="s">
        <v>17</v>
      </c>
      <c r="K7293" s="20">
        <f>YEAR(Sales_Data[[#This Row],[Date]])</f>
        <v>2014</v>
      </c>
    </row>
    <row r="7294" spans="1:11" x14ac:dyDescent="0.25">
      <c r="A7294" s="1">
        <v>41959</v>
      </c>
      <c r="B7294" t="s">
        <v>134</v>
      </c>
      <c r="C7294" t="s">
        <v>27</v>
      </c>
      <c r="D7294">
        <v>17</v>
      </c>
      <c r="E7294">
        <v>177</v>
      </c>
      <c r="F7294">
        <v>3009</v>
      </c>
      <c r="G7294" t="s">
        <v>130</v>
      </c>
      <c r="H7294" t="s">
        <v>126</v>
      </c>
      <c r="I7294" t="s">
        <v>52</v>
      </c>
      <c r="J7294" t="s">
        <v>17</v>
      </c>
      <c r="K7294" s="20">
        <f>YEAR(Sales_Data[[#This Row],[Date]])</f>
        <v>2014</v>
      </c>
    </row>
    <row r="7295" spans="1:11" x14ac:dyDescent="0.25">
      <c r="A7295" s="1">
        <v>41959</v>
      </c>
      <c r="B7295" t="s">
        <v>132</v>
      </c>
      <c r="C7295" t="s">
        <v>26</v>
      </c>
      <c r="D7295">
        <v>24</v>
      </c>
      <c r="E7295">
        <v>419</v>
      </c>
      <c r="F7295">
        <v>10056</v>
      </c>
      <c r="G7295" t="s">
        <v>130</v>
      </c>
      <c r="H7295" t="s">
        <v>126</v>
      </c>
      <c r="I7295" t="s">
        <v>52</v>
      </c>
      <c r="J7295" t="s">
        <v>17</v>
      </c>
      <c r="K7295" s="20">
        <f>YEAR(Sales_Data[[#This Row],[Date]])</f>
        <v>2014</v>
      </c>
    </row>
    <row r="7296" spans="1:11" x14ac:dyDescent="0.25">
      <c r="A7296" s="1">
        <v>41959</v>
      </c>
      <c r="B7296" t="s">
        <v>128</v>
      </c>
      <c r="C7296" t="s">
        <v>11</v>
      </c>
      <c r="D7296">
        <v>13</v>
      </c>
      <c r="E7296">
        <v>467</v>
      </c>
      <c r="F7296">
        <v>6071</v>
      </c>
      <c r="G7296" t="s">
        <v>125</v>
      </c>
      <c r="H7296" t="s">
        <v>126</v>
      </c>
      <c r="I7296" t="s">
        <v>52</v>
      </c>
      <c r="J7296" t="s">
        <v>17</v>
      </c>
      <c r="K7296" s="20">
        <f>YEAR(Sales_Data[[#This Row],[Date]])</f>
        <v>2014</v>
      </c>
    </row>
    <row r="7297" spans="1:11" x14ac:dyDescent="0.25">
      <c r="A7297" s="1">
        <v>41959</v>
      </c>
      <c r="B7297" t="s">
        <v>33</v>
      </c>
      <c r="C7297" t="s">
        <v>11</v>
      </c>
      <c r="D7297">
        <v>6</v>
      </c>
      <c r="E7297">
        <v>490</v>
      </c>
      <c r="F7297">
        <v>2940</v>
      </c>
      <c r="G7297" t="s">
        <v>12</v>
      </c>
      <c r="H7297" t="s">
        <v>13</v>
      </c>
      <c r="I7297" t="s">
        <v>14</v>
      </c>
      <c r="J7297" t="s">
        <v>17</v>
      </c>
      <c r="K7297" s="20">
        <f>YEAR(Sales_Data[[#This Row],[Date]])</f>
        <v>2014</v>
      </c>
    </row>
    <row r="7298" spans="1:11" x14ac:dyDescent="0.25">
      <c r="A7298" s="1">
        <v>41960</v>
      </c>
      <c r="B7298" t="s">
        <v>34</v>
      </c>
      <c r="C7298" t="s">
        <v>22</v>
      </c>
      <c r="D7298">
        <v>2</v>
      </c>
      <c r="E7298">
        <v>358</v>
      </c>
      <c r="F7298">
        <v>716</v>
      </c>
      <c r="G7298" t="s">
        <v>12</v>
      </c>
      <c r="H7298" t="s">
        <v>13</v>
      </c>
      <c r="I7298" t="s">
        <v>14</v>
      </c>
      <c r="J7298" t="s">
        <v>21</v>
      </c>
      <c r="K7298" s="20">
        <f>YEAR(Sales_Data[[#This Row],[Date]])</f>
        <v>2014</v>
      </c>
    </row>
    <row r="7299" spans="1:11" x14ac:dyDescent="0.25">
      <c r="A7299" s="1">
        <v>41960</v>
      </c>
      <c r="B7299" t="s">
        <v>112</v>
      </c>
      <c r="C7299" t="s">
        <v>11</v>
      </c>
      <c r="D7299">
        <v>2</v>
      </c>
      <c r="E7299">
        <v>283</v>
      </c>
      <c r="F7299">
        <v>566</v>
      </c>
      <c r="G7299" t="s">
        <v>111</v>
      </c>
      <c r="H7299" t="s">
        <v>71</v>
      </c>
      <c r="I7299" t="s">
        <v>62</v>
      </c>
      <c r="J7299" t="s">
        <v>21</v>
      </c>
      <c r="K7299" s="20">
        <f>YEAR(Sales_Data[[#This Row],[Date]])</f>
        <v>2014</v>
      </c>
    </row>
    <row r="7300" spans="1:11" x14ac:dyDescent="0.25">
      <c r="A7300" s="1">
        <v>41960</v>
      </c>
      <c r="B7300" t="s">
        <v>89</v>
      </c>
      <c r="C7300" t="s">
        <v>11</v>
      </c>
      <c r="D7300">
        <v>2</v>
      </c>
      <c r="E7300">
        <v>393</v>
      </c>
      <c r="F7300">
        <v>786</v>
      </c>
      <c r="G7300" t="s">
        <v>50</v>
      </c>
      <c r="H7300" t="s">
        <v>51</v>
      </c>
      <c r="I7300" t="s">
        <v>52</v>
      </c>
      <c r="J7300" t="s">
        <v>21</v>
      </c>
      <c r="K7300" s="20">
        <f>YEAR(Sales_Data[[#This Row],[Date]])</f>
        <v>2014</v>
      </c>
    </row>
    <row r="7301" spans="1:11" x14ac:dyDescent="0.25">
      <c r="A7301" s="1">
        <v>41960</v>
      </c>
      <c r="B7301" t="s">
        <v>94</v>
      </c>
      <c r="C7301" t="s">
        <v>23</v>
      </c>
      <c r="D7301">
        <v>2</v>
      </c>
      <c r="E7301">
        <v>473</v>
      </c>
      <c r="F7301">
        <v>946</v>
      </c>
      <c r="G7301" t="s">
        <v>77</v>
      </c>
      <c r="H7301" t="s">
        <v>78</v>
      </c>
      <c r="I7301" t="s">
        <v>14</v>
      </c>
      <c r="J7301" t="s">
        <v>21</v>
      </c>
      <c r="K7301" s="20">
        <f>YEAR(Sales_Data[[#This Row],[Date]])</f>
        <v>2014</v>
      </c>
    </row>
    <row r="7302" spans="1:11" x14ac:dyDescent="0.25">
      <c r="A7302" s="1">
        <v>41960</v>
      </c>
      <c r="B7302" t="s">
        <v>120</v>
      </c>
      <c r="C7302" t="s">
        <v>23</v>
      </c>
      <c r="D7302">
        <v>2</v>
      </c>
      <c r="E7302">
        <v>448</v>
      </c>
      <c r="F7302">
        <v>896</v>
      </c>
      <c r="G7302" t="s">
        <v>73</v>
      </c>
      <c r="H7302" t="s">
        <v>55</v>
      </c>
      <c r="I7302" t="s">
        <v>52</v>
      </c>
      <c r="J7302" t="s">
        <v>21</v>
      </c>
      <c r="K7302" s="20">
        <f>YEAR(Sales_Data[[#This Row],[Date]])</f>
        <v>2014</v>
      </c>
    </row>
    <row r="7303" spans="1:11" x14ac:dyDescent="0.25">
      <c r="A7303" s="1">
        <v>41960</v>
      </c>
      <c r="B7303" t="s">
        <v>89</v>
      </c>
      <c r="C7303" t="s">
        <v>26</v>
      </c>
      <c r="D7303">
        <v>2</v>
      </c>
      <c r="E7303">
        <v>113</v>
      </c>
      <c r="F7303">
        <v>226</v>
      </c>
      <c r="G7303" t="s">
        <v>50</v>
      </c>
      <c r="H7303" t="s">
        <v>51</v>
      </c>
      <c r="I7303" t="s">
        <v>52</v>
      </c>
      <c r="J7303" t="s">
        <v>21</v>
      </c>
      <c r="K7303" s="20">
        <f>YEAR(Sales_Data[[#This Row],[Date]])</f>
        <v>2014</v>
      </c>
    </row>
    <row r="7304" spans="1:11" x14ac:dyDescent="0.25">
      <c r="A7304" s="1">
        <v>41960</v>
      </c>
      <c r="B7304" t="s">
        <v>39</v>
      </c>
      <c r="C7304" t="s">
        <v>26</v>
      </c>
      <c r="D7304">
        <v>2</v>
      </c>
      <c r="E7304">
        <v>400</v>
      </c>
      <c r="F7304">
        <v>800</v>
      </c>
      <c r="G7304" t="s">
        <v>40</v>
      </c>
      <c r="H7304" t="s">
        <v>41</v>
      </c>
      <c r="I7304" t="s">
        <v>14</v>
      </c>
      <c r="J7304" t="s">
        <v>21</v>
      </c>
      <c r="K7304" s="20">
        <f>YEAR(Sales_Data[[#This Row],[Date]])</f>
        <v>2014</v>
      </c>
    </row>
    <row r="7305" spans="1:11" x14ac:dyDescent="0.25">
      <c r="A7305" s="1">
        <v>41960</v>
      </c>
      <c r="B7305" t="s">
        <v>95</v>
      </c>
      <c r="C7305" t="s">
        <v>22</v>
      </c>
      <c r="D7305">
        <v>2</v>
      </c>
      <c r="E7305">
        <v>404</v>
      </c>
      <c r="F7305">
        <v>808</v>
      </c>
      <c r="G7305" t="s">
        <v>67</v>
      </c>
      <c r="H7305" t="s">
        <v>68</v>
      </c>
      <c r="I7305" t="s">
        <v>45</v>
      </c>
      <c r="J7305" t="s">
        <v>21</v>
      </c>
      <c r="K7305" s="20">
        <f>YEAR(Sales_Data[[#This Row],[Date]])</f>
        <v>2014</v>
      </c>
    </row>
    <row r="7306" spans="1:11" x14ac:dyDescent="0.25">
      <c r="A7306" s="1">
        <v>41960</v>
      </c>
      <c r="B7306" t="s">
        <v>69</v>
      </c>
      <c r="C7306" t="s">
        <v>20</v>
      </c>
      <c r="D7306">
        <v>2</v>
      </c>
      <c r="E7306">
        <v>416</v>
      </c>
      <c r="F7306">
        <v>832</v>
      </c>
      <c r="G7306" t="s">
        <v>70</v>
      </c>
      <c r="H7306" t="s">
        <v>71</v>
      </c>
      <c r="I7306" t="s">
        <v>62</v>
      </c>
      <c r="J7306" t="s">
        <v>21</v>
      </c>
      <c r="K7306" s="20">
        <f>YEAR(Sales_Data[[#This Row],[Date]])</f>
        <v>2014</v>
      </c>
    </row>
    <row r="7307" spans="1:11" x14ac:dyDescent="0.25">
      <c r="A7307" s="1">
        <v>41960</v>
      </c>
      <c r="B7307" t="s">
        <v>49</v>
      </c>
      <c r="C7307" t="s">
        <v>20</v>
      </c>
      <c r="D7307">
        <v>2</v>
      </c>
      <c r="E7307">
        <v>250</v>
      </c>
      <c r="F7307">
        <v>500</v>
      </c>
      <c r="G7307" t="s">
        <v>50</v>
      </c>
      <c r="H7307" t="s">
        <v>51</v>
      </c>
      <c r="I7307" t="s">
        <v>52</v>
      </c>
      <c r="J7307" t="s">
        <v>21</v>
      </c>
      <c r="K7307" s="20">
        <f>YEAR(Sales_Data[[#This Row],[Date]])</f>
        <v>2014</v>
      </c>
    </row>
    <row r="7308" spans="1:11" x14ac:dyDescent="0.25">
      <c r="A7308" s="1">
        <v>41960</v>
      </c>
      <c r="B7308" t="s">
        <v>66</v>
      </c>
      <c r="C7308" t="s">
        <v>20</v>
      </c>
      <c r="D7308">
        <v>2</v>
      </c>
      <c r="E7308">
        <v>330</v>
      </c>
      <c r="F7308">
        <v>660</v>
      </c>
      <c r="G7308" t="s">
        <v>67</v>
      </c>
      <c r="H7308" t="s">
        <v>68</v>
      </c>
      <c r="I7308" t="s">
        <v>45</v>
      </c>
      <c r="J7308" t="s">
        <v>21</v>
      </c>
      <c r="K7308" s="20">
        <f>YEAR(Sales_Data[[#This Row],[Date]])</f>
        <v>2014</v>
      </c>
    </row>
    <row r="7309" spans="1:11" x14ac:dyDescent="0.25">
      <c r="A7309" s="1">
        <v>41960</v>
      </c>
      <c r="B7309" t="s">
        <v>94</v>
      </c>
      <c r="C7309" t="s">
        <v>20</v>
      </c>
      <c r="D7309">
        <v>2</v>
      </c>
      <c r="E7309">
        <v>192</v>
      </c>
      <c r="F7309">
        <v>384</v>
      </c>
      <c r="G7309" t="s">
        <v>77</v>
      </c>
      <c r="H7309" t="s">
        <v>78</v>
      </c>
      <c r="I7309" t="s">
        <v>14</v>
      </c>
      <c r="J7309" t="s">
        <v>21</v>
      </c>
      <c r="K7309" s="20">
        <f>YEAR(Sales_Data[[#This Row],[Date]])</f>
        <v>2014</v>
      </c>
    </row>
    <row r="7310" spans="1:11" x14ac:dyDescent="0.25">
      <c r="A7310" s="1">
        <v>41960</v>
      </c>
      <c r="B7310" t="s">
        <v>117</v>
      </c>
      <c r="C7310" t="s">
        <v>27</v>
      </c>
      <c r="D7310">
        <v>2</v>
      </c>
      <c r="E7310">
        <v>153</v>
      </c>
      <c r="F7310">
        <v>306</v>
      </c>
      <c r="G7310" t="s">
        <v>104</v>
      </c>
      <c r="H7310" t="s">
        <v>81</v>
      </c>
      <c r="I7310" t="s">
        <v>45</v>
      </c>
      <c r="J7310" t="s">
        <v>21</v>
      </c>
      <c r="K7310" s="20">
        <f>YEAR(Sales_Data[[#This Row],[Date]])</f>
        <v>2014</v>
      </c>
    </row>
    <row r="7311" spans="1:11" x14ac:dyDescent="0.25">
      <c r="A7311" s="1">
        <v>41960</v>
      </c>
      <c r="B7311" t="s">
        <v>118</v>
      </c>
      <c r="C7311" t="s">
        <v>27</v>
      </c>
      <c r="D7311">
        <v>2</v>
      </c>
      <c r="E7311">
        <v>363</v>
      </c>
      <c r="F7311">
        <v>726</v>
      </c>
      <c r="G7311" t="s">
        <v>54</v>
      </c>
      <c r="H7311" t="s">
        <v>55</v>
      </c>
      <c r="I7311" t="s">
        <v>52</v>
      </c>
      <c r="J7311" t="s">
        <v>21</v>
      </c>
      <c r="K7311" s="20">
        <f>YEAR(Sales_Data[[#This Row],[Date]])</f>
        <v>2014</v>
      </c>
    </row>
    <row r="7312" spans="1:11" x14ac:dyDescent="0.25">
      <c r="A7312" s="1">
        <v>41960</v>
      </c>
      <c r="B7312" t="s">
        <v>105</v>
      </c>
      <c r="C7312" t="s">
        <v>27</v>
      </c>
      <c r="D7312">
        <v>2</v>
      </c>
      <c r="E7312">
        <v>122</v>
      </c>
      <c r="F7312">
        <v>244</v>
      </c>
      <c r="G7312" t="s">
        <v>106</v>
      </c>
      <c r="H7312" t="s">
        <v>107</v>
      </c>
      <c r="I7312" t="s">
        <v>62</v>
      </c>
      <c r="J7312" t="s">
        <v>21</v>
      </c>
      <c r="K7312" s="20">
        <f>YEAR(Sales_Data[[#This Row],[Date]])</f>
        <v>2014</v>
      </c>
    </row>
    <row r="7313" spans="1:11" x14ac:dyDescent="0.25">
      <c r="A7313" s="1">
        <v>41960</v>
      </c>
      <c r="B7313" t="s">
        <v>58</v>
      </c>
      <c r="C7313" t="s">
        <v>27</v>
      </c>
      <c r="D7313">
        <v>2</v>
      </c>
      <c r="E7313">
        <v>468</v>
      </c>
      <c r="F7313">
        <v>936</v>
      </c>
      <c r="G7313" t="s">
        <v>47</v>
      </c>
      <c r="H7313" t="s">
        <v>48</v>
      </c>
      <c r="I7313" t="s">
        <v>14</v>
      </c>
      <c r="J7313" t="s">
        <v>21</v>
      </c>
      <c r="K7313" s="20">
        <f>YEAR(Sales_Data[[#This Row],[Date]])</f>
        <v>2014</v>
      </c>
    </row>
    <row r="7314" spans="1:11" x14ac:dyDescent="0.25">
      <c r="A7314" s="1">
        <v>41960</v>
      </c>
      <c r="B7314" t="s">
        <v>128</v>
      </c>
      <c r="C7314" t="s">
        <v>18</v>
      </c>
      <c r="D7314">
        <v>2</v>
      </c>
      <c r="E7314">
        <v>342</v>
      </c>
      <c r="F7314">
        <v>684</v>
      </c>
      <c r="G7314" t="s">
        <v>125</v>
      </c>
      <c r="H7314" t="s">
        <v>126</v>
      </c>
      <c r="I7314" t="s">
        <v>52</v>
      </c>
      <c r="J7314" t="s">
        <v>21</v>
      </c>
      <c r="K7314" s="20">
        <f>YEAR(Sales_Data[[#This Row],[Date]])</f>
        <v>2014</v>
      </c>
    </row>
    <row r="7315" spans="1:11" x14ac:dyDescent="0.25">
      <c r="A7315" s="1">
        <v>41960</v>
      </c>
      <c r="B7315" t="s">
        <v>132</v>
      </c>
      <c r="C7315" t="s">
        <v>23</v>
      </c>
      <c r="D7315">
        <v>2</v>
      </c>
      <c r="E7315">
        <v>250</v>
      </c>
      <c r="F7315">
        <v>500</v>
      </c>
      <c r="G7315" t="s">
        <v>130</v>
      </c>
      <c r="H7315" t="s">
        <v>126</v>
      </c>
      <c r="I7315" t="s">
        <v>52</v>
      </c>
      <c r="J7315" t="s">
        <v>21</v>
      </c>
      <c r="K7315" s="20">
        <f>YEAR(Sales_Data[[#This Row],[Date]])</f>
        <v>2014</v>
      </c>
    </row>
    <row r="7316" spans="1:11" x14ac:dyDescent="0.25">
      <c r="A7316" s="1">
        <v>41960</v>
      </c>
      <c r="B7316" t="s">
        <v>140</v>
      </c>
      <c r="C7316" t="s">
        <v>16</v>
      </c>
      <c r="D7316">
        <v>3</v>
      </c>
      <c r="E7316">
        <v>124</v>
      </c>
      <c r="F7316">
        <v>372</v>
      </c>
      <c r="G7316" t="s">
        <v>136</v>
      </c>
      <c r="H7316" t="s">
        <v>126</v>
      </c>
      <c r="I7316" t="s">
        <v>52</v>
      </c>
      <c r="J7316" t="s">
        <v>21</v>
      </c>
      <c r="K7316" s="20">
        <f>YEAR(Sales_Data[[#This Row],[Date]])</f>
        <v>2014</v>
      </c>
    </row>
    <row r="7317" spans="1:11" x14ac:dyDescent="0.25">
      <c r="A7317" s="1">
        <v>41960</v>
      </c>
      <c r="B7317" t="s">
        <v>141</v>
      </c>
      <c r="C7317" t="s">
        <v>27</v>
      </c>
      <c r="D7317">
        <v>3</v>
      </c>
      <c r="E7317">
        <v>159</v>
      </c>
      <c r="F7317">
        <v>477</v>
      </c>
      <c r="G7317" t="s">
        <v>136</v>
      </c>
      <c r="H7317" t="s">
        <v>126</v>
      </c>
      <c r="I7317" t="s">
        <v>52</v>
      </c>
      <c r="J7317" t="s">
        <v>21</v>
      </c>
      <c r="K7317" s="20">
        <f>YEAR(Sales_Data[[#This Row],[Date]])</f>
        <v>2014</v>
      </c>
    </row>
    <row r="7318" spans="1:11" x14ac:dyDescent="0.25">
      <c r="A7318" s="1">
        <v>41960</v>
      </c>
      <c r="B7318" t="s">
        <v>132</v>
      </c>
      <c r="C7318" t="s">
        <v>18</v>
      </c>
      <c r="D7318">
        <v>3</v>
      </c>
      <c r="E7318">
        <v>137</v>
      </c>
      <c r="F7318">
        <v>411</v>
      </c>
      <c r="G7318" t="s">
        <v>130</v>
      </c>
      <c r="H7318" t="s">
        <v>126</v>
      </c>
      <c r="I7318" t="s">
        <v>52</v>
      </c>
      <c r="J7318" t="s">
        <v>21</v>
      </c>
      <c r="K7318" s="20">
        <f>YEAR(Sales_Data[[#This Row],[Date]])</f>
        <v>2014</v>
      </c>
    </row>
    <row r="7319" spans="1:11" x14ac:dyDescent="0.25">
      <c r="A7319" s="1">
        <v>41960</v>
      </c>
      <c r="B7319" t="s">
        <v>132</v>
      </c>
      <c r="C7319" t="s">
        <v>16</v>
      </c>
      <c r="D7319">
        <v>3</v>
      </c>
      <c r="E7319">
        <v>129</v>
      </c>
      <c r="F7319">
        <v>387</v>
      </c>
      <c r="G7319" t="s">
        <v>130</v>
      </c>
      <c r="H7319" t="s">
        <v>126</v>
      </c>
      <c r="I7319" t="s">
        <v>52</v>
      </c>
      <c r="J7319" t="s">
        <v>21</v>
      </c>
      <c r="K7319" s="20">
        <f>YEAR(Sales_Data[[#This Row],[Date]])</f>
        <v>2014</v>
      </c>
    </row>
    <row r="7320" spans="1:11" x14ac:dyDescent="0.25">
      <c r="A7320" s="1">
        <v>41960</v>
      </c>
      <c r="B7320" t="s">
        <v>124</v>
      </c>
      <c r="C7320" t="s">
        <v>23</v>
      </c>
      <c r="D7320">
        <v>3</v>
      </c>
      <c r="E7320">
        <v>117</v>
      </c>
      <c r="F7320">
        <v>351</v>
      </c>
      <c r="G7320" t="s">
        <v>125</v>
      </c>
      <c r="H7320" t="s">
        <v>126</v>
      </c>
      <c r="I7320" t="s">
        <v>52</v>
      </c>
      <c r="J7320" t="s">
        <v>21</v>
      </c>
      <c r="K7320" s="20">
        <f>YEAR(Sales_Data[[#This Row],[Date]])</f>
        <v>2014</v>
      </c>
    </row>
    <row r="7321" spans="1:11" x14ac:dyDescent="0.25">
      <c r="A7321" s="1">
        <v>41960</v>
      </c>
      <c r="B7321" t="s">
        <v>116</v>
      </c>
      <c r="C7321" t="s">
        <v>23</v>
      </c>
      <c r="D7321">
        <v>3</v>
      </c>
      <c r="E7321">
        <v>167</v>
      </c>
      <c r="F7321">
        <v>501</v>
      </c>
      <c r="G7321" t="s">
        <v>77</v>
      </c>
      <c r="H7321" t="s">
        <v>78</v>
      </c>
      <c r="I7321" t="s">
        <v>14</v>
      </c>
      <c r="J7321" t="s">
        <v>21</v>
      </c>
      <c r="K7321" s="20">
        <f>YEAR(Sales_Data[[#This Row],[Date]])</f>
        <v>2014</v>
      </c>
    </row>
    <row r="7322" spans="1:11" x14ac:dyDescent="0.25">
      <c r="A7322" s="1">
        <v>41960</v>
      </c>
      <c r="B7322" t="s">
        <v>121</v>
      </c>
      <c r="C7322" t="s">
        <v>23</v>
      </c>
      <c r="D7322">
        <v>3</v>
      </c>
      <c r="E7322">
        <v>159</v>
      </c>
      <c r="F7322">
        <v>477</v>
      </c>
      <c r="G7322" t="s">
        <v>64</v>
      </c>
      <c r="H7322" t="s">
        <v>65</v>
      </c>
      <c r="I7322" t="s">
        <v>14</v>
      </c>
      <c r="J7322" t="s">
        <v>21</v>
      </c>
      <c r="K7322" s="20">
        <f>YEAR(Sales_Data[[#This Row],[Date]])</f>
        <v>2014</v>
      </c>
    </row>
    <row r="7323" spans="1:11" x14ac:dyDescent="0.25">
      <c r="A7323" s="1">
        <v>41960</v>
      </c>
      <c r="B7323" t="s">
        <v>56</v>
      </c>
      <c r="C7323" t="s">
        <v>11</v>
      </c>
      <c r="D7323">
        <v>3</v>
      </c>
      <c r="E7323">
        <v>345</v>
      </c>
      <c r="F7323">
        <v>1035</v>
      </c>
      <c r="G7323" t="s">
        <v>50</v>
      </c>
      <c r="H7323" t="s">
        <v>51</v>
      </c>
      <c r="I7323" t="s">
        <v>52</v>
      </c>
      <c r="J7323" t="s">
        <v>21</v>
      </c>
      <c r="K7323" s="20">
        <f>YEAR(Sales_Data[[#This Row],[Date]])</f>
        <v>2014</v>
      </c>
    </row>
    <row r="7324" spans="1:11" x14ac:dyDescent="0.25">
      <c r="A7324" s="1">
        <v>41960</v>
      </c>
      <c r="B7324" t="s">
        <v>42</v>
      </c>
      <c r="C7324" t="s">
        <v>26</v>
      </c>
      <c r="D7324">
        <v>3</v>
      </c>
      <c r="E7324">
        <v>222</v>
      </c>
      <c r="F7324">
        <v>666</v>
      </c>
      <c r="G7324" t="s">
        <v>43</v>
      </c>
      <c r="H7324" t="s">
        <v>44</v>
      </c>
      <c r="I7324" t="s">
        <v>45</v>
      </c>
      <c r="J7324" t="s">
        <v>21</v>
      </c>
      <c r="K7324" s="20">
        <f>YEAR(Sales_Data[[#This Row],[Date]])</f>
        <v>2014</v>
      </c>
    </row>
    <row r="7325" spans="1:11" x14ac:dyDescent="0.25">
      <c r="A7325" s="1">
        <v>41960</v>
      </c>
      <c r="B7325" t="s">
        <v>105</v>
      </c>
      <c r="C7325" t="s">
        <v>26</v>
      </c>
      <c r="D7325">
        <v>3</v>
      </c>
      <c r="E7325">
        <v>133</v>
      </c>
      <c r="F7325">
        <v>399</v>
      </c>
      <c r="G7325" t="s">
        <v>106</v>
      </c>
      <c r="H7325" t="s">
        <v>107</v>
      </c>
      <c r="I7325" t="s">
        <v>62</v>
      </c>
      <c r="J7325" t="s">
        <v>21</v>
      </c>
      <c r="K7325" s="20">
        <f>YEAR(Sales_Data[[#This Row],[Date]])</f>
        <v>2014</v>
      </c>
    </row>
    <row r="7326" spans="1:11" x14ac:dyDescent="0.25">
      <c r="A7326" s="1">
        <v>41960</v>
      </c>
      <c r="B7326" t="s">
        <v>102</v>
      </c>
      <c r="C7326" t="s">
        <v>22</v>
      </c>
      <c r="D7326">
        <v>3</v>
      </c>
      <c r="E7326">
        <v>104</v>
      </c>
      <c r="F7326">
        <v>312</v>
      </c>
      <c r="G7326" t="s">
        <v>91</v>
      </c>
      <c r="H7326" t="s">
        <v>92</v>
      </c>
      <c r="I7326" t="s">
        <v>14</v>
      </c>
      <c r="J7326" t="s">
        <v>21</v>
      </c>
      <c r="K7326" s="20">
        <f>YEAR(Sales_Data[[#This Row],[Date]])</f>
        <v>2014</v>
      </c>
    </row>
    <row r="7327" spans="1:11" x14ac:dyDescent="0.25">
      <c r="A7327" s="1">
        <v>41960</v>
      </c>
      <c r="B7327" t="s">
        <v>56</v>
      </c>
      <c r="C7327" t="s">
        <v>22</v>
      </c>
      <c r="D7327">
        <v>3</v>
      </c>
      <c r="E7327">
        <v>355</v>
      </c>
      <c r="F7327">
        <v>1065</v>
      </c>
      <c r="G7327" t="s">
        <v>50</v>
      </c>
      <c r="H7327" t="s">
        <v>51</v>
      </c>
      <c r="I7327" t="s">
        <v>52</v>
      </c>
      <c r="J7327" t="s">
        <v>21</v>
      </c>
      <c r="K7327" s="20">
        <f>YEAR(Sales_Data[[#This Row],[Date]])</f>
        <v>2014</v>
      </c>
    </row>
    <row r="7328" spans="1:11" x14ac:dyDescent="0.25">
      <c r="A7328" s="1">
        <v>41960</v>
      </c>
      <c r="B7328" t="s">
        <v>90</v>
      </c>
      <c r="C7328" t="s">
        <v>18</v>
      </c>
      <c r="D7328">
        <v>3</v>
      </c>
      <c r="E7328">
        <v>150</v>
      </c>
      <c r="F7328">
        <v>450</v>
      </c>
      <c r="G7328" t="s">
        <v>91</v>
      </c>
      <c r="H7328" t="s">
        <v>92</v>
      </c>
      <c r="I7328" t="s">
        <v>14</v>
      </c>
      <c r="J7328" t="s">
        <v>21</v>
      </c>
      <c r="K7328" s="20">
        <f>YEAR(Sales_Data[[#This Row],[Date]])</f>
        <v>2014</v>
      </c>
    </row>
    <row r="7329" spans="1:11" x14ac:dyDescent="0.25">
      <c r="A7329" s="1">
        <v>41960</v>
      </c>
      <c r="B7329" t="s">
        <v>76</v>
      </c>
      <c r="C7329" t="s">
        <v>20</v>
      </c>
      <c r="D7329">
        <v>3</v>
      </c>
      <c r="E7329">
        <v>474</v>
      </c>
      <c r="F7329">
        <v>1422</v>
      </c>
      <c r="G7329" t="s">
        <v>77</v>
      </c>
      <c r="H7329" t="s">
        <v>78</v>
      </c>
      <c r="I7329" t="s">
        <v>14</v>
      </c>
      <c r="J7329" t="s">
        <v>21</v>
      </c>
      <c r="K7329" s="20">
        <f>YEAR(Sales_Data[[#This Row],[Date]])</f>
        <v>2014</v>
      </c>
    </row>
    <row r="7330" spans="1:11" x14ac:dyDescent="0.25">
      <c r="A7330" s="1">
        <v>41960</v>
      </c>
      <c r="B7330" t="s">
        <v>89</v>
      </c>
      <c r="C7330" t="s">
        <v>20</v>
      </c>
      <c r="D7330">
        <v>3</v>
      </c>
      <c r="E7330">
        <v>192</v>
      </c>
      <c r="F7330">
        <v>576</v>
      </c>
      <c r="G7330" t="s">
        <v>50</v>
      </c>
      <c r="H7330" t="s">
        <v>51</v>
      </c>
      <c r="I7330" t="s">
        <v>52</v>
      </c>
      <c r="J7330" t="s">
        <v>21</v>
      </c>
      <c r="K7330" s="20">
        <f>YEAR(Sales_Data[[#This Row],[Date]])</f>
        <v>2014</v>
      </c>
    </row>
    <row r="7331" spans="1:11" x14ac:dyDescent="0.25">
      <c r="A7331" s="1">
        <v>41960</v>
      </c>
      <c r="B7331" t="s">
        <v>34</v>
      </c>
      <c r="C7331" t="s">
        <v>20</v>
      </c>
      <c r="D7331">
        <v>3</v>
      </c>
      <c r="E7331">
        <v>353</v>
      </c>
      <c r="F7331">
        <v>1059</v>
      </c>
      <c r="G7331" t="s">
        <v>12</v>
      </c>
      <c r="H7331" t="s">
        <v>13</v>
      </c>
      <c r="I7331" t="s">
        <v>14</v>
      </c>
      <c r="J7331" t="s">
        <v>21</v>
      </c>
      <c r="K7331" s="20">
        <f>YEAR(Sales_Data[[#This Row],[Date]])</f>
        <v>2014</v>
      </c>
    </row>
    <row r="7332" spans="1:11" x14ac:dyDescent="0.25">
      <c r="A7332" s="1">
        <v>41960</v>
      </c>
      <c r="B7332" t="s">
        <v>32</v>
      </c>
      <c r="C7332" t="s">
        <v>22</v>
      </c>
      <c r="D7332">
        <v>3</v>
      </c>
      <c r="E7332">
        <v>173</v>
      </c>
      <c r="F7332">
        <v>519</v>
      </c>
      <c r="G7332" t="s">
        <v>12</v>
      </c>
      <c r="H7332" t="s">
        <v>13</v>
      </c>
      <c r="I7332" t="s">
        <v>14</v>
      </c>
      <c r="J7332" t="s">
        <v>21</v>
      </c>
      <c r="K7332" s="20">
        <f>YEAR(Sales_Data[[#This Row],[Date]])</f>
        <v>2014</v>
      </c>
    </row>
    <row r="7333" spans="1:11" x14ac:dyDescent="0.25">
      <c r="A7333" s="1">
        <v>41960</v>
      </c>
      <c r="B7333" t="s">
        <v>10</v>
      </c>
      <c r="C7333" t="s">
        <v>20</v>
      </c>
      <c r="D7333">
        <v>1</v>
      </c>
      <c r="E7333">
        <v>264</v>
      </c>
      <c r="F7333">
        <v>264</v>
      </c>
      <c r="G7333" t="s">
        <v>12</v>
      </c>
      <c r="H7333" t="s">
        <v>13</v>
      </c>
      <c r="I7333" t="s">
        <v>14</v>
      </c>
      <c r="J7333" t="s">
        <v>21</v>
      </c>
      <c r="K7333" s="20">
        <f>YEAR(Sales_Data[[#This Row],[Date]])</f>
        <v>2014</v>
      </c>
    </row>
    <row r="7334" spans="1:11" x14ac:dyDescent="0.25">
      <c r="A7334" s="1">
        <v>41960</v>
      </c>
      <c r="B7334" t="s">
        <v>10</v>
      </c>
      <c r="C7334" t="s">
        <v>22</v>
      </c>
      <c r="D7334">
        <v>1</v>
      </c>
      <c r="E7334">
        <v>157</v>
      </c>
      <c r="F7334">
        <v>157</v>
      </c>
      <c r="G7334" t="s">
        <v>12</v>
      </c>
      <c r="H7334" t="s">
        <v>13</v>
      </c>
      <c r="I7334" t="s">
        <v>14</v>
      </c>
      <c r="J7334" t="s">
        <v>21</v>
      </c>
      <c r="K7334" s="20">
        <f>YEAR(Sales_Data[[#This Row],[Date]])</f>
        <v>2014</v>
      </c>
    </row>
    <row r="7335" spans="1:11" x14ac:dyDescent="0.25">
      <c r="A7335" s="1">
        <v>41960</v>
      </c>
      <c r="B7335" t="s">
        <v>38</v>
      </c>
      <c r="C7335" t="s">
        <v>16</v>
      </c>
      <c r="D7335">
        <v>1</v>
      </c>
      <c r="E7335">
        <v>251</v>
      </c>
      <c r="F7335">
        <v>251</v>
      </c>
      <c r="G7335" t="s">
        <v>12</v>
      </c>
      <c r="H7335" t="s">
        <v>13</v>
      </c>
      <c r="I7335" t="s">
        <v>14</v>
      </c>
      <c r="J7335" t="s">
        <v>21</v>
      </c>
      <c r="K7335" s="20">
        <f>YEAR(Sales_Data[[#This Row],[Date]])</f>
        <v>2014</v>
      </c>
    </row>
    <row r="7336" spans="1:11" x14ac:dyDescent="0.25">
      <c r="A7336" s="1">
        <v>41960</v>
      </c>
      <c r="B7336" t="s">
        <v>35</v>
      </c>
      <c r="C7336" t="s">
        <v>27</v>
      </c>
      <c r="D7336">
        <v>1</v>
      </c>
      <c r="E7336">
        <v>282</v>
      </c>
      <c r="F7336">
        <v>282</v>
      </c>
      <c r="G7336" t="s">
        <v>12</v>
      </c>
      <c r="H7336" t="s">
        <v>13</v>
      </c>
      <c r="I7336" t="s">
        <v>14</v>
      </c>
      <c r="J7336" t="s">
        <v>21</v>
      </c>
      <c r="K7336" s="20">
        <f>YEAR(Sales_Data[[#This Row],[Date]])</f>
        <v>2014</v>
      </c>
    </row>
    <row r="7337" spans="1:11" x14ac:dyDescent="0.25">
      <c r="A7337" s="1">
        <v>41960</v>
      </c>
      <c r="B7337" t="s">
        <v>63</v>
      </c>
      <c r="C7337" t="s">
        <v>26</v>
      </c>
      <c r="D7337">
        <v>1</v>
      </c>
      <c r="E7337">
        <v>244</v>
      </c>
      <c r="F7337">
        <v>244</v>
      </c>
      <c r="G7337" t="s">
        <v>64</v>
      </c>
      <c r="H7337" t="s">
        <v>65</v>
      </c>
      <c r="I7337" t="s">
        <v>14</v>
      </c>
      <c r="J7337" t="s">
        <v>21</v>
      </c>
      <c r="K7337" s="20">
        <f>YEAR(Sales_Data[[#This Row],[Date]])</f>
        <v>2014</v>
      </c>
    </row>
    <row r="7338" spans="1:11" x14ac:dyDescent="0.25">
      <c r="A7338" s="1">
        <v>41960</v>
      </c>
      <c r="B7338" t="s">
        <v>76</v>
      </c>
      <c r="C7338" t="s">
        <v>25</v>
      </c>
      <c r="D7338">
        <v>1</v>
      </c>
      <c r="E7338">
        <v>231</v>
      </c>
      <c r="F7338">
        <v>231</v>
      </c>
      <c r="G7338" t="s">
        <v>77</v>
      </c>
      <c r="H7338" t="s">
        <v>78</v>
      </c>
      <c r="I7338" t="s">
        <v>14</v>
      </c>
      <c r="J7338" t="s">
        <v>21</v>
      </c>
      <c r="K7338" s="20">
        <f>YEAR(Sales_Data[[#This Row],[Date]])</f>
        <v>2014</v>
      </c>
    </row>
    <row r="7339" spans="1:11" x14ac:dyDescent="0.25">
      <c r="A7339" s="1">
        <v>41960</v>
      </c>
      <c r="B7339" t="s">
        <v>105</v>
      </c>
      <c r="C7339" t="s">
        <v>18</v>
      </c>
      <c r="D7339">
        <v>1</v>
      </c>
      <c r="E7339">
        <v>366</v>
      </c>
      <c r="F7339">
        <v>366</v>
      </c>
      <c r="G7339" t="s">
        <v>106</v>
      </c>
      <c r="H7339" t="s">
        <v>107</v>
      </c>
      <c r="I7339" t="s">
        <v>62</v>
      </c>
      <c r="J7339" t="s">
        <v>21</v>
      </c>
      <c r="K7339" s="20">
        <f>YEAR(Sales_Data[[#This Row],[Date]])</f>
        <v>2014</v>
      </c>
    </row>
    <row r="7340" spans="1:11" x14ac:dyDescent="0.25">
      <c r="A7340" s="1">
        <v>41960</v>
      </c>
      <c r="B7340" t="s">
        <v>105</v>
      </c>
      <c r="C7340" t="s">
        <v>18</v>
      </c>
      <c r="D7340">
        <v>1</v>
      </c>
      <c r="E7340">
        <v>466</v>
      </c>
      <c r="F7340">
        <v>466</v>
      </c>
      <c r="G7340" t="s">
        <v>106</v>
      </c>
      <c r="H7340" t="s">
        <v>107</v>
      </c>
      <c r="I7340" t="s">
        <v>62</v>
      </c>
      <c r="J7340" t="s">
        <v>21</v>
      </c>
      <c r="K7340" s="20">
        <f>YEAR(Sales_Data[[#This Row],[Date]])</f>
        <v>2014</v>
      </c>
    </row>
    <row r="7341" spans="1:11" x14ac:dyDescent="0.25">
      <c r="A7341" s="1">
        <v>41960</v>
      </c>
      <c r="B7341" t="s">
        <v>85</v>
      </c>
      <c r="C7341" t="s">
        <v>18</v>
      </c>
      <c r="D7341">
        <v>1</v>
      </c>
      <c r="E7341">
        <v>428</v>
      </c>
      <c r="F7341">
        <v>428</v>
      </c>
      <c r="G7341" t="s">
        <v>86</v>
      </c>
      <c r="H7341" t="s">
        <v>44</v>
      </c>
      <c r="I7341" t="s">
        <v>45</v>
      </c>
      <c r="J7341" t="s">
        <v>21</v>
      </c>
      <c r="K7341" s="20">
        <f>YEAR(Sales_Data[[#This Row],[Date]])</f>
        <v>2014</v>
      </c>
    </row>
    <row r="7342" spans="1:11" x14ac:dyDescent="0.25">
      <c r="A7342" s="1">
        <v>41960</v>
      </c>
      <c r="B7342" t="s">
        <v>49</v>
      </c>
      <c r="C7342" t="s">
        <v>20</v>
      </c>
      <c r="D7342">
        <v>1</v>
      </c>
      <c r="E7342">
        <v>209</v>
      </c>
      <c r="F7342">
        <v>209</v>
      </c>
      <c r="G7342" t="s">
        <v>50</v>
      </c>
      <c r="H7342" t="s">
        <v>51</v>
      </c>
      <c r="I7342" t="s">
        <v>52</v>
      </c>
      <c r="J7342" t="s">
        <v>21</v>
      </c>
      <c r="K7342" s="20">
        <f>YEAR(Sales_Data[[#This Row],[Date]])</f>
        <v>2014</v>
      </c>
    </row>
    <row r="7343" spans="1:11" x14ac:dyDescent="0.25">
      <c r="A7343" s="1">
        <v>41960</v>
      </c>
      <c r="B7343" t="s">
        <v>110</v>
      </c>
      <c r="C7343" t="s">
        <v>27</v>
      </c>
      <c r="D7343">
        <v>1</v>
      </c>
      <c r="E7343">
        <v>127</v>
      </c>
      <c r="F7343">
        <v>127</v>
      </c>
      <c r="G7343" t="s">
        <v>111</v>
      </c>
      <c r="H7343" t="s">
        <v>71</v>
      </c>
      <c r="I7343" t="s">
        <v>62</v>
      </c>
      <c r="J7343" t="s">
        <v>21</v>
      </c>
      <c r="K7343" s="20">
        <f>YEAR(Sales_Data[[#This Row],[Date]])</f>
        <v>2014</v>
      </c>
    </row>
    <row r="7344" spans="1:11" x14ac:dyDescent="0.25">
      <c r="A7344" s="1">
        <v>41960</v>
      </c>
      <c r="B7344" t="s">
        <v>128</v>
      </c>
      <c r="C7344" t="s">
        <v>20</v>
      </c>
      <c r="D7344">
        <v>1</v>
      </c>
      <c r="E7344">
        <v>419</v>
      </c>
      <c r="F7344">
        <v>419</v>
      </c>
      <c r="G7344" t="s">
        <v>125</v>
      </c>
      <c r="H7344" t="s">
        <v>126</v>
      </c>
      <c r="I7344" t="s">
        <v>52</v>
      </c>
      <c r="J7344" t="s">
        <v>21</v>
      </c>
      <c r="K7344" s="20">
        <f>YEAR(Sales_Data[[#This Row],[Date]])</f>
        <v>2014</v>
      </c>
    </row>
    <row r="7345" spans="1:11" x14ac:dyDescent="0.25">
      <c r="A7345" s="1">
        <v>41960</v>
      </c>
      <c r="B7345" t="s">
        <v>38</v>
      </c>
      <c r="C7345" t="s">
        <v>27</v>
      </c>
      <c r="D7345">
        <v>4</v>
      </c>
      <c r="E7345">
        <v>110</v>
      </c>
      <c r="F7345">
        <v>440</v>
      </c>
      <c r="G7345" t="s">
        <v>12</v>
      </c>
      <c r="H7345" t="s">
        <v>13</v>
      </c>
      <c r="I7345" t="s">
        <v>14</v>
      </c>
      <c r="J7345" t="s">
        <v>21</v>
      </c>
      <c r="K7345" s="20">
        <f>YEAR(Sales_Data[[#This Row],[Date]])</f>
        <v>2014</v>
      </c>
    </row>
    <row r="7346" spans="1:11" x14ac:dyDescent="0.25">
      <c r="A7346" s="1">
        <v>41960</v>
      </c>
      <c r="B7346" t="s">
        <v>32</v>
      </c>
      <c r="C7346" t="s">
        <v>25</v>
      </c>
      <c r="D7346">
        <v>4</v>
      </c>
      <c r="E7346">
        <v>197</v>
      </c>
      <c r="F7346">
        <v>788</v>
      </c>
      <c r="G7346" t="s">
        <v>12</v>
      </c>
      <c r="H7346" t="s">
        <v>13</v>
      </c>
      <c r="I7346" t="s">
        <v>14</v>
      </c>
      <c r="J7346" t="s">
        <v>21</v>
      </c>
      <c r="K7346" s="20">
        <f>YEAR(Sales_Data[[#This Row],[Date]])</f>
        <v>2014</v>
      </c>
    </row>
    <row r="7347" spans="1:11" x14ac:dyDescent="0.25">
      <c r="A7347" s="1">
        <v>41960</v>
      </c>
      <c r="B7347" t="s">
        <v>42</v>
      </c>
      <c r="C7347" t="s">
        <v>18</v>
      </c>
      <c r="D7347">
        <v>4</v>
      </c>
      <c r="E7347">
        <v>210</v>
      </c>
      <c r="F7347">
        <v>840</v>
      </c>
      <c r="G7347" t="s">
        <v>43</v>
      </c>
      <c r="H7347" t="s">
        <v>44</v>
      </c>
      <c r="I7347" t="s">
        <v>45</v>
      </c>
      <c r="J7347" t="s">
        <v>21</v>
      </c>
      <c r="K7347" s="20">
        <f>YEAR(Sales_Data[[#This Row],[Date]])</f>
        <v>2014</v>
      </c>
    </row>
    <row r="7348" spans="1:11" x14ac:dyDescent="0.25">
      <c r="A7348" s="1">
        <v>41960</v>
      </c>
      <c r="B7348" t="s">
        <v>103</v>
      </c>
      <c r="C7348" t="s">
        <v>31</v>
      </c>
      <c r="D7348">
        <v>15</v>
      </c>
      <c r="E7348">
        <v>188</v>
      </c>
      <c r="F7348">
        <v>2820</v>
      </c>
      <c r="G7348" t="s">
        <v>104</v>
      </c>
      <c r="H7348" t="s">
        <v>81</v>
      </c>
      <c r="I7348" t="s">
        <v>45</v>
      </c>
      <c r="J7348" t="s">
        <v>21</v>
      </c>
      <c r="K7348" s="20">
        <f>YEAR(Sales_Data[[#This Row],[Date]])</f>
        <v>2014</v>
      </c>
    </row>
    <row r="7349" spans="1:11" x14ac:dyDescent="0.25">
      <c r="A7349" s="1">
        <v>41960</v>
      </c>
      <c r="B7349" t="s">
        <v>128</v>
      </c>
      <c r="C7349" t="s">
        <v>23</v>
      </c>
      <c r="D7349">
        <v>8</v>
      </c>
      <c r="E7349">
        <v>353</v>
      </c>
      <c r="F7349">
        <v>2824</v>
      </c>
      <c r="G7349" t="s">
        <v>125</v>
      </c>
      <c r="H7349" t="s">
        <v>126</v>
      </c>
      <c r="I7349" t="s">
        <v>52</v>
      </c>
      <c r="J7349" t="s">
        <v>21</v>
      </c>
      <c r="K7349" s="20">
        <f>YEAR(Sales_Data[[#This Row],[Date]])</f>
        <v>2014</v>
      </c>
    </row>
    <row r="7350" spans="1:11" x14ac:dyDescent="0.25">
      <c r="A7350" s="1">
        <v>41960</v>
      </c>
      <c r="B7350" t="s">
        <v>140</v>
      </c>
      <c r="C7350" t="s">
        <v>16</v>
      </c>
      <c r="D7350">
        <v>24</v>
      </c>
      <c r="E7350">
        <v>197</v>
      </c>
      <c r="F7350">
        <v>4728</v>
      </c>
      <c r="G7350" t="s">
        <v>136</v>
      </c>
      <c r="H7350" t="s">
        <v>126</v>
      </c>
      <c r="I7350" t="s">
        <v>52</v>
      </c>
      <c r="J7350" t="s">
        <v>21</v>
      </c>
      <c r="K7350" s="20">
        <f>YEAR(Sales_Data[[#This Row],[Date]])</f>
        <v>2014</v>
      </c>
    </row>
    <row r="7351" spans="1:11" x14ac:dyDescent="0.25">
      <c r="A7351" s="1">
        <v>41960</v>
      </c>
      <c r="B7351" t="s">
        <v>129</v>
      </c>
      <c r="C7351" t="s">
        <v>23</v>
      </c>
      <c r="D7351">
        <v>25</v>
      </c>
      <c r="E7351">
        <v>245</v>
      </c>
      <c r="F7351">
        <v>6125</v>
      </c>
      <c r="G7351" t="s">
        <v>130</v>
      </c>
      <c r="H7351" t="s">
        <v>126</v>
      </c>
      <c r="I7351" t="s">
        <v>52</v>
      </c>
      <c r="J7351" t="s">
        <v>21</v>
      </c>
      <c r="K7351" s="20">
        <f>YEAR(Sales_Data[[#This Row],[Date]])</f>
        <v>2014</v>
      </c>
    </row>
    <row r="7352" spans="1:11" x14ac:dyDescent="0.25">
      <c r="A7352" s="1">
        <v>41960</v>
      </c>
      <c r="B7352" t="s">
        <v>32</v>
      </c>
      <c r="C7352" t="s">
        <v>25</v>
      </c>
      <c r="D7352">
        <v>7</v>
      </c>
      <c r="E7352">
        <v>439</v>
      </c>
      <c r="F7352">
        <v>3073</v>
      </c>
      <c r="G7352" t="s">
        <v>12</v>
      </c>
      <c r="H7352" t="s">
        <v>13</v>
      </c>
      <c r="I7352" t="s">
        <v>14</v>
      </c>
      <c r="J7352" t="s">
        <v>21</v>
      </c>
      <c r="K7352" s="20">
        <f>YEAR(Sales_Data[[#This Row],[Date]])</f>
        <v>2014</v>
      </c>
    </row>
    <row r="7353" spans="1:11" x14ac:dyDescent="0.25">
      <c r="A7353" s="1">
        <v>41960</v>
      </c>
      <c r="B7353" t="s">
        <v>34</v>
      </c>
      <c r="C7353" t="s">
        <v>11</v>
      </c>
      <c r="D7353">
        <v>7</v>
      </c>
      <c r="E7353">
        <v>481</v>
      </c>
      <c r="F7353">
        <v>3367</v>
      </c>
      <c r="G7353" t="s">
        <v>12</v>
      </c>
      <c r="H7353" t="s">
        <v>13</v>
      </c>
      <c r="I7353" t="s">
        <v>14</v>
      </c>
      <c r="J7353" t="s">
        <v>21</v>
      </c>
      <c r="K7353" s="20">
        <f>YEAR(Sales_Data[[#This Row],[Date]])</f>
        <v>2014</v>
      </c>
    </row>
    <row r="7354" spans="1:11" x14ac:dyDescent="0.25">
      <c r="A7354" s="1">
        <v>41961</v>
      </c>
      <c r="B7354" t="s">
        <v>10</v>
      </c>
      <c r="C7354" t="s">
        <v>25</v>
      </c>
      <c r="D7354">
        <v>2</v>
      </c>
      <c r="E7354">
        <v>308</v>
      </c>
      <c r="F7354">
        <v>616</v>
      </c>
      <c r="G7354" t="s">
        <v>12</v>
      </c>
      <c r="H7354" t="s">
        <v>13</v>
      </c>
      <c r="I7354" t="s">
        <v>14</v>
      </c>
      <c r="J7354" t="s">
        <v>19</v>
      </c>
      <c r="K7354" s="20">
        <f>YEAR(Sales_Data[[#This Row],[Date]])</f>
        <v>2014</v>
      </c>
    </row>
    <row r="7355" spans="1:11" x14ac:dyDescent="0.25">
      <c r="A7355" s="1">
        <v>41961</v>
      </c>
      <c r="B7355" t="s">
        <v>10</v>
      </c>
      <c r="C7355" t="s">
        <v>23</v>
      </c>
      <c r="D7355">
        <v>2</v>
      </c>
      <c r="E7355">
        <v>291</v>
      </c>
      <c r="F7355">
        <v>582</v>
      </c>
      <c r="G7355" t="s">
        <v>12</v>
      </c>
      <c r="H7355" t="s">
        <v>13</v>
      </c>
      <c r="I7355" t="s">
        <v>14</v>
      </c>
      <c r="J7355" t="s">
        <v>19</v>
      </c>
      <c r="K7355" s="20">
        <f>YEAR(Sales_Data[[#This Row],[Date]])</f>
        <v>2014</v>
      </c>
    </row>
    <row r="7356" spans="1:11" x14ac:dyDescent="0.25">
      <c r="A7356" s="1">
        <v>41961</v>
      </c>
      <c r="B7356" t="s">
        <v>34</v>
      </c>
      <c r="C7356" t="s">
        <v>16</v>
      </c>
      <c r="D7356">
        <v>2</v>
      </c>
      <c r="E7356">
        <v>374</v>
      </c>
      <c r="F7356">
        <v>748</v>
      </c>
      <c r="G7356" t="s">
        <v>12</v>
      </c>
      <c r="H7356" t="s">
        <v>13</v>
      </c>
      <c r="I7356" t="s">
        <v>14</v>
      </c>
      <c r="J7356" t="s">
        <v>19</v>
      </c>
      <c r="K7356" s="20">
        <f>YEAR(Sales_Data[[#This Row],[Date]])</f>
        <v>2014</v>
      </c>
    </row>
    <row r="7357" spans="1:11" x14ac:dyDescent="0.25">
      <c r="A7357" s="1">
        <v>41961</v>
      </c>
      <c r="B7357" t="s">
        <v>35</v>
      </c>
      <c r="C7357" t="s">
        <v>18</v>
      </c>
      <c r="D7357">
        <v>2</v>
      </c>
      <c r="E7357">
        <v>265</v>
      </c>
      <c r="F7357">
        <v>530</v>
      </c>
      <c r="G7357" t="s">
        <v>12</v>
      </c>
      <c r="H7357" t="s">
        <v>13</v>
      </c>
      <c r="I7357" t="s">
        <v>14</v>
      </c>
      <c r="J7357" t="s">
        <v>19</v>
      </c>
      <c r="K7357" s="20">
        <f>YEAR(Sales_Data[[#This Row],[Date]])</f>
        <v>2014</v>
      </c>
    </row>
    <row r="7358" spans="1:11" x14ac:dyDescent="0.25">
      <c r="A7358" s="1">
        <v>41961</v>
      </c>
      <c r="B7358" t="s">
        <v>35</v>
      </c>
      <c r="C7358" t="s">
        <v>11</v>
      </c>
      <c r="D7358">
        <v>2</v>
      </c>
      <c r="E7358">
        <v>274</v>
      </c>
      <c r="F7358">
        <v>548</v>
      </c>
      <c r="G7358" t="s">
        <v>12</v>
      </c>
      <c r="H7358" t="s">
        <v>13</v>
      </c>
      <c r="I7358" t="s">
        <v>14</v>
      </c>
      <c r="J7358" t="s">
        <v>19</v>
      </c>
      <c r="K7358" s="20">
        <f>YEAR(Sales_Data[[#This Row],[Date]])</f>
        <v>2014</v>
      </c>
    </row>
    <row r="7359" spans="1:11" x14ac:dyDescent="0.25">
      <c r="A7359" s="1">
        <v>41961</v>
      </c>
      <c r="B7359" t="s">
        <v>37</v>
      </c>
      <c r="C7359" t="s">
        <v>18</v>
      </c>
      <c r="D7359">
        <v>2</v>
      </c>
      <c r="E7359">
        <v>279</v>
      </c>
      <c r="F7359">
        <v>558</v>
      </c>
      <c r="G7359" t="s">
        <v>12</v>
      </c>
      <c r="H7359" t="s">
        <v>13</v>
      </c>
      <c r="I7359" t="s">
        <v>14</v>
      </c>
      <c r="J7359" t="s">
        <v>19</v>
      </c>
      <c r="K7359" s="20">
        <f>YEAR(Sales_Data[[#This Row],[Date]])</f>
        <v>2014</v>
      </c>
    </row>
    <row r="7360" spans="1:11" x14ac:dyDescent="0.25">
      <c r="A7360" s="1">
        <v>41961</v>
      </c>
      <c r="B7360" t="s">
        <v>116</v>
      </c>
      <c r="C7360" t="s">
        <v>16</v>
      </c>
      <c r="D7360">
        <v>2</v>
      </c>
      <c r="E7360">
        <v>385</v>
      </c>
      <c r="F7360">
        <v>770</v>
      </c>
      <c r="G7360" t="s">
        <v>77</v>
      </c>
      <c r="H7360" t="s">
        <v>78</v>
      </c>
      <c r="I7360" t="s">
        <v>14</v>
      </c>
      <c r="J7360" t="s">
        <v>19</v>
      </c>
      <c r="K7360" s="20">
        <f>YEAR(Sales_Data[[#This Row],[Date]])</f>
        <v>2014</v>
      </c>
    </row>
    <row r="7361" spans="1:11" x14ac:dyDescent="0.25">
      <c r="A7361" s="1">
        <v>41961</v>
      </c>
      <c r="B7361" t="s">
        <v>94</v>
      </c>
      <c r="C7361" t="s">
        <v>11</v>
      </c>
      <c r="D7361">
        <v>2</v>
      </c>
      <c r="E7361">
        <v>413</v>
      </c>
      <c r="F7361">
        <v>826</v>
      </c>
      <c r="G7361" t="s">
        <v>77</v>
      </c>
      <c r="H7361" t="s">
        <v>78</v>
      </c>
      <c r="I7361" t="s">
        <v>14</v>
      </c>
      <c r="J7361" t="s">
        <v>19</v>
      </c>
      <c r="K7361" s="20">
        <f>YEAR(Sales_Data[[#This Row],[Date]])</f>
        <v>2014</v>
      </c>
    </row>
    <row r="7362" spans="1:11" x14ac:dyDescent="0.25">
      <c r="A7362" s="1">
        <v>41961</v>
      </c>
      <c r="B7362" t="s">
        <v>63</v>
      </c>
      <c r="C7362" t="s">
        <v>26</v>
      </c>
      <c r="D7362">
        <v>2</v>
      </c>
      <c r="E7362">
        <v>420</v>
      </c>
      <c r="F7362">
        <v>840</v>
      </c>
      <c r="G7362" t="s">
        <v>64</v>
      </c>
      <c r="H7362" t="s">
        <v>65</v>
      </c>
      <c r="I7362" t="s">
        <v>14</v>
      </c>
      <c r="J7362" t="s">
        <v>19</v>
      </c>
      <c r="K7362" s="20">
        <f>YEAR(Sales_Data[[#This Row],[Date]])</f>
        <v>2014</v>
      </c>
    </row>
    <row r="7363" spans="1:11" x14ac:dyDescent="0.25">
      <c r="A7363" s="1">
        <v>41961</v>
      </c>
      <c r="B7363" t="s">
        <v>69</v>
      </c>
      <c r="C7363" t="s">
        <v>22</v>
      </c>
      <c r="D7363">
        <v>2</v>
      </c>
      <c r="E7363">
        <v>366</v>
      </c>
      <c r="F7363">
        <v>732</v>
      </c>
      <c r="G7363" t="s">
        <v>70</v>
      </c>
      <c r="H7363" t="s">
        <v>71</v>
      </c>
      <c r="I7363" t="s">
        <v>62</v>
      </c>
      <c r="J7363" t="s">
        <v>19</v>
      </c>
      <c r="K7363" s="20">
        <f>YEAR(Sales_Data[[#This Row],[Date]])</f>
        <v>2014</v>
      </c>
    </row>
    <row r="7364" spans="1:11" x14ac:dyDescent="0.25">
      <c r="A7364" s="1">
        <v>41961</v>
      </c>
      <c r="B7364" t="s">
        <v>97</v>
      </c>
      <c r="C7364" t="s">
        <v>22</v>
      </c>
      <c r="D7364">
        <v>2</v>
      </c>
      <c r="E7364">
        <v>320</v>
      </c>
      <c r="F7364">
        <v>640</v>
      </c>
      <c r="G7364" t="s">
        <v>88</v>
      </c>
      <c r="H7364" t="s">
        <v>41</v>
      </c>
      <c r="I7364" t="s">
        <v>14</v>
      </c>
      <c r="J7364" t="s">
        <v>19</v>
      </c>
      <c r="K7364" s="20">
        <f>YEAR(Sales_Data[[#This Row],[Date]])</f>
        <v>2014</v>
      </c>
    </row>
    <row r="7365" spans="1:11" x14ac:dyDescent="0.25">
      <c r="A7365" s="1">
        <v>41961</v>
      </c>
      <c r="B7365" t="s">
        <v>102</v>
      </c>
      <c r="C7365" t="s">
        <v>22</v>
      </c>
      <c r="D7365">
        <v>2</v>
      </c>
      <c r="E7365">
        <v>290</v>
      </c>
      <c r="F7365">
        <v>580</v>
      </c>
      <c r="G7365" t="s">
        <v>91</v>
      </c>
      <c r="H7365" t="s">
        <v>92</v>
      </c>
      <c r="I7365" t="s">
        <v>14</v>
      </c>
      <c r="J7365" t="s">
        <v>19</v>
      </c>
      <c r="K7365" s="20">
        <f>YEAR(Sales_Data[[#This Row],[Date]])</f>
        <v>2014</v>
      </c>
    </row>
    <row r="7366" spans="1:11" x14ac:dyDescent="0.25">
      <c r="A7366" s="1">
        <v>41961</v>
      </c>
      <c r="B7366" t="s">
        <v>85</v>
      </c>
      <c r="C7366" t="s">
        <v>18</v>
      </c>
      <c r="D7366">
        <v>2</v>
      </c>
      <c r="E7366">
        <v>401</v>
      </c>
      <c r="F7366">
        <v>802</v>
      </c>
      <c r="G7366" t="s">
        <v>86</v>
      </c>
      <c r="H7366" t="s">
        <v>44</v>
      </c>
      <c r="I7366" t="s">
        <v>45</v>
      </c>
      <c r="J7366" t="s">
        <v>19</v>
      </c>
      <c r="K7366" s="20">
        <f>YEAR(Sales_Data[[#This Row],[Date]])</f>
        <v>2014</v>
      </c>
    </row>
    <row r="7367" spans="1:11" x14ac:dyDescent="0.25">
      <c r="A7367" s="1">
        <v>41961</v>
      </c>
      <c r="B7367" t="s">
        <v>121</v>
      </c>
      <c r="C7367" t="s">
        <v>18</v>
      </c>
      <c r="D7367">
        <v>2</v>
      </c>
      <c r="E7367">
        <v>299</v>
      </c>
      <c r="F7367">
        <v>598</v>
      </c>
      <c r="G7367" t="s">
        <v>64</v>
      </c>
      <c r="H7367" t="s">
        <v>65</v>
      </c>
      <c r="I7367" t="s">
        <v>14</v>
      </c>
      <c r="J7367" t="s">
        <v>19</v>
      </c>
      <c r="K7367" s="20">
        <f>YEAR(Sales_Data[[#This Row],[Date]])</f>
        <v>2014</v>
      </c>
    </row>
    <row r="7368" spans="1:11" x14ac:dyDescent="0.25">
      <c r="A7368" s="1">
        <v>41961</v>
      </c>
      <c r="B7368" t="s">
        <v>46</v>
      </c>
      <c r="C7368" t="s">
        <v>18</v>
      </c>
      <c r="D7368">
        <v>2</v>
      </c>
      <c r="E7368">
        <v>457</v>
      </c>
      <c r="F7368">
        <v>914</v>
      </c>
      <c r="G7368" t="s">
        <v>47</v>
      </c>
      <c r="H7368" t="s">
        <v>48</v>
      </c>
      <c r="I7368" t="s">
        <v>14</v>
      </c>
      <c r="J7368" t="s">
        <v>19</v>
      </c>
      <c r="K7368" s="20">
        <f>YEAR(Sales_Data[[#This Row],[Date]])</f>
        <v>2014</v>
      </c>
    </row>
    <row r="7369" spans="1:11" x14ac:dyDescent="0.25">
      <c r="A7369" s="1">
        <v>41961</v>
      </c>
      <c r="B7369" t="s">
        <v>110</v>
      </c>
      <c r="C7369" t="s">
        <v>20</v>
      </c>
      <c r="D7369">
        <v>2</v>
      </c>
      <c r="E7369">
        <v>102</v>
      </c>
      <c r="F7369">
        <v>204</v>
      </c>
      <c r="G7369" t="s">
        <v>111</v>
      </c>
      <c r="H7369" t="s">
        <v>71</v>
      </c>
      <c r="I7369" t="s">
        <v>62</v>
      </c>
      <c r="J7369" t="s">
        <v>19</v>
      </c>
      <c r="K7369" s="20">
        <f>YEAR(Sales_Data[[#This Row],[Date]])</f>
        <v>2014</v>
      </c>
    </row>
    <row r="7370" spans="1:11" x14ac:dyDescent="0.25">
      <c r="A7370" s="1">
        <v>41961</v>
      </c>
      <c r="B7370" t="s">
        <v>105</v>
      </c>
      <c r="C7370" t="s">
        <v>20</v>
      </c>
      <c r="D7370">
        <v>2</v>
      </c>
      <c r="E7370">
        <v>292</v>
      </c>
      <c r="F7370">
        <v>584</v>
      </c>
      <c r="G7370" t="s">
        <v>106</v>
      </c>
      <c r="H7370" t="s">
        <v>107</v>
      </c>
      <c r="I7370" t="s">
        <v>62</v>
      </c>
      <c r="J7370" t="s">
        <v>19</v>
      </c>
      <c r="K7370" s="20">
        <f>YEAR(Sales_Data[[#This Row],[Date]])</f>
        <v>2014</v>
      </c>
    </row>
    <row r="7371" spans="1:11" x14ac:dyDescent="0.25">
      <c r="A7371" s="1">
        <v>41961</v>
      </c>
      <c r="B7371" t="s">
        <v>108</v>
      </c>
      <c r="C7371" t="s">
        <v>20</v>
      </c>
      <c r="D7371">
        <v>2</v>
      </c>
      <c r="E7371">
        <v>317</v>
      </c>
      <c r="F7371">
        <v>634</v>
      </c>
      <c r="G7371" t="s">
        <v>106</v>
      </c>
      <c r="H7371" t="s">
        <v>107</v>
      </c>
      <c r="I7371" t="s">
        <v>62</v>
      </c>
      <c r="J7371" t="s">
        <v>19</v>
      </c>
      <c r="K7371" s="20">
        <f>YEAR(Sales_Data[[#This Row],[Date]])</f>
        <v>2014</v>
      </c>
    </row>
    <row r="7372" spans="1:11" x14ac:dyDescent="0.25">
      <c r="A7372" s="1">
        <v>41961</v>
      </c>
      <c r="B7372" t="s">
        <v>117</v>
      </c>
      <c r="C7372" t="s">
        <v>20</v>
      </c>
      <c r="D7372">
        <v>2</v>
      </c>
      <c r="E7372">
        <v>183</v>
      </c>
      <c r="F7372">
        <v>366</v>
      </c>
      <c r="G7372" t="s">
        <v>104</v>
      </c>
      <c r="H7372" t="s">
        <v>81</v>
      </c>
      <c r="I7372" t="s">
        <v>45</v>
      </c>
      <c r="J7372" t="s">
        <v>19</v>
      </c>
      <c r="K7372" s="20">
        <f>YEAR(Sales_Data[[#This Row],[Date]])</f>
        <v>2014</v>
      </c>
    </row>
    <row r="7373" spans="1:11" x14ac:dyDescent="0.25">
      <c r="A7373" s="1">
        <v>41961</v>
      </c>
      <c r="B7373" t="s">
        <v>122</v>
      </c>
      <c r="C7373" t="s">
        <v>20</v>
      </c>
      <c r="D7373">
        <v>2</v>
      </c>
      <c r="E7373">
        <v>121</v>
      </c>
      <c r="F7373">
        <v>242</v>
      </c>
      <c r="G7373" t="s">
        <v>111</v>
      </c>
      <c r="H7373" t="s">
        <v>71</v>
      </c>
      <c r="I7373" t="s">
        <v>62</v>
      </c>
      <c r="J7373" t="s">
        <v>19</v>
      </c>
      <c r="K7373" s="20">
        <f>YEAR(Sales_Data[[#This Row],[Date]])</f>
        <v>2014</v>
      </c>
    </row>
    <row r="7374" spans="1:11" x14ac:dyDescent="0.25">
      <c r="A7374" s="1">
        <v>41961</v>
      </c>
      <c r="B7374" t="s">
        <v>56</v>
      </c>
      <c r="C7374" t="s">
        <v>20</v>
      </c>
      <c r="D7374">
        <v>2</v>
      </c>
      <c r="E7374">
        <v>305</v>
      </c>
      <c r="F7374">
        <v>610</v>
      </c>
      <c r="G7374" t="s">
        <v>50</v>
      </c>
      <c r="H7374" t="s">
        <v>51</v>
      </c>
      <c r="I7374" t="s">
        <v>52</v>
      </c>
      <c r="J7374" t="s">
        <v>19</v>
      </c>
      <c r="K7374" s="20">
        <f>YEAR(Sales_Data[[#This Row],[Date]])</f>
        <v>2014</v>
      </c>
    </row>
    <row r="7375" spans="1:11" x14ac:dyDescent="0.25">
      <c r="A7375" s="1">
        <v>41961</v>
      </c>
      <c r="B7375" t="s">
        <v>59</v>
      </c>
      <c r="C7375" t="s">
        <v>27</v>
      </c>
      <c r="D7375">
        <v>2</v>
      </c>
      <c r="E7375">
        <v>189</v>
      </c>
      <c r="F7375">
        <v>378</v>
      </c>
      <c r="G7375" t="s">
        <v>60</v>
      </c>
      <c r="H7375" t="s">
        <v>61</v>
      </c>
      <c r="I7375" t="s">
        <v>62</v>
      </c>
      <c r="J7375" t="s">
        <v>19</v>
      </c>
      <c r="K7375" s="20">
        <f>YEAR(Sales_Data[[#This Row],[Date]])</f>
        <v>2014</v>
      </c>
    </row>
    <row r="7376" spans="1:11" x14ac:dyDescent="0.25">
      <c r="A7376" s="1">
        <v>41961</v>
      </c>
      <c r="B7376" t="s">
        <v>119</v>
      </c>
      <c r="C7376" t="s">
        <v>27</v>
      </c>
      <c r="D7376">
        <v>2</v>
      </c>
      <c r="E7376">
        <v>302</v>
      </c>
      <c r="F7376">
        <v>604</v>
      </c>
      <c r="G7376" t="s">
        <v>75</v>
      </c>
      <c r="H7376" t="s">
        <v>71</v>
      </c>
      <c r="I7376" t="s">
        <v>62</v>
      </c>
      <c r="J7376" t="s">
        <v>19</v>
      </c>
      <c r="K7376" s="20">
        <f>YEAR(Sales_Data[[#This Row],[Date]])</f>
        <v>2014</v>
      </c>
    </row>
    <row r="7377" spans="1:11" x14ac:dyDescent="0.25">
      <c r="A7377" s="1">
        <v>41961</v>
      </c>
      <c r="B7377" t="s">
        <v>116</v>
      </c>
      <c r="C7377" t="s">
        <v>27</v>
      </c>
      <c r="D7377">
        <v>2</v>
      </c>
      <c r="E7377">
        <v>354</v>
      </c>
      <c r="F7377">
        <v>708</v>
      </c>
      <c r="G7377" t="s">
        <v>77</v>
      </c>
      <c r="H7377" t="s">
        <v>78</v>
      </c>
      <c r="I7377" t="s">
        <v>14</v>
      </c>
      <c r="J7377" t="s">
        <v>19</v>
      </c>
      <c r="K7377" s="20">
        <f>YEAR(Sales_Data[[#This Row],[Date]])</f>
        <v>2014</v>
      </c>
    </row>
    <row r="7378" spans="1:11" x14ac:dyDescent="0.25">
      <c r="A7378" s="1">
        <v>41961</v>
      </c>
      <c r="B7378" t="s">
        <v>57</v>
      </c>
      <c r="C7378" t="s">
        <v>27</v>
      </c>
      <c r="D7378">
        <v>2</v>
      </c>
      <c r="E7378">
        <v>462</v>
      </c>
      <c r="F7378">
        <v>924</v>
      </c>
      <c r="G7378" t="s">
        <v>47</v>
      </c>
      <c r="H7378" t="s">
        <v>48</v>
      </c>
      <c r="I7378" t="s">
        <v>14</v>
      </c>
      <c r="J7378" t="s">
        <v>19</v>
      </c>
      <c r="K7378" s="20">
        <f>YEAR(Sales_Data[[#This Row],[Date]])</f>
        <v>2014</v>
      </c>
    </row>
    <row r="7379" spans="1:11" x14ac:dyDescent="0.25">
      <c r="A7379" s="1">
        <v>41961</v>
      </c>
      <c r="B7379" t="s">
        <v>97</v>
      </c>
      <c r="C7379" t="s">
        <v>27</v>
      </c>
      <c r="D7379">
        <v>2</v>
      </c>
      <c r="E7379">
        <v>303</v>
      </c>
      <c r="F7379">
        <v>606</v>
      </c>
      <c r="G7379" t="s">
        <v>88</v>
      </c>
      <c r="H7379" t="s">
        <v>41</v>
      </c>
      <c r="I7379" t="s">
        <v>14</v>
      </c>
      <c r="J7379" t="s">
        <v>19</v>
      </c>
      <c r="K7379" s="20">
        <f>YEAR(Sales_Data[[#This Row],[Date]])</f>
        <v>2014</v>
      </c>
    </row>
    <row r="7380" spans="1:11" x14ac:dyDescent="0.25">
      <c r="A7380" s="1">
        <v>41961</v>
      </c>
      <c r="B7380" t="s">
        <v>124</v>
      </c>
      <c r="C7380" t="s">
        <v>22</v>
      </c>
      <c r="D7380">
        <v>2</v>
      </c>
      <c r="E7380">
        <v>190</v>
      </c>
      <c r="F7380">
        <v>380</v>
      </c>
      <c r="G7380" t="s">
        <v>125</v>
      </c>
      <c r="H7380" t="s">
        <v>126</v>
      </c>
      <c r="I7380" t="s">
        <v>52</v>
      </c>
      <c r="J7380" t="s">
        <v>19</v>
      </c>
      <c r="K7380" s="20">
        <f>YEAR(Sales_Data[[#This Row],[Date]])</f>
        <v>2014</v>
      </c>
    </row>
    <row r="7381" spans="1:11" x14ac:dyDescent="0.25">
      <c r="A7381" s="1">
        <v>41961</v>
      </c>
      <c r="B7381" t="s">
        <v>127</v>
      </c>
      <c r="C7381" t="s">
        <v>27</v>
      </c>
      <c r="D7381">
        <v>2</v>
      </c>
      <c r="E7381">
        <v>449</v>
      </c>
      <c r="F7381">
        <v>898</v>
      </c>
      <c r="G7381" t="s">
        <v>125</v>
      </c>
      <c r="H7381" t="s">
        <v>126</v>
      </c>
      <c r="I7381" t="s">
        <v>52</v>
      </c>
      <c r="J7381" t="s">
        <v>19</v>
      </c>
      <c r="K7381" s="20">
        <f>YEAR(Sales_Data[[#This Row],[Date]])</f>
        <v>2014</v>
      </c>
    </row>
    <row r="7382" spans="1:11" x14ac:dyDescent="0.25">
      <c r="A7382" s="1">
        <v>41961</v>
      </c>
      <c r="B7382" t="s">
        <v>128</v>
      </c>
      <c r="C7382" t="s">
        <v>27</v>
      </c>
      <c r="D7382">
        <v>2</v>
      </c>
      <c r="E7382">
        <v>164</v>
      </c>
      <c r="F7382">
        <v>328</v>
      </c>
      <c r="G7382" t="s">
        <v>125</v>
      </c>
      <c r="H7382" t="s">
        <v>126</v>
      </c>
      <c r="I7382" t="s">
        <v>52</v>
      </c>
      <c r="J7382" t="s">
        <v>19</v>
      </c>
      <c r="K7382" s="20">
        <f>YEAR(Sales_Data[[#This Row],[Date]])</f>
        <v>2014</v>
      </c>
    </row>
    <row r="7383" spans="1:11" x14ac:dyDescent="0.25">
      <c r="A7383" s="1">
        <v>41961</v>
      </c>
      <c r="B7383" t="s">
        <v>129</v>
      </c>
      <c r="C7383" t="s">
        <v>20</v>
      </c>
      <c r="D7383">
        <v>2</v>
      </c>
      <c r="E7383">
        <v>277</v>
      </c>
      <c r="F7383">
        <v>554</v>
      </c>
      <c r="G7383" t="s">
        <v>130</v>
      </c>
      <c r="H7383" t="s">
        <v>126</v>
      </c>
      <c r="I7383" t="s">
        <v>52</v>
      </c>
      <c r="J7383" t="s">
        <v>19</v>
      </c>
      <c r="K7383" s="20">
        <f>YEAR(Sales_Data[[#This Row],[Date]])</f>
        <v>2014</v>
      </c>
    </row>
    <row r="7384" spans="1:11" x14ac:dyDescent="0.25">
      <c r="A7384" s="1">
        <v>41961</v>
      </c>
      <c r="B7384" t="s">
        <v>137</v>
      </c>
      <c r="C7384" t="s">
        <v>22</v>
      </c>
      <c r="D7384">
        <v>2</v>
      </c>
      <c r="E7384">
        <v>479</v>
      </c>
      <c r="F7384">
        <v>958</v>
      </c>
      <c r="G7384" t="s">
        <v>136</v>
      </c>
      <c r="H7384" t="s">
        <v>126</v>
      </c>
      <c r="I7384" t="s">
        <v>52</v>
      </c>
      <c r="J7384" t="s">
        <v>19</v>
      </c>
      <c r="K7384" s="20">
        <f>YEAR(Sales_Data[[#This Row],[Date]])</f>
        <v>2014</v>
      </c>
    </row>
    <row r="7385" spans="1:11" x14ac:dyDescent="0.25">
      <c r="A7385" s="1">
        <v>41961</v>
      </c>
      <c r="B7385" t="s">
        <v>129</v>
      </c>
      <c r="C7385" t="s">
        <v>22</v>
      </c>
      <c r="D7385">
        <v>3</v>
      </c>
      <c r="E7385">
        <v>269</v>
      </c>
      <c r="F7385">
        <v>807</v>
      </c>
      <c r="G7385" t="s">
        <v>130</v>
      </c>
      <c r="H7385" t="s">
        <v>126</v>
      </c>
      <c r="I7385" t="s">
        <v>52</v>
      </c>
      <c r="J7385" t="s">
        <v>19</v>
      </c>
      <c r="K7385" s="20">
        <f>YEAR(Sales_Data[[#This Row],[Date]])</f>
        <v>2014</v>
      </c>
    </row>
    <row r="7386" spans="1:11" x14ac:dyDescent="0.25">
      <c r="A7386" s="1">
        <v>41961</v>
      </c>
      <c r="B7386" t="s">
        <v>129</v>
      </c>
      <c r="C7386" t="s">
        <v>16</v>
      </c>
      <c r="D7386">
        <v>3</v>
      </c>
      <c r="E7386">
        <v>185</v>
      </c>
      <c r="F7386">
        <v>555</v>
      </c>
      <c r="G7386" t="s">
        <v>130</v>
      </c>
      <c r="H7386" t="s">
        <v>126</v>
      </c>
      <c r="I7386" t="s">
        <v>52</v>
      </c>
      <c r="J7386" t="s">
        <v>19</v>
      </c>
      <c r="K7386" s="20">
        <f>YEAR(Sales_Data[[#This Row],[Date]])</f>
        <v>2014</v>
      </c>
    </row>
    <row r="7387" spans="1:11" x14ac:dyDescent="0.25">
      <c r="A7387" s="1">
        <v>41961</v>
      </c>
      <c r="B7387" t="s">
        <v>127</v>
      </c>
      <c r="C7387" t="s">
        <v>20</v>
      </c>
      <c r="D7387">
        <v>3</v>
      </c>
      <c r="E7387">
        <v>495</v>
      </c>
      <c r="F7387">
        <v>1485</v>
      </c>
      <c r="G7387" t="s">
        <v>125</v>
      </c>
      <c r="H7387" t="s">
        <v>126</v>
      </c>
      <c r="I7387" t="s">
        <v>52</v>
      </c>
      <c r="J7387" t="s">
        <v>19</v>
      </c>
      <c r="K7387" s="20">
        <f>YEAR(Sales_Data[[#This Row],[Date]])</f>
        <v>2014</v>
      </c>
    </row>
    <row r="7388" spans="1:11" x14ac:dyDescent="0.25">
      <c r="A7388" s="1">
        <v>41961</v>
      </c>
      <c r="B7388" t="s">
        <v>124</v>
      </c>
      <c r="C7388" t="s">
        <v>23</v>
      </c>
      <c r="D7388">
        <v>3</v>
      </c>
      <c r="E7388">
        <v>237</v>
      </c>
      <c r="F7388">
        <v>711</v>
      </c>
      <c r="G7388" t="s">
        <v>125</v>
      </c>
      <c r="H7388" t="s">
        <v>126</v>
      </c>
      <c r="I7388" t="s">
        <v>52</v>
      </c>
      <c r="J7388" t="s">
        <v>19</v>
      </c>
      <c r="K7388" s="20">
        <f>YEAR(Sales_Data[[#This Row],[Date]])</f>
        <v>2014</v>
      </c>
    </row>
    <row r="7389" spans="1:11" x14ac:dyDescent="0.25">
      <c r="A7389" s="1">
        <v>41961</v>
      </c>
      <c r="B7389" t="s">
        <v>124</v>
      </c>
      <c r="C7389" t="s">
        <v>20</v>
      </c>
      <c r="D7389">
        <v>3</v>
      </c>
      <c r="E7389">
        <v>267</v>
      </c>
      <c r="F7389">
        <v>801</v>
      </c>
      <c r="G7389" t="s">
        <v>125</v>
      </c>
      <c r="H7389" t="s">
        <v>126</v>
      </c>
      <c r="I7389" t="s">
        <v>52</v>
      </c>
      <c r="J7389" t="s">
        <v>19</v>
      </c>
      <c r="K7389" s="20">
        <f>YEAR(Sales_Data[[#This Row],[Date]])</f>
        <v>2014</v>
      </c>
    </row>
    <row r="7390" spans="1:11" x14ac:dyDescent="0.25">
      <c r="A7390" s="1">
        <v>41961</v>
      </c>
      <c r="B7390" t="s">
        <v>124</v>
      </c>
      <c r="C7390" t="s">
        <v>18</v>
      </c>
      <c r="D7390">
        <v>3</v>
      </c>
      <c r="E7390">
        <v>338</v>
      </c>
      <c r="F7390">
        <v>1014</v>
      </c>
      <c r="G7390" t="s">
        <v>125</v>
      </c>
      <c r="H7390" t="s">
        <v>126</v>
      </c>
      <c r="I7390" t="s">
        <v>52</v>
      </c>
      <c r="J7390" t="s">
        <v>19</v>
      </c>
      <c r="K7390" s="20">
        <f>YEAR(Sales_Data[[#This Row],[Date]])</f>
        <v>2014</v>
      </c>
    </row>
    <row r="7391" spans="1:11" x14ac:dyDescent="0.25">
      <c r="A7391" s="1">
        <v>41961</v>
      </c>
      <c r="B7391" t="s">
        <v>128</v>
      </c>
      <c r="C7391" t="s">
        <v>25</v>
      </c>
      <c r="D7391">
        <v>3</v>
      </c>
      <c r="E7391">
        <v>369</v>
      </c>
      <c r="F7391">
        <v>1107</v>
      </c>
      <c r="G7391" t="s">
        <v>125</v>
      </c>
      <c r="H7391" t="s">
        <v>126</v>
      </c>
      <c r="I7391" t="s">
        <v>52</v>
      </c>
      <c r="J7391" t="s">
        <v>19</v>
      </c>
      <c r="K7391" s="20">
        <f>YEAR(Sales_Data[[#This Row],[Date]])</f>
        <v>2014</v>
      </c>
    </row>
    <row r="7392" spans="1:11" x14ac:dyDescent="0.25">
      <c r="A7392" s="1">
        <v>41961</v>
      </c>
      <c r="B7392" t="s">
        <v>128</v>
      </c>
      <c r="C7392" t="s">
        <v>27</v>
      </c>
      <c r="D7392">
        <v>3</v>
      </c>
      <c r="E7392">
        <v>461</v>
      </c>
      <c r="F7392">
        <v>1383</v>
      </c>
      <c r="G7392" t="s">
        <v>125</v>
      </c>
      <c r="H7392" t="s">
        <v>126</v>
      </c>
      <c r="I7392" t="s">
        <v>52</v>
      </c>
      <c r="J7392" t="s">
        <v>19</v>
      </c>
      <c r="K7392" s="20">
        <f>YEAR(Sales_Data[[#This Row],[Date]])</f>
        <v>2014</v>
      </c>
    </row>
    <row r="7393" spans="1:11" x14ac:dyDescent="0.25">
      <c r="A7393" s="1">
        <v>41961</v>
      </c>
      <c r="B7393" t="s">
        <v>66</v>
      </c>
      <c r="C7393" t="s">
        <v>11</v>
      </c>
      <c r="D7393">
        <v>3</v>
      </c>
      <c r="E7393">
        <v>379</v>
      </c>
      <c r="F7393">
        <v>1137</v>
      </c>
      <c r="G7393" t="s">
        <v>67</v>
      </c>
      <c r="H7393" t="s">
        <v>68</v>
      </c>
      <c r="I7393" t="s">
        <v>45</v>
      </c>
      <c r="J7393" t="s">
        <v>19</v>
      </c>
      <c r="K7393" s="20">
        <f>YEAR(Sales_Data[[#This Row],[Date]])</f>
        <v>2014</v>
      </c>
    </row>
    <row r="7394" spans="1:11" x14ac:dyDescent="0.25">
      <c r="A7394" s="1">
        <v>41961</v>
      </c>
      <c r="B7394" t="s">
        <v>58</v>
      </c>
      <c r="C7394" t="s">
        <v>11</v>
      </c>
      <c r="D7394">
        <v>3</v>
      </c>
      <c r="E7394">
        <v>359</v>
      </c>
      <c r="F7394">
        <v>1077</v>
      </c>
      <c r="G7394" t="s">
        <v>47</v>
      </c>
      <c r="H7394" t="s">
        <v>48</v>
      </c>
      <c r="I7394" t="s">
        <v>14</v>
      </c>
      <c r="J7394" t="s">
        <v>19</v>
      </c>
      <c r="K7394" s="20">
        <f>YEAR(Sales_Data[[#This Row],[Date]])</f>
        <v>2014</v>
      </c>
    </row>
    <row r="7395" spans="1:11" x14ac:dyDescent="0.25">
      <c r="A7395" s="1">
        <v>41961</v>
      </c>
      <c r="B7395" t="s">
        <v>42</v>
      </c>
      <c r="C7395" t="s">
        <v>22</v>
      </c>
      <c r="D7395">
        <v>3</v>
      </c>
      <c r="E7395">
        <v>150</v>
      </c>
      <c r="F7395">
        <v>450</v>
      </c>
      <c r="G7395" t="s">
        <v>43</v>
      </c>
      <c r="H7395" t="s">
        <v>44</v>
      </c>
      <c r="I7395" t="s">
        <v>45</v>
      </c>
      <c r="J7395" t="s">
        <v>19</v>
      </c>
      <c r="K7395" s="20">
        <f>YEAR(Sales_Data[[#This Row],[Date]])</f>
        <v>2014</v>
      </c>
    </row>
    <row r="7396" spans="1:11" x14ac:dyDescent="0.25">
      <c r="A7396" s="1">
        <v>41961</v>
      </c>
      <c r="B7396" t="s">
        <v>63</v>
      </c>
      <c r="C7396" t="s">
        <v>22</v>
      </c>
      <c r="D7396">
        <v>3</v>
      </c>
      <c r="E7396">
        <v>440</v>
      </c>
      <c r="F7396">
        <v>1320</v>
      </c>
      <c r="G7396" t="s">
        <v>64</v>
      </c>
      <c r="H7396" t="s">
        <v>65</v>
      </c>
      <c r="I7396" t="s">
        <v>14</v>
      </c>
      <c r="J7396" t="s">
        <v>19</v>
      </c>
      <c r="K7396" s="20">
        <f>YEAR(Sales_Data[[#This Row],[Date]])</f>
        <v>2014</v>
      </c>
    </row>
    <row r="7397" spans="1:11" x14ac:dyDescent="0.25">
      <c r="A7397" s="1">
        <v>41961</v>
      </c>
      <c r="B7397" t="s">
        <v>79</v>
      </c>
      <c r="C7397" t="s">
        <v>22</v>
      </c>
      <c r="D7397">
        <v>3</v>
      </c>
      <c r="E7397">
        <v>265</v>
      </c>
      <c r="F7397">
        <v>795</v>
      </c>
      <c r="G7397" t="s">
        <v>80</v>
      </c>
      <c r="H7397" t="s">
        <v>81</v>
      </c>
      <c r="I7397" t="s">
        <v>45</v>
      </c>
      <c r="J7397" t="s">
        <v>19</v>
      </c>
      <c r="K7397" s="20">
        <f>YEAR(Sales_Data[[#This Row],[Date]])</f>
        <v>2014</v>
      </c>
    </row>
    <row r="7398" spans="1:11" x14ac:dyDescent="0.25">
      <c r="A7398" s="1">
        <v>41961</v>
      </c>
      <c r="B7398" t="s">
        <v>96</v>
      </c>
      <c r="C7398" t="s">
        <v>22</v>
      </c>
      <c r="D7398">
        <v>3</v>
      </c>
      <c r="E7398">
        <v>455</v>
      </c>
      <c r="F7398">
        <v>1365</v>
      </c>
      <c r="G7398" t="s">
        <v>80</v>
      </c>
      <c r="H7398" t="s">
        <v>81</v>
      </c>
      <c r="I7398" t="s">
        <v>45</v>
      </c>
      <c r="J7398" t="s">
        <v>19</v>
      </c>
      <c r="K7398" s="20">
        <f>YEAR(Sales_Data[[#This Row],[Date]])</f>
        <v>2014</v>
      </c>
    </row>
    <row r="7399" spans="1:11" x14ac:dyDescent="0.25">
      <c r="A7399" s="1">
        <v>41961</v>
      </c>
      <c r="B7399" t="s">
        <v>99</v>
      </c>
      <c r="C7399" t="s">
        <v>27</v>
      </c>
      <c r="D7399">
        <v>3</v>
      </c>
      <c r="E7399">
        <v>202</v>
      </c>
      <c r="F7399">
        <v>606</v>
      </c>
      <c r="G7399" t="s">
        <v>77</v>
      </c>
      <c r="H7399" t="s">
        <v>78</v>
      </c>
      <c r="I7399" t="s">
        <v>14</v>
      </c>
      <c r="J7399" t="s">
        <v>19</v>
      </c>
      <c r="K7399" s="20">
        <f>YEAR(Sales_Data[[#This Row],[Date]])</f>
        <v>2014</v>
      </c>
    </row>
    <row r="7400" spans="1:11" x14ac:dyDescent="0.25">
      <c r="A7400" s="1">
        <v>41961</v>
      </c>
      <c r="B7400" t="s">
        <v>99</v>
      </c>
      <c r="C7400" t="s">
        <v>27</v>
      </c>
      <c r="D7400">
        <v>3</v>
      </c>
      <c r="E7400">
        <v>110</v>
      </c>
      <c r="F7400">
        <v>330</v>
      </c>
      <c r="G7400" t="s">
        <v>77</v>
      </c>
      <c r="H7400" t="s">
        <v>78</v>
      </c>
      <c r="I7400" t="s">
        <v>14</v>
      </c>
      <c r="J7400" t="s">
        <v>19</v>
      </c>
      <c r="K7400" s="20">
        <f>YEAR(Sales_Data[[#This Row],[Date]])</f>
        <v>2014</v>
      </c>
    </row>
    <row r="7401" spans="1:11" x14ac:dyDescent="0.25">
      <c r="A7401" s="1">
        <v>41961</v>
      </c>
      <c r="B7401" t="s">
        <v>37</v>
      </c>
      <c r="C7401" t="s">
        <v>18</v>
      </c>
      <c r="D7401">
        <v>3</v>
      </c>
      <c r="E7401">
        <v>431</v>
      </c>
      <c r="F7401">
        <v>1293</v>
      </c>
      <c r="G7401" t="s">
        <v>12</v>
      </c>
      <c r="H7401" t="s">
        <v>13</v>
      </c>
      <c r="I7401" t="s">
        <v>14</v>
      </c>
      <c r="J7401" t="s">
        <v>19</v>
      </c>
      <c r="K7401" s="20">
        <f>YEAR(Sales_Data[[#This Row],[Date]])</f>
        <v>2014</v>
      </c>
    </row>
    <row r="7402" spans="1:11" x14ac:dyDescent="0.25">
      <c r="A7402" s="1">
        <v>41961</v>
      </c>
      <c r="B7402" t="s">
        <v>36</v>
      </c>
      <c r="C7402" t="s">
        <v>27</v>
      </c>
      <c r="D7402">
        <v>3</v>
      </c>
      <c r="E7402">
        <v>108</v>
      </c>
      <c r="F7402">
        <v>324</v>
      </c>
      <c r="G7402" t="s">
        <v>12</v>
      </c>
      <c r="H7402" t="s">
        <v>13</v>
      </c>
      <c r="I7402" t="s">
        <v>14</v>
      </c>
      <c r="J7402" t="s">
        <v>19</v>
      </c>
      <c r="K7402" s="20">
        <f>YEAR(Sales_Data[[#This Row],[Date]])</f>
        <v>2014</v>
      </c>
    </row>
    <row r="7403" spans="1:11" x14ac:dyDescent="0.25">
      <c r="A7403" s="1">
        <v>41961</v>
      </c>
      <c r="B7403" t="s">
        <v>37</v>
      </c>
      <c r="C7403" t="s">
        <v>31</v>
      </c>
      <c r="D7403">
        <v>3</v>
      </c>
      <c r="E7403">
        <v>259</v>
      </c>
      <c r="F7403">
        <v>777</v>
      </c>
      <c r="G7403" t="s">
        <v>12</v>
      </c>
      <c r="H7403" t="s">
        <v>13</v>
      </c>
      <c r="I7403" t="s">
        <v>14</v>
      </c>
      <c r="J7403" t="s">
        <v>19</v>
      </c>
      <c r="K7403" s="20">
        <f>YEAR(Sales_Data[[#This Row],[Date]])</f>
        <v>2014</v>
      </c>
    </row>
    <row r="7404" spans="1:11" x14ac:dyDescent="0.25">
      <c r="A7404" s="1">
        <v>41961</v>
      </c>
      <c r="B7404" t="s">
        <v>33</v>
      </c>
      <c r="C7404" t="s">
        <v>11</v>
      </c>
      <c r="D7404">
        <v>3</v>
      </c>
      <c r="E7404">
        <v>362</v>
      </c>
      <c r="F7404">
        <v>1086</v>
      </c>
      <c r="G7404" t="s">
        <v>12</v>
      </c>
      <c r="H7404" t="s">
        <v>13</v>
      </c>
      <c r="I7404" t="s">
        <v>14</v>
      </c>
      <c r="J7404" t="s">
        <v>19</v>
      </c>
      <c r="K7404" s="20">
        <f>YEAR(Sales_Data[[#This Row],[Date]])</f>
        <v>2014</v>
      </c>
    </row>
    <row r="7405" spans="1:11" x14ac:dyDescent="0.25">
      <c r="A7405" s="1">
        <v>41961</v>
      </c>
      <c r="B7405" t="s">
        <v>10</v>
      </c>
      <c r="C7405" t="s">
        <v>25</v>
      </c>
      <c r="D7405">
        <v>3</v>
      </c>
      <c r="E7405">
        <v>310</v>
      </c>
      <c r="F7405">
        <v>930</v>
      </c>
      <c r="G7405" t="s">
        <v>12</v>
      </c>
      <c r="H7405" t="s">
        <v>13</v>
      </c>
      <c r="I7405" t="s">
        <v>14</v>
      </c>
      <c r="J7405" t="s">
        <v>19</v>
      </c>
      <c r="K7405" s="20">
        <f>YEAR(Sales_Data[[#This Row],[Date]])</f>
        <v>2014</v>
      </c>
    </row>
    <row r="7406" spans="1:11" x14ac:dyDescent="0.25">
      <c r="A7406" s="1">
        <v>41961</v>
      </c>
      <c r="B7406" t="s">
        <v>32</v>
      </c>
      <c r="C7406" t="s">
        <v>20</v>
      </c>
      <c r="D7406">
        <v>1</v>
      </c>
      <c r="E7406">
        <v>117</v>
      </c>
      <c r="F7406">
        <v>117</v>
      </c>
      <c r="G7406" t="s">
        <v>12</v>
      </c>
      <c r="H7406" t="s">
        <v>13</v>
      </c>
      <c r="I7406" t="s">
        <v>14</v>
      </c>
      <c r="J7406" t="s">
        <v>19</v>
      </c>
      <c r="K7406" s="20">
        <f>YEAR(Sales_Data[[#This Row],[Date]])</f>
        <v>2014</v>
      </c>
    </row>
    <row r="7407" spans="1:11" x14ac:dyDescent="0.25">
      <c r="A7407" s="1">
        <v>41961</v>
      </c>
      <c r="B7407" t="s">
        <v>35</v>
      </c>
      <c r="C7407" t="s">
        <v>27</v>
      </c>
      <c r="D7407">
        <v>1</v>
      </c>
      <c r="E7407">
        <v>456</v>
      </c>
      <c r="F7407">
        <v>456</v>
      </c>
      <c r="G7407" t="s">
        <v>12</v>
      </c>
      <c r="H7407" t="s">
        <v>13</v>
      </c>
      <c r="I7407" t="s">
        <v>14</v>
      </c>
      <c r="J7407" t="s">
        <v>19</v>
      </c>
      <c r="K7407" s="20">
        <f>YEAR(Sales_Data[[#This Row],[Date]])</f>
        <v>2014</v>
      </c>
    </row>
    <row r="7408" spans="1:11" x14ac:dyDescent="0.25">
      <c r="A7408" s="1">
        <v>41961</v>
      </c>
      <c r="B7408" t="s">
        <v>115</v>
      </c>
      <c r="C7408" t="s">
        <v>23</v>
      </c>
      <c r="D7408">
        <v>1</v>
      </c>
      <c r="E7408">
        <v>497</v>
      </c>
      <c r="F7408">
        <v>497</v>
      </c>
      <c r="G7408" t="s">
        <v>111</v>
      </c>
      <c r="H7408" t="s">
        <v>71</v>
      </c>
      <c r="I7408" t="s">
        <v>62</v>
      </c>
      <c r="J7408" t="s">
        <v>19</v>
      </c>
      <c r="K7408" s="20">
        <f>YEAR(Sales_Data[[#This Row],[Date]])</f>
        <v>2014</v>
      </c>
    </row>
    <row r="7409" spans="1:11" x14ac:dyDescent="0.25">
      <c r="A7409" s="1">
        <v>41961</v>
      </c>
      <c r="B7409" t="s">
        <v>84</v>
      </c>
      <c r="C7409" t="s">
        <v>11</v>
      </c>
      <c r="D7409">
        <v>1</v>
      </c>
      <c r="E7409">
        <v>393</v>
      </c>
      <c r="F7409">
        <v>393</v>
      </c>
      <c r="G7409" t="s">
        <v>70</v>
      </c>
      <c r="H7409" t="s">
        <v>71</v>
      </c>
      <c r="I7409" t="s">
        <v>62</v>
      </c>
      <c r="J7409" t="s">
        <v>19</v>
      </c>
      <c r="K7409" s="20">
        <f>YEAR(Sales_Data[[#This Row],[Date]])</f>
        <v>2014</v>
      </c>
    </row>
    <row r="7410" spans="1:11" x14ac:dyDescent="0.25">
      <c r="A7410" s="1">
        <v>41961</v>
      </c>
      <c r="B7410" t="s">
        <v>117</v>
      </c>
      <c r="C7410" t="s">
        <v>22</v>
      </c>
      <c r="D7410">
        <v>1</v>
      </c>
      <c r="E7410">
        <v>257</v>
      </c>
      <c r="F7410">
        <v>257</v>
      </c>
      <c r="G7410" t="s">
        <v>104</v>
      </c>
      <c r="H7410" t="s">
        <v>81</v>
      </c>
      <c r="I7410" t="s">
        <v>45</v>
      </c>
      <c r="J7410" t="s">
        <v>19</v>
      </c>
      <c r="K7410" s="20">
        <f>YEAR(Sales_Data[[#This Row],[Date]])</f>
        <v>2014</v>
      </c>
    </row>
    <row r="7411" spans="1:11" x14ac:dyDescent="0.25">
      <c r="A7411" s="1">
        <v>41961</v>
      </c>
      <c r="B7411" t="s">
        <v>63</v>
      </c>
      <c r="C7411" t="s">
        <v>22</v>
      </c>
      <c r="D7411">
        <v>1</v>
      </c>
      <c r="E7411">
        <v>141</v>
      </c>
      <c r="F7411">
        <v>141</v>
      </c>
      <c r="G7411" t="s">
        <v>64</v>
      </c>
      <c r="H7411" t="s">
        <v>65</v>
      </c>
      <c r="I7411" t="s">
        <v>14</v>
      </c>
      <c r="J7411" t="s">
        <v>19</v>
      </c>
      <c r="K7411" s="20">
        <f>YEAR(Sales_Data[[#This Row],[Date]])</f>
        <v>2014</v>
      </c>
    </row>
    <row r="7412" spans="1:11" x14ac:dyDescent="0.25">
      <c r="A7412" s="1">
        <v>41961</v>
      </c>
      <c r="B7412" t="s">
        <v>95</v>
      </c>
      <c r="C7412" t="s">
        <v>27</v>
      </c>
      <c r="D7412">
        <v>1</v>
      </c>
      <c r="E7412">
        <v>370</v>
      </c>
      <c r="F7412">
        <v>370</v>
      </c>
      <c r="G7412" t="s">
        <v>67</v>
      </c>
      <c r="H7412" t="s">
        <v>68</v>
      </c>
      <c r="I7412" t="s">
        <v>45</v>
      </c>
      <c r="J7412" t="s">
        <v>19</v>
      </c>
      <c r="K7412" s="20">
        <f>YEAR(Sales_Data[[#This Row],[Date]])</f>
        <v>2014</v>
      </c>
    </row>
    <row r="7413" spans="1:11" x14ac:dyDescent="0.25">
      <c r="A7413" s="1">
        <v>41961</v>
      </c>
      <c r="B7413" t="s">
        <v>124</v>
      </c>
      <c r="C7413" t="s">
        <v>25</v>
      </c>
      <c r="D7413">
        <v>1</v>
      </c>
      <c r="E7413">
        <v>158</v>
      </c>
      <c r="F7413">
        <v>158</v>
      </c>
      <c r="G7413" t="s">
        <v>125</v>
      </c>
      <c r="H7413" t="s">
        <v>126</v>
      </c>
      <c r="I7413" t="s">
        <v>52</v>
      </c>
      <c r="J7413" t="s">
        <v>19</v>
      </c>
      <c r="K7413" s="20">
        <f>YEAR(Sales_Data[[#This Row],[Date]])</f>
        <v>2014</v>
      </c>
    </row>
    <row r="7414" spans="1:11" x14ac:dyDescent="0.25">
      <c r="A7414" s="1">
        <v>41961</v>
      </c>
      <c r="B7414" t="s">
        <v>141</v>
      </c>
      <c r="C7414" t="s">
        <v>25</v>
      </c>
      <c r="D7414">
        <v>1</v>
      </c>
      <c r="E7414">
        <v>315</v>
      </c>
      <c r="F7414">
        <v>315</v>
      </c>
      <c r="G7414" t="s">
        <v>136</v>
      </c>
      <c r="H7414" t="s">
        <v>126</v>
      </c>
      <c r="I7414" t="s">
        <v>52</v>
      </c>
      <c r="J7414" t="s">
        <v>19</v>
      </c>
      <c r="K7414" s="20">
        <f>YEAR(Sales_Data[[#This Row],[Date]])</f>
        <v>2014</v>
      </c>
    </row>
    <row r="7415" spans="1:11" x14ac:dyDescent="0.25">
      <c r="A7415" s="1">
        <v>41961</v>
      </c>
      <c r="B7415" t="s">
        <v>37</v>
      </c>
      <c r="C7415" t="s">
        <v>25</v>
      </c>
      <c r="D7415">
        <v>4</v>
      </c>
      <c r="E7415">
        <v>492</v>
      </c>
      <c r="F7415">
        <v>1968</v>
      </c>
      <c r="G7415" t="s">
        <v>12</v>
      </c>
      <c r="H7415" t="s">
        <v>13</v>
      </c>
      <c r="I7415" t="s">
        <v>14</v>
      </c>
      <c r="J7415" t="s">
        <v>19</v>
      </c>
      <c r="K7415" s="20">
        <f>YEAR(Sales_Data[[#This Row],[Date]])</f>
        <v>2014</v>
      </c>
    </row>
    <row r="7416" spans="1:11" x14ac:dyDescent="0.25">
      <c r="A7416" s="1">
        <v>41961</v>
      </c>
      <c r="B7416" t="s">
        <v>87</v>
      </c>
      <c r="C7416" t="s">
        <v>26</v>
      </c>
      <c r="D7416">
        <v>4</v>
      </c>
      <c r="E7416">
        <v>471</v>
      </c>
      <c r="F7416">
        <v>1884</v>
      </c>
      <c r="G7416" t="s">
        <v>88</v>
      </c>
      <c r="H7416" t="s">
        <v>41</v>
      </c>
      <c r="I7416" t="s">
        <v>14</v>
      </c>
      <c r="J7416" t="s">
        <v>19</v>
      </c>
      <c r="K7416" s="20">
        <f>YEAR(Sales_Data[[#This Row],[Date]])</f>
        <v>2014</v>
      </c>
    </row>
    <row r="7417" spans="1:11" x14ac:dyDescent="0.25">
      <c r="A7417" s="1">
        <v>41961</v>
      </c>
      <c r="B7417" t="s">
        <v>105</v>
      </c>
      <c r="C7417" t="s">
        <v>20</v>
      </c>
      <c r="D7417">
        <v>25</v>
      </c>
      <c r="E7417">
        <v>134</v>
      </c>
      <c r="F7417">
        <v>3350</v>
      </c>
      <c r="G7417" t="s">
        <v>106</v>
      </c>
      <c r="H7417" t="s">
        <v>107</v>
      </c>
      <c r="I7417" t="s">
        <v>62</v>
      </c>
      <c r="J7417" t="s">
        <v>19</v>
      </c>
      <c r="K7417" s="20">
        <f>YEAR(Sales_Data[[#This Row],[Date]])</f>
        <v>2014</v>
      </c>
    </row>
    <row r="7418" spans="1:11" x14ac:dyDescent="0.25">
      <c r="A7418" s="1">
        <v>41961</v>
      </c>
      <c r="B7418" t="s">
        <v>93</v>
      </c>
      <c r="C7418" t="s">
        <v>22</v>
      </c>
      <c r="D7418">
        <v>9</v>
      </c>
      <c r="E7418">
        <v>193</v>
      </c>
      <c r="F7418">
        <v>1737</v>
      </c>
      <c r="G7418" t="s">
        <v>43</v>
      </c>
      <c r="H7418" t="s">
        <v>44</v>
      </c>
      <c r="I7418" t="s">
        <v>45</v>
      </c>
      <c r="J7418" t="s">
        <v>19</v>
      </c>
      <c r="K7418" s="20">
        <f>YEAR(Sales_Data[[#This Row],[Date]])</f>
        <v>2014</v>
      </c>
    </row>
    <row r="7419" spans="1:11" x14ac:dyDescent="0.25">
      <c r="A7419" s="1">
        <v>41961</v>
      </c>
      <c r="B7419" t="s">
        <v>100</v>
      </c>
      <c r="C7419" t="s">
        <v>27</v>
      </c>
      <c r="D7419">
        <v>23</v>
      </c>
      <c r="E7419">
        <v>460</v>
      </c>
      <c r="F7419">
        <v>10580</v>
      </c>
      <c r="G7419" t="s">
        <v>43</v>
      </c>
      <c r="H7419" t="s">
        <v>44</v>
      </c>
      <c r="I7419" t="s">
        <v>45</v>
      </c>
      <c r="J7419" t="s">
        <v>19</v>
      </c>
      <c r="K7419" s="20">
        <f>YEAR(Sales_Data[[#This Row],[Date]])</f>
        <v>2014</v>
      </c>
    </row>
    <row r="7420" spans="1:11" x14ac:dyDescent="0.25">
      <c r="A7420" s="1">
        <v>41961</v>
      </c>
      <c r="B7420" t="s">
        <v>53</v>
      </c>
      <c r="C7420" t="s">
        <v>27</v>
      </c>
      <c r="D7420">
        <v>6</v>
      </c>
      <c r="E7420">
        <v>126</v>
      </c>
      <c r="F7420">
        <v>756</v>
      </c>
      <c r="G7420" t="s">
        <v>54</v>
      </c>
      <c r="H7420" t="s">
        <v>55</v>
      </c>
      <c r="I7420" t="s">
        <v>52</v>
      </c>
      <c r="J7420" t="s">
        <v>19</v>
      </c>
      <c r="K7420" s="20">
        <f>YEAR(Sales_Data[[#This Row],[Date]])</f>
        <v>2014</v>
      </c>
    </row>
    <row r="7421" spans="1:11" x14ac:dyDescent="0.25">
      <c r="A7421" s="1">
        <v>41961</v>
      </c>
      <c r="B7421" t="s">
        <v>129</v>
      </c>
      <c r="C7421" t="s">
        <v>18</v>
      </c>
      <c r="D7421">
        <v>24</v>
      </c>
      <c r="E7421">
        <v>301</v>
      </c>
      <c r="F7421">
        <v>7224</v>
      </c>
      <c r="G7421" t="s">
        <v>130</v>
      </c>
      <c r="H7421" t="s">
        <v>126</v>
      </c>
      <c r="I7421" t="s">
        <v>52</v>
      </c>
      <c r="J7421" t="s">
        <v>19</v>
      </c>
      <c r="K7421" s="20">
        <f>YEAR(Sales_Data[[#This Row],[Date]])</f>
        <v>2014</v>
      </c>
    </row>
    <row r="7422" spans="1:11" x14ac:dyDescent="0.25">
      <c r="A7422" s="1">
        <v>41961</v>
      </c>
      <c r="B7422" t="s">
        <v>124</v>
      </c>
      <c r="C7422" t="s">
        <v>11</v>
      </c>
      <c r="D7422">
        <v>13</v>
      </c>
      <c r="E7422">
        <v>142</v>
      </c>
      <c r="F7422">
        <v>1846</v>
      </c>
      <c r="G7422" t="s">
        <v>125</v>
      </c>
      <c r="H7422" t="s">
        <v>126</v>
      </c>
      <c r="I7422" t="s">
        <v>52</v>
      </c>
      <c r="J7422" t="s">
        <v>19</v>
      </c>
      <c r="K7422" s="20">
        <f>YEAR(Sales_Data[[#This Row],[Date]])</f>
        <v>2014</v>
      </c>
    </row>
    <row r="7423" spans="1:11" x14ac:dyDescent="0.25">
      <c r="A7423" s="1">
        <v>41962</v>
      </c>
      <c r="B7423" t="s">
        <v>10</v>
      </c>
      <c r="C7423" t="s">
        <v>22</v>
      </c>
      <c r="D7423">
        <v>2</v>
      </c>
      <c r="E7423">
        <v>111</v>
      </c>
      <c r="F7423">
        <v>222</v>
      </c>
      <c r="G7423" t="s">
        <v>12</v>
      </c>
      <c r="H7423" t="s">
        <v>13</v>
      </c>
      <c r="I7423" t="s">
        <v>14</v>
      </c>
      <c r="J7423" t="s">
        <v>28</v>
      </c>
      <c r="K7423" s="20">
        <f>YEAR(Sales_Data[[#This Row],[Date]])</f>
        <v>2014</v>
      </c>
    </row>
    <row r="7424" spans="1:11" x14ac:dyDescent="0.25">
      <c r="A7424" s="1">
        <v>41962</v>
      </c>
      <c r="B7424" t="s">
        <v>32</v>
      </c>
      <c r="C7424" t="s">
        <v>11</v>
      </c>
      <c r="D7424">
        <v>2</v>
      </c>
      <c r="E7424">
        <v>219</v>
      </c>
      <c r="F7424">
        <v>438</v>
      </c>
      <c r="G7424" t="s">
        <v>12</v>
      </c>
      <c r="H7424" t="s">
        <v>13</v>
      </c>
      <c r="I7424" t="s">
        <v>14</v>
      </c>
      <c r="J7424" t="s">
        <v>28</v>
      </c>
      <c r="K7424" s="20">
        <f>YEAR(Sales_Data[[#This Row],[Date]])</f>
        <v>2014</v>
      </c>
    </row>
    <row r="7425" spans="1:11" x14ac:dyDescent="0.25">
      <c r="A7425" s="1">
        <v>41962</v>
      </c>
      <c r="B7425" t="s">
        <v>33</v>
      </c>
      <c r="C7425" t="s">
        <v>18</v>
      </c>
      <c r="D7425">
        <v>2</v>
      </c>
      <c r="E7425">
        <v>409</v>
      </c>
      <c r="F7425">
        <v>818</v>
      </c>
      <c r="G7425" t="s">
        <v>12</v>
      </c>
      <c r="H7425" t="s">
        <v>13</v>
      </c>
      <c r="I7425" t="s">
        <v>14</v>
      </c>
      <c r="J7425" t="s">
        <v>28</v>
      </c>
      <c r="K7425" s="20">
        <f>YEAR(Sales_Data[[#This Row],[Date]])</f>
        <v>2014</v>
      </c>
    </row>
    <row r="7426" spans="1:11" x14ac:dyDescent="0.25">
      <c r="A7426" s="1">
        <v>41962</v>
      </c>
      <c r="B7426" t="s">
        <v>35</v>
      </c>
      <c r="C7426" t="s">
        <v>18</v>
      </c>
      <c r="D7426">
        <v>2</v>
      </c>
      <c r="E7426">
        <v>307</v>
      </c>
      <c r="F7426">
        <v>614</v>
      </c>
      <c r="G7426" t="s">
        <v>12</v>
      </c>
      <c r="H7426" t="s">
        <v>13</v>
      </c>
      <c r="I7426" t="s">
        <v>14</v>
      </c>
      <c r="J7426" t="s">
        <v>28</v>
      </c>
      <c r="K7426" s="20">
        <f>YEAR(Sales_Data[[#This Row],[Date]])</f>
        <v>2014</v>
      </c>
    </row>
    <row r="7427" spans="1:11" x14ac:dyDescent="0.25">
      <c r="A7427" s="1">
        <v>41962</v>
      </c>
      <c r="B7427" t="s">
        <v>38</v>
      </c>
      <c r="C7427" t="s">
        <v>26</v>
      </c>
      <c r="D7427">
        <v>2</v>
      </c>
      <c r="E7427">
        <v>481</v>
      </c>
      <c r="F7427">
        <v>962</v>
      </c>
      <c r="G7427" t="s">
        <v>12</v>
      </c>
      <c r="H7427" t="s">
        <v>13</v>
      </c>
      <c r="I7427" t="s">
        <v>14</v>
      </c>
      <c r="J7427" t="s">
        <v>28</v>
      </c>
      <c r="K7427" s="20">
        <f>YEAR(Sales_Data[[#This Row],[Date]])</f>
        <v>2014</v>
      </c>
    </row>
    <row r="7428" spans="1:11" x14ac:dyDescent="0.25">
      <c r="A7428" s="1">
        <v>41962</v>
      </c>
      <c r="B7428" t="s">
        <v>79</v>
      </c>
      <c r="C7428" t="s">
        <v>23</v>
      </c>
      <c r="D7428">
        <v>2</v>
      </c>
      <c r="E7428">
        <v>469</v>
      </c>
      <c r="F7428">
        <v>938</v>
      </c>
      <c r="G7428" t="s">
        <v>80</v>
      </c>
      <c r="H7428" t="s">
        <v>81</v>
      </c>
      <c r="I7428" t="s">
        <v>45</v>
      </c>
      <c r="J7428" t="s">
        <v>28</v>
      </c>
      <c r="K7428" s="20">
        <f>YEAR(Sales_Data[[#This Row],[Date]])</f>
        <v>2014</v>
      </c>
    </row>
    <row r="7429" spans="1:11" x14ac:dyDescent="0.25">
      <c r="A7429" s="1">
        <v>41962</v>
      </c>
      <c r="B7429" t="s">
        <v>95</v>
      </c>
      <c r="C7429" t="s">
        <v>25</v>
      </c>
      <c r="D7429">
        <v>2</v>
      </c>
      <c r="E7429">
        <v>274</v>
      </c>
      <c r="F7429">
        <v>548</v>
      </c>
      <c r="G7429" t="s">
        <v>67</v>
      </c>
      <c r="H7429" t="s">
        <v>68</v>
      </c>
      <c r="I7429" t="s">
        <v>45</v>
      </c>
      <c r="J7429" t="s">
        <v>28</v>
      </c>
      <c r="K7429" s="20">
        <f>YEAR(Sales_Data[[#This Row],[Date]])</f>
        <v>2014</v>
      </c>
    </row>
    <row r="7430" spans="1:11" x14ac:dyDescent="0.25">
      <c r="A7430" s="1">
        <v>41962</v>
      </c>
      <c r="B7430" t="s">
        <v>59</v>
      </c>
      <c r="C7430" t="s">
        <v>25</v>
      </c>
      <c r="D7430">
        <v>2</v>
      </c>
      <c r="E7430">
        <v>319</v>
      </c>
      <c r="F7430">
        <v>638</v>
      </c>
      <c r="G7430" t="s">
        <v>60</v>
      </c>
      <c r="H7430" t="s">
        <v>61</v>
      </c>
      <c r="I7430" t="s">
        <v>62</v>
      </c>
      <c r="J7430" t="s">
        <v>28</v>
      </c>
      <c r="K7430" s="20">
        <f>YEAR(Sales_Data[[#This Row],[Date]])</f>
        <v>2014</v>
      </c>
    </row>
    <row r="7431" spans="1:11" x14ac:dyDescent="0.25">
      <c r="A7431" s="1">
        <v>41962</v>
      </c>
      <c r="B7431" t="s">
        <v>108</v>
      </c>
      <c r="C7431" t="s">
        <v>25</v>
      </c>
      <c r="D7431">
        <v>2</v>
      </c>
      <c r="E7431">
        <v>321</v>
      </c>
      <c r="F7431">
        <v>642</v>
      </c>
      <c r="G7431" t="s">
        <v>106</v>
      </c>
      <c r="H7431" t="s">
        <v>107</v>
      </c>
      <c r="I7431" t="s">
        <v>62</v>
      </c>
      <c r="J7431" t="s">
        <v>28</v>
      </c>
      <c r="K7431" s="20">
        <f>YEAR(Sales_Data[[#This Row],[Date]])</f>
        <v>2014</v>
      </c>
    </row>
    <row r="7432" spans="1:11" x14ac:dyDescent="0.25">
      <c r="A7432" s="1">
        <v>41962</v>
      </c>
      <c r="B7432" t="s">
        <v>114</v>
      </c>
      <c r="C7432" t="s">
        <v>26</v>
      </c>
      <c r="D7432">
        <v>2</v>
      </c>
      <c r="E7432">
        <v>315</v>
      </c>
      <c r="F7432">
        <v>630</v>
      </c>
      <c r="G7432" t="s">
        <v>60</v>
      </c>
      <c r="H7432" t="s">
        <v>61</v>
      </c>
      <c r="I7432" t="s">
        <v>62</v>
      </c>
      <c r="J7432" t="s">
        <v>28</v>
      </c>
      <c r="K7432" s="20">
        <f>YEAR(Sales_Data[[#This Row],[Date]])</f>
        <v>2014</v>
      </c>
    </row>
    <row r="7433" spans="1:11" x14ac:dyDescent="0.25">
      <c r="A7433" s="1">
        <v>41962</v>
      </c>
      <c r="B7433" t="s">
        <v>85</v>
      </c>
      <c r="C7433" t="s">
        <v>26</v>
      </c>
      <c r="D7433">
        <v>2</v>
      </c>
      <c r="E7433">
        <v>306</v>
      </c>
      <c r="F7433">
        <v>612</v>
      </c>
      <c r="G7433" t="s">
        <v>86</v>
      </c>
      <c r="H7433" t="s">
        <v>44</v>
      </c>
      <c r="I7433" t="s">
        <v>45</v>
      </c>
      <c r="J7433" t="s">
        <v>28</v>
      </c>
      <c r="K7433" s="20">
        <f>YEAR(Sales_Data[[#This Row],[Date]])</f>
        <v>2014</v>
      </c>
    </row>
    <row r="7434" spans="1:11" x14ac:dyDescent="0.25">
      <c r="A7434" s="1">
        <v>41962</v>
      </c>
      <c r="B7434" t="s">
        <v>59</v>
      </c>
      <c r="C7434" t="s">
        <v>22</v>
      </c>
      <c r="D7434">
        <v>2</v>
      </c>
      <c r="E7434">
        <v>141</v>
      </c>
      <c r="F7434">
        <v>282</v>
      </c>
      <c r="G7434" t="s">
        <v>60</v>
      </c>
      <c r="H7434" t="s">
        <v>61</v>
      </c>
      <c r="I7434" t="s">
        <v>62</v>
      </c>
      <c r="J7434" t="s">
        <v>28</v>
      </c>
      <c r="K7434" s="20">
        <f>YEAR(Sales_Data[[#This Row],[Date]])</f>
        <v>2014</v>
      </c>
    </row>
    <row r="7435" spans="1:11" x14ac:dyDescent="0.25">
      <c r="A7435" s="1">
        <v>41962</v>
      </c>
      <c r="B7435" t="s">
        <v>76</v>
      </c>
      <c r="C7435" t="s">
        <v>22</v>
      </c>
      <c r="D7435">
        <v>2</v>
      </c>
      <c r="E7435">
        <v>271</v>
      </c>
      <c r="F7435">
        <v>542</v>
      </c>
      <c r="G7435" t="s">
        <v>77</v>
      </c>
      <c r="H7435" t="s">
        <v>78</v>
      </c>
      <c r="I7435" t="s">
        <v>14</v>
      </c>
      <c r="J7435" t="s">
        <v>28</v>
      </c>
      <c r="K7435" s="20">
        <f>YEAR(Sales_Data[[#This Row],[Date]])</f>
        <v>2014</v>
      </c>
    </row>
    <row r="7436" spans="1:11" x14ac:dyDescent="0.25">
      <c r="A7436" s="1">
        <v>41962</v>
      </c>
      <c r="B7436" t="s">
        <v>115</v>
      </c>
      <c r="C7436" t="s">
        <v>22</v>
      </c>
      <c r="D7436">
        <v>2</v>
      </c>
      <c r="E7436">
        <v>283</v>
      </c>
      <c r="F7436">
        <v>566</v>
      </c>
      <c r="G7436" t="s">
        <v>111</v>
      </c>
      <c r="H7436" t="s">
        <v>71</v>
      </c>
      <c r="I7436" t="s">
        <v>62</v>
      </c>
      <c r="J7436" t="s">
        <v>28</v>
      </c>
      <c r="K7436" s="20">
        <f>YEAR(Sales_Data[[#This Row],[Date]])</f>
        <v>2014</v>
      </c>
    </row>
    <row r="7437" spans="1:11" x14ac:dyDescent="0.25">
      <c r="A7437" s="1">
        <v>41962</v>
      </c>
      <c r="B7437" t="s">
        <v>76</v>
      </c>
      <c r="C7437" t="s">
        <v>22</v>
      </c>
      <c r="D7437">
        <v>2</v>
      </c>
      <c r="E7437">
        <v>199</v>
      </c>
      <c r="F7437">
        <v>398</v>
      </c>
      <c r="G7437" t="s">
        <v>77</v>
      </c>
      <c r="H7437" t="s">
        <v>78</v>
      </c>
      <c r="I7437" t="s">
        <v>14</v>
      </c>
      <c r="J7437" t="s">
        <v>28</v>
      </c>
      <c r="K7437" s="20">
        <f>YEAR(Sales_Data[[#This Row],[Date]])</f>
        <v>2014</v>
      </c>
    </row>
    <row r="7438" spans="1:11" x14ac:dyDescent="0.25">
      <c r="A7438" s="1">
        <v>41962</v>
      </c>
      <c r="B7438" t="s">
        <v>101</v>
      </c>
      <c r="C7438" t="s">
        <v>20</v>
      </c>
      <c r="D7438">
        <v>2</v>
      </c>
      <c r="E7438">
        <v>484</v>
      </c>
      <c r="F7438">
        <v>968</v>
      </c>
      <c r="G7438" t="s">
        <v>67</v>
      </c>
      <c r="H7438" t="s">
        <v>68</v>
      </c>
      <c r="I7438" t="s">
        <v>45</v>
      </c>
      <c r="J7438" t="s">
        <v>28</v>
      </c>
      <c r="K7438" s="20">
        <f>YEAR(Sales_Data[[#This Row],[Date]])</f>
        <v>2014</v>
      </c>
    </row>
    <row r="7439" spans="1:11" x14ac:dyDescent="0.25">
      <c r="A7439" s="1">
        <v>41962</v>
      </c>
      <c r="B7439" t="s">
        <v>85</v>
      </c>
      <c r="C7439" t="s">
        <v>20</v>
      </c>
      <c r="D7439">
        <v>2</v>
      </c>
      <c r="E7439">
        <v>396</v>
      </c>
      <c r="F7439">
        <v>792</v>
      </c>
      <c r="G7439" t="s">
        <v>86</v>
      </c>
      <c r="H7439" t="s">
        <v>44</v>
      </c>
      <c r="I7439" t="s">
        <v>45</v>
      </c>
      <c r="J7439" t="s">
        <v>28</v>
      </c>
      <c r="K7439" s="20">
        <f>YEAR(Sales_Data[[#This Row],[Date]])</f>
        <v>2014</v>
      </c>
    </row>
    <row r="7440" spans="1:11" x14ac:dyDescent="0.25">
      <c r="A7440" s="1">
        <v>41962</v>
      </c>
      <c r="B7440" t="s">
        <v>49</v>
      </c>
      <c r="C7440" t="s">
        <v>27</v>
      </c>
      <c r="D7440">
        <v>2</v>
      </c>
      <c r="E7440">
        <v>407</v>
      </c>
      <c r="F7440">
        <v>814</v>
      </c>
      <c r="G7440" t="s">
        <v>50</v>
      </c>
      <c r="H7440" t="s">
        <v>51</v>
      </c>
      <c r="I7440" t="s">
        <v>52</v>
      </c>
      <c r="J7440" t="s">
        <v>28</v>
      </c>
      <c r="K7440" s="20">
        <f>YEAR(Sales_Data[[#This Row],[Date]])</f>
        <v>2014</v>
      </c>
    </row>
    <row r="7441" spans="1:11" x14ac:dyDescent="0.25">
      <c r="A7441" s="1">
        <v>41962</v>
      </c>
      <c r="B7441" t="s">
        <v>122</v>
      </c>
      <c r="C7441" t="s">
        <v>27</v>
      </c>
      <c r="D7441">
        <v>2</v>
      </c>
      <c r="E7441">
        <v>486</v>
      </c>
      <c r="F7441">
        <v>972</v>
      </c>
      <c r="G7441" t="s">
        <v>111</v>
      </c>
      <c r="H7441" t="s">
        <v>71</v>
      </c>
      <c r="I7441" t="s">
        <v>62</v>
      </c>
      <c r="J7441" t="s">
        <v>28</v>
      </c>
      <c r="K7441" s="20">
        <f>YEAR(Sales_Data[[#This Row],[Date]])</f>
        <v>2014</v>
      </c>
    </row>
    <row r="7442" spans="1:11" x14ac:dyDescent="0.25">
      <c r="A7442" s="1">
        <v>41962</v>
      </c>
      <c r="B7442" t="s">
        <v>63</v>
      </c>
      <c r="C7442" t="s">
        <v>27</v>
      </c>
      <c r="D7442">
        <v>2</v>
      </c>
      <c r="E7442">
        <v>199</v>
      </c>
      <c r="F7442">
        <v>398</v>
      </c>
      <c r="G7442" t="s">
        <v>64</v>
      </c>
      <c r="H7442" t="s">
        <v>65</v>
      </c>
      <c r="I7442" t="s">
        <v>14</v>
      </c>
      <c r="J7442" t="s">
        <v>28</v>
      </c>
      <c r="K7442" s="20">
        <f>YEAR(Sales_Data[[#This Row],[Date]])</f>
        <v>2014</v>
      </c>
    </row>
    <row r="7443" spans="1:11" x14ac:dyDescent="0.25">
      <c r="A7443" s="1">
        <v>41962</v>
      </c>
      <c r="B7443" t="s">
        <v>82</v>
      </c>
      <c r="C7443" t="s">
        <v>27</v>
      </c>
      <c r="D7443">
        <v>2</v>
      </c>
      <c r="E7443">
        <v>299</v>
      </c>
      <c r="F7443">
        <v>598</v>
      </c>
      <c r="G7443" t="s">
        <v>40</v>
      </c>
      <c r="H7443" t="s">
        <v>41</v>
      </c>
      <c r="I7443" t="s">
        <v>14</v>
      </c>
      <c r="J7443" t="s">
        <v>28</v>
      </c>
      <c r="K7443" s="20">
        <f>YEAR(Sales_Data[[#This Row],[Date]])</f>
        <v>2014</v>
      </c>
    </row>
    <row r="7444" spans="1:11" x14ac:dyDescent="0.25">
      <c r="A7444" s="1">
        <v>41962</v>
      </c>
      <c r="B7444" t="s">
        <v>134</v>
      </c>
      <c r="C7444" t="s">
        <v>25</v>
      </c>
      <c r="D7444">
        <v>2</v>
      </c>
      <c r="E7444">
        <v>421</v>
      </c>
      <c r="F7444">
        <v>842</v>
      </c>
      <c r="G7444" t="s">
        <v>130</v>
      </c>
      <c r="H7444" t="s">
        <v>126</v>
      </c>
      <c r="I7444" t="s">
        <v>52</v>
      </c>
      <c r="J7444" t="s">
        <v>28</v>
      </c>
      <c r="K7444" s="20">
        <f>YEAR(Sales_Data[[#This Row],[Date]])</f>
        <v>2014</v>
      </c>
    </row>
    <row r="7445" spans="1:11" x14ac:dyDescent="0.25">
      <c r="A7445" s="1">
        <v>41962</v>
      </c>
      <c r="B7445" t="s">
        <v>137</v>
      </c>
      <c r="C7445" t="s">
        <v>31</v>
      </c>
      <c r="D7445">
        <v>2</v>
      </c>
      <c r="E7445">
        <v>257</v>
      </c>
      <c r="F7445">
        <v>514</v>
      </c>
      <c r="G7445" t="s">
        <v>136</v>
      </c>
      <c r="H7445" t="s">
        <v>126</v>
      </c>
      <c r="I7445" t="s">
        <v>52</v>
      </c>
      <c r="J7445" t="s">
        <v>28</v>
      </c>
      <c r="K7445" s="20">
        <f>YEAR(Sales_Data[[#This Row],[Date]])</f>
        <v>2014</v>
      </c>
    </row>
    <row r="7446" spans="1:11" x14ac:dyDescent="0.25">
      <c r="A7446" s="1">
        <v>41962</v>
      </c>
      <c r="B7446" t="s">
        <v>140</v>
      </c>
      <c r="C7446" t="s">
        <v>31</v>
      </c>
      <c r="D7446">
        <v>2</v>
      </c>
      <c r="E7446">
        <v>304</v>
      </c>
      <c r="F7446">
        <v>608</v>
      </c>
      <c r="G7446" t="s">
        <v>136</v>
      </c>
      <c r="H7446" t="s">
        <v>126</v>
      </c>
      <c r="I7446" t="s">
        <v>52</v>
      </c>
      <c r="J7446" t="s">
        <v>28</v>
      </c>
      <c r="K7446" s="20">
        <f>YEAR(Sales_Data[[#This Row],[Date]])</f>
        <v>2014</v>
      </c>
    </row>
    <row r="7447" spans="1:11" x14ac:dyDescent="0.25">
      <c r="A7447" s="1">
        <v>41962</v>
      </c>
      <c r="B7447" t="s">
        <v>134</v>
      </c>
      <c r="C7447" t="s">
        <v>27</v>
      </c>
      <c r="D7447">
        <v>3</v>
      </c>
      <c r="E7447">
        <v>251</v>
      </c>
      <c r="F7447">
        <v>753</v>
      </c>
      <c r="G7447" t="s">
        <v>130</v>
      </c>
      <c r="H7447" t="s">
        <v>126</v>
      </c>
      <c r="I7447" t="s">
        <v>52</v>
      </c>
      <c r="J7447" t="s">
        <v>28</v>
      </c>
      <c r="K7447" s="20">
        <f>YEAR(Sales_Data[[#This Row],[Date]])</f>
        <v>2014</v>
      </c>
    </row>
    <row r="7448" spans="1:11" x14ac:dyDescent="0.25">
      <c r="A7448" s="1">
        <v>41962</v>
      </c>
      <c r="B7448" t="s">
        <v>76</v>
      </c>
      <c r="C7448" t="s">
        <v>30</v>
      </c>
      <c r="D7448">
        <v>3</v>
      </c>
      <c r="E7448">
        <v>351</v>
      </c>
      <c r="F7448">
        <v>1053</v>
      </c>
      <c r="G7448" t="s">
        <v>77</v>
      </c>
      <c r="H7448" t="s">
        <v>78</v>
      </c>
      <c r="I7448" t="s">
        <v>14</v>
      </c>
      <c r="J7448" t="s">
        <v>28</v>
      </c>
      <c r="K7448" s="20">
        <f>YEAR(Sales_Data[[#This Row],[Date]])</f>
        <v>2014</v>
      </c>
    </row>
    <row r="7449" spans="1:11" x14ac:dyDescent="0.25">
      <c r="A7449" s="1">
        <v>41962</v>
      </c>
      <c r="B7449" t="s">
        <v>98</v>
      </c>
      <c r="C7449" t="s">
        <v>31</v>
      </c>
      <c r="D7449">
        <v>3</v>
      </c>
      <c r="E7449">
        <v>215</v>
      </c>
      <c r="F7449">
        <v>645</v>
      </c>
      <c r="G7449" t="s">
        <v>54</v>
      </c>
      <c r="H7449" t="s">
        <v>55</v>
      </c>
      <c r="I7449" t="s">
        <v>52</v>
      </c>
      <c r="J7449" t="s">
        <v>28</v>
      </c>
      <c r="K7449" s="20">
        <f>YEAR(Sales_Data[[#This Row],[Date]])</f>
        <v>2014</v>
      </c>
    </row>
    <row r="7450" spans="1:11" x14ac:dyDescent="0.25">
      <c r="A7450" s="1">
        <v>41962</v>
      </c>
      <c r="B7450" t="s">
        <v>121</v>
      </c>
      <c r="C7450" t="s">
        <v>30</v>
      </c>
      <c r="D7450">
        <v>3</v>
      </c>
      <c r="E7450">
        <v>310</v>
      </c>
      <c r="F7450">
        <v>930</v>
      </c>
      <c r="G7450" t="s">
        <v>64</v>
      </c>
      <c r="H7450" t="s">
        <v>65</v>
      </c>
      <c r="I7450" t="s">
        <v>14</v>
      </c>
      <c r="J7450" t="s">
        <v>28</v>
      </c>
      <c r="K7450" s="20">
        <f>YEAR(Sales_Data[[#This Row],[Date]])</f>
        <v>2014</v>
      </c>
    </row>
    <row r="7451" spans="1:11" x14ac:dyDescent="0.25">
      <c r="A7451" s="1">
        <v>41962</v>
      </c>
      <c r="B7451" t="s">
        <v>58</v>
      </c>
      <c r="C7451" t="s">
        <v>31</v>
      </c>
      <c r="D7451">
        <v>3</v>
      </c>
      <c r="E7451">
        <v>432</v>
      </c>
      <c r="F7451">
        <v>1296</v>
      </c>
      <c r="G7451" t="s">
        <v>47</v>
      </c>
      <c r="H7451" t="s">
        <v>48</v>
      </c>
      <c r="I7451" t="s">
        <v>14</v>
      </c>
      <c r="J7451" t="s">
        <v>28</v>
      </c>
      <c r="K7451" s="20">
        <f>YEAR(Sales_Data[[#This Row],[Date]])</f>
        <v>2014</v>
      </c>
    </row>
    <row r="7452" spans="1:11" x14ac:dyDescent="0.25">
      <c r="A7452" s="1">
        <v>41962</v>
      </c>
      <c r="B7452" t="s">
        <v>99</v>
      </c>
      <c r="C7452" t="s">
        <v>16</v>
      </c>
      <c r="D7452">
        <v>3</v>
      </c>
      <c r="E7452">
        <v>438</v>
      </c>
      <c r="F7452">
        <v>1314</v>
      </c>
      <c r="G7452" t="s">
        <v>77</v>
      </c>
      <c r="H7452" t="s">
        <v>78</v>
      </c>
      <c r="I7452" t="s">
        <v>14</v>
      </c>
      <c r="J7452" t="s">
        <v>28</v>
      </c>
      <c r="K7452" s="20">
        <f>YEAR(Sales_Data[[#This Row],[Date]])</f>
        <v>2014</v>
      </c>
    </row>
    <row r="7453" spans="1:11" x14ac:dyDescent="0.25">
      <c r="A7453" s="1">
        <v>41962</v>
      </c>
      <c r="B7453" t="s">
        <v>109</v>
      </c>
      <c r="C7453" t="s">
        <v>11</v>
      </c>
      <c r="D7453">
        <v>3</v>
      </c>
      <c r="E7453">
        <v>111</v>
      </c>
      <c r="F7453">
        <v>333</v>
      </c>
      <c r="G7453" t="s">
        <v>88</v>
      </c>
      <c r="H7453" t="s">
        <v>41</v>
      </c>
      <c r="I7453" t="s">
        <v>14</v>
      </c>
      <c r="J7453" t="s">
        <v>28</v>
      </c>
      <c r="K7453" s="20">
        <f>YEAR(Sales_Data[[#This Row],[Date]])</f>
        <v>2014</v>
      </c>
    </row>
    <row r="7454" spans="1:11" x14ac:dyDescent="0.25">
      <c r="A7454" s="1">
        <v>41962</v>
      </c>
      <c r="B7454" t="s">
        <v>56</v>
      </c>
      <c r="C7454" t="s">
        <v>11</v>
      </c>
      <c r="D7454">
        <v>3</v>
      </c>
      <c r="E7454">
        <v>322</v>
      </c>
      <c r="F7454">
        <v>966</v>
      </c>
      <c r="G7454" t="s">
        <v>50</v>
      </c>
      <c r="H7454" t="s">
        <v>51</v>
      </c>
      <c r="I7454" t="s">
        <v>52</v>
      </c>
      <c r="J7454" t="s">
        <v>28</v>
      </c>
      <c r="K7454" s="20">
        <f>YEAR(Sales_Data[[#This Row],[Date]])</f>
        <v>2014</v>
      </c>
    </row>
    <row r="7455" spans="1:11" x14ac:dyDescent="0.25">
      <c r="A7455" s="1">
        <v>41962</v>
      </c>
      <c r="B7455" t="s">
        <v>112</v>
      </c>
      <c r="C7455" t="s">
        <v>26</v>
      </c>
      <c r="D7455">
        <v>3</v>
      </c>
      <c r="E7455">
        <v>326</v>
      </c>
      <c r="F7455">
        <v>978</v>
      </c>
      <c r="G7455" t="s">
        <v>111</v>
      </c>
      <c r="H7455" t="s">
        <v>71</v>
      </c>
      <c r="I7455" t="s">
        <v>62</v>
      </c>
      <c r="J7455" t="s">
        <v>28</v>
      </c>
      <c r="K7455" s="20">
        <f>YEAR(Sales_Data[[#This Row],[Date]])</f>
        <v>2014</v>
      </c>
    </row>
    <row r="7456" spans="1:11" x14ac:dyDescent="0.25">
      <c r="A7456" s="1">
        <v>41962</v>
      </c>
      <c r="B7456" t="s">
        <v>97</v>
      </c>
      <c r="C7456" t="s">
        <v>26</v>
      </c>
      <c r="D7456">
        <v>3</v>
      </c>
      <c r="E7456">
        <v>155</v>
      </c>
      <c r="F7456">
        <v>465</v>
      </c>
      <c r="G7456" t="s">
        <v>88</v>
      </c>
      <c r="H7456" t="s">
        <v>41</v>
      </c>
      <c r="I7456" t="s">
        <v>14</v>
      </c>
      <c r="J7456" t="s">
        <v>28</v>
      </c>
      <c r="K7456" s="20">
        <f>YEAR(Sales_Data[[#This Row],[Date]])</f>
        <v>2014</v>
      </c>
    </row>
    <row r="7457" spans="1:11" x14ac:dyDescent="0.25">
      <c r="A7457" s="1">
        <v>41962</v>
      </c>
      <c r="B7457" t="s">
        <v>76</v>
      </c>
      <c r="C7457" t="s">
        <v>18</v>
      </c>
      <c r="D7457">
        <v>3</v>
      </c>
      <c r="E7457">
        <v>234</v>
      </c>
      <c r="F7457">
        <v>702</v>
      </c>
      <c r="G7457" t="s">
        <v>77</v>
      </c>
      <c r="H7457" t="s">
        <v>78</v>
      </c>
      <c r="I7457" t="s">
        <v>14</v>
      </c>
      <c r="J7457" t="s">
        <v>28</v>
      </c>
      <c r="K7457" s="20">
        <f>YEAR(Sales_Data[[#This Row],[Date]])</f>
        <v>2014</v>
      </c>
    </row>
    <row r="7458" spans="1:11" x14ac:dyDescent="0.25">
      <c r="A7458" s="1">
        <v>41962</v>
      </c>
      <c r="B7458" t="s">
        <v>119</v>
      </c>
      <c r="C7458" t="s">
        <v>20</v>
      </c>
      <c r="D7458">
        <v>3</v>
      </c>
      <c r="E7458">
        <v>327</v>
      </c>
      <c r="F7458">
        <v>981</v>
      </c>
      <c r="G7458" t="s">
        <v>75</v>
      </c>
      <c r="H7458" t="s">
        <v>71</v>
      </c>
      <c r="I7458" t="s">
        <v>62</v>
      </c>
      <c r="J7458" t="s">
        <v>28</v>
      </c>
      <c r="K7458" s="20">
        <f>YEAR(Sales_Data[[#This Row],[Date]])</f>
        <v>2014</v>
      </c>
    </row>
    <row r="7459" spans="1:11" x14ac:dyDescent="0.25">
      <c r="A7459" s="1">
        <v>41962</v>
      </c>
      <c r="B7459" t="s">
        <v>59</v>
      </c>
      <c r="C7459" t="s">
        <v>27</v>
      </c>
      <c r="D7459">
        <v>3</v>
      </c>
      <c r="E7459">
        <v>262</v>
      </c>
      <c r="F7459">
        <v>786</v>
      </c>
      <c r="G7459" t="s">
        <v>60</v>
      </c>
      <c r="H7459" t="s">
        <v>61</v>
      </c>
      <c r="I7459" t="s">
        <v>62</v>
      </c>
      <c r="J7459" t="s">
        <v>28</v>
      </c>
      <c r="K7459" s="20">
        <f>YEAR(Sales_Data[[#This Row],[Date]])</f>
        <v>2014</v>
      </c>
    </row>
    <row r="7460" spans="1:11" x14ac:dyDescent="0.25">
      <c r="A7460" s="1">
        <v>41962</v>
      </c>
      <c r="B7460" t="s">
        <v>57</v>
      </c>
      <c r="C7460" t="s">
        <v>27</v>
      </c>
      <c r="D7460">
        <v>3</v>
      </c>
      <c r="E7460">
        <v>100</v>
      </c>
      <c r="F7460">
        <v>300</v>
      </c>
      <c r="G7460" t="s">
        <v>47</v>
      </c>
      <c r="H7460" t="s">
        <v>48</v>
      </c>
      <c r="I7460" t="s">
        <v>14</v>
      </c>
      <c r="J7460" t="s">
        <v>28</v>
      </c>
      <c r="K7460" s="20">
        <f>YEAR(Sales_Data[[#This Row],[Date]])</f>
        <v>2014</v>
      </c>
    </row>
    <row r="7461" spans="1:11" x14ac:dyDescent="0.25">
      <c r="A7461" s="1">
        <v>41962</v>
      </c>
      <c r="B7461" t="s">
        <v>35</v>
      </c>
      <c r="C7461" t="s">
        <v>16</v>
      </c>
      <c r="D7461">
        <v>3</v>
      </c>
      <c r="E7461">
        <v>464</v>
      </c>
      <c r="F7461">
        <v>1392</v>
      </c>
      <c r="G7461" t="s">
        <v>12</v>
      </c>
      <c r="H7461" t="s">
        <v>13</v>
      </c>
      <c r="I7461" t="s">
        <v>14</v>
      </c>
      <c r="J7461" t="s">
        <v>28</v>
      </c>
      <c r="K7461" s="20">
        <f>YEAR(Sales_Data[[#This Row],[Date]])</f>
        <v>2014</v>
      </c>
    </row>
    <row r="7462" spans="1:11" x14ac:dyDescent="0.25">
      <c r="A7462" s="1">
        <v>41962</v>
      </c>
      <c r="B7462" t="s">
        <v>34</v>
      </c>
      <c r="C7462" t="s">
        <v>20</v>
      </c>
      <c r="D7462">
        <v>3</v>
      </c>
      <c r="E7462">
        <v>113</v>
      </c>
      <c r="F7462">
        <v>339</v>
      </c>
      <c r="G7462" t="s">
        <v>12</v>
      </c>
      <c r="H7462" t="s">
        <v>13</v>
      </c>
      <c r="I7462" t="s">
        <v>14</v>
      </c>
      <c r="J7462" t="s">
        <v>28</v>
      </c>
      <c r="K7462" s="20">
        <f>YEAR(Sales_Data[[#This Row],[Date]])</f>
        <v>2014</v>
      </c>
    </row>
    <row r="7463" spans="1:11" x14ac:dyDescent="0.25">
      <c r="A7463" s="1">
        <v>41962</v>
      </c>
      <c r="B7463" t="s">
        <v>34</v>
      </c>
      <c r="C7463" t="s">
        <v>16</v>
      </c>
      <c r="D7463">
        <v>3</v>
      </c>
      <c r="E7463">
        <v>175</v>
      </c>
      <c r="F7463">
        <v>525</v>
      </c>
      <c r="G7463" t="s">
        <v>12</v>
      </c>
      <c r="H7463" t="s">
        <v>13</v>
      </c>
      <c r="I7463" t="s">
        <v>14</v>
      </c>
      <c r="J7463" t="s">
        <v>28</v>
      </c>
      <c r="K7463" s="20">
        <f>YEAR(Sales_Data[[#This Row],[Date]])</f>
        <v>2014</v>
      </c>
    </row>
    <row r="7464" spans="1:11" x14ac:dyDescent="0.25">
      <c r="A7464" s="1">
        <v>41962</v>
      </c>
      <c r="B7464" t="s">
        <v>38</v>
      </c>
      <c r="C7464" t="s">
        <v>18</v>
      </c>
      <c r="D7464">
        <v>1</v>
      </c>
      <c r="E7464">
        <v>361</v>
      </c>
      <c r="F7464">
        <v>361</v>
      </c>
      <c r="G7464" t="s">
        <v>12</v>
      </c>
      <c r="H7464" t="s">
        <v>13</v>
      </c>
      <c r="I7464" t="s">
        <v>14</v>
      </c>
      <c r="J7464" t="s">
        <v>28</v>
      </c>
      <c r="K7464" s="20">
        <f>YEAR(Sales_Data[[#This Row],[Date]])</f>
        <v>2014</v>
      </c>
    </row>
    <row r="7465" spans="1:11" x14ac:dyDescent="0.25">
      <c r="A7465" s="1">
        <v>41962</v>
      </c>
      <c r="B7465" t="s">
        <v>120</v>
      </c>
      <c r="C7465" t="s">
        <v>23</v>
      </c>
      <c r="D7465">
        <v>1</v>
      </c>
      <c r="E7465">
        <v>117</v>
      </c>
      <c r="F7465">
        <v>117</v>
      </c>
      <c r="G7465" t="s">
        <v>73</v>
      </c>
      <c r="H7465" t="s">
        <v>55</v>
      </c>
      <c r="I7465" t="s">
        <v>52</v>
      </c>
      <c r="J7465" t="s">
        <v>28</v>
      </c>
      <c r="K7465" s="20">
        <f>YEAR(Sales_Data[[#This Row],[Date]])</f>
        <v>2014</v>
      </c>
    </row>
    <row r="7466" spans="1:11" x14ac:dyDescent="0.25">
      <c r="A7466" s="1">
        <v>41962</v>
      </c>
      <c r="B7466" t="s">
        <v>105</v>
      </c>
      <c r="C7466" t="s">
        <v>11</v>
      </c>
      <c r="D7466">
        <v>1</v>
      </c>
      <c r="E7466">
        <v>368</v>
      </c>
      <c r="F7466">
        <v>368</v>
      </c>
      <c r="G7466" t="s">
        <v>106</v>
      </c>
      <c r="H7466" t="s">
        <v>107</v>
      </c>
      <c r="I7466" t="s">
        <v>62</v>
      </c>
      <c r="J7466" t="s">
        <v>28</v>
      </c>
      <c r="K7466" s="20">
        <f>YEAR(Sales_Data[[#This Row],[Date]])</f>
        <v>2014</v>
      </c>
    </row>
    <row r="7467" spans="1:11" x14ac:dyDescent="0.25">
      <c r="A7467" s="1">
        <v>41962</v>
      </c>
      <c r="B7467" t="s">
        <v>82</v>
      </c>
      <c r="C7467" t="s">
        <v>26</v>
      </c>
      <c r="D7467">
        <v>1</v>
      </c>
      <c r="E7467">
        <v>378</v>
      </c>
      <c r="F7467">
        <v>378</v>
      </c>
      <c r="G7467" t="s">
        <v>40</v>
      </c>
      <c r="H7467" t="s">
        <v>41</v>
      </c>
      <c r="I7467" t="s">
        <v>14</v>
      </c>
      <c r="J7467" t="s">
        <v>28</v>
      </c>
      <c r="K7467" s="20">
        <f>YEAR(Sales_Data[[#This Row],[Date]])</f>
        <v>2014</v>
      </c>
    </row>
    <row r="7468" spans="1:11" x14ac:dyDescent="0.25">
      <c r="A7468" s="1">
        <v>41962</v>
      </c>
      <c r="B7468" t="s">
        <v>76</v>
      </c>
      <c r="C7468" t="s">
        <v>18</v>
      </c>
      <c r="D7468">
        <v>1</v>
      </c>
      <c r="E7468">
        <v>244</v>
      </c>
      <c r="F7468">
        <v>244</v>
      </c>
      <c r="G7468" t="s">
        <v>77</v>
      </c>
      <c r="H7468" t="s">
        <v>78</v>
      </c>
      <c r="I7468" t="s">
        <v>14</v>
      </c>
      <c r="J7468" t="s">
        <v>28</v>
      </c>
      <c r="K7468" s="20">
        <f>YEAR(Sales_Data[[#This Row],[Date]])</f>
        <v>2014</v>
      </c>
    </row>
    <row r="7469" spans="1:11" x14ac:dyDescent="0.25">
      <c r="A7469" s="1">
        <v>41962</v>
      </c>
      <c r="B7469" t="s">
        <v>99</v>
      </c>
      <c r="C7469" t="s">
        <v>20</v>
      </c>
      <c r="D7469">
        <v>1</v>
      </c>
      <c r="E7469">
        <v>335</v>
      </c>
      <c r="F7469">
        <v>335</v>
      </c>
      <c r="G7469" t="s">
        <v>77</v>
      </c>
      <c r="H7469" t="s">
        <v>78</v>
      </c>
      <c r="I7469" t="s">
        <v>14</v>
      </c>
      <c r="J7469" t="s">
        <v>28</v>
      </c>
      <c r="K7469" s="20">
        <f>YEAR(Sales_Data[[#This Row],[Date]])</f>
        <v>2014</v>
      </c>
    </row>
    <row r="7470" spans="1:11" x14ac:dyDescent="0.25">
      <c r="A7470" s="1">
        <v>41962</v>
      </c>
      <c r="B7470" t="s">
        <v>59</v>
      </c>
      <c r="C7470" t="s">
        <v>22</v>
      </c>
      <c r="D7470">
        <v>1</v>
      </c>
      <c r="E7470">
        <v>256</v>
      </c>
      <c r="F7470">
        <v>256</v>
      </c>
      <c r="G7470" t="s">
        <v>60</v>
      </c>
      <c r="H7470" t="s">
        <v>61</v>
      </c>
      <c r="I7470" t="s">
        <v>62</v>
      </c>
      <c r="J7470" t="s">
        <v>28</v>
      </c>
      <c r="K7470" s="20">
        <f>YEAR(Sales_Data[[#This Row],[Date]])</f>
        <v>2014</v>
      </c>
    </row>
    <row r="7471" spans="1:11" x14ac:dyDescent="0.25">
      <c r="A7471" s="1">
        <v>41962</v>
      </c>
      <c r="B7471" t="s">
        <v>105</v>
      </c>
      <c r="C7471" t="s">
        <v>22</v>
      </c>
      <c r="D7471">
        <v>1</v>
      </c>
      <c r="E7471">
        <v>495</v>
      </c>
      <c r="F7471">
        <v>495</v>
      </c>
      <c r="G7471" t="s">
        <v>106</v>
      </c>
      <c r="H7471" t="s">
        <v>107</v>
      </c>
      <c r="I7471" t="s">
        <v>62</v>
      </c>
      <c r="J7471" t="s">
        <v>28</v>
      </c>
      <c r="K7471" s="20">
        <f>YEAR(Sales_Data[[#This Row],[Date]])</f>
        <v>2014</v>
      </c>
    </row>
    <row r="7472" spans="1:11" x14ac:dyDescent="0.25">
      <c r="A7472" s="1">
        <v>41962</v>
      </c>
      <c r="B7472" t="s">
        <v>53</v>
      </c>
      <c r="C7472" t="s">
        <v>27</v>
      </c>
      <c r="D7472">
        <v>1</v>
      </c>
      <c r="E7472">
        <v>108</v>
      </c>
      <c r="F7472">
        <v>108</v>
      </c>
      <c r="G7472" t="s">
        <v>54</v>
      </c>
      <c r="H7472" t="s">
        <v>55</v>
      </c>
      <c r="I7472" t="s">
        <v>52</v>
      </c>
      <c r="J7472" t="s">
        <v>28</v>
      </c>
      <c r="K7472" s="20">
        <f>YEAR(Sales_Data[[#This Row],[Date]])</f>
        <v>2014</v>
      </c>
    </row>
    <row r="7473" spans="1:11" x14ac:dyDescent="0.25">
      <c r="A7473" s="1">
        <v>41962</v>
      </c>
      <c r="B7473" t="s">
        <v>76</v>
      </c>
      <c r="C7473" t="s">
        <v>27</v>
      </c>
      <c r="D7473">
        <v>1</v>
      </c>
      <c r="E7473">
        <v>107</v>
      </c>
      <c r="F7473">
        <v>107</v>
      </c>
      <c r="G7473" t="s">
        <v>77</v>
      </c>
      <c r="H7473" t="s">
        <v>78</v>
      </c>
      <c r="I7473" t="s">
        <v>14</v>
      </c>
      <c r="J7473" t="s">
        <v>28</v>
      </c>
      <c r="K7473" s="20">
        <f>YEAR(Sales_Data[[#This Row],[Date]])</f>
        <v>2014</v>
      </c>
    </row>
    <row r="7474" spans="1:11" x14ac:dyDescent="0.25">
      <c r="A7474" s="1">
        <v>41962</v>
      </c>
      <c r="B7474" t="s">
        <v>82</v>
      </c>
      <c r="C7474" t="s">
        <v>27</v>
      </c>
      <c r="D7474">
        <v>1</v>
      </c>
      <c r="E7474">
        <v>448</v>
      </c>
      <c r="F7474">
        <v>448</v>
      </c>
      <c r="G7474" t="s">
        <v>40</v>
      </c>
      <c r="H7474" t="s">
        <v>41</v>
      </c>
      <c r="I7474" t="s">
        <v>14</v>
      </c>
      <c r="J7474" t="s">
        <v>28</v>
      </c>
      <c r="K7474" s="20">
        <f>YEAR(Sales_Data[[#This Row],[Date]])</f>
        <v>2014</v>
      </c>
    </row>
    <row r="7475" spans="1:11" x14ac:dyDescent="0.25">
      <c r="A7475" s="1">
        <v>41962</v>
      </c>
      <c r="B7475" t="s">
        <v>132</v>
      </c>
      <c r="C7475" t="s">
        <v>23</v>
      </c>
      <c r="D7475">
        <v>1</v>
      </c>
      <c r="E7475">
        <v>432</v>
      </c>
      <c r="F7475">
        <v>432</v>
      </c>
      <c r="G7475" t="s">
        <v>130</v>
      </c>
      <c r="H7475" t="s">
        <v>126</v>
      </c>
      <c r="I7475" t="s">
        <v>52</v>
      </c>
      <c r="J7475" t="s">
        <v>28</v>
      </c>
      <c r="K7475" s="20">
        <f>YEAR(Sales_Data[[#This Row],[Date]])</f>
        <v>2014</v>
      </c>
    </row>
    <row r="7476" spans="1:11" x14ac:dyDescent="0.25">
      <c r="A7476" s="1">
        <v>41962</v>
      </c>
      <c r="B7476" t="s">
        <v>140</v>
      </c>
      <c r="C7476" t="s">
        <v>18</v>
      </c>
      <c r="D7476">
        <v>1</v>
      </c>
      <c r="E7476">
        <v>468</v>
      </c>
      <c r="F7476">
        <v>468</v>
      </c>
      <c r="G7476" t="s">
        <v>136</v>
      </c>
      <c r="H7476" t="s">
        <v>126</v>
      </c>
      <c r="I7476" t="s">
        <v>52</v>
      </c>
      <c r="J7476" t="s">
        <v>28</v>
      </c>
      <c r="K7476" s="20">
        <f>YEAR(Sales_Data[[#This Row],[Date]])</f>
        <v>2014</v>
      </c>
    </row>
    <row r="7477" spans="1:11" x14ac:dyDescent="0.25">
      <c r="A7477" s="1">
        <v>41962</v>
      </c>
      <c r="B7477" t="s">
        <v>118</v>
      </c>
      <c r="C7477" t="s">
        <v>22</v>
      </c>
      <c r="D7477">
        <v>4</v>
      </c>
      <c r="E7477">
        <v>295</v>
      </c>
      <c r="F7477">
        <v>1180</v>
      </c>
      <c r="G7477" t="s">
        <v>54</v>
      </c>
      <c r="H7477" t="s">
        <v>55</v>
      </c>
      <c r="I7477" t="s">
        <v>52</v>
      </c>
      <c r="J7477" t="s">
        <v>28</v>
      </c>
      <c r="K7477" s="20">
        <f>YEAR(Sales_Data[[#This Row],[Date]])</f>
        <v>2014</v>
      </c>
    </row>
    <row r="7478" spans="1:11" x14ac:dyDescent="0.25">
      <c r="A7478" s="1">
        <v>41962</v>
      </c>
      <c r="B7478" t="s">
        <v>66</v>
      </c>
      <c r="C7478" t="s">
        <v>27</v>
      </c>
      <c r="D7478">
        <v>12</v>
      </c>
      <c r="E7478">
        <v>336</v>
      </c>
      <c r="F7478">
        <v>4032</v>
      </c>
      <c r="G7478" t="s">
        <v>67</v>
      </c>
      <c r="H7478" t="s">
        <v>68</v>
      </c>
      <c r="I7478" t="s">
        <v>45</v>
      </c>
      <c r="J7478" t="s">
        <v>28</v>
      </c>
      <c r="K7478" s="20">
        <f>YEAR(Sales_Data[[#This Row],[Date]])</f>
        <v>2014</v>
      </c>
    </row>
    <row r="7479" spans="1:11" x14ac:dyDescent="0.25">
      <c r="A7479" s="1">
        <v>41962</v>
      </c>
      <c r="B7479" t="s">
        <v>63</v>
      </c>
      <c r="C7479" t="s">
        <v>27</v>
      </c>
      <c r="D7479">
        <v>24</v>
      </c>
      <c r="E7479">
        <v>481</v>
      </c>
      <c r="F7479">
        <v>11544</v>
      </c>
      <c r="G7479" t="s">
        <v>64</v>
      </c>
      <c r="H7479" t="s">
        <v>65</v>
      </c>
      <c r="I7479" t="s">
        <v>14</v>
      </c>
      <c r="J7479" t="s">
        <v>28</v>
      </c>
      <c r="K7479" s="20">
        <f>YEAR(Sales_Data[[#This Row],[Date]])</f>
        <v>2014</v>
      </c>
    </row>
    <row r="7480" spans="1:11" x14ac:dyDescent="0.25">
      <c r="A7480" s="1">
        <v>41963</v>
      </c>
      <c r="B7480" t="s">
        <v>32</v>
      </c>
      <c r="C7480" t="s">
        <v>27</v>
      </c>
      <c r="D7480">
        <v>2</v>
      </c>
      <c r="E7480">
        <v>352</v>
      </c>
      <c r="F7480">
        <v>704</v>
      </c>
      <c r="G7480" t="s">
        <v>12</v>
      </c>
      <c r="H7480" t="s">
        <v>13</v>
      </c>
      <c r="I7480" t="s">
        <v>14</v>
      </c>
      <c r="J7480" t="s">
        <v>24</v>
      </c>
      <c r="K7480" s="20">
        <f>YEAR(Sales_Data[[#This Row],[Date]])</f>
        <v>2014</v>
      </c>
    </row>
    <row r="7481" spans="1:11" x14ac:dyDescent="0.25">
      <c r="A7481" s="1">
        <v>41963</v>
      </c>
      <c r="B7481" t="s">
        <v>33</v>
      </c>
      <c r="C7481" t="s">
        <v>16</v>
      </c>
      <c r="D7481">
        <v>2</v>
      </c>
      <c r="E7481">
        <v>237</v>
      </c>
      <c r="F7481">
        <v>474</v>
      </c>
      <c r="G7481" t="s">
        <v>12</v>
      </c>
      <c r="H7481" t="s">
        <v>13</v>
      </c>
      <c r="I7481" t="s">
        <v>14</v>
      </c>
      <c r="J7481" t="s">
        <v>24</v>
      </c>
      <c r="K7481" s="20">
        <f>YEAR(Sales_Data[[#This Row],[Date]])</f>
        <v>2014</v>
      </c>
    </row>
    <row r="7482" spans="1:11" x14ac:dyDescent="0.25">
      <c r="A7482" s="1">
        <v>41963</v>
      </c>
      <c r="B7482" t="s">
        <v>37</v>
      </c>
      <c r="C7482" t="s">
        <v>22</v>
      </c>
      <c r="D7482">
        <v>2</v>
      </c>
      <c r="E7482">
        <v>342</v>
      </c>
      <c r="F7482">
        <v>684</v>
      </c>
      <c r="G7482" t="s">
        <v>12</v>
      </c>
      <c r="H7482" t="s">
        <v>13</v>
      </c>
      <c r="I7482" t="s">
        <v>14</v>
      </c>
      <c r="J7482" t="s">
        <v>24</v>
      </c>
      <c r="K7482" s="20">
        <f>YEAR(Sales_Data[[#This Row],[Date]])</f>
        <v>2014</v>
      </c>
    </row>
    <row r="7483" spans="1:11" x14ac:dyDescent="0.25">
      <c r="A7483" s="1">
        <v>41963</v>
      </c>
      <c r="B7483" t="s">
        <v>82</v>
      </c>
      <c r="C7483" t="s">
        <v>16</v>
      </c>
      <c r="D7483">
        <v>2</v>
      </c>
      <c r="E7483">
        <v>329</v>
      </c>
      <c r="F7483">
        <v>658</v>
      </c>
      <c r="G7483" t="s">
        <v>40</v>
      </c>
      <c r="H7483" t="s">
        <v>41</v>
      </c>
      <c r="I7483" t="s">
        <v>14</v>
      </c>
      <c r="J7483" t="s">
        <v>24</v>
      </c>
      <c r="K7483" s="20">
        <f>YEAR(Sales_Data[[#This Row],[Date]])</f>
        <v>2014</v>
      </c>
    </row>
    <row r="7484" spans="1:11" x14ac:dyDescent="0.25">
      <c r="A7484" s="1">
        <v>41963</v>
      </c>
      <c r="B7484" t="s">
        <v>90</v>
      </c>
      <c r="C7484" t="s">
        <v>16</v>
      </c>
      <c r="D7484">
        <v>2</v>
      </c>
      <c r="E7484">
        <v>146</v>
      </c>
      <c r="F7484">
        <v>292</v>
      </c>
      <c r="G7484" t="s">
        <v>91</v>
      </c>
      <c r="H7484" t="s">
        <v>92</v>
      </c>
      <c r="I7484" t="s">
        <v>14</v>
      </c>
      <c r="J7484" t="s">
        <v>24</v>
      </c>
      <c r="K7484" s="20">
        <f>YEAR(Sales_Data[[#This Row],[Date]])</f>
        <v>2014</v>
      </c>
    </row>
    <row r="7485" spans="1:11" x14ac:dyDescent="0.25">
      <c r="A7485" s="1">
        <v>41963</v>
      </c>
      <c r="B7485" t="s">
        <v>105</v>
      </c>
      <c r="C7485" t="s">
        <v>11</v>
      </c>
      <c r="D7485">
        <v>2</v>
      </c>
      <c r="E7485">
        <v>414</v>
      </c>
      <c r="F7485">
        <v>828</v>
      </c>
      <c r="G7485" t="s">
        <v>106</v>
      </c>
      <c r="H7485" t="s">
        <v>107</v>
      </c>
      <c r="I7485" t="s">
        <v>62</v>
      </c>
      <c r="J7485" t="s">
        <v>24</v>
      </c>
      <c r="K7485" s="20">
        <f>YEAR(Sales_Data[[#This Row],[Date]])</f>
        <v>2014</v>
      </c>
    </row>
    <row r="7486" spans="1:11" x14ac:dyDescent="0.25">
      <c r="A7486" s="1">
        <v>41963</v>
      </c>
      <c r="B7486" t="s">
        <v>98</v>
      </c>
      <c r="C7486" t="s">
        <v>25</v>
      </c>
      <c r="D7486">
        <v>2</v>
      </c>
      <c r="E7486">
        <v>276</v>
      </c>
      <c r="F7486">
        <v>552</v>
      </c>
      <c r="G7486" t="s">
        <v>54</v>
      </c>
      <c r="H7486" t="s">
        <v>55</v>
      </c>
      <c r="I7486" t="s">
        <v>52</v>
      </c>
      <c r="J7486" t="s">
        <v>24</v>
      </c>
      <c r="K7486" s="20">
        <f>YEAR(Sales_Data[[#This Row],[Date]])</f>
        <v>2014</v>
      </c>
    </row>
    <row r="7487" spans="1:11" x14ac:dyDescent="0.25">
      <c r="A7487" s="1">
        <v>41963</v>
      </c>
      <c r="B7487" t="s">
        <v>117</v>
      </c>
      <c r="C7487" t="s">
        <v>25</v>
      </c>
      <c r="D7487">
        <v>2</v>
      </c>
      <c r="E7487">
        <v>336</v>
      </c>
      <c r="F7487">
        <v>672</v>
      </c>
      <c r="G7487" t="s">
        <v>104</v>
      </c>
      <c r="H7487" t="s">
        <v>81</v>
      </c>
      <c r="I7487" t="s">
        <v>45</v>
      </c>
      <c r="J7487" t="s">
        <v>24</v>
      </c>
      <c r="K7487" s="20">
        <f>YEAR(Sales_Data[[#This Row],[Date]])</f>
        <v>2014</v>
      </c>
    </row>
    <row r="7488" spans="1:11" x14ac:dyDescent="0.25">
      <c r="A7488" s="1">
        <v>41963</v>
      </c>
      <c r="B7488" t="s">
        <v>98</v>
      </c>
      <c r="C7488" t="s">
        <v>25</v>
      </c>
      <c r="D7488">
        <v>2</v>
      </c>
      <c r="E7488">
        <v>465</v>
      </c>
      <c r="F7488">
        <v>930</v>
      </c>
      <c r="G7488" t="s">
        <v>54</v>
      </c>
      <c r="H7488" t="s">
        <v>55</v>
      </c>
      <c r="I7488" t="s">
        <v>52</v>
      </c>
      <c r="J7488" t="s">
        <v>24</v>
      </c>
      <c r="K7488" s="20">
        <f>YEAR(Sales_Data[[#This Row],[Date]])</f>
        <v>2014</v>
      </c>
    </row>
    <row r="7489" spans="1:11" x14ac:dyDescent="0.25">
      <c r="A7489" s="1">
        <v>41963</v>
      </c>
      <c r="B7489" t="s">
        <v>59</v>
      </c>
      <c r="C7489" t="s">
        <v>25</v>
      </c>
      <c r="D7489">
        <v>2</v>
      </c>
      <c r="E7489">
        <v>243</v>
      </c>
      <c r="F7489">
        <v>486</v>
      </c>
      <c r="G7489" t="s">
        <v>60</v>
      </c>
      <c r="H7489" t="s">
        <v>61</v>
      </c>
      <c r="I7489" t="s">
        <v>62</v>
      </c>
      <c r="J7489" t="s">
        <v>24</v>
      </c>
      <c r="K7489" s="20">
        <f>YEAR(Sales_Data[[#This Row],[Date]])</f>
        <v>2014</v>
      </c>
    </row>
    <row r="7490" spans="1:11" x14ac:dyDescent="0.25">
      <c r="A7490" s="1">
        <v>41963</v>
      </c>
      <c r="B7490" t="s">
        <v>63</v>
      </c>
      <c r="C7490" t="s">
        <v>22</v>
      </c>
      <c r="D7490">
        <v>2</v>
      </c>
      <c r="E7490">
        <v>145</v>
      </c>
      <c r="F7490">
        <v>290</v>
      </c>
      <c r="G7490" t="s">
        <v>64</v>
      </c>
      <c r="H7490" t="s">
        <v>65</v>
      </c>
      <c r="I7490" t="s">
        <v>14</v>
      </c>
      <c r="J7490" t="s">
        <v>24</v>
      </c>
      <c r="K7490" s="20">
        <f>YEAR(Sales_Data[[#This Row],[Date]])</f>
        <v>2014</v>
      </c>
    </row>
    <row r="7491" spans="1:11" x14ac:dyDescent="0.25">
      <c r="A7491" s="1">
        <v>41963</v>
      </c>
      <c r="B7491" t="s">
        <v>53</v>
      </c>
      <c r="C7491" t="s">
        <v>22</v>
      </c>
      <c r="D7491">
        <v>2</v>
      </c>
      <c r="E7491">
        <v>265</v>
      </c>
      <c r="F7491">
        <v>530</v>
      </c>
      <c r="G7491" t="s">
        <v>54</v>
      </c>
      <c r="H7491" t="s">
        <v>55</v>
      </c>
      <c r="I7491" t="s">
        <v>52</v>
      </c>
      <c r="J7491" t="s">
        <v>24</v>
      </c>
      <c r="K7491" s="20">
        <f>YEAR(Sales_Data[[#This Row],[Date]])</f>
        <v>2014</v>
      </c>
    </row>
    <row r="7492" spans="1:11" x14ac:dyDescent="0.25">
      <c r="A7492" s="1">
        <v>41963</v>
      </c>
      <c r="B7492" t="s">
        <v>112</v>
      </c>
      <c r="C7492" t="s">
        <v>18</v>
      </c>
      <c r="D7492">
        <v>2</v>
      </c>
      <c r="E7492">
        <v>467</v>
      </c>
      <c r="F7492">
        <v>934</v>
      </c>
      <c r="G7492" t="s">
        <v>111</v>
      </c>
      <c r="H7492" t="s">
        <v>71</v>
      </c>
      <c r="I7492" t="s">
        <v>62</v>
      </c>
      <c r="J7492" t="s">
        <v>24</v>
      </c>
      <c r="K7492" s="20">
        <f>YEAR(Sales_Data[[#This Row],[Date]])</f>
        <v>2014</v>
      </c>
    </row>
    <row r="7493" spans="1:11" x14ac:dyDescent="0.25">
      <c r="A7493" s="1">
        <v>41963</v>
      </c>
      <c r="B7493" t="s">
        <v>123</v>
      </c>
      <c r="C7493" t="s">
        <v>18</v>
      </c>
      <c r="D7493">
        <v>2</v>
      </c>
      <c r="E7493">
        <v>179</v>
      </c>
      <c r="F7493">
        <v>358</v>
      </c>
      <c r="G7493" t="s">
        <v>104</v>
      </c>
      <c r="H7493" t="s">
        <v>81</v>
      </c>
      <c r="I7493" t="s">
        <v>45</v>
      </c>
      <c r="J7493" t="s">
        <v>24</v>
      </c>
      <c r="K7493" s="20">
        <f>YEAR(Sales_Data[[#This Row],[Date]])</f>
        <v>2014</v>
      </c>
    </row>
    <row r="7494" spans="1:11" x14ac:dyDescent="0.25">
      <c r="A7494" s="1">
        <v>41963</v>
      </c>
      <c r="B7494" t="s">
        <v>90</v>
      </c>
      <c r="C7494" t="s">
        <v>18</v>
      </c>
      <c r="D7494">
        <v>2</v>
      </c>
      <c r="E7494">
        <v>441</v>
      </c>
      <c r="F7494">
        <v>882</v>
      </c>
      <c r="G7494" t="s">
        <v>91</v>
      </c>
      <c r="H7494" t="s">
        <v>92</v>
      </c>
      <c r="I7494" t="s">
        <v>14</v>
      </c>
      <c r="J7494" t="s">
        <v>24</v>
      </c>
      <c r="K7494" s="20">
        <f>YEAR(Sales_Data[[#This Row],[Date]])</f>
        <v>2014</v>
      </c>
    </row>
    <row r="7495" spans="1:11" x14ac:dyDescent="0.25">
      <c r="A7495" s="1">
        <v>41963</v>
      </c>
      <c r="B7495" t="s">
        <v>90</v>
      </c>
      <c r="C7495" t="s">
        <v>18</v>
      </c>
      <c r="D7495">
        <v>2</v>
      </c>
      <c r="E7495">
        <v>321</v>
      </c>
      <c r="F7495">
        <v>642</v>
      </c>
      <c r="G7495" t="s">
        <v>91</v>
      </c>
      <c r="H7495" t="s">
        <v>92</v>
      </c>
      <c r="I7495" t="s">
        <v>14</v>
      </c>
      <c r="J7495" t="s">
        <v>24</v>
      </c>
      <c r="K7495" s="20">
        <f>YEAR(Sales_Data[[#This Row],[Date]])</f>
        <v>2014</v>
      </c>
    </row>
    <row r="7496" spans="1:11" x14ac:dyDescent="0.25">
      <c r="A7496" s="1">
        <v>41963</v>
      </c>
      <c r="B7496" t="s">
        <v>42</v>
      </c>
      <c r="C7496" t="s">
        <v>20</v>
      </c>
      <c r="D7496">
        <v>2</v>
      </c>
      <c r="E7496">
        <v>446</v>
      </c>
      <c r="F7496">
        <v>892</v>
      </c>
      <c r="G7496" t="s">
        <v>43</v>
      </c>
      <c r="H7496" t="s">
        <v>44</v>
      </c>
      <c r="I7496" t="s">
        <v>45</v>
      </c>
      <c r="J7496" t="s">
        <v>24</v>
      </c>
      <c r="K7496" s="20">
        <f>YEAR(Sales_Data[[#This Row],[Date]])</f>
        <v>2014</v>
      </c>
    </row>
    <row r="7497" spans="1:11" x14ac:dyDescent="0.25">
      <c r="A7497" s="1">
        <v>41963</v>
      </c>
      <c r="B7497" t="s">
        <v>79</v>
      </c>
      <c r="C7497" t="s">
        <v>20</v>
      </c>
      <c r="D7497">
        <v>2</v>
      </c>
      <c r="E7497">
        <v>380</v>
      </c>
      <c r="F7497">
        <v>760</v>
      </c>
      <c r="G7497" t="s">
        <v>80</v>
      </c>
      <c r="H7497" t="s">
        <v>81</v>
      </c>
      <c r="I7497" t="s">
        <v>45</v>
      </c>
      <c r="J7497" t="s">
        <v>24</v>
      </c>
      <c r="K7497" s="20">
        <f>YEAR(Sales_Data[[#This Row],[Date]])</f>
        <v>2014</v>
      </c>
    </row>
    <row r="7498" spans="1:11" x14ac:dyDescent="0.25">
      <c r="A7498" s="1">
        <v>41963</v>
      </c>
      <c r="B7498" t="s">
        <v>56</v>
      </c>
      <c r="C7498" t="s">
        <v>27</v>
      </c>
      <c r="D7498">
        <v>2</v>
      </c>
      <c r="E7498">
        <v>154</v>
      </c>
      <c r="F7498">
        <v>308</v>
      </c>
      <c r="G7498" t="s">
        <v>50</v>
      </c>
      <c r="H7498" t="s">
        <v>51</v>
      </c>
      <c r="I7498" t="s">
        <v>52</v>
      </c>
      <c r="J7498" t="s">
        <v>24</v>
      </c>
      <c r="K7498" s="20">
        <f>YEAR(Sales_Data[[#This Row],[Date]])</f>
        <v>2014</v>
      </c>
    </row>
    <row r="7499" spans="1:11" x14ac:dyDescent="0.25">
      <c r="A7499" s="1">
        <v>41963</v>
      </c>
      <c r="B7499" t="s">
        <v>69</v>
      </c>
      <c r="C7499" t="s">
        <v>27</v>
      </c>
      <c r="D7499">
        <v>2</v>
      </c>
      <c r="E7499">
        <v>294</v>
      </c>
      <c r="F7499">
        <v>588</v>
      </c>
      <c r="G7499" t="s">
        <v>70</v>
      </c>
      <c r="H7499" t="s">
        <v>71</v>
      </c>
      <c r="I7499" t="s">
        <v>62</v>
      </c>
      <c r="J7499" t="s">
        <v>24</v>
      </c>
      <c r="K7499" s="20">
        <f>YEAR(Sales_Data[[#This Row],[Date]])</f>
        <v>2014</v>
      </c>
    </row>
    <row r="7500" spans="1:11" x14ac:dyDescent="0.25">
      <c r="A7500" s="1">
        <v>41963</v>
      </c>
      <c r="B7500" t="s">
        <v>128</v>
      </c>
      <c r="C7500" t="s">
        <v>18</v>
      </c>
      <c r="D7500">
        <v>2</v>
      </c>
      <c r="E7500">
        <v>106</v>
      </c>
      <c r="F7500">
        <v>212</v>
      </c>
      <c r="G7500" t="s">
        <v>125</v>
      </c>
      <c r="H7500" t="s">
        <v>126</v>
      </c>
      <c r="I7500" t="s">
        <v>52</v>
      </c>
      <c r="J7500" t="s">
        <v>24</v>
      </c>
      <c r="K7500" s="20">
        <f>YEAR(Sales_Data[[#This Row],[Date]])</f>
        <v>2014</v>
      </c>
    </row>
    <row r="7501" spans="1:11" x14ac:dyDescent="0.25">
      <c r="A7501" s="1">
        <v>41963</v>
      </c>
      <c r="B7501" t="s">
        <v>137</v>
      </c>
      <c r="C7501" t="s">
        <v>20</v>
      </c>
      <c r="D7501">
        <v>3</v>
      </c>
      <c r="E7501">
        <v>436</v>
      </c>
      <c r="F7501">
        <v>1308</v>
      </c>
      <c r="G7501" t="s">
        <v>136</v>
      </c>
      <c r="H7501" t="s">
        <v>126</v>
      </c>
      <c r="I7501" t="s">
        <v>52</v>
      </c>
      <c r="J7501" t="s">
        <v>24</v>
      </c>
      <c r="K7501" s="20">
        <f>YEAR(Sales_Data[[#This Row],[Date]])</f>
        <v>2014</v>
      </c>
    </row>
    <row r="7502" spans="1:11" x14ac:dyDescent="0.25">
      <c r="A7502" s="1">
        <v>41963</v>
      </c>
      <c r="B7502" t="s">
        <v>59</v>
      </c>
      <c r="C7502" t="s">
        <v>23</v>
      </c>
      <c r="D7502">
        <v>3</v>
      </c>
      <c r="E7502">
        <v>254</v>
      </c>
      <c r="F7502">
        <v>762</v>
      </c>
      <c r="G7502" t="s">
        <v>60</v>
      </c>
      <c r="H7502" t="s">
        <v>61</v>
      </c>
      <c r="I7502" t="s">
        <v>62</v>
      </c>
      <c r="J7502" t="s">
        <v>24</v>
      </c>
      <c r="K7502" s="20">
        <f>YEAR(Sales_Data[[#This Row],[Date]])</f>
        <v>2014</v>
      </c>
    </row>
    <row r="7503" spans="1:11" x14ac:dyDescent="0.25">
      <c r="A7503" s="1">
        <v>41963</v>
      </c>
      <c r="B7503" t="s">
        <v>123</v>
      </c>
      <c r="C7503" t="s">
        <v>23</v>
      </c>
      <c r="D7503">
        <v>3</v>
      </c>
      <c r="E7503">
        <v>113</v>
      </c>
      <c r="F7503">
        <v>339</v>
      </c>
      <c r="G7503" t="s">
        <v>104</v>
      </c>
      <c r="H7503" t="s">
        <v>81</v>
      </c>
      <c r="I7503" t="s">
        <v>45</v>
      </c>
      <c r="J7503" t="s">
        <v>24</v>
      </c>
      <c r="K7503" s="20">
        <f>YEAR(Sales_Data[[#This Row],[Date]])</f>
        <v>2014</v>
      </c>
    </row>
    <row r="7504" spans="1:11" x14ac:dyDescent="0.25">
      <c r="A7504" s="1">
        <v>41963</v>
      </c>
      <c r="B7504" t="s">
        <v>123</v>
      </c>
      <c r="C7504" t="s">
        <v>16</v>
      </c>
      <c r="D7504">
        <v>3</v>
      </c>
      <c r="E7504">
        <v>272</v>
      </c>
      <c r="F7504">
        <v>816</v>
      </c>
      <c r="G7504" t="s">
        <v>104</v>
      </c>
      <c r="H7504" t="s">
        <v>81</v>
      </c>
      <c r="I7504" t="s">
        <v>45</v>
      </c>
      <c r="J7504" t="s">
        <v>24</v>
      </c>
      <c r="K7504" s="20">
        <f>YEAR(Sales_Data[[#This Row],[Date]])</f>
        <v>2014</v>
      </c>
    </row>
    <row r="7505" spans="1:11" x14ac:dyDescent="0.25">
      <c r="A7505" s="1">
        <v>41963</v>
      </c>
      <c r="B7505" t="s">
        <v>56</v>
      </c>
      <c r="C7505" t="s">
        <v>11</v>
      </c>
      <c r="D7505">
        <v>3</v>
      </c>
      <c r="E7505">
        <v>254</v>
      </c>
      <c r="F7505">
        <v>762</v>
      </c>
      <c r="G7505" t="s">
        <v>50</v>
      </c>
      <c r="H7505" t="s">
        <v>51</v>
      </c>
      <c r="I7505" t="s">
        <v>52</v>
      </c>
      <c r="J7505" t="s">
        <v>24</v>
      </c>
      <c r="K7505" s="20">
        <f>YEAR(Sales_Data[[#This Row],[Date]])</f>
        <v>2014</v>
      </c>
    </row>
    <row r="7506" spans="1:11" x14ac:dyDescent="0.25">
      <c r="A7506" s="1">
        <v>41963</v>
      </c>
      <c r="B7506" t="s">
        <v>94</v>
      </c>
      <c r="C7506" t="s">
        <v>26</v>
      </c>
      <c r="D7506">
        <v>3</v>
      </c>
      <c r="E7506">
        <v>444</v>
      </c>
      <c r="F7506">
        <v>1332</v>
      </c>
      <c r="G7506" t="s">
        <v>77</v>
      </c>
      <c r="H7506" t="s">
        <v>78</v>
      </c>
      <c r="I7506" t="s">
        <v>14</v>
      </c>
      <c r="J7506" t="s">
        <v>24</v>
      </c>
      <c r="K7506" s="20">
        <f>YEAR(Sales_Data[[#This Row],[Date]])</f>
        <v>2014</v>
      </c>
    </row>
    <row r="7507" spans="1:11" x14ac:dyDescent="0.25">
      <c r="A7507" s="1">
        <v>41963</v>
      </c>
      <c r="B7507" t="s">
        <v>42</v>
      </c>
      <c r="C7507" t="s">
        <v>25</v>
      </c>
      <c r="D7507">
        <v>3</v>
      </c>
      <c r="E7507">
        <v>385</v>
      </c>
      <c r="F7507">
        <v>1155</v>
      </c>
      <c r="G7507" t="s">
        <v>43</v>
      </c>
      <c r="H7507" t="s">
        <v>44</v>
      </c>
      <c r="I7507" t="s">
        <v>45</v>
      </c>
      <c r="J7507" t="s">
        <v>24</v>
      </c>
      <c r="K7507" s="20">
        <f>YEAR(Sales_Data[[#This Row],[Date]])</f>
        <v>2014</v>
      </c>
    </row>
    <row r="7508" spans="1:11" x14ac:dyDescent="0.25">
      <c r="A7508" s="1">
        <v>41963</v>
      </c>
      <c r="B7508" t="s">
        <v>58</v>
      </c>
      <c r="C7508" t="s">
        <v>25</v>
      </c>
      <c r="D7508">
        <v>3</v>
      </c>
      <c r="E7508">
        <v>207</v>
      </c>
      <c r="F7508">
        <v>621</v>
      </c>
      <c r="G7508" t="s">
        <v>47</v>
      </c>
      <c r="H7508" t="s">
        <v>48</v>
      </c>
      <c r="I7508" t="s">
        <v>14</v>
      </c>
      <c r="J7508" t="s">
        <v>24</v>
      </c>
      <c r="K7508" s="20">
        <f>YEAR(Sales_Data[[#This Row],[Date]])</f>
        <v>2014</v>
      </c>
    </row>
    <row r="7509" spans="1:11" x14ac:dyDescent="0.25">
      <c r="A7509" s="1">
        <v>41963</v>
      </c>
      <c r="B7509" t="s">
        <v>94</v>
      </c>
      <c r="C7509" t="s">
        <v>22</v>
      </c>
      <c r="D7509">
        <v>3</v>
      </c>
      <c r="E7509">
        <v>439</v>
      </c>
      <c r="F7509">
        <v>1317</v>
      </c>
      <c r="G7509" t="s">
        <v>77</v>
      </c>
      <c r="H7509" t="s">
        <v>78</v>
      </c>
      <c r="I7509" t="s">
        <v>14</v>
      </c>
      <c r="J7509" t="s">
        <v>24</v>
      </c>
      <c r="K7509" s="20">
        <f>YEAR(Sales_Data[[#This Row],[Date]])</f>
        <v>2014</v>
      </c>
    </row>
    <row r="7510" spans="1:11" x14ac:dyDescent="0.25">
      <c r="A7510" s="1">
        <v>41963</v>
      </c>
      <c r="B7510" t="s">
        <v>97</v>
      </c>
      <c r="C7510" t="s">
        <v>22</v>
      </c>
      <c r="D7510">
        <v>3</v>
      </c>
      <c r="E7510">
        <v>302</v>
      </c>
      <c r="F7510">
        <v>906</v>
      </c>
      <c r="G7510" t="s">
        <v>88</v>
      </c>
      <c r="H7510" t="s">
        <v>41</v>
      </c>
      <c r="I7510" t="s">
        <v>14</v>
      </c>
      <c r="J7510" t="s">
        <v>24</v>
      </c>
      <c r="K7510" s="20">
        <f>YEAR(Sales_Data[[#This Row],[Date]])</f>
        <v>2014</v>
      </c>
    </row>
    <row r="7511" spans="1:11" x14ac:dyDescent="0.25">
      <c r="A7511" s="1">
        <v>41963</v>
      </c>
      <c r="B7511" t="s">
        <v>119</v>
      </c>
      <c r="C7511" t="s">
        <v>18</v>
      </c>
      <c r="D7511">
        <v>3</v>
      </c>
      <c r="E7511">
        <v>267</v>
      </c>
      <c r="F7511">
        <v>801</v>
      </c>
      <c r="G7511" t="s">
        <v>75</v>
      </c>
      <c r="H7511" t="s">
        <v>71</v>
      </c>
      <c r="I7511" t="s">
        <v>62</v>
      </c>
      <c r="J7511" t="s">
        <v>24</v>
      </c>
      <c r="K7511" s="20">
        <f>YEAR(Sales_Data[[#This Row],[Date]])</f>
        <v>2014</v>
      </c>
    </row>
    <row r="7512" spans="1:11" x14ac:dyDescent="0.25">
      <c r="A7512" s="1">
        <v>41963</v>
      </c>
      <c r="B7512" t="s">
        <v>56</v>
      </c>
      <c r="C7512" t="s">
        <v>18</v>
      </c>
      <c r="D7512">
        <v>3</v>
      </c>
      <c r="E7512">
        <v>354</v>
      </c>
      <c r="F7512">
        <v>1062</v>
      </c>
      <c r="G7512" t="s">
        <v>50</v>
      </c>
      <c r="H7512" t="s">
        <v>51</v>
      </c>
      <c r="I7512" t="s">
        <v>52</v>
      </c>
      <c r="J7512" t="s">
        <v>24</v>
      </c>
      <c r="K7512" s="20">
        <f>YEAR(Sales_Data[[#This Row],[Date]])</f>
        <v>2014</v>
      </c>
    </row>
    <row r="7513" spans="1:11" x14ac:dyDescent="0.25">
      <c r="A7513" s="1">
        <v>41963</v>
      </c>
      <c r="B7513" t="s">
        <v>98</v>
      </c>
      <c r="C7513" t="s">
        <v>18</v>
      </c>
      <c r="D7513">
        <v>3</v>
      </c>
      <c r="E7513">
        <v>404</v>
      </c>
      <c r="F7513">
        <v>1212</v>
      </c>
      <c r="G7513" t="s">
        <v>54</v>
      </c>
      <c r="H7513" t="s">
        <v>55</v>
      </c>
      <c r="I7513" t="s">
        <v>52</v>
      </c>
      <c r="J7513" t="s">
        <v>24</v>
      </c>
      <c r="K7513" s="20">
        <f>YEAR(Sales_Data[[#This Row],[Date]])</f>
        <v>2014</v>
      </c>
    </row>
    <row r="7514" spans="1:11" x14ac:dyDescent="0.25">
      <c r="A7514" s="1">
        <v>41963</v>
      </c>
      <c r="B7514" t="s">
        <v>94</v>
      </c>
      <c r="C7514" t="s">
        <v>20</v>
      </c>
      <c r="D7514">
        <v>3</v>
      </c>
      <c r="E7514">
        <v>160</v>
      </c>
      <c r="F7514">
        <v>480</v>
      </c>
      <c r="G7514" t="s">
        <v>77</v>
      </c>
      <c r="H7514" t="s">
        <v>78</v>
      </c>
      <c r="I7514" t="s">
        <v>14</v>
      </c>
      <c r="J7514" t="s">
        <v>24</v>
      </c>
      <c r="K7514" s="20">
        <f>YEAR(Sales_Data[[#This Row],[Date]])</f>
        <v>2014</v>
      </c>
    </row>
    <row r="7515" spans="1:11" x14ac:dyDescent="0.25">
      <c r="A7515" s="1">
        <v>41963</v>
      </c>
      <c r="B7515" t="s">
        <v>46</v>
      </c>
      <c r="C7515" t="s">
        <v>20</v>
      </c>
      <c r="D7515">
        <v>3</v>
      </c>
      <c r="E7515">
        <v>477</v>
      </c>
      <c r="F7515">
        <v>1431</v>
      </c>
      <c r="G7515" t="s">
        <v>47</v>
      </c>
      <c r="H7515" t="s">
        <v>48</v>
      </c>
      <c r="I7515" t="s">
        <v>14</v>
      </c>
      <c r="J7515" t="s">
        <v>24</v>
      </c>
      <c r="K7515" s="20">
        <f>YEAR(Sales_Data[[#This Row],[Date]])</f>
        <v>2014</v>
      </c>
    </row>
    <row r="7516" spans="1:11" x14ac:dyDescent="0.25">
      <c r="A7516" s="1">
        <v>41963</v>
      </c>
      <c r="B7516" t="s">
        <v>56</v>
      </c>
      <c r="C7516" t="s">
        <v>27</v>
      </c>
      <c r="D7516">
        <v>3</v>
      </c>
      <c r="E7516">
        <v>160</v>
      </c>
      <c r="F7516">
        <v>480</v>
      </c>
      <c r="G7516" t="s">
        <v>50</v>
      </c>
      <c r="H7516" t="s">
        <v>51</v>
      </c>
      <c r="I7516" t="s">
        <v>52</v>
      </c>
      <c r="J7516" t="s">
        <v>24</v>
      </c>
      <c r="K7516" s="20">
        <f>YEAR(Sales_Data[[#This Row],[Date]])</f>
        <v>2014</v>
      </c>
    </row>
    <row r="7517" spans="1:11" x14ac:dyDescent="0.25">
      <c r="A7517" s="1">
        <v>41963</v>
      </c>
      <c r="B7517" t="s">
        <v>42</v>
      </c>
      <c r="C7517" t="s">
        <v>27</v>
      </c>
      <c r="D7517">
        <v>3</v>
      </c>
      <c r="E7517">
        <v>230</v>
      </c>
      <c r="F7517">
        <v>690</v>
      </c>
      <c r="G7517" t="s">
        <v>43</v>
      </c>
      <c r="H7517" t="s">
        <v>44</v>
      </c>
      <c r="I7517" t="s">
        <v>45</v>
      </c>
      <c r="J7517" t="s">
        <v>24</v>
      </c>
      <c r="K7517" s="20">
        <f>YEAR(Sales_Data[[#This Row],[Date]])</f>
        <v>2014</v>
      </c>
    </row>
    <row r="7518" spans="1:11" x14ac:dyDescent="0.25">
      <c r="A7518" s="1">
        <v>41963</v>
      </c>
      <c r="B7518" t="s">
        <v>38</v>
      </c>
      <c r="C7518" t="s">
        <v>22</v>
      </c>
      <c r="D7518">
        <v>3</v>
      </c>
      <c r="E7518">
        <v>116</v>
      </c>
      <c r="F7518">
        <v>348</v>
      </c>
      <c r="G7518" t="s">
        <v>12</v>
      </c>
      <c r="H7518" t="s">
        <v>13</v>
      </c>
      <c r="I7518" t="s">
        <v>14</v>
      </c>
      <c r="J7518" t="s">
        <v>24</v>
      </c>
      <c r="K7518" s="20">
        <f>YEAR(Sales_Data[[#This Row],[Date]])</f>
        <v>2014</v>
      </c>
    </row>
    <row r="7519" spans="1:11" x14ac:dyDescent="0.25">
      <c r="A7519" s="1">
        <v>41963</v>
      </c>
      <c r="B7519" t="s">
        <v>33</v>
      </c>
      <c r="C7519" t="s">
        <v>22</v>
      </c>
      <c r="D7519">
        <v>3</v>
      </c>
      <c r="E7519">
        <v>203</v>
      </c>
      <c r="F7519">
        <v>609</v>
      </c>
      <c r="G7519" t="s">
        <v>12</v>
      </c>
      <c r="H7519" t="s">
        <v>13</v>
      </c>
      <c r="I7519" t="s">
        <v>14</v>
      </c>
      <c r="J7519" t="s">
        <v>24</v>
      </c>
      <c r="K7519" s="20">
        <f>YEAR(Sales_Data[[#This Row],[Date]])</f>
        <v>2014</v>
      </c>
    </row>
    <row r="7520" spans="1:11" x14ac:dyDescent="0.25">
      <c r="A7520" s="1">
        <v>41963</v>
      </c>
      <c r="B7520" t="s">
        <v>10</v>
      </c>
      <c r="C7520" t="s">
        <v>23</v>
      </c>
      <c r="D7520">
        <v>1</v>
      </c>
      <c r="E7520">
        <v>492</v>
      </c>
      <c r="F7520">
        <v>492</v>
      </c>
      <c r="G7520" t="s">
        <v>12</v>
      </c>
      <c r="H7520" t="s">
        <v>13</v>
      </c>
      <c r="I7520" t="s">
        <v>14</v>
      </c>
      <c r="J7520" t="s">
        <v>24</v>
      </c>
      <c r="K7520" s="20">
        <f>YEAR(Sales_Data[[#This Row],[Date]])</f>
        <v>2014</v>
      </c>
    </row>
    <row r="7521" spans="1:11" x14ac:dyDescent="0.25">
      <c r="A7521" s="1">
        <v>41963</v>
      </c>
      <c r="B7521" t="s">
        <v>33</v>
      </c>
      <c r="C7521" t="s">
        <v>27</v>
      </c>
      <c r="D7521">
        <v>1</v>
      </c>
      <c r="E7521">
        <v>286</v>
      </c>
      <c r="F7521">
        <v>286</v>
      </c>
      <c r="G7521" t="s">
        <v>12</v>
      </c>
      <c r="H7521" t="s">
        <v>13</v>
      </c>
      <c r="I7521" t="s">
        <v>14</v>
      </c>
      <c r="J7521" t="s">
        <v>24</v>
      </c>
      <c r="K7521" s="20">
        <f>YEAR(Sales_Data[[#This Row],[Date]])</f>
        <v>2014</v>
      </c>
    </row>
    <row r="7522" spans="1:11" x14ac:dyDescent="0.25">
      <c r="A7522" s="1">
        <v>41963</v>
      </c>
      <c r="B7522" t="s">
        <v>35</v>
      </c>
      <c r="C7522" t="s">
        <v>25</v>
      </c>
      <c r="D7522">
        <v>1</v>
      </c>
      <c r="E7522">
        <v>191</v>
      </c>
      <c r="F7522">
        <v>191</v>
      </c>
      <c r="G7522" t="s">
        <v>12</v>
      </c>
      <c r="H7522" t="s">
        <v>13</v>
      </c>
      <c r="I7522" t="s">
        <v>14</v>
      </c>
      <c r="J7522" t="s">
        <v>24</v>
      </c>
      <c r="K7522" s="20">
        <f>YEAR(Sales_Data[[#This Row],[Date]])</f>
        <v>2014</v>
      </c>
    </row>
    <row r="7523" spans="1:11" x14ac:dyDescent="0.25">
      <c r="A7523" s="1">
        <v>41963</v>
      </c>
      <c r="B7523" t="s">
        <v>100</v>
      </c>
      <c r="C7523" t="s">
        <v>31</v>
      </c>
      <c r="D7523">
        <v>1</v>
      </c>
      <c r="E7523">
        <v>337</v>
      </c>
      <c r="F7523">
        <v>337</v>
      </c>
      <c r="G7523" t="s">
        <v>43</v>
      </c>
      <c r="H7523" t="s">
        <v>44</v>
      </c>
      <c r="I7523" t="s">
        <v>45</v>
      </c>
      <c r="J7523" t="s">
        <v>24</v>
      </c>
      <c r="K7523" s="20">
        <f>YEAR(Sales_Data[[#This Row],[Date]])</f>
        <v>2014</v>
      </c>
    </row>
    <row r="7524" spans="1:11" x14ac:dyDescent="0.25">
      <c r="A7524" s="1">
        <v>41963</v>
      </c>
      <c r="B7524" t="s">
        <v>39</v>
      </c>
      <c r="C7524" t="s">
        <v>16</v>
      </c>
      <c r="D7524">
        <v>1</v>
      </c>
      <c r="E7524">
        <v>454</v>
      </c>
      <c r="F7524">
        <v>454</v>
      </c>
      <c r="G7524" t="s">
        <v>40</v>
      </c>
      <c r="H7524" t="s">
        <v>41</v>
      </c>
      <c r="I7524" t="s">
        <v>14</v>
      </c>
      <c r="J7524" t="s">
        <v>24</v>
      </c>
      <c r="K7524" s="20">
        <f>YEAR(Sales_Data[[#This Row],[Date]])</f>
        <v>2014</v>
      </c>
    </row>
    <row r="7525" spans="1:11" x14ac:dyDescent="0.25">
      <c r="A7525" s="1">
        <v>41963</v>
      </c>
      <c r="B7525" t="s">
        <v>46</v>
      </c>
      <c r="C7525" t="s">
        <v>11</v>
      </c>
      <c r="D7525">
        <v>1</v>
      </c>
      <c r="E7525">
        <v>225</v>
      </c>
      <c r="F7525">
        <v>225</v>
      </c>
      <c r="G7525" t="s">
        <v>47</v>
      </c>
      <c r="H7525" t="s">
        <v>48</v>
      </c>
      <c r="I7525" t="s">
        <v>14</v>
      </c>
      <c r="J7525" t="s">
        <v>24</v>
      </c>
      <c r="K7525" s="20">
        <f>YEAR(Sales_Data[[#This Row],[Date]])</f>
        <v>2014</v>
      </c>
    </row>
    <row r="7526" spans="1:11" x14ac:dyDescent="0.25">
      <c r="A7526" s="1">
        <v>41963</v>
      </c>
      <c r="B7526" t="s">
        <v>97</v>
      </c>
      <c r="C7526" t="s">
        <v>26</v>
      </c>
      <c r="D7526">
        <v>1</v>
      </c>
      <c r="E7526">
        <v>204</v>
      </c>
      <c r="F7526">
        <v>204</v>
      </c>
      <c r="G7526" t="s">
        <v>88</v>
      </c>
      <c r="H7526" t="s">
        <v>41</v>
      </c>
      <c r="I7526" t="s">
        <v>14</v>
      </c>
      <c r="J7526" t="s">
        <v>24</v>
      </c>
      <c r="K7526" s="20">
        <f>YEAR(Sales_Data[[#This Row],[Date]])</f>
        <v>2014</v>
      </c>
    </row>
    <row r="7527" spans="1:11" x14ac:dyDescent="0.25">
      <c r="A7527" s="1">
        <v>41963</v>
      </c>
      <c r="B7527" t="s">
        <v>59</v>
      </c>
      <c r="C7527" t="s">
        <v>25</v>
      </c>
      <c r="D7527">
        <v>1</v>
      </c>
      <c r="E7527">
        <v>350</v>
      </c>
      <c r="F7527">
        <v>350</v>
      </c>
      <c r="G7527" t="s">
        <v>60</v>
      </c>
      <c r="H7527" t="s">
        <v>61</v>
      </c>
      <c r="I7527" t="s">
        <v>62</v>
      </c>
      <c r="J7527" t="s">
        <v>24</v>
      </c>
      <c r="K7527" s="20">
        <f>YEAR(Sales_Data[[#This Row],[Date]])</f>
        <v>2014</v>
      </c>
    </row>
    <row r="7528" spans="1:11" x14ac:dyDescent="0.25">
      <c r="A7528" s="1">
        <v>41963</v>
      </c>
      <c r="B7528" t="s">
        <v>85</v>
      </c>
      <c r="C7528" t="s">
        <v>18</v>
      </c>
      <c r="D7528">
        <v>1</v>
      </c>
      <c r="E7528">
        <v>495</v>
      </c>
      <c r="F7528">
        <v>495</v>
      </c>
      <c r="G7528" t="s">
        <v>86</v>
      </c>
      <c r="H7528" t="s">
        <v>44</v>
      </c>
      <c r="I7528" t="s">
        <v>45</v>
      </c>
      <c r="J7528" t="s">
        <v>24</v>
      </c>
      <c r="K7528" s="20">
        <f>YEAR(Sales_Data[[#This Row],[Date]])</f>
        <v>2014</v>
      </c>
    </row>
    <row r="7529" spans="1:11" x14ac:dyDescent="0.25">
      <c r="A7529" s="1">
        <v>41963</v>
      </c>
      <c r="B7529" t="s">
        <v>115</v>
      </c>
      <c r="C7529" t="s">
        <v>18</v>
      </c>
      <c r="D7529">
        <v>1</v>
      </c>
      <c r="E7529">
        <v>113</v>
      </c>
      <c r="F7529">
        <v>113</v>
      </c>
      <c r="G7529" t="s">
        <v>111</v>
      </c>
      <c r="H7529" t="s">
        <v>71</v>
      </c>
      <c r="I7529" t="s">
        <v>62</v>
      </c>
      <c r="J7529" t="s">
        <v>24</v>
      </c>
      <c r="K7529" s="20">
        <f>YEAR(Sales_Data[[#This Row],[Date]])</f>
        <v>2014</v>
      </c>
    </row>
    <row r="7530" spans="1:11" x14ac:dyDescent="0.25">
      <c r="A7530" s="1">
        <v>41963</v>
      </c>
      <c r="B7530" t="s">
        <v>87</v>
      </c>
      <c r="C7530" t="s">
        <v>18</v>
      </c>
      <c r="D7530">
        <v>1</v>
      </c>
      <c r="E7530">
        <v>159</v>
      </c>
      <c r="F7530">
        <v>159</v>
      </c>
      <c r="G7530" t="s">
        <v>88</v>
      </c>
      <c r="H7530" t="s">
        <v>41</v>
      </c>
      <c r="I7530" t="s">
        <v>14</v>
      </c>
      <c r="J7530" t="s">
        <v>24</v>
      </c>
      <c r="K7530" s="20">
        <f>YEAR(Sales_Data[[#This Row],[Date]])</f>
        <v>2014</v>
      </c>
    </row>
    <row r="7531" spans="1:11" x14ac:dyDescent="0.25">
      <c r="A7531" s="1">
        <v>41963</v>
      </c>
      <c r="B7531" t="s">
        <v>95</v>
      </c>
      <c r="C7531" t="s">
        <v>20</v>
      </c>
      <c r="D7531">
        <v>1</v>
      </c>
      <c r="E7531">
        <v>168</v>
      </c>
      <c r="F7531">
        <v>168</v>
      </c>
      <c r="G7531" t="s">
        <v>67</v>
      </c>
      <c r="H7531" t="s">
        <v>68</v>
      </c>
      <c r="I7531" t="s">
        <v>45</v>
      </c>
      <c r="J7531" t="s">
        <v>24</v>
      </c>
      <c r="K7531" s="20">
        <f>YEAR(Sales_Data[[#This Row],[Date]])</f>
        <v>2014</v>
      </c>
    </row>
    <row r="7532" spans="1:11" x14ac:dyDescent="0.25">
      <c r="A7532" s="1">
        <v>41963</v>
      </c>
      <c r="B7532" t="s">
        <v>117</v>
      </c>
      <c r="C7532" t="s">
        <v>20</v>
      </c>
      <c r="D7532">
        <v>1</v>
      </c>
      <c r="E7532">
        <v>361</v>
      </c>
      <c r="F7532">
        <v>361</v>
      </c>
      <c r="G7532" t="s">
        <v>104</v>
      </c>
      <c r="H7532" t="s">
        <v>81</v>
      </c>
      <c r="I7532" t="s">
        <v>45</v>
      </c>
      <c r="J7532" t="s">
        <v>24</v>
      </c>
      <c r="K7532" s="20">
        <f>YEAR(Sales_Data[[#This Row],[Date]])</f>
        <v>2014</v>
      </c>
    </row>
    <row r="7533" spans="1:11" x14ac:dyDescent="0.25">
      <c r="A7533" s="1">
        <v>41963</v>
      </c>
      <c r="B7533" t="s">
        <v>49</v>
      </c>
      <c r="C7533" t="s">
        <v>22</v>
      </c>
      <c r="D7533">
        <v>1</v>
      </c>
      <c r="E7533">
        <v>414</v>
      </c>
      <c r="F7533">
        <v>414</v>
      </c>
      <c r="G7533" t="s">
        <v>50</v>
      </c>
      <c r="H7533" t="s">
        <v>51</v>
      </c>
      <c r="I7533" t="s">
        <v>52</v>
      </c>
      <c r="J7533" t="s">
        <v>24</v>
      </c>
      <c r="K7533" s="20">
        <f>YEAR(Sales_Data[[#This Row],[Date]])</f>
        <v>2014</v>
      </c>
    </row>
    <row r="7534" spans="1:11" x14ac:dyDescent="0.25">
      <c r="A7534" s="1">
        <v>41963</v>
      </c>
      <c r="B7534" t="s">
        <v>56</v>
      </c>
      <c r="C7534" t="s">
        <v>22</v>
      </c>
      <c r="D7534">
        <v>1</v>
      </c>
      <c r="E7534">
        <v>116</v>
      </c>
      <c r="F7534">
        <v>116</v>
      </c>
      <c r="G7534" t="s">
        <v>50</v>
      </c>
      <c r="H7534" t="s">
        <v>51</v>
      </c>
      <c r="I7534" t="s">
        <v>52</v>
      </c>
      <c r="J7534" t="s">
        <v>24</v>
      </c>
      <c r="K7534" s="20">
        <f>YEAR(Sales_Data[[#This Row],[Date]])</f>
        <v>2014</v>
      </c>
    </row>
    <row r="7535" spans="1:11" x14ac:dyDescent="0.25">
      <c r="A7535" s="1">
        <v>41963</v>
      </c>
      <c r="B7535" t="s">
        <v>85</v>
      </c>
      <c r="C7535" t="s">
        <v>27</v>
      </c>
      <c r="D7535">
        <v>1</v>
      </c>
      <c r="E7535">
        <v>147</v>
      </c>
      <c r="F7535">
        <v>147</v>
      </c>
      <c r="G7535" t="s">
        <v>86</v>
      </c>
      <c r="H7535" t="s">
        <v>44</v>
      </c>
      <c r="I7535" t="s">
        <v>45</v>
      </c>
      <c r="J7535" t="s">
        <v>24</v>
      </c>
      <c r="K7535" s="20">
        <f>YEAR(Sales_Data[[#This Row],[Date]])</f>
        <v>2014</v>
      </c>
    </row>
    <row r="7536" spans="1:11" x14ac:dyDescent="0.25">
      <c r="A7536" s="1">
        <v>41963</v>
      </c>
      <c r="B7536" t="s">
        <v>129</v>
      </c>
      <c r="C7536" t="s">
        <v>27</v>
      </c>
      <c r="D7536">
        <v>1</v>
      </c>
      <c r="E7536">
        <v>499</v>
      </c>
      <c r="F7536">
        <v>499</v>
      </c>
      <c r="G7536" t="s">
        <v>130</v>
      </c>
      <c r="H7536" t="s">
        <v>126</v>
      </c>
      <c r="I7536" t="s">
        <v>52</v>
      </c>
      <c r="J7536" t="s">
        <v>24</v>
      </c>
      <c r="K7536" s="20">
        <f>YEAR(Sales_Data[[#This Row],[Date]])</f>
        <v>2014</v>
      </c>
    </row>
    <row r="7537" spans="1:11" x14ac:dyDescent="0.25">
      <c r="A7537" s="1">
        <v>41963</v>
      </c>
      <c r="B7537" t="s">
        <v>137</v>
      </c>
      <c r="C7537" t="s">
        <v>22</v>
      </c>
      <c r="D7537">
        <v>1</v>
      </c>
      <c r="E7537">
        <v>314</v>
      </c>
      <c r="F7537">
        <v>314</v>
      </c>
      <c r="G7537" t="s">
        <v>136</v>
      </c>
      <c r="H7537" t="s">
        <v>126</v>
      </c>
      <c r="I7537" t="s">
        <v>52</v>
      </c>
      <c r="J7537" t="s">
        <v>24</v>
      </c>
      <c r="K7537" s="20">
        <f>YEAR(Sales_Data[[#This Row],[Date]])</f>
        <v>2014</v>
      </c>
    </row>
    <row r="7538" spans="1:11" x14ac:dyDescent="0.25">
      <c r="A7538" s="1">
        <v>41963</v>
      </c>
      <c r="B7538" t="s">
        <v>135</v>
      </c>
      <c r="C7538" t="s">
        <v>26</v>
      </c>
      <c r="D7538">
        <v>1</v>
      </c>
      <c r="E7538">
        <v>470</v>
      </c>
      <c r="F7538">
        <v>470</v>
      </c>
      <c r="G7538" t="s">
        <v>136</v>
      </c>
      <c r="H7538" t="s">
        <v>126</v>
      </c>
      <c r="I7538" t="s">
        <v>52</v>
      </c>
      <c r="J7538" t="s">
        <v>24</v>
      </c>
      <c r="K7538" s="20">
        <f>YEAR(Sales_Data[[#This Row],[Date]])</f>
        <v>2014</v>
      </c>
    </row>
    <row r="7539" spans="1:11" x14ac:dyDescent="0.25">
      <c r="A7539" s="1">
        <v>41963</v>
      </c>
      <c r="B7539" t="s">
        <v>133</v>
      </c>
      <c r="C7539" t="s">
        <v>22</v>
      </c>
      <c r="D7539">
        <v>4</v>
      </c>
      <c r="E7539">
        <v>299</v>
      </c>
      <c r="F7539">
        <v>1196</v>
      </c>
      <c r="G7539" t="s">
        <v>130</v>
      </c>
      <c r="H7539" t="s">
        <v>126</v>
      </c>
      <c r="I7539" t="s">
        <v>52</v>
      </c>
      <c r="J7539" t="s">
        <v>24</v>
      </c>
      <c r="K7539" s="20">
        <f>YEAR(Sales_Data[[#This Row],[Date]])</f>
        <v>2014</v>
      </c>
    </row>
    <row r="7540" spans="1:11" x14ac:dyDescent="0.25">
      <c r="A7540" s="1">
        <v>41963</v>
      </c>
      <c r="B7540" t="s">
        <v>124</v>
      </c>
      <c r="C7540" t="s">
        <v>11</v>
      </c>
      <c r="D7540">
        <v>4</v>
      </c>
      <c r="E7540">
        <v>243</v>
      </c>
      <c r="F7540">
        <v>972</v>
      </c>
      <c r="G7540" t="s">
        <v>125</v>
      </c>
      <c r="H7540" t="s">
        <v>126</v>
      </c>
      <c r="I7540" t="s">
        <v>52</v>
      </c>
      <c r="J7540" t="s">
        <v>24</v>
      </c>
      <c r="K7540" s="20">
        <f>YEAR(Sales_Data[[#This Row],[Date]])</f>
        <v>2014</v>
      </c>
    </row>
    <row r="7541" spans="1:11" x14ac:dyDescent="0.25">
      <c r="A7541" s="1">
        <v>41963</v>
      </c>
      <c r="B7541" t="s">
        <v>53</v>
      </c>
      <c r="C7541" t="s">
        <v>20</v>
      </c>
      <c r="D7541">
        <v>8</v>
      </c>
      <c r="E7541">
        <v>479</v>
      </c>
      <c r="F7541">
        <v>3832</v>
      </c>
      <c r="G7541" t="s">
        <v>54</v>
      </c>
      <c r="H7541" t="s">
        <v>55</v>
      </c>
      <c r="I7541" t="s">
        <v>52</v>
      </c>
      <c r="J7541" t="s">
        <v>24</v>
      </c>
      <c r="K7541" s="20">
        <f>YEAR(Sales_Data[[#This Row],[Date]])</f>
        <v>2014</v>
      </c>
    </row>
    <row r="7542" spans="1:11" x14ac:dyDescent="0.25">
      <c r="A7542" s="1">
        <v>41963</v>
      </c>
      <c r="B7542" t="s">
        <v>56</v>
      </c>
      <c r="C7542" t="s">
        <v>23</v>
      </c>
      <c r="D7542">
        <v>10</v>
      </c>
      <c r="E7542">
        <v>400</v>
      </c>
      <c r="F7542">
        <v>4000</v>
      </c>
      <c r="G7542" t="s">
        <v>50</v>
      </c>
      <c r="H7542" t="s">
        <v>51</v>
      </c>
      <c r="I7542" t="s">
        <v>52</v>
      </c>
      <c r="J7542" t="s">
        <v>24</v>
      </c>
      <c r="K7542" s="20">
        <f>YEAR(Sales_Data[[#This Row],[Date]])</f>
        <v>2014</v>
      </c>
    </row>
    <row r="7543" spans="1:11" x14ac:dyDescent="0.25">
      <c r="A7543" s="1">
        <v>41963</v>
      </c>
      <c r="B7543" t="s">
        <v>127</v>
      </c>
      <c r="C7543" t="s">
        <v>22</v>
      </c>
      <c r="D7543">
        <v>17</v>
      </c>
      <c r="E7543">
        <v>334</v>
      </c>
      <c r="F7543">
        <v>5678</v>
      </c>
      <c r="G7543" t="s">
        <v>125</v>
      </c>
      <c r="H7543" t="s">
        <v>126</v>
      </c>
      <c r="I7543" t="s">
        <v>52</v>
      </c>
      <c r="J7543" t="s">
        <v>24</v>
      </c>
      <c r="K7543" s="20">
        <f>YEAR(Sales_Data[[#This Row],[Date]])</f>
        <v>2014</v>
      </c>
    </row>
    <row r="7544" spans="1:11" x14ac:dyDescent="0.25">
      <c r="A7544" s="1">
        <v>41963</v>
      </c>
      <c r="B7544" t="s">
        <v>34</v>
      </c>
      <c r="C7544" t="s">
        <v>26</v>
      </c>
      <c r="D7544">
        <v>14</v>
      </c>
      <c r="E7544">
        <v>317</v>
      </c>
      <c r="F7544">
        <v>4438</v>
      </c>
      <c r="G7544" t="s">
        <v>12</v>
      </c>
      <c r="H7544" t="s">
        <v>13</v>
      </c>
      <c r="I7544" t="s">
        <v>14</v>
      </c>
      <c r="J7544" t="s">
        <v>24</v>
      </c>
      <c r="K7544" s="20">
        <f>YEAR(Sales_Data[[#This Row],[Date]])</f>
        <v>2014</v>
      </c>
    </row>
    <row r="7545" spans="1:11" x14ac:dyDescent="0.25">
      <c r="A7545" s="1">
        <v>41963</v>
      </c>
      <c r="B7545" t="s">
        <v>35</v>
      </c>
      <c r="C7545" t="s">
        <v>26</v>
      </c>
      <c r="D7545">
        <v>11</v>
      </c>
      <c r="E7545">
        <v>268</v>
      </c>
      <c r="F7545">
        <v>2948</v>
      </c>
      <c r="G7545" t="s">
        <v>12</v>
      </c>
      <c r="H7545" t="s">
        <v>13</v>
      </c>
      <c r="I7545" t="s">
        <v>14</v>
      </c>
      <c r="J7545" t="s">
        <v>24</v>
      </c>
      <c r="K7545" s="20">
        <f>YEAR(Sales_Data[[#This Row],[Date]])</f>
        <v>2014</v>
      </c>
    </row>
    <row r="7546" spans="1:11" x14ac:dyDescent="0.25">
      <c r="A7546" s="1">
        <v>41963</v>
      </c>
      <c r="B7546" t="s">
        <v>32</v>
      </c>
      <c r="C7546" t="s">
        <v>26</v>
      </c>
      <c r="D7546">
        <v>21</v>
      </c>
      <c r="E7546">
        <v>413</v>
      </c>
      <c r="F7546">
        <v>8673</v>
      </c>
      <c r="G7546" t="s">
        <v>12</v>
      </c>
      <c r="H7546" t="s">
        <v>13</v>
      </c>
      <c r="I7546" t="s">
        <v>14</v>
      </c>
      <c r="J7546" t="s">
        <v>24</v>
      </c>
      <c r="K7546" s="20">
        <f>YEAR(Sales_Data[[#This Row],[Date]])</f>
        <v>2014</v>
      </c>
    </row>
    <row r="7547" spans="1:11" x14ac:dyDescent="0.25">
      <c r="A7547" s="1">
        <v>41964</v>
      </c>
      <c r="B7547" t="s">
        <v>32</v>
      </c>
      <c r="C7547" t="s">
        <v>22</v>
      </c>
      <c r="D7547">
        <v>2</v>
      </c>
      <c r="E7547">
        <v>346</v>
      </c>
      <c r="F7547">
        <v>692</v>
      </c>
      <c r="G7547" t="s">
        <v>12</v>
      </c>
      <c r="H7547" t="s">
        <v>13</v>
      </c>
      <c r="I7547" t="s">
        <v>14</v>
      </c>
      <c r="J7547" t="s">
        <v>15</v>
      </c>
      <c r="K7547" s="20">
        <f>YEAR(Sales_Data[[#This Row],[Date]])</f>
        <v>2014</v>
      </c>
    </row>
    <row r="7548" spans="1:11" x14ac:dyDescent="0.25">
      <c r="A7548" s="1">
        <v>41964</v>
      </c>
      <c r="B7548" t="s">
        <v>33</v>
      </c>
      <c r="C7548" t="s">
        <v>22</v>
      </c>
      <c r="D7548">
        <v>2</v>
      </c>
      <c r="E7548">
        <v>364</v>
      </c>
      <c r="F7548">
        <v>728</v>
      </c>
      <c r="G7548" t="s">
        <v>12</v>
      </c>
      <c r="H7548" t="s">
        <v>13</v>
      </c>
      <c r="I7548" t="s">
        <v>14</v>
      </c>
      <c r="J7548" t="s">
        <v>15</v>
      </c>
      <c r="K7548" s="20">
        <f>YEAR(Sales_Data[[#This Row],[Date]])</f>
        <v>2014</v>
      </c>
    </row>
    <row r="7549" spans="1:11" x14ac:dyDescent="0.25">
      <c r="A7549" s="1">
        <v>41964</v>
      </c>
      <c r="B7549" t="s">
        <v>112</v>
      </c>
      <c r="C7549" t="s">
        <v>16</v>
      </c>
      <c r="D7549">
        <v>2</v>
      </c>
      <c r="E7549">
        <v>142</v>
      </c>
      <c r="F7549">
        <v>284</v>
      </c>
      <c r="G7549" t="s">
        <v>111</v>
      </c>
      <c r="H7549" t="s">
        <v>71</v>
      </c>
      <c r="I7549" t="s">
        <v>62</v>
      </c>
      <c r="J7549" t="s">
        <v>15</v>
      </c>
      <c r="K7549" s="20">
        <f>YEAR(Sales_Data[[#This Row],[Date]])</f>
        <v>2014</v>
      </c>
    </row>
    <row r="7550" spans="1:11" x14ac:dyDescent="0.25">
      <c r="A7550" s="1">
        <v>41964</v>
      </c>
      <c r="B7550" t="s">
        <v>79</v>
      </c>
      <c r="C7550" t="s">
        <v>11</v>
      </c>
      <c r="D7550">
        <v>2</v>
      </c>
      <c r="E7550">
        <v>186</v>
      </c>
      <c r="F7550">
        <v>372</v>
      </c>
      <c r="G7550" t="s">
        <v>80</v>
      </c>
      <c r="H7550" t="s">
        <v>81</v>
      </c>
      <c r="I7550" t="s">
        <v>45</v>
      </c>
      <c r="J7550" t="s">
        <v>15</v>
      </c>
      <c r="K7550" s="20">
        <f>YEAR(Sales_Data[[#This Row],[Date]])</f>
        <v>2014</v>
      </c>
    </row>
    <row r="7551" spans="1:11" x14ac:dyDescent="0.25">
      <c r="A7551" s="1">
        <v>41964</v>
      </c>
      <c r="B7551" t="s">
        <v>89</v>
      </c>
      <c r="C7551" t="s">
        <v>25</v>
      </c>
      <c r="D7551">
        <v>2</v>
      </c>
      <c r="E7551">
        <v>242</v>
      </c>
      <c r="F7551">
        <v>484</v>
      </c>
      <c r="G7551" t="s">
        <v>50</v>
      </c>
      <c r="H7551" t="s">
        <v>51</v>
      </c>
      <c r="I7551" t="s">
        <v>52</v>
      </c>
      <c r="J7551" t="s">
        <v>15</v>
      </c>
      <c r="K7551" s="20">
        <f>YEAR(Sales_Data[[#This Row],[Date]])</f>
        <v>2014</v>
      </c>
    </row>
    <row r="7552" spans="1:11" x14ac:dyDescent="0.25">
      <c r="A7552" s="1">
        <v>41964</v>
      </c>
      <c r="B7552" t="s">
        <v>56</v>
      </c>
      <c r="C7552" t="s">
        <v>25</v>
      </c>
      <c r="D7552">
        <v>2</v>
      </c>
      <c r="E7552">
        <v>164</v>
      </c>
      <c r="F7552">
        <v>328</v>
      </c>
      <c r="G7552" t="s">
        <v>50</v>
      </c>
      <c r="H7552" t="s">
        <v>51</v>
      </c>
      <c r="I7552" t="s">
        <v>52</v>
      </c>
      <c r="J7552" t="s">
        <v>15</v>
      </c>
      <c r="K7552" s="20">
        <f>YEAR(Sales_Data[[#This Row],[Date]])</f>
        <v>2014</v>
      </c>
    </row>
    <row r="7553" spans="1:11" x14ac:dyDescent="0.25">
      <c r="A7553" s="1">
        <v>41964</v>
      </c>
      <c r="B7553" t="s">
        <v>74</v>
      </c>
      <c r="C7553" t="s">
        <v>25</v>
      </c>
      <c r="D7553">
        <v>2</v>
      </c>
      <c r="E7553">
        <v>417</v>
      </c>
      <c r="F7553">
        <v>834</v>
      </c>
      <c r="G7553" t="s">
        <v>75</v>
      </c>
      <c r="H7553" t="s">
        <v>71</v>
      </c>
      <c r="I7553" t="s">
        <v>62</v>
      </c>
      <c r="J7553" t="s">
        <v>15</v>
      </c>
      <c r="K7553" s="20">
        <f>YEAR(Sales_Data[[#This Row],[Date]])</f>
        <v>2014</v>
      </c>
    </row>
    <row r="7554" spans="1:11" x14ac:dyDescent="0.25">
      <c r="A7554" s="1">
        <v>41964</v>
      </c>
      <c r="B7554" t="s">
        <v>94</v>
      </c>
      <c r="C7554" t="s">
        <v>25</v>
      </c>
      <c r="D7554">
        <v>2</v>
      </c>
      <c r="E7554">
        <v>262</v>
      </c>
      <c r="F7554">
        <v>524</v>
      </c>
      <c r="G7554" t="s">
        <v>77</v>
      </c>
      <c r="H7554" t="s">
        <v>78</v>
      </c>
      <c r="I7554" t="s">
        <v>14</v>
      </c>
      <c r="J7554" t="s">
        <v>15</v>
      </c>
      <c r="K7554" s="20">
        <f>YEAR(Sales_Data[[#This Row],[Date]])</f>
        <v>2014</v>
      </c>
    </row>
    <row r="7555" spans="1:11" x14ac:dyDescent="0.25">
      <c r="A7555" s="1">
        <v>41964</v>
      </c>
      <c r="B7555" t="s">
        <v>57</v>
      </c>
      <c r="C7555" t="s">
        <v>25</v>
      </c>
      <c r="D7555">
        <v>2</v>
      </c>
      <c r="E7555">
        <v>157</v>
      </c>
      <c r="F7555">
        <v>314</v>
      </c>
      <c r="G7555" t="s">
        <v>47</v>
      </c>
      <c r="H7555" t="s">
        <v>48</v>
      </c>
      <c r="I7555" t="s">
        <v>14</v>
      </c>
      <c r="J7555" t="s">
        <v>15</v>
      </c>
      <c r="K7555" s="20">
        <f>YEAR(Sales_Data[[#This Row],[Date]])</f>
        <v>2014</v>
      </c>
    </row>
    <row r="7556" spans="1:11" x14ac:dyDescent="0.25">
      <c r="A7556" s="1">
        <v>41964</v>
      </c>
      <c r="B7556" t="s">
        <v>109</v>
      </c>
      <c r="C7556" t="s">
        <v>26</v>
      </c>
      <c r="D7556">
        <v>2</v>
      </c>
      <c r="E7556">
        <v>255</v>
      </c>
      <c r="F7556">
        <v>510</v>
      </c>
      <c r="G7556" t="s">
        <v>88</v>
      </c>
      <c r="H7556" t="s">
        <v>41</v>
      </c>
      <c r="I7556" t="s">
        <v>14</v>
      </c>
      <c r="J7556" t="s">
        <v>15</v>
      </c>
      <c r="K7556" s="20">
        <f>YEAR(Sales_Data[[#This Row],[Date]])</f>
        <v>2014</v>
      </c>
    </row>
    <row r="7557" spans="1:11" x14ac:dyDescent="0.25">
      <c r="A7557" s="1">
        <v>41964</v>
      </c>
      <c r="B7557" t="s">
        <v>118</v>
      </c>
      <c r="C7557" t="s">
        <v>18</v>
      </c>
      <c r="D7557">
        <v>2</v>
      </c>
      <c r="E7557">
        <v>128</v>
      </c>
      <c r="F7557">
        <v>256</v>
      </c>
      <c r="G7557" t="s">
        <v>54</v>
      </c>
      <c r="H7557" t="s">
        <v>55</v>
      </c>
      <c r="I7557" t="s">
        <v>52</v>
      </c>
      <c r="J7557" t="s">
        <v>15</v>
      </c>
      <c r="K7557" s="20">
        <f>YEAR(Sales_Data[[#This Row],[Date]])</f>
        <v>2014</v>
      </c>
    </row>
    <row r="7558" spans="1:11" x14ac:dyDescent="0.25">
      <c r="A7558" s="1">
        <v>41964</v>
      </c>
      <c r="B7558" t="s">
        <v>84</v>
      </c>
      <c r="C7558" t="s">
        <v>20</v>
      </c>
      <c r="D7558">
        <v>2</v>
      </c>
      <c r="E7558">
        <v>130</v>
      </c>
      <c r="F7558">
        <v>260</v>
      </c>
      <c r="G7558" t="s">
        <v>70</v>
      </c>
      <c r="H7558" t="s">
        <v>71</v>
      </c>
      <c r="I7558" t="s">
        <v>62</v>
      </c>
      <c r="J7558" t="s">
        <v>15</v>
      </c>
      <c r="K7558" s="20">
        <f>YEAR(Sales_Data[[#This Row],[Date]])</f>
        <v>2014</v>
      </c>
    </row>
    <row r="7559" spans="1:11" x14ac:dyDescent="0.25">
      <c r="A7559" s="1">
        <v>41964</v>
      </c>
      <c r="B7559" t="s">
        <v>96</v>
      </c>
      <c r="C7559" t="s">
        <v>27</v>
      </c>
      <c r="D7559">
        <v>2</v>
      </c>
      <c r="E7559">
        <v>281</v>
      </c>
      <c r="F7559">
        <v>562</v>
      </c>
      <c r="G7559" t="s">
        <v>80</v>
      </c>
      <c r="H7559" t="s">
        <v>81</v>
      </c>
      <c r="I7559" t="s">
        <v>45</v>
      </c>
      <c r="J7559" t="s">
        <v>15</v>
      </c>
      <c r="K7559" s="20">
        <f>YEAR(Sales_Data[[#This Row],[Date]])</f>
        <v>2014</v>
      </c>
    </row>
    <row r="7560" spans="1:11" x14ac:dyDescent="0.25">
      <c r="A7560" s="1">
        <v>41964</v>
      </c>
      <c r="B7560" t="s">
        <v>93</v>
      </c>
      <c r="C7560" t="s">
        <v>27</v>
      </c>
      <c r="D7560">
        <v>2</v>
      </c>
      <c r="E7560">
        <v>104</v>
      </c>
      <c r="F7560">
        <v>208</v>
      </c>
      <c r="G7560" t="s">
        <v>43</v>
      </c>
      <c r="H7560" t="s">
        <v>44</v>
      </c>
      <c r="I7560" t="s">
        <v>45</v>
      </c>
      <c r="J7560" t="s">
        <v>15</v>
      </c>
      <c r="K7560" s="20">
        <f>YEAR(Sales_Data[[#This Row],[Date]])</f>
        <v>2014</v>
      </c>
    </row>
    <row r="7561" spans="1:11" x14ac:dyDescent="0.25">
      <c r="A7561" s="1">
        <v>41964</v>
      </c>
      <c r="B7561" t="s">
        <v>100</v>
      </c>
      <c r="C7561" t="s">
        <v>27</v>
      </c>
      <c r="D7561">
        <v>2</v>
      </c>
      <c r="E7561">
        <v>277</v>
      </c>
      <c r="F7561">
        <v>554</v>
      </c>
      <c r="G7561" t="s">
        <v>43</v>
      </c>
      <c r="H7561" t="s">
        <v>44</v>
      </c>
      <c r="I7561" t="s">
        <v>45</v>
      </c>
      <c r="J7561" t="s">
        <v>15</v>
      </c>
      <c r="K7561" s="20">
        <f>YEAR(Sales_Data[[#This Row],[Date]])</f>
        <v>2014</v>
      </c>
    </row>
    <row r="7562" spans="1:11" x14ac:dyDescent="0.25">
      <c r="A7562" s="1">
        <v>41964</v>
      </c>
      <c r="B7562" t="s">
        <v>110</v>
      </c>
      <c r="C7562" t="s">
        <v>27</v>
      </c>
      <c r="D7562">
        <v>2</v>
      </c>
      <c r="E7562">
        <v>173</v>
      </c>
      <c r="F7562">
        <v>346</v>
      </c>
      <c r="G7562" t="s">
        <v>111</v>
      </c>
      <c r="H7562" t="s">
        <v>71</v>
      </c>
      <c r="I7562" t="s">
        <v>62</v>
      </c>
      <c r="J7562" t="s">
        <v>15</v>
      </c>
      <c r="K7562" s="20">
        <f>YEAR(Sales_Data[[#This Row],[Date]])</f>
        <v>2014</v>
      </c>
    </row>
    <row r="7563" spans="1:11" x14ac:dyDescent="0.25">
      <c r="A7563" s="1">
        <v>41964</v>
      </c>
      <c r="B7563" t="s">
        <v>112</v>
      </c>
      <c r="C7563" t="s">
        <v>27</v>
      </c>
      <c r="D7563">
        <v>2</v>
      </c>
      <c r="E7563">
        <v>268</v>
      </c>
      <c r="F7563">
        <v>536</v>
      </c>
      <c r="G7563" t="s">
        <v>111</v>
      </c>
      <c r="H7563" t="s">
        <v>71</v>
      </c>
      <c r="I7563" t="s">
        <v>62</v>
      </c>
      <c r="J7563" t="s">
        <v>15</v>
      </c>
      <c r="K7563" s="20">
        <f>YEAR(Sales_Data[[#This Row],[Date]])</f>
        <v>2014</v>
      </c>
    </row>
    <row r="7564" spans="1:11" x14ac:dyDescent="0.25">
      <c r="A7564" s="1">
        <v>41964</v>
      </c>
      <c r="B7564" t="s">
        <v>105</v>
      </c>
      <c r="C7564" t="s">
        <v>27</v>
      </c>
      <c r="D7564">
        <v>2</v>
      </c>
      <c r="E7564">
        <v>261</v>
      </c>
      <c r="F7564">
        <v>522</v>
      </c>
      <c r="G7564" t="s">
        <v>106</v>
      </c>
      <c r="H7564" t="s">
        <v>107</v>
      </c>
      <c r="I7564" t="s">
        <v>62</v>
      </c>
      <c r="J7564" t="s">
        <v>15</v>
      </c>
      <c r="K7564" s="20">
        <f>YEAR(Sales_Data[[#This Row],[Date]])</f>
        <v>2014</v>
      </c>
    </row>
    <row r="7565" spans="1:11" x14ac:dyDescent="0.25">
      <c r="A7565" s="1">
        <v>41964</v>
      </c>
      <c r="B7565" t="s">
        <v>63</v>
      </c>
      <c r="C7565" t="s">
        <v>27</v>
      </c>
      <c r="D7565">
        <v>2</v>
      </c>
      <c r="E7565">
        <v>247</v>
      </c>
      <c r="F7565">
        <v>494</v>
      </c>
      <c r="G7565" t="s">
        <v>64</v>
      </c>
      <c r="H7565" t="s">
        <v>65</v>
      </c>
      <c r="I7565" t="s">
        <v>14</v>
      </c>
      <c r="J7565" t="s">
        <v>15</v>
      </c>
      <c r="K7565" s="20">
        <f>YEAR(Sales_Data[[#This Row],[Date]])</f>
        <v>2014</v>
      </c>
    </row>
    <row r="7566" spans="1:11" x14ac:dyDescent="0.25">
      <c r="A7566" s="1">
        <v>41964</v>
      </c>
      <c r="B7566" t="s">
        <v>116</v>
      </c>
      <c r="C7566" t="s">
        <v>27</v>
      </c>
      <c r="D7566">
        <v>2</v>
      </c>
      <c r="E7566">
        <v>367</v>
      </c>
      <c r="F7566">
        <v>734</v>
      </c>
      <c r="G7566" t="s">
        <v>77</v>
      </c>
      <c r="H7566" t="s">
        <v>78</v>
      </c>
      <c r="I7566" t="s">
        <v>14</v>
      </c>
      <c r="J7566" t="s">
        <v>15</v>
      </c>
      <c r="K7566" s="20">
        <f>YEAR(Sales_Data[[#This Row],[Date]])</f>
        <v>2014</v>
      </c>
    </row>
    <row r="7567" spans="1:11" x14ac:dyDescent="0.25">
      <c r="A7567" s="1">
        <v>41964</v>
      </c>
      <c r="B7567" t="s">
        <v>134</v>
      </c>
      <c r="C7567" t="s">
        <v>11</v>
      </c>
      <c r="D7567">
        <v>2</v>
      </c>
      <c r="E7567">
        <v>263</v>
      </c>
      <c r="F7567">
        <v>526</v>
      </c>
      <c r="G7567" t="s">
        <v>130</v>
      </c>
      <c r="H7567" t="s">
        <v>126</v>
      </c>
      <c r="I7567" t="s">
        <v>52</v>
      </c>
      <c r="J7567" t="s">
        <v>15</v>
      </c>
      <c r="K7567" s="20">
        <f>YEAR(Sales_Data[[#This Row],[Date]])</f>
        <v>2014</v>
      </c>
    </row>
    <row r="7568" spans="1:11" x14ac:dyDescent="0.25">
      <c r="A7568" s="1">
        <v>41964</v>
      </c>
      <c r="B7568" t="s">
        <v>139</v>
      </c>
      <c r="C7568" t="s">
        <v>25</v>
      </c>
      <c r="D7568">
        <v>2</v>
      </c>
      <c r="E7568">
        <v>415</v>
      </c>
      <c r="F7568">
        <v>830</v>
      </c>
      <c r="G7568" t="s">
        <v>136</v>
      </c>
      <c r="H7568" t="s">
        <v>126</v>
      </c>
      <c r="I7568" t="s">
        <v>52</v>
      </c>
      <c r="J7568" t="s">
        <v>15</v>
      </c>
      <c r="K7568" s="20">
        <f>YEAR(Sales_Data[[#This Row],[Date]])</f>
        <v>2014</v>
      </c>
    </row>
    <row r="7569" spans="1:11" x14ac:dyDescent="0.25">
      <c r="A7569" s="1">
        <v>41964</v>
      </c>
      <c r="B7569" t="s">
        <v>134</v>
      </c>
      <c r="C7569" t="s">
        <v>16</v>
      </c>
      <c r="D7569">
        <v>3</v>
      </c>
      <c r="E7569">
        <v>256</v>
      </c>
      <c r="F7569">
        <v>768</v>
      </c>
      <c r="G7569" t="s">
        <v>130</v>
      </c>
      <c r="H7569" t="s">
        <v>126</v>
      </c>
      <c r="I7569" t="s">
        <v>52</v>
      </c>
      <c r="J7569" t="s">
        <v>15</v>
      </c>
      <c r="K7569" s="20">
        <f>YEAR(Sales_Data[[#This Row],[Date]])</f>
        <v>2014</v>
      </c>
    </row>
    <row r="7570" spans="1:11" x14ac:dyDescent="0.25">
      <c r="A7570" s="1">
        <v>41964</v>
      </c>
      <c r="B7570" t="s">
        <v>39</v>
      </c>
      <c r="C7570" t="s">
        <v>31</v>
      </c>
      <c r="D7570">
        <v>3</v>
      </c>
      <c r="E7570">
        <v>275</v>
      </c>
      <c r="F7570">
        <v>825</v>
      </c>
      <c r="G7570" t="s">
        <v>40</v>
      </c>
      <c r="H7570" t="s">
        <v>41</v>
      </c>
      <c r="I7570" t="s">
        <v>14</v>
      </c>
      <c r="J7570" t="s">
        <v>15</v>
      </c>
      <c r="K7570" s="20">
        <f>YEAR(Sales_Data[[#This Row],[Date]])</f>
        <v>2014</v>
      </c>
    </row>
    <row r="7571" spans="1:11" x14ac:dyDescent="0.25">
      <c r="A7571" s="1">
        <v>41964</v>
      </c>
      <c r="B7571" t="s">
        <v>123</v>
      </c>
      <c r="C7571" t="s">
        <v>31</v>
      </c>
      <c r="D7571">
        <v>3</v>
      </c>
      <c r="E7571">
        <v>497</v>
      </c>
      <c r="F7571">
        <v>1491</v>
      </c>
      <c r="G7571" t="s">
        <v>104</v>
      </c>
      <c r="H7571" t="s">
        <v>81</v>
      </c>
      <c r="I7571" t="s">
        <v>45</v>
      </c>
      <c r="J7571" t="s">
        <v>15</v>
      </c>
      <c r="K7571" s="20">
        <f>YEAR(Sales_Data[[#This Row],[Date]])</f>
        <v>2014</v>
      </c>
    </row>
    <row r="7572" spans="1:11" x14ac:dyDescent="0.25">
      <c r="A7572" s="1">
        <v>41964</v>
      </c>
      <c r="B7572" t="s">
        <v>56</v>
      </c>
      <c r="C7572" t="s">
        <v>31</v>
      </c>
      <c r="D7572">
        <v>3</v>
      </c>
      <c r="E7572">
        <v>456</v>
      </c>
      <c r="F7572">
        <v>1368</v>
      </c>
      <c r="G7572" t="s">
        <v>50</v>
      </c>
      <c r="H7572" t="s">
        <v>51</v>
      </c>
      <c r="I7572" t="s">
        <v>52</v>
      </c>
      <c r="J7572" t="s">
        <v>15</v>
      </c>
      <c r="K7572" s="20">
        <f>YEAR(Sales_Data[[#This Row],[Date]])</f>
        <v>2014</v>
      </c>
    </row>
    <row r="7573" spans="1:11" x14ac:dyDescent="0.25">
      <c r="A7573" s="1">
        <v>41964</v>
      </c>
      <c r="B7573" t="s">
        <v>105</v>
      </c>
      <c r="C7573" t="s">
        <v>25</v>
      </c>
      <c r="D7573">
        <v>3</v>
      </c>
      <c r="E7573">
        <v>219</v>
      </c>
      <c r="F7573">
        <v>657</v>
      </c>
      <c r="G7573" t="s">
        <v>106</v>
      </c>
      <c r="H7573" t="s">
        <v>107</v>
      </c>
      <c r="I7573" t="s">
        <v>62</v>
      </c>
      <c r="J7573" t="s">
        <v>15</v>
      </c>
      <c r="K7573" s="20">
        <f>YEAR(Sales_Data[[#This Row],[Date]])</f>
        <v>2014</v>
      </c>
    </row>
    <row r="7574" spans="1:11" x14ac:dyDescent="0.25">
      <c r="A7574" s="1">
        <v>41964</v>
      </c>
      <c r="B7574" t="s">
        <v>42</v>
      </c>
      <c r="C7574" t="s">
        <v>22</v>
      </c>
      <c r="D7574">
        <v>3</v>
      </c>
      <c r="E7574">
        <v>355</v>
      </c>
      <c r="F7574">
        <v>1065</v>
      </c>
      <c r="G7574" t="s">
        <v>43</v>
      </c>
      <c r="H7574" t="s">
        <v>44</v>
      </c>
      <c r="I7574" t="s">
        <v>45</v>
      </c>
      <c r="J7574" t="s">
        <v>15</v>
      </c>
      <c r="K7574" s="20">
        <f>YEAR(Sales_Data[[#This Row],[Date]])</f>
        <v>2014</v>
      </c>
    </row>
    <row r="7575" spans="1:11" x14ac:dyDescent="0.25">
      <c r="A7575" s="1">
        <v>41964</v>
      </c>
      <c r="B7575" t="s">
        <v>53</v>
      </c>
      <c r="C7575" t="s">
        <v>18</v>
      </c>
      <c r="D7575">
        <v>3</v>
      </c>
      <c r="E7575">
        <v>301</v>
      </c>
      <c r="F7575">
        <v>903</v>
      </c>
      <c r="G7575" t="s">
        <v>54</v>
      </c>
      <c r="H7575" t="s">
        <v>55</v>
      </c>
      <c r="I7575" t="s">
        <v>52</v>
      </c>
      <c r="J7575" t="s">
        <v>15</v>
      </c>
      <c r="K7575" s="20">
        <f>YEAR(Sales_Data[[#This Row],[Date]])</f>
        <v>2014</v>
      </c>
    </row>
    <row r="7576" spans="1:11" x14ac:dyDescent="0.25">
      <c r="A7576" s="1">
        <v>41964</v>
      </c>
      <c r="B7576" t="s">
        <v>118</v>
      </c>
      <c r="C7576" t="s">
        <v>20</v>
      </c>
      <c r="D7576">
        <v>3</v>
      </c>
      <c r="E7576">
        <v>303</v>
      </c>
      <c r="F7576">
        <v>909</v>
      </c>
      <c r="G7576" t="s">
        <v>54</v>
      </c>
      <c r="H7576" t="s">
        <v>55</v>
      </c>
      <c r="I7576" t="s">
        <v>52</v>
      </c>
      <c r="J7576" t="s">
        <v>15</v>
      </c>
      <c r="K7576" s="20">
        <f>YEAR(Sales_Data[[#This Row],[Date]])</f>
        <v>2014</v>
      </c>
    </row>
    <row r="7577" spans="1:11" x14ac:dyDescent="0.25">
      <c r="A7577" s="1">
        <v>41964</v>
      </c>
      <c r="B7577" t="s">
        <v>42</v>
      </c>
      <c r="C7577" t="s">
        <v>20</v>
      </c>
      <c r="D7577">
        <v>3</v>
      </c>
      <c r="E7577">
        <v>408</v>
      </c>
      <c r="F7577">
        <v>1224</v>
      </c>
      <c r="G7577" t="s">
        <v>43</v>
      </c>
      <c r="H7577" t="s">
        <v>44</v>
      </c>
      <c r="I7577" t="s">
        <v>45</v>
      </c>
      <c r="J7577" t="s">
        <v>15</v>
      </c>
      <c r="K7577" s="20">
        <f>YEAR(Sales_Data[[#This Row],[Date]])</f>
        <v>2014</v>
      </c>
    </row>
    <row r="7578" spans="1:11" x14ac:dyDescent="0.25">
      <c r="A7578" s="1">
        <v>41964</v>
      </c>
      <c r="B7578" t="s">
        <v>32</v>
      </c>
      <c r="C7578" t="s">
        <v>11</v>
      </c>
      <c r="D7578">
        <v>3</v>
      </c>
      <c r="E7578">
        <v>207</v>
      </c>
      <c r="F7578">
        <v>621</v>
      </c>
      <c r="G7578" t="s">
        <v>12</v>
      </c>
      <c r="H7578" t="s">
        <v>13</v>
      </c>
      <c r="I7578" t="s">
        <v>14</v>
      </c>
      <c r="J7578" t="s">
        <v>15</v>
      </c>
      <c r="K7578" s="20">
        <f>YEAR(Sales_Data[[#This Row],[Date]])</f>
        <v>2014</v>
      </c>
    </row>
    <row r="7579" spans="1:11" x14ac:dyDescent="0.25">
      <c r="A7579" s="1">
        <v>41964</v>
      </c>
      <c r="B7579" t="s">
        <v>33</v>
      </c>
      <c r="C7579" t="s">
        <v>23</v>
      </c>
      <c r="D7579">
        <v>1</v>
      </c>
      <c r="E7579">
        <v>394</v>
      </c>
      <c r="F7579">
        <v>394</v>
      </c>
      <c r="G7579" t="s">
        <v>12</v>
      </c>
      <c r="H7579" t="s">
        <v>13</v>
      </c>
      <c r="I7579" t="s">
        <v>14</v>
      </c>
      <c r="J7579" t="s">
        <v>15</v>
      </c>
      <c r="K7579" s="20">
        <f>YEAR(Sales_Data[[#This Row],[Date]])</f>
        <v>2014</v>
      </c>
    </row>
    <row r="7580" spans="1:11" x14ac:dyDescent="0.25">
      <c r="A7580" s="1">
        <v>41964</v>
      </c>
      <c r="B7580" t="s">
        <v>34</v>
      </c>
      <c r="C7580" t="s">
        <v>22</v>
      </c>
      <c r="D7580">
        <v>1</v>
      </c>
      <c r="E7580">
        <v>111</v>
      </c>
      <c r="F7580">
        <v>111</v>
      </c>
      <c r="G7580" t="s">
        <v>12</v>
      </c>
      <c r="H7580" t="s">
        <v>13</v>
      </c>
      <c r="I7580" t="s">
        <v>14</v>
      </c>
      <c r="J7580" t="s">
        <v>15</v>
      </c>
      <c r="K7580" s="20">
        <f>YEAR(Sales_Data[[#This Row],[Date]])</f>
        <v>2014</v>
      </c>
    </row>
    <row r="7581" spans="1:11" x14ac:dyDescent="0.25">
      <c r="A7581" s="1">
        <v>41964</v>
      </c>
      <c r="B7581" t="s">
        <v>39</v>
      </c>
      <c r="C7581" t="s">
        <v>31</v>
      </c>
      <c r="D7581">
        <v>1</v>
      </c>
      <c r="E7581">
        <v>497</v>
      </c>
      <c r="F7581">
        <v>497</v>
      </c>
      <c r="G7581" t="s">
        <v>40</v>
      </c>
      <c r="H7581" t="s">
        <v>41</v>
      </c>
      <c r="I7581" t="s">
        <v>14</v>
      </c>
      <c r="J7581" t="s">
        <v>15</v>
      </c>
      <c r="K7581" s="20">
        <f>YEAR(Sales_Data[[#This Row],[Date]])</f>
        <v>2014</v>
      </c>
    </row>
    <row r="7582" spans="1:11" x14ac:dyDescent="0.25">
      <c r="A7582" s="1">
        <v>41964</v>
      </c>
      <c r="B7582" t="s">
        <v>105</v>
      </c>
      <c r="C7582" t="s">
        <v>30</v>
      </c>
      <c r="D7582">
        <v>1</v>
      </c>
      <c r="E7582">
        <v>270</v>
      </c>
      <c r="F7582">
        <v>270</v>
      </c>
      <c r="G7582" t="s">
        <v>106</v>
      </c>
      <c r="H7582" t="s">
        <v>107</v>
      </c>
      <c r="I7582" t="s">
        <v>62</v>
      </c>
      <c r="J7582" t="s">
        <v>15</v>
      </c>
      <c r="K7582" s="20">
        <f>YEAR(Sales_Data[[#This Row],[Date]])</f>
        <v>2014</v>
      </c>
    </row>
    <row r="7583" spans="1:11" x14ac:dyDescent="0.25">
      <c r="A7583" s="1">
        <v>41964</v>
      </c>
      <c r="B7583" t="s">
        <v>69</v>
      </c>
      <c r="C7583" t="s">
        <v>23</v>
      </c>
      <c r="D7583">
        <v>1</v>
      </c>
      <c r="E7583">
        <v>478</v>
      </c>
      <c r="F7583">
        <v>478</v>
      </c>
      <c r="G7583" t="s">
        <v>70</v>
      </c>
      <c r="H7583" t="s">
        <v>71</v>
      </c>
      <c r="I7583" t="s">
        <v>62</v>
      </c>
      <c r="J7583" t="s">
        <v>15</v>
      </c>
      <c r="K7583" s="20">
        <f>YEAR(Sales_Data[[#This Row],[Date]])</f>
        <v>2014</v>
      </c>
    </row>
    <row r="7584" spans="1:11" x14ac:dyDescent="0.25">
      <c r="A7584" s="1">
        <v>41964</v>
      </c>
      <c r="B7584" t="s">
        <v>99</v>
      </c>
      <c r="C7584" t="s">
        <v>11</v>
      </c>
      <c r="D7584">
        <v>1</v>
      </c>
      <c r="E7584">
        <v>230</v>
      </c>
      <c r="F7584">
        <v>230</v>
      </c>
      <c r="G7584" t="s">
        <v>77</v>
      </c>
      <c r="H7584" t="s">
        <v>78</v>
      </c>
      <c r="I7584" t="s">
        <v>14</v>
      </c>
      <c r="J7584" t="s">
        <v>15</v>
      </c>
      <c r="K7584" s="20">
        <f>YEAR(Sales_Data[[#This Row],[Date]])</f>
        <v>2014</v>
      </c>
    </row>
    <row r="7585" spans="1:11" x14ac:dyDescent="0.25">
      <c r="A7585" s="1">
        <v>41964</v>
      </c>
      <c r="B7585" t="s">
        <v>76</v>
      </c>
      <c r="C7585" t="s">
        <v>26</v>
      </c>
      <c r="D7585">
        <v>1</v>
      </c>
      <c r="E7585">
        <v>114</v>
      </c>
      <c r="F7585">
        <v>114</v>
      </c>
      <c r="G7585" t="s">
        <v>77</v>
      </c>
      <c r="H7585" t="s">
        <v>78</v>
      </c>
      <c r="I7585" t="s">
        <v>14</v>
      </c>
      <c r="J7585" t="s">
        <v>15</v>
      </c>
      <c r="K7585" s="20">
        <f>YEAR(Sales_Data[[#This Row],[Date]])</f>
        <v>2014</v>
      </c>
    </row>
    <row r="7586" spans="1:11" x14ac:dyDescent="0.25">
      <c r="A7586" s="1">
        <v>41964</v>
      </c>
      <c r="B7586" t="s">
        <v>42</v>
      </c>
      <c r="C7586" t="s">
        <v>25</v>
      </c>
      <c r="D7586">
        <v>1</v>
      </c>
      <c r="E7586">
        <v>214</v>
      </c>
      <c r="F7586">
        <v>214</v>
      </c>
      <c r="G7586" t="s">
        <v>43</v>
      </c>
      <c r="H7586" t="s">
        <v>44</v>
      </c>
      <c r="I7586" t="s">
        <v>45</v>
      </c>
      <c r="J7586" t="s">
        <v>15</v>
      </c>
      <c r="K7586" s="20">
        <f>YEAR(Sales_Data[[#This Row],[Date]])</f>
        <v>2014</v>
      </c>
    </row>
    <row r="7587" spans="1:11" x14ac:dyDescent="0.25">
      <c r="A7587" s="1">
        <v>41964</v>
      </c>
      <c r="B7587" t="s">
        <v>42</v>
      </c>
      <c r="C7587" t="s">
        <v>25</v>
      </c>
      <c r="D7587">
        <v>1</v>
      </c>
      <c r="E7587">
        <v>293</v>
      </c>
      <c r="F7587">
        <v>293</v>
      </c>
      <c r="G7587" t="s">
        <v>43</v>
      </c>
      <c r="H7587" t="s">
        <v>44</v>
      </c>
      <c r="I7587" t="s">
        <v>45</v>
      </c>
      <c r="J7587" t="s">
        <v>15</v>
      </c>
      <c r="K7587" s="20">
        <f>YEAR(Sales_Data[[#This Row],[Date]])</f>
        <v>2014</v>
      </c>
    </row>
    <row r="7588" spans="1:11" x14ac:dyDescent="0.25">
      <c r="A7588" s="1">
        <v>41964</v>
      </c>
      <c r="B7588" t="s">
        <v>79</v>
      </c>
      <c r="C7588" t="s">
        <v>25</v>
      </c>
      <c r="D7588">
        <v>1</v>
      </c>
      <c r="E7588">
        <v>331</v>
      </c>
      <c r="F7588">
        <v>331</v>
      </c>
      <c r="G7588" t="s">
        <v>80</v>
      </c>
      <c r="H7588" t="s">
        <v>81</v>
      </c>
      <c r="I7588" t="s">
        <v>45</v>
      </c>
      <c r="J7588" t="s">
        <v>15</v>
      </c>
      <c r="K7588" s="20">
        <f>YEAR(Sales_Data[[#This Row],[Date]])</f>
        <v>2014</v>
      </c>
    </row>
    <row r="7589" spans="1:11" x14ac:dyDescent="0.25">
      <c r="A7589" s="1">
        <v>41964</v>
      </c>
      <c r="B7589" t="s">
        <v>115</v>
      </c>
      <c r="C7589" t="s">
        <v>18</v>
      </c>
      <c r="D7589">
        <v>1</v>
      </c>
      <c r="E7589">
        <v>304</v>
      </c>
      <c r="F7589">
        <v>304</v>
      </c>
      <c r="G7589" t="s">
        <v>111</v>
      </c>
      <c r="H7589" t="s">
        <v>71</v>
      </c>
      <c r="I7589" t="s">
        <v>62</v>
      </c>
      <c r="J7589" t="s">
        <v>15</v>
      </c>
      <c r="K7589" s="20">
        <f>YEAR(Sales_Data[[#This Row],[Date]])</f>
        <v>2014</v>
      </c>
    </row>
    <row r="7590" spans="1:11" x14ac:dyDescent="0.25">
      <c r="A7590" s="1">
        <v>41964</v>
      </c>
      <c r="B7590" t="s">
        <v>85</v>
      </c>
      <c r="C7590" t="s">
        <v>20</v>
      </c>
      <c r="D7590">
        <v>1</v>
      </c>
      <c r="E7590">
        <v>395</v>
      </c>
      <c r="F7590">
        <v>395</v>
      </c>
      <c r="G7590" t="s">
        <v>86</v>
      </c>
      <c r="H7590" t="s">
        <v>44</v>
      </c>
      <c r="I7590" t="s">
        <v>45</v>
      </c>
      <c r="J7590" t="s">
        <v>15</v>
      </c>
      <c r="K7590" s="20">
        <f>YEAR(Sales_Data[[#This Row],[Date]])</f>
        <v>2014</v>
      </c>
    </row>
    <row r="7591" spans="1:11" x14ac:dyDescent="0.25">
      <c r="A7591" s="1">
        <v>41964</v>
      </c>
      <c r="B7591" t="s">
        <v>105</v>
      </c>
      <c r="C7591" t="s">
        <v>27</v>
      </c>
      <c r="D7591">
        <v>1</v>
      </c>
      <c r="E7591">
        <v>446</v>
      </c>
      <c r="F7591">
        <v>446</v>
      </c>
      <c r="G7591" t="s">
        <v>106</v>
      </c>
      <c r="H7591" t="s">
        <v>107</v>
      </c>
      <c r="I7591" t="s">
        <v>62</v>
      </c>
      <c r="J7591" t="s">
        <v>15</v>
      </c>
      <c r="K7591" s="20">
        <f>YEAR(Sales_Data[[#This Row],[Date]])</f>
        <v>2014</v>
      </c>
    </row>
    <row r="7592" spans="1:11" x14ac:dyDescent="0.25">
      <c r="A7592" s="1">
        <v>41964</v>
      </c>
      <c r="B7592" t="s">
        <v>110</v>
      </c>
      <c r="C7592" t="s">
        <v>27</v>
      </c>
      <c r="D7592">
        <v>1</v>
      </c>
      <c r="E7592">
        <v>428</v>
      </c>
      <c r="F7592">
        <v>428</v>
      </c>
      <c r="G7592" t="s">
        <v>111</v>
      </c>
      <c r="H7592" t="s">
        <v>71</v>
      </c>
      <c r="I7592" t="s">
        <v>62</v>
      </c>
      <c r="J7592" t="s">
        <v>15</v>
      </c>
      <c r="K7592" s="20">
        <f>YEAR(Sales_Data[[#This Row],[Date]])</f>
        <v>2014</v>
      </c>
    </row>
    <row r="7593" spans="1:11" x14ac:dyDescent="0.25">
      <c r="A7593" s="1">
        <v>41964</v>
      </c>
      <c r="B7593" t="s">
        <v>139</v>
      </c>
      <c r="C7593" t="s">
        <v>22</v>
      </c>
      <c r="D7593">
        <v>1</v>
      </c>
      <c r="E7593">
        <v>386</v>
      </c>
      <c r="F7593">
        <v>386</v>
      </c>
      <c r="G7593" t="s">
        <v>136</v>
      </c>
      <c r="H7593" t="s">
        <v>126</v>
      </c>
      <c r="I7593" t="s">
        <v>52</v>
      </c>
      <c r="J7593" t="s">
        <v>15</v>
      </c>
      <c r="K7593" s="20">
        <f>YEAR(Sales_Data[[#This Row],[Date]])</f>
        <v>2014</v>
      </c>
    </row>
    <row r="7594" spans="1:11" x14ac:dyDescent="0.25">
      <c r="A7594" s="1">
        <v>41964</v>
      </c>
      <c r="B7594" t="s">
        <v>69</v>
      </c>
      <c r="C7594" t="s">
        <v>23</v>
      </c>
      <c r="D7594">
        <v>4</v>
      </c>
      <c r="E7594">
        <v>375</v>
      </c>
      <c r="F7594">
        <v>1500</v>
      </c>
      <c r="G7594" t="s">
        <v>70</v>
      </c>
      <c r="H7594" t="s">
        <v>71</v>
      </c>
      <c r="I7594" t="s">
        <v>62</v>
      </c>
      <c r="J7594" t="s">
        <v>15</v>
      </c>
      <c r="K7594" s="20">
        <f>YEAR(Sales_Data[[#This Row],[Date]])</f>
        <v>2014</v>
      </c>
    </row>
    <row r="7595" spans="1:11" x14ac:dyDescent="0.25">
      <c r="A7595" s="1">
        <v>41964</v>
      </c>
      <c r="B7595" t="s">
        <v>139</v>
      </c>
      <c r="C7595" t="s">
        <v>20</v>
      </c>
      <c r="D7595">
        <v>4</v>
      </c>
      <c r="E7595">
        <v>221</v>
      </c>
      <c r="F7595">
        <v>884</v>
      </c>
      <c r="G7595" t="s">
        <v>136</v>
      </c>
      <c r="H7595" t="s">
        <v>126</v>
      </c>
      <c r="I7595" t="s">
        <v>52</v>
      </c>
      <c r="J7595" t="s">
        <v>15</v>
      </c>
      <c r="K7595" s="20">
        <f>YEAR(Sales_Data[[#This Row],[Date]])</f>
        <v>2014</v>
      </c>
    </row>
    <row r="7596" spans="1:11" x14ac:dyDescent="0.25">
      <c r="A7596" s="1">
        <v>41964</v>
      </c>
      <c r="B7596" t="s">
        <v>141</v>
      </c>
      <c r="C7596" t="s">
        <v>25</v>
      </c>
      <c r="D7596">
        <v>4</v>
      </c>
      <c r="E7596">
        <v>403</v>
      </c>
      <c r="F7596">
        <v>1612</v>
      </c>
      <c r="G7596" t="s">
        <v>136</v>
      </c>
      <c r="H7596" t="s">
        <v>126</v>
      </c>
      <c r="I7596" t="s">
        <v>52</v>
      </c>
      <c r="J7596" t="s">
        <v>15</v>
      </c>
      <c r="K7596" s="20">
        <f>YEAR(Sales_Data[[#This Row],[Date]])</f>
        <v>2014</v>
      </c>
    </row>
    <row r="7597" spans="1:11" x14ac:dyDescent="0.25">
      <c r="A7597" s="1">
        <v>41964</v>
      </c>
      <c r="B7597" t="s">
        <v>72</v>
      </c>
      <c r="C7597" t="s">
        <v>25</v>
      </c>
      <c r="D7597">
        <v>16</v>
      </c>
      <c r="E7597">
        <v>292</v>
      </c>
      <c r="F7597">
        <v>4672</v>
      </c>
      <c r="G7597" t="s">
        <v>73</v>
      </c>
      <c r="H7597" t="s">
        <v>55</v>
      </c>
      <c r="I7597" t="s">
        <v>52</v>
      </c>
      <c r="J7597" t="s">
        <v>15</v>
      </c>
      <c r="K7597" s="20">
        <f>YEAR(Sales_Data[[#This Row],[Date]])</f>
        <v>2014</v>
      </c>
    </row>
    <row r="7598" spans="1:11" x14ac:dyDescent="0.25">
      <c r="A7598" s="1">
        <v>41964</v>
      </c>
      <c r="B7598" t="s">
        <v>69</v>
      </c>
      <c r="C7598" t="s">
        <v>20</v>
      </c>
      <c r="D7598">
        <v>14</v>
      </c>
      <c r="E7598">
        <v>461</v>
      </c>
      <c r="F7598">
        <v>6454</v>
      </c>
      <c r="G7598" t="s">
        <v>70</v>
      </c>
      <c r="H7598" t="s">
        <v>71</v>
      </c>
      <c r="I7598" t="s">
        <v>62</v>
      </c>
      <c r="J7598" t="s">
        <v>15</v>
      </c>
      <c r="K7598" s="20">
        <f>YEAR(Sales_Data[[#This Row],[Date]])</f>
        <v>2014</v>
      </c>
    </row>
    <row r="7599" spans="1:11" x14ac:dyDescent="0.25">
      <c r="A7599" s="1">
        <v>41964</v>
      </c>
      <c r="B7599" t="s">
        <v>93</v>
      </c>
      <c r="C7599" t="s">
        <v>22</v>
      </c>
      <c r="D7599">
        <v>5</v>
      </c>
      <c r="E7599">
        <v>134</v>
      </c>
      <c r="F7599">
        <v>670</v>
      </c>
      <c r="G7599" t="s">
        <v>43</v>
      </c>
      <c r="H7599" t="s">
        <v>44</v>
      </c>
      <c r="I7599" t="s">
        <v>45</v>
      </c>
      <c r="J7599" t="s">
        <v>15</v>
      </c>
      <c r="K7599" s="20">
        <f>YEAR(Sales_Data[[#This Row],[Date]])</f>
        <v>2014</v>
      </c>
    </row>
    <row r="7600" spans="1:11" x14ac:dyDescent="0.25">
      <c r="A7600" s="1">
        <v>41964</v>
      </c>
      <c r="B7600" t="s">
        <v>42</v>
      </c>
      <c r="C7600" t="s">
        <v>27</v>
      </c>
      <c r="D7600">
        <v>5</v>
      </c>
      <c r="E7600">
        <v>271</v>
      </c>
      <c r="F7600">
        <v>1355</v>
      </c>
      <c r="G7600" t="s">
        <v>43</v>
      </c>
      <c r="H7600" t="s">
        <v>44</v>
      </c>
      <c r="I7600" t="s">
        <v>45</v>
      </c>
      <c r="J7600" t="s">
        <v>15</v>
      </c>
      <c r="K7600" s="20">
        <f>YEAR(Sales_Data[[#This Row],[Date]])</f>
        <v>2014</v>
      </c>
    </row>
    <row r="7601" spans="1:11" x14ac:dyDescent="0.25">
      <c r="A7601" s="1">
        <v>41964</v>
      </c>
      <c r="B7601" t="s">
        <v>96</v>
      </c>
      <c r="C7601" t="s">
        <v>27</v>
      </c>
      <c r="D7601">
        <v>12</v>
      </c>
      <c r="E7601">
        <v>370</v>
      </c>
      <c r="F7601">
        <v>4440</v>
      </c>
      <c r="G7601" t="s">
        <v>80</v>
      </c>
      <c r="H7601" t="s">
        <v>81</v>
      </c>
      <c r="I7601" t="s">
        <v>45</v>
      </c>
      <c r="J7601" t="s">
        <v>15</v>
      </c>
      <c r="K7601" s="20">
        <f>YEAR(Sales_Data[[#This Row],[Date]])</f>
        <v>2014</v>
      </c>
    </row>
    <row r="7602" spans="1:11" x14ac:dyDescent="0.25">
      <c r="A7602" s="1">
        <v>41964</v>
      </c>
      <c r="B7602" t="s">
        <v>138</v>
      </c>
      <c r="C7602" t="s">
        <v>27</v>
      </c>
      <c r="D7602">
        <v>19</v>
      </c>
      <c r="E7602">
        <v>123</v>
      </c>
      <c r="F7602">
        <v>2337</v>
      </c>
      <c r="G7602" t="s">
        <v>136</v>
      </c>
      <c r="H7602" t="s">
        <v>126</v>
      </c>
      <c r="I7602" t="s">
        <v>52</v>
      </c>
      <c r="J7602" t="s">
        <v>15</v>
      </c>
      <c r="K7602" s="20">
        <f>YEAR(Sales_Data[[#This Row],[Date]])</f>
        <v>2014</v>
      </c>
    </row>
    <row r="7603" spans="1:11" x14ac:dyDescent="0.25">
      <c r="A7603" s="1">
        <v>41964</v>
      </c>
      <c r="B7603" t="s">
        <v>34</v>
      </c>
      <c r="C7603" t="s">
        <v>18</v>
      </c>
      <c r="D7603">
        <v>10</v>
      </c>
      <c r="E7603">
        <v>104</v>
      </c>
      <c r="F7603">
        <v>1040</v>
      </c>
      <c r="G7603" t="s">
        <v>12</v>
      </c>
      <c r="H7603" t="s">
        <v>13</v>
      </c>
      <c r="I7603" t="s">
        <v>14</v>
      </c>
      <c r="J7603" t="s">
        <v>15</v>
      </c>
      <c r="K7603" s="20">
        <f>YEAR(Sales_Data[[#This Row],[Date]])</f>
        <v>2014</v>
      </c>
    </row>
    <row r="7604" spans="1:11" x14ac:dyDescent="0.25">
      <c r="A7604" s="1">
        <v>41964</v>
      </c>
      <c r="B7604" t="s">
        <v>38</v>
      </c>
      <c r="C7604" t="s">
        <v>26</v>
      </c>
      <c r="D7604">
        <v>15</v>
      </c>
      <c r="E7604">
        <v>171</v>
      </c>
      <c r="F7604">
        <v>2565</v>
      </c>
      <c r="G7604" t="s">
        <v>12</v>
      </c>
      <c r="H7604" t="s">
        <v>13</v>
      </c>
      <c r="I7604" t="s">
        <v>14</v>
      </c>
      <c r="J7604" t="s">
        <v>15</v>
      </c>
      <c r="K7604" s="20">
        <f>YEAR(Sales_Data[[#This Row],[Date]])</f>
        <v>2014</v>
      </c>
    </row>
    <row r="7605" spans="1:11" x14ac:dyDescent="0.25">
      <c r="A7605" s="1">
        <v>41964</v>
      </c>
      <c r="B7605" t="s">
        <v>32</v>
      </c>
      <c r="C7605" t="s">
        <v>22</v>
      </c>
      <c r="D7605">
        <v>8</v>
      </c>
      <c r="E7605">
        <v>195</v>
      </c>
      <c r="F7605">
        <v>1560</v>
      </c>
      <c r="G7605" t="s">
        <v>12</v>
      </c>
      <c r="H7605" t="s">
        <v>13</v>
      </c>
      <c r="I7605" t="s">
        <v>14</v>
      </c>
      <c r="J7605" t="s">
        <v>15</v>
      </c>
      <c r="K7605" s="20">
        <f>YEAR(Sales_Data[[#This Row],[Date]])</f>
        <v>2014</v>
      </c>
    </row>
    <row r="7606" spans="1:11" x14ac:dyDescent="0.25">
      <c r="A7606" s="1">
        <v>41965</v>
      </c>
      <c r="B7606" t="s">
        <v>38</v>
      </c>
      <c r="C7606" t="s">
        <v>30</v>
      </c>
      <c r="D7606">
        <v>2</v>
      </c>
      <c r="E7606">
        <v>457</v>
      </c>
      <c r="F7606">
        <v>914</v>
      </c>
      <c r="G7606" t="s">
        <v>12</v>
      </c>
      <c r="H7606" t="s">
        <v>13</v>
      </c>
      <c r="I7606" t="s">
        <v>14</v>
      </c>
      <c r="J7606" t="s">
        <v>29</v>
      </c>
      <c r="K7606" s="20">
        <f>YEAR(Sales_Data[[#This Row],[Date]])</f>
        <v>2014</v>
      </c>
    </row>
    <row r="7607" spans="1:11" x14ac:dyDescent="0.25">
      <c r="A7607" s="1">
        <v>41965</v>
      </c>
      <c r="B7607" t="s">
        <v>38</v>
      </c>
      <c r="C7607" t="s">
        <v>30</v>
      </c>
      <c r="D7607">
        <v>2</v>
      </c>
      <c r="E7607">
        <v>497</v>
      </c>
      <c r="F7607">
        <v>994</v>
      </c>
      <c r="G7607" t="s">
        <v>12</v>
      </c>
      <c r="H7607" t="s">
        <v>13</v>
      </c>
      <c r="I7607" t="s">
        <v>14</v>
      </c>
      <c r="J7607" t="s">
        <v>29</v>
      </c>
      <c r="K7607" s="20">
        <f>YEAR(Sales_Data[[#This Row],[Date]])</f>
        <v>2014</v>
      </c>
    </row>
    <row r="7608" spans="1:11" x14ac:dyDescent="0.25">
      <c r="A7608" s="1">
        <v>41965</v>
      </c>
      <c r="B7608" t="s">
        <v>59</v>
      </c>
      <c r="C7608" t="s">
        <v>16</v>
      </c>
      <c r="D7608">
        <v>2</v>
      </c>
      <c r="E7608">
        <v>306</v>
      </c>
      <c r="F7608">
        <v>612</v>
      </c>
      <c r="G7608" t="s">
        <v>60</v>
      </c>
      <c r="H7608" t="s">
        <v>61</v>
      </c>
      <c r="I7608" t="s">
        <v>62</v>
      </c>
      <c r="J7608" t="s">
        <v>29</v>
      </c>
      <c r="K7608" s="20">
        <f>YEAR(Sales_Data[[#This Row],[Date]])</f>
        <v>2014</v>
      </c>
    </row>
    <row r="7609" spans="1:11" x14ac:dyDescent="0.25">
      <c r="A7609" s="1">
        <v>41965</v>
      </c>
      <c r="B7609" t="s">
        <v>59</v>
      </c>
      <c r="C7609" t="s">
        <v>11</v>
      </c>
      <c r="D7609">
        <v>2</v>
      </c>
      <c r="E7609">
        <v>190</v>
      </c>
      <c r="F7609">
        <v>380</v>
      </c>
      <c r="G7609" t="s">
        <v>60</v>
      </c>
      <c r="H7609" t="s">
        <v>61</v>
      </c>
      <c r="I7609" t="s">
        <v>62</v>
      </c>
      <c r="J7609" t="s">
        <v>29</v>
      </c>
      <c r="K7609" s="20">
        <f>YEAR(Sales_Data[[#This Row],[Date]])</f>
        <v>2014</v>
      </c>
    </row>
    <row r="7610" spans="1:11" x14ac:dyDescent="0.25">
      <c r="A7610" s="1">
        <v>41965</v>
      </c>
      <c r="B7610" t="s">
        <v>69</v>
      </c>
      <c r="C7610" t="s">
        <v>11</v>
      </c>
      <c r="D7610">
        <v>2</v>
      </c>
      <c r="E7610">
        <v>443</v>
      </c>
      <c r="F7610">
        <v>886</v>
      </c>
      <c r="G7610" t="s">
        <v>70</v>
      </c>
      <c r="H7610" t="s">
        <v>71</v>
      </c>
      <c r="I7610" t="s">
        <v>62</v>
      </c>
      <c r="J7610" t="s">
        <v>29</v>
      </c>
      <c r="K7610" s="20">
        <f>YEAR(Sales_Data[[#This Row],[Date]])</f>
        <v>2014</v>
      </c>
    </row>
    <row r="7611" spans="1:11" x14ac:dyDescent="0.25">
      <c r="A7611" s="1">
        <v>41965</v>
      </c>
      <c r="B7611" t="s">
        <v>42</v>
      </c>
      <c r="C7611" t="s">
        <v>25</v>
      </c>
      <c r="D7611">
        <v>2</v>
      </c>
      <c r="E7611">
        <v>445</v>
      </c>
      <c r="F7611">
        <v>890</v>
      </c>
      <c r="G7611" t="s">
        <v>43</v>
      </c>
      <c r="H7611" t="s">
        <v>44</v>
      </c>
      <c r="I7611" t="s">
        <v>45</v>
      </c>
      <c r="J7611" t="s">
        <v>29</v>
      </c>
      <c r="K7611" s="20">
        <f>YEAR(Sales_Data[[#This Row],[Date]])</f>
        <v>2014</v>
      </c>
    </row>
    <row r="7612" spans="1:11" x14ac:dyDescent="0.25">
      <c r="A7612" s="1">
        <v>41965</v>
      </c>
      <c r="B7612" t="s">
        <v>112</v>
      </c>
      <c r="C7612" t="s">
        <v>25</v>
      </c>
      <c r="D7612">
        <v>2</v>
      </c>
      <c r="E7612">
        <v>464</v>
      </c>
      <c r="F7612">
        <v>928</v>
      </c>
      <c r="G7612" t="s">
        <v>111</v>
      </c>
      <c r="H7612" t="s">
        <v>71</v>
      </c>
      <c r="I7612" t="s">
        <v>62</v>
      </c>
      <c r="J7612" t="s">
        <v>29</v>
      </c>
      <c r="K7612" s="20">
        <f>YEAR(Sales_Data[[#This Row],[Date]])</f>
        <v>2014</v>
      </c>
    </row>
    <row r="7613" spans="1:11" x14ac:dyDescent="0.25">
      <c r="A7613" s="1">
        <v>41965</v>
      </c>
      <c r="B7613" t="s">
        <v>123</v>
      </c>
      <c r="C7613" t="s">
        <v>18</v>
      </c>
      <c r="D7613">
        <v>2</v>
      </c>
      <c r="E7613">
        <v>302</v>
      </c>
      <c r="F7613">
        <v>604</v>
      </c>
      <c r="G7613" t="s">
        <v>104</v>
      </c>
      <c r="H7613" t="s">
        <v>81</v>
      </c>
      <c r="I7613" t="s">
        <v>45</v>
      </c>
      <c r="J7613" t="s">
        <v>29</v>
      </c>
      <c r="K7613" s="20">
        <f>YEAR(Sales_Data[[#This Row],[Date]])</f>
        <v>2014</v>
      </c>
    </row>
    <row r="7614" spans="1:11" x14ac:dyDescent="0.25">
      <c r="A7614" s="1">
        <v>41965</v>
      </c>
      <c r="B7614" t="s">
        <v>89</v>
      </c>
      <c r="C7614" t="s">
        <v>18</v>
      </c>
      <c r="D7614">
        <v>2</v>
      </c>
      <c r="E7614">
        <v>274</v>
      </c>
      <c r="F7614">
        <v>548</v>
      </c>
      <c r="G7614" t="s">
        <v>50</v>
      </c>
      <c r="H7614" t="s">
        <v>51</v>
      </c>
      <c r="I7614" t="s">
        <v>52</v>
      </c>
      <c r="J7614" t="s">
        <v>29</v>
      </c>
      <c r="K7614" s="20">
        <f>YEAR(Sales_Data[[#This Row],[Date]])</f>
        <v>2014</v>
      </c>
    </row>
    <row r="7615" spans="1:11" x14ac:dyDescent="0.25">
      <c r="A7615" s="1">
        <v>41965</v>
      </c>
      <c r="B7615" t="s">
        <v>58</v>
      </c>
      <c r="C7615" t="s">
        <v>18</v>
      </c>
      <c r="D7615">
        <v>2</v>
      </c>
      <c r="E7615">
        <v>354</v>
      </c>
      <c r="F7615">
        <v>708</v>
      </c>
      <c r="G7615" t="s">
        <v>47</v>
      </c>
      <c r="H7615" t="s">
        <v>48</v>
      </c>
      <c r="I7615" t="s">
        <v>14</v>
      </c>
      <c r="J7615" t="s">
        <v>29</v>
      </c>
      <c r="K7615" s="20">
        <f>YEAR(Sales_Data[[#This Row],[Date]])</f>
        <v>2014</v>
      </c>
    </row>
    <row r="7616" spans="1:11" x14ac:dyDescent="0.25">
      <c r="A7616" s="1">
        <v>41965</v>
      </c>
      <c r="B7616" t="s">
        <v>94</v>
      </c>
      <c r="C7616" t="s">
        <v>20</v>
      </c>
      <c r="D7616">
        <v>2</v>
      </c>
      <c r="E7616">
        <v>276</v>
      </c>
      <c r="F7616">
        <v>552</v>
      </c>
      <c r="G7616" t="s">
        <v>77</v>
      </c>
      <c r="H7616" t="s">
        <v>78</v>
      </c>
      <c r="I7616" t="s">
        <v>14</v>
      </c>
      <c r="J7616" t="s">
        <v>29</v>
      </c>
      <c r="K7616" s="20">
        <f>YEAR(Sales_Data[[#This Row],[Date]])</f>
        <v>2014</v>
      </c>
    </row>
    <row r="7617" spans="1:11" x14ac:dyDescent="0.25">
      <c r="A7617" s="1">
        <v>41965</v>
      </c>
      <c r="B7617" t="s">
        <v>49</v>
      </c>
      <c r="C7617" t="s">
        <v>20</v>
      </c>
      <c r="D7617">
        <v>2</v>
      </c>
      <c r="E7617">
        <v>409</v>
      </c>
      <c r="F7617">
        <v>818</v>
      </c>
      <c r="G7617" t="s">
        <v>50</v>
      </c>
      <c r="H7617" t="s">
        <v>51</v>
      </c>
      <c r="I7617" t="s">
        <v>52</v>
      </c>
      <c r="J7617" t="s">
        <v>29</v>
      </c>
      <c r="K7617" s="20">
        <f>YEAR(Sales_Data[[#This Row],[Date]])</f>
        <v>2014</v>
      </c>
    </row>
    <row r="7618" spans="1:11" x14ac:dyDescent="0.25">
      <c r="A7618" s="1">
        <v>41965</v>
      </c>
      <c r="B7618" t="s">
        <v>133</v>
      </c>
      <c r="C7618" t="s">
        <v>27</v>
      </c>
      <c r="D7618">
        <v>2</v>
      </c>
      <c r="E7618">
        <v>492</v>
      </c>
      <c r="F7618">
        <v>984</v>
      </c>
      <c r="G7618" t="s">
        <v>130</v>
      </c>
      <c r="H7618" t="s">
        <v>126</v>
      </c>
      <c r="I7618" t="s">
        <v>52</v>
      </c>
      <c r="J7618" t="s">
        <v>29</v>
      </c>
      <c r="K7618" s="20">
        <f>YEAR(Sales_Data[[#This Row],[Date]])</f>
        <v>2014</v>
      </c>
    </row>
    <row r="7619" spans="1:11" x14ac:dyDescent="0.25">
      <c r="A7619" s="1">
        <v>41965</v>
      </c>
      <c r="B7619" t="s">
        <v>137</v>
      </c>
      <c r="C7619" t="s">
        <v>25</v>
      </c>
      <c r="D7619">
        <v>3</v>
      </c>
      <c r="E7619">
        <v>168</v>
      </c>
      <c r="F7619">
        <v>504</v>
      </c>
      <c r="G7619" t="s">
        <v>136</v>
      </c>
      <c r="H7619" t="s">
        <v>126</v>
      </c>
      <c r="I7619" t="s">
        <v>52</v>
      </c>
      <c r="J7619" t="s">
        <v>29</v>
      </c>
      <c r="K7619" s="20">
        <f>YEAR(Sales_Data[[#This Row],[Date]])</f>
        <v>2014</v>
      </c>
    </row>
    <row r="7620" spans="1:11" x14ac:dyDescent="0.25">
      <c r="A7620" s="1">
        <v>41965</v>
      </c>
      <c r="B7620" t="s">
        <v>141</v>
      </c>
      <c r="C7620" t="s">
        <v>20</v>
      </c>
      <c r="D7620">
        <v>3</v>
      </c>
      <c r="E7620">
        <v>360</v>
      </c>
      <c r="F7620">
        <v>1080</v>
      </c>
      <c r="G7620" t="s">
        <v>136</v>
      </c>
      <c r="H7620" t="s">
        <v>126</v>
      </c>
      <c r="I7620" t="s">
        <v>52</v>
      </c>
      <c r="J7620" t="s">
        <v>29</v>
      </c>
      <c r="K7620" s="20">
        <f>YEAR(Sales_Data[[#This Row],[Date]])</f>
        <v>2014</v>
      </c>
    </row>
    <row r="7621" spans="1:11" x14ac:dyDescent="0.25">
      <c r="A7621" s="1">
        <v>41965</v>
      </c>
      <c r="B7621" t="s">
        <v>141</v>
      </c>
      <c r="C7621" t="s">
        <v>25</v>
      </c>
      <c r="D7621">
        <v>3</v>
      </c>
      <c r="E7621">
        <v>291</v>
      </c>
      <c r="F7621">
        <v>873</v>
      </c>
      <c r="G7621" t="s">
        <v>136</v>
      </c>
      <c r="H7621" t="s">
        <v>126</v>
      </c>
      <c r="I7621" t="s">
        <v>52</v>
      </c>
      <c r="J7621" t="s">
        <v>29</v>
      </c>
      <c r="K7621" s="20">
        <f>YEAR(Sales_Data[[#This Row],[Date]])</f>
        <v>2014</v>
      </c>
    </row>
    <row r="7622" spans="1:11" x14ac:dyDescent="0.25">
      <c r="A7622" s="1">
        <v>41965</v>
      </c>
      <c r="B7622" t="s">
        <v>133</v>
      </c>
      <c r="C7622" t="s">
        <v>27</v>
      </c>
      <c r="D7622">
        <v>3</v>
      </c>
      <c r="E7622">
        <v>384</v>
      </c>
      <c r="F7622">
        <v>1152</v>
      </c>
      <c r="G7622" t="s">
        <v>130</v>
      </c>
      <c r="H7622" t="s">
        <v>126</v>
      </c>
      <c r="I7622" t="s">
        <v>52</v>
      </c>
      <c r="J7622" t="s">
        <v>29</v>
      </c>
      <c r="K7622" s="20">
        <f>YEAR(Sales_Data[[#This Row],[Date]])</f>
        <v>2014</v>
      </c>
    </row>
    <row r="7623" spans="1:11" x14ac:dyDescent="0.25">
      <c r="A7623" s="1">
        <v>41965</v>
      </c>
      <c r="B7623" t="s">
        <v>133</v>
      </c>
      <c r="C7623" t="s">
        <v>23</v>
      </c>
      <c r="D7623">
        <v>3</v>
      </c>
      <c r="E7623">
        <v>178</v>
      </c>
      <c r="F7623">
        <v>534</v>
      </c>
      <c r="G7623" t="s">
        <v>130</v>
      </c>
      <c r="H7623" t="s">
        <v>126</v>
      </c>
      <c r="I7623" t="s">
        <v>52</v>
      </c>
      <c r="J7623" t="s">
        <v>29</v>
      </c>
      <c r="K7623" s="20">
        <f>YEAR(Sales_Data[[#This Row],[Date]])</f>
        <v>2014</v>
      </c>
    </row>
    <row r="7624" spans="1:11" x14ac:dyDescent="0.25">
      <c r="A7624" s="1">
        <v>41965</v>
      </c>
      <c r="B7624" t="s">
        <v>59</v>
      </c>
      <c r="C7624" t="s">
        <v>23</v>
      </c>
      <c r="D7624">
        <v>3</v>
      </c>
      <c r="E7624">
        <v>198</v>
      </c>
      <c r="F7624">
        <v>594</v>
      </c>
      <c r="G7624" t="s">
        <v>60</v>
      </c>
      <c r="H7624" t="s">
        <v>61</v>
      </c>
      <c r="I7624" t="s">
        <v>62</v>
      </c>
      <c r="J7624" t="s">
        <v>29</v>
      </c>
      <c r="K7624" s="20">
        <f>YEAR(Sales_Data[[#This Row],[Date]])</f>
        <v>2014</v>
      </c>
    </row>
    <row r="7625" spans="1:11" x14ac:dyDescent="0.25">
      <c r="A7625" s="1">
        <v>41965</v>
      </c>
      <c r="B7625" t="s">
        <v>103</v>
      </c>
      <c r="C7625" t="s">
        <v>23</v>
      </c>
      <c r="D7625">
        <v>3</v>
      </c>
      <c r="E7625">
        <v>335</v>
      </c>
      <c r="F7625">
        <v>1005</v>
      </c>
      <c r="G7625" t="s">
        <v>104</v>
      </c>
      <c r="H7625" t="s">
        <v>81</v>
      </c>
      <c r="I7625" t="s">
        <v>45</v>
      </c>
      <c r="J7625" t="s">
        <v>29</v>
      </c>
      <c r="K7625" s="20">
        <f>YEAR(Sales_Data[[#This Row],[Date]])</f>
        <v>2014</v>
      </c>
    </row>
    <row r="7626" spans="1:11" x14ac:dyDescent="0.25">
      <c r="A7626" s="1">
        <v>41965</v>
      </c>
      <c r="B7626" t="s">
        <v>85</v>
      </c>
      <c r="C7626" t="s">
        <v>11</v>
      </c>
      <c r="D7626">
        <v>3</v>
      </c>
      <c r="E7626">
        <v>423</v>
      </c>
      <c r="F7626">
        <v>1269</v>
      </c>
      <c r="G7626" t="s">
        <v>86</v>
      </c>
      <c r="H7626" t="s">
        <v>44</v>
      </c>
      <c r="I7626" t="s">
        <v>45</v>
      </c>
      <c r="J7626" t="s">
        <v>29</v>
      </c>
      <c r="K7626" s="20">
        <f>YEAR(Sales_Data[[#This Row],[Date]])</f>
        <v>2014</v>
      </c>
    </row>
    <row r="7627" spans="1:11" x14ac:dyDescent="0.25">
      <c r="A7627" s="1">
        <v>41965</v>
      </c>
      <c r="B7627" t="s">
        <v>90</v>
      </c>
      <c r="C7627" t="s">
        <v>26</v>
      </c>
      <c r="D7627">
        <v>3</v>
      </c>
      <c r="E7627">
        <v>134</v>
      </c>
      <c r="F7627">
        <v>402</v>
      </c>
      <c r="G7627" t="s">
        <v>91</v>
      </c>
      <c r="H7627" t="s">
        <v>92</v>
      </c>
      <c r="I7627" t="s">
        <v>14</v>
      </c>
      <c r="J7627" t="s">
        <v>29</v>
      </c>
      <c r="K7627" s="20">
        <f>YEAR(Sales_Data[[#This Row],[Date]])</f>
        <v>2014</v>
      </c>
    </row>
    <row r="7628" spans="1:11" x14ac:dyDescent="0.25">
      <c r="A7628" s="1">
        <v>41965</v>
      </c>
      <c r="B7628" t="s">
        <v>109</v>
      </c>
      <c r="C7628" t="s">
        <v>26</v>
      </c>
      <c r="D7628">
        <v>3</v>
      </c>
      <c r="E7628">
        <v>444</v>
      </c>
      <c r="F7628">
        <v>1332</v>
      </c>
      <c r="G7628" t="s">
        <v>88</v>
      </c>
      <c r="H7628" t="s">
        <v>41</v>
      </c>
      <c r="I7628" t="s">
        <v>14</v>
      </c>
      <c r="J7628" t="s">
        <v>29</v>
      </c>
      <c r="K7628" s="20">
        <f>YEAR(Sales_Data[[#This Row],[Date]])</f>
        <v>2014</v>
      </c>
    </row>
    <row r="7629" spans="1:11" x14ac:dyDescent="0.25">
      <c r="A7629" s="1">
        <v>41965</v>
      </c>
      <c r="B7629" t="s">
        <v>105</v>
      </c>
      <c r="C7629" t="s">
        <v>25</v>
      </c>
      <c r="D7629">
        <v>3</v>
      </c>
      <c r="E7629">
        <v>119</v>
      </c>
      <c r="F7629">
        <v>357</v>
      </c>
      <c r="G7629" t="s">
        <v>106</v>
      </c>
      <c r="H7629" t="s">
        <v>107</v>
      </c>
      <c r="I7629" t="s">
        <v>62</v>
      </c>
      <c r="J7629" t="s">
        <v>29</v>
      </c>
      <c r="K7629" s="20">
        <f>YEAR(Sales_Data[[#This Row],[Date]])</f>
        <v>2014</v>
      </c>
    </row>
    <row r="7630" spans="1:11" x14ac:dyDescent="0.25">
      <c r="A7630" s="1">
        <v>41965</v>
      </c>
      <c r="B7630" t="s">
        <v>46</v>
      </c>
      <c r="C7630" t="s">
        <v>25</v>
      </c>
      <c r="D7630">
        <v>3</v>
      </c>
      <c r="E7630">
        <v>354</v>
      </c>
      <c r="F7630">
        <v>1062</v>
      </c>
      <c r="G7630" t="s">
        <v>47</v>
      </c>
      <c r="H7630" t="s">
        <v>48</v>
      </c>
      <c r="I7630" t="s">
        <v>14</v>
      </c>
      <c r="J7630" t="s">
        <v>29</v>
      </c>
      <c r="K7630" s="20">
        <f>YEAR(Sales_Data[[#This Row],[Date]])</f>
        <v>2014</v>
      </c>
    </row>
    <row r="7631" spans="1:11" x14ac:dyDescent="0.25">
      <c r="A7631" s="1">
        <v>41965</v>
      </c>
      <c r="B7631" t="s">
        <v>76</v>
      </c>
      <c r="C7631" t="s">
        <v>25</v>
      </c>
      <c r="D7631">
        <v>3</v>
      </c>
      <c r="E7631">
        <v>452</v>
      </c>
      <c r="F7631">
        <v>1356</v>
      </c>
      <c r="G7631" t="s">
        <v>77</v>
      </c>
      <c r="H7631" t="s">
        <v>78</v>
      </c>
      <c r="I7631" t="s">
        <v>14</v>
      </c>
      <c r="J7631" t="s">
        <v>29</v>
      </c>
      <c r="K7631" s="20">
        <f>YEAR(Sales_Data[[#This Row],[Date]])</f>
        <v>2014</v>
      </c>
    </row>
    <row r="7632" spans="1:11" x14ac:dyDescent="0.25">
      <c r="A7632" s="1">
        <v>41965</v>
      </c>
      <c r="B7632" t="s">
        <v>105</v>
      </c>
      <c r="C7632" t="s">
        <v>22</v>
      </c>
      <c r="D7632">
        <v>3</v>
      </c>
      <c r="E7632">
        <v>410</v>
      </c>
      <c r="F7632">
        <v>1230</v>
      </c>
      <c r="G7632" t="s">
        <v>106</v>
      </c>
      <c r="H7632" t="s">
        <v>107</v>
      </c>
      <c r="I7632" t="s">
        <v>62</v>
      </c>
      <c r="J7632" t="s">
        <v>29</v>
      </c>
      <c r="K7632" s="20">
        <f>YEAR(Sales_Data[[#This Row],[Date]])</f>
        <v>2014</v>
      </c>
    </row>
    <row r="7633" spans="1:11" x14ac:dyDescent="0.25">
      <c r="A7633" s="1">
        <v>41965</v>
      </c>
      <c r="B7633" t="s">
        <v>42</v>
      </c>
      <c r="C7633" t="s">
        <v>18</v>
      </c>
      <c r="D7633">
        <v>3</v>
      </c>
      <c r="E7633">
        <v>200</v>
      </c>
      <c r="F7633">
        <v>600</v>
      </c>
      <c r="G7633" t="s">
        <v>43</v>
      </c>
      <c r="H7633" t="s">
        <v>44</v>
      </c>
      <c r="I7633" t="s">
        <v>45</v>
      </c>
      <c r="J7633" t="s">
        <v>29</v>
      </c>
      <c r="K7633" s="20">
        <f>YEAR(Sales_Data[[#This Row],[Date]])</f>
        <v>2014</v>
      </c>
    </row>
    <row r="7634" spans="1:11" x14ac:dyDescent="0.25">
      <c r="A7634" s="1">
        <v>41965</v>
      </c>
      <c r="B7634" t="s">
        <v>105</v>
      </c>
      <c r="C7634" t="s">
        <v>27</v>
      </c>
      <c r="D7634">
        <v>3</v>
      </c>
      <c r="E7634">
        <v>387</v>
      </c>
      <c r="F7634">
        <v>1161</v>
      </c>
      <c r="G7634" t="s">
        <v>106</v>
      </c>
      <c r="H7634" t="s">
        <v>107</v>
      </c>
      <c r="I7634" t="s">
        <v>62</v>
      </c>
      <c r="J7634" t="s">
        <v>29</v>
      </c>
      <c r="K7634" s="20">
        <f>YEAR(Sales_Data[[#This Row],[Date]])</f>
        <v>2014</v>
      </c>
    </row>
    <row r="7635" spans="1:11" x14ac:dyDescent="0.25">
      <c r="A7635" s="1">
        <v>41965</v>
      </c>
      <c r="B7635" t="s">
        <v>36</v>
      </c>
      <c r="C7635" t="s">
        <v>20</v>
      </c>
      <c r="D7635">
        <v>3</v>
      </c>
      <c r="E7635">
        <v>403</v>
      </c>
      <c r="F7635">
        <v>1209</v>
      </c>
      <c r="G7635" t="s">
        <v>12</v>
      </c>
      <c r="H7635" t="s">
        <v>13</v>
      </c>
      <c r="I7635" t="s">
        <v>14</v>
      </c>
      <c r="J7635" t="s">
        <v>29</v>
      </c>
      <c r="K7635" s="20">
        <f>YEAR(Sales_Data[[#This Row],[Date]])</f>
        <v>2014</v>
      </c>
    </row>
    <row r="7636" spans="1:11" x14ac:dyDescent="0.25">
      <c r="A7636" s="1">
        <v>41965</v>
      </c>
      <c r="B7636" t="s">
        <v>37</v>
      </c>
      <c r="C7636" t="s">
        <v>25</v>
      </c>
      <c r="D7636">
        <v>3</v>
      </c>
      <c r="E7636">
        <v>471</v>
      </c>
      <c r="F7636">
        <v>1413</v>
      </c>
      <c r="G7636" t="s">
        <v>12</v>
      </c>
      <c r="H7636" t="s">
        <v>13</v>
      </c>
      <c r="I7636" t="s">
        <v>14</v>
      </c>
      <c r="J7636" t="s">
        <v>29</v>
      </c>
      <c r="K7636" s="20">
        <f>YEAR(Sales_Data[[#This Row],[Date]])</f>
        <v>2014</v>
      </c>
    </row>
    <row r="7637" spans="1:11" x14ac:dyDescent="0.25">
      <c r="A7637" s="1">
        <v>41965</v>
      </c>
      <c r="B7637" t="s">
        <v>33</v>
      </c>
      <c r="C7637" t="s">
        <v>16</v>
      </c>
      <c r="D7637">
        <v>3</v>
      </c>
      <c r="E7637">
        <v>282</v>
      </c>
      <c r="F7637">
        <v>846</v>
      </c>
      <c r="G7637" t="s">
        <v>12</v>
      </c>
      <c r="H7637" t="s">
        <v>13</v>
      </c>
      <c r="I7637" t="s">
        <v>14</v>
      </c>
      <c r="J7637" t="s">
        <v>29</v>
      </c>
      <c r="K7637" s="20">
        <f>YEAR(Sales_Data[[#This Row],[Date]])</f>
        <v>2014</v>
      </c>
    </row>
    <row r="7638" spans="1:11" x14ac:dyDescent="0.25">
      <c r="A7638" s="1">
        <v>41965</v>
      </c>
      <c r="B7638" t="s">
        <v>34</v>
      </c>
      <c r="C7638" t="s">
        <v>26</v>
      </c>
      <c r="D7638">
        <v>1</v>
      </c>
      <c r="E7638">
        <v>290</v>
      </c>
      <c r="F7638">
        <v>290</v>
      </c>
      <c r="G7638" t="s">
        <v>12</v>
      </c>
      <c r="H7638" t="s">
        <v>13</v>
      </c>
      <c r="I7638" t="s">
        <v>14</v>
      </c>
      <c r="J7638" t="s">
        <v>29</v>
      </c>
      <c r="K7638" s="20">
        <f>YEAR(Sales_Data[[#This Row],[Date]])</f>
        <v>2014</v>
      </c>
    </row>
    <row r="7639" spans="1:11" x14ac:dyDescent="0.25">
      <c r="A7639" s="1">
        <v>41965</v>
      </c>
      <c r="B7639" t="s">
        <v>32</v>
      </c>
      <c r="C7639" t="s">
        <v>27</v>
      </c>
      <c r="D7639">
        <v>1</v>
      </c>
      <c r="E7639">
        <v>239</v>
      </c>
      <c r="F7639">
        <v>239</v>
      </c>
      <c r="G7639" t="s">
        <v>12</v>
      </c>
      <c r="H7639" t="s">
        <v>13</v>
      </c>
      <c r="I7639" t="s">
        <v>14</v>
      </c>
      <c r="J7639" t="s">
        <v>29</v>
      </c>
      <c r="K7639" s="20">
        <f>YEAR(Sales_Data[[#This Row],[Date]])</f>
        <v>2014</v>
      </c>
    </row>
    <row r="7640" spans="1:11" x14ac:dyDescent="0.25">
      <c r="A7640" s="1">
        <v>41965</v>
      </c>
      <c r="B7640" t="s">
        <v>35</v>
      </c>
      <c r="C7640" t="s">
        <v>27</v>
      </c>
      <c r="D7640">
        <v>1</v>
      </c>
      <c r="E7640">
        <v>177</v>
      </c>
      <c r="F7640">
        <v>177</v>
      </c>
      <c r="G7640" t="s">
        <v>12</v>
      </c>
      <c r="H7640" t="s">
        <v>13</v>
      </c>
      <c r="I7640" t="s">
        <v>14</v>
      </c>
      <c r="J7640" t="s">
        <v>29</v>
      </c>
      <c r="K7640" s="20">
        <f>YEAR(Sales_Data[[#This Row],[Date]])</f>
        <v>2014</v>
      </c>
    </row>
    <row r="7641" spans="1:11" x14ac:dyDescent="0.25">
      <c r="A7641" s="1">
        <v>41965</v>
      </c>
      <c r="B7641" t="s">
        <v>36</v>
      </c>
      <c r="C7641" t="s">
        <v>16</v>
      </c>
      <c r="D7641">
        <v>1</v>
      </c>
      <c r="E7641">
        <v>121</v>
      </c>
      <c r="F7641">
        <v>121</v>
      </c>
      <c r="G7641" t="s">
        <v>12</v>
      </c>
      <c r="H7641" t="s">
        <v>13</v>
      </c>
      <c r="I7641" t="s">
        <v>14</v>
      </c>
      <c r="J7641" t="s">
        <v>29</v>
      </c>
      <c r="K7641" s="20">
        <f>YEAR(Sales_Data[[#This Row],[Date]])</f>
        <v>2014</v>
      </c>
    </row>
    <row r="7642" spans="1:11" x14ac:dyDescent="0.25">
      <c r="A7642" s="1">
        <v>41965</v>
      </c>
      <c r="B7642" t="s">
        <v>74</v>
      </c>
      <c r="C7642" t="s">
        <v>16</v>
      </c>
      <c r="D7642">
        <v>1</v>
      </c>
      <c r="E7642">
        <v>461</v>
      </c>
      <c r="F7642">
        <v>461</v>
      </c>
      <c r="G7642" t="s">
        <v>75</v>
      </c>
      <c r="H7642" t="s">
        <v>71</v>
      </c>
      <c r="I7642" t="s">
        <v>62</v>
      </c>
      <c r="J7642" t="s">
        <v>29</v>
      </c>
      <c r="K7642" s="20">
        <f>YEAR(Sales_Data[[#This Row],[Date]])</f>
        <v>2014</v>
      </c>
    </row>
    <row r="7643" spans="1:11" x14ac:dyDescent="0.25">
      <c r="A7643" s="1">
        <v>41965</v>
      </c>
      <c r="B7643" t="s">
        <v>42</v>
      </c>
      <c r="C7643" t="s">
        <v>16</v>
      </c>
      <c r="D7643">
        <v>1</v>
      </c>
      <c r="E7643">
        <v>160</v>
      </c>
      <c r="F7643">
        <v>160</v>
      </c>
      <c r="G7643" t="s">
        <v>43</v>
      </c>
      <c r="H7643" t="s">
        <v>44</v>
      </c>
      <c r="I7643" t="s">
        <v>45</v>
      </c>
      <c r="J7643" t="s">
        <v>29</v>
      </c>
      <c r="K7643" s="20">
        <f>YEAR(Sales_Data[[#This Row],[Date]])</f>
        <v>2014</v>
      </c>
    </row>
    <row r="7644" spans="1:11" x14ac:dyDescent="0.25">
      <c r="A7644" s="1">
        <v>41965</v>
      </c>
      <c r="B7644" t="s">
        <v>76</v>
      </c>
      <c r="C7644" t="s">
        <v>11</v>
      </c>
      <c r="D7644">
        <v>1</v>
      </c>
      <c r="E7644">
        <v>257</v>
      </c>
      <c r="F7644">
        <v>257</v>
      </c>
      <c r="G7644" t="s">
        <v>77</v>
      </c>
      <c r="H7644" t="s">
        <v>78</v>
      </c>
      <c r="I7644" t="s">
        <v>14</v>
      </c>
      <c r="J7644" t="s">
        <v>29</v>
      </c>
      <c r="K7644" s="20">
        <f>YEAR(Sales_Data[[#This Row],[Date]])</f>
        <v>2014</v>
      </c>
    </row>
    <row r="7645" spans="1:11" x14ac:dyDescent="0.25">
      <c r="A7645" s="1">
        <v>41965</v>
      </c>
      <c r="B7645" t="s">
        <v>103</v>
      </c>
      <c r="C7645" t="s">
        <v>25</v>
      </c>
      <c r="D7645">
        <v>1</v>
      </c>
      <c r="E7645">
        <v>324</v>
      </c>
      <c r="F7645">
        <v>324</v>
      </c>
      <c r="G7645" t="s">
        <v>104</v>
      </c>
      <c r="H7645" t="s">
        <v>81</v>
      </c>
      <c r="I7645" t="s">
        <v>45</v>
      </c>
      <c r="J7645" t="s">
        <v>29</v>
      </c>
      <c r="K7645" s="20">
        <f>YEAR(Sales_Data[[#This Row],[Date]])</f>
        <v>2014</v>
      </c>
    </row>
    <row r="7646" spans="1:11" x14ac:dyDescent="0.25">
      <c r="A7646" s="1">
        <v>41965</v>
      </c>
      <c r="B7646" t="s">
        <v>74</v>
      </c>
      <c r="C7646" t="s">
        <v>18</v>
      </c>
      <c r="D7646">
        <v>1</v>
      </c>
      <c r="E7646">
        <v>465</v>
      </c>
      <c r="F7646">
        <v>465</v>
      </c>
      <c r="G7646" t="s">
        <v>75</v>
      </c>
      <c r="H7646" t="s">
        <v>71</v>
      </c>
      <c r="I7646" t="s">
        <v>62</v>
      </c>
      <c r="J7646" t="s">
        <v>29</v>
      </c>
      <c r="K7646" s="20">
        <f>YEAR(Sales_Data[[#This Row],[Date]])</f>
        <v>2014</v>
      </c>
    </row>
    <row r="7647" spans="1:11" x14ac:dyDescent="0.25">
      <c r="A7647" s="1">
        <v>41965</v>
      </c>
      <c r="B7647" t="s">
        <v>49</v>
      </c>
      <c r="C7647" t="s">
        <v>22</v>
      </c>
      <c r="D7647">
        <v>1</v>
      </c>
      <c r="E7647">
        <v>453</v>
      </c>
      <c r="F7647">
        <v>453</v>
      </c>
      <c r="G7647" t="s">
        <v>50</v>
      </c>
      <c r="H7647" t="s">
        <v>51</v>
      </c>
      <c r="I7647" t="s">
        <v>52</v>
      </c>
      <c r="J7647" t="s">
        <v>29</v>
      </c>
      <c r="K7647" s="20">
        <f>YEAR(Sales_Data[[#This Row],[Date]])</f>
        <v>2014</v>
      </c>
    </row>
    <row r="7648" spans="1:11" x14ac:dyDescent="0.25">
      <c r="A7648" s="1">
        <v>41965</v>
      </c>
      <c r="B7648" t="s">
        <v>96</v>
      </c>
      <c r="C7648" t="s">
        <v>22</v>
      </c>
      <c r="D7648">
        <v>1</v>
      </c>
      <c r="E7648">
        <v>398</v>
      </c>
      <c r="F7648">
        <v>398</v>
      </c>
      <c r="G7648" t="s">
        <v>80</v>
      </c>
      <c r="H7648" t="s">
        <v>81</v>
      </c>
      <c r="I7648" t="s">
        <v>45</v>
      </c>
      <c r="J7648" t="s">
        <v>29</v>
      </c>
      <c r="K7648" s="20">
        <f>YEAR(Sales_Data[[#This Row],[Date]])</f>
        <v>2014</v>
      </c>
    </row>
    <row r="7649" spans="1:11" x14ac:dyDescent="0.25">
      <c r="A7649" s="1">
        <v>41965</v>
      </c>
      <c r="B7649" t="s">
        <v>59</v>
      </c>
      <c r="C7649" t="s">
        <v>27</v>
      </c>
      <c r="D7649">
        <v>1</v>
      </c>
      <c r="E7649">
        <v>442</v>
      </c>
      <c r="F7649">
        <v>442</v>
      </c>
      <c r="G7649" t="s">
        <v>60</v>
      </c>
      <c r="H7649" t="s">
        <v>61</v>
      </c>
      <c r="I7649" t="s">
        <v>62</v>
      </c>
      <c r="J7649" t="s">
        <v>29</v>
      </c>
      <c r="K7649" s="20">
        <f>YEAR(Sales_Data[[#This Row],[Date]])</f>
        <v>2014</v>
      </c>
    </row>
    <row r="7650" spans="1:11" x14ac:dyDescent="0.25">
      <c r="A7650" s="1">
        <v>41965</v>
      </c>
      <c r="B7650" t="s">
        <v>49</v>
      </c>
      <c r="C7650" t="s">
        <v>27</v>
      </c>
      <c r="D7650">
        <v>1</v>
      </c>
      <c r="E7650">
        <v>101</v>
      </c>
      <c r="F7650">
        <v>101</v>
      </c>
      <c r="G7650" t="s">
        <v>50</v>
      </c>
      <c r="H7650" t="s">
        <v>51</v>
      </c>
      <c r="I7650" t="s">
        <v>52</v>
      </c>
      <c r="J7650" t="s">
        <v>29</v>
      </c>
      <c r="K7650" s="20">
        <f>YEAR(Sales_Data[[#This Row],[Date]])</f>
        <v>2014</v>
      </c>
    </row>
    <row r="7651" spans="1:11" x14ac:dyDescent="0.25">
      <c r="A7651" s="1">
        <v>41965</v>
      </c>
      <c r="B7651" t="s">
        <v>90</v>
      </c>
      <c r="C7651" t="s">
        <v>27</v>
      </c>
      <c r="D7651">
        <v>1</v>
      </c>
      <c r="E7651">
        <v>102</v>
      </c>
      <c r="F7651">
        <v>102</v>
      </c>
      <c r="G7651" t="s">
        <v>91</v>
      </c>
      <c r="H7651" t="s">
        <v>92</v>
      </c>
      <c r="I7651" t="s">
        <v>14</v>
      </c>
      <c r="J7651" t="s">
        <v>29</v>
      </c>
      <c r="K7651" s="20">
        <f>YEAR(Sales_Data[[#This Row],[Date]])</f>
        <v>2014</v>
      </c>
    </row>
    <row r="7652" spans="1:11" x14ac:dyDescent="0.25">
      <c r="A7652" s="1">
        <v>41965</v>
      </c>
      <c r="B7652" t="s">
        <v>137</v>
      </c>
      <c r="C7652" t="s">
        <v>18</v>
      </c>
      <c r="D7652">
        <v>1</v>
      </c>
      <c r="E7652">
        <v>149</v>
      </c>
      <c r="F7652">
        <v>149</v>
      </c>
      <c r="G7652" t="s">
        <v>136</v>
      </c>
      <c r="H7652" t="s">
        <v>126</v>
      </c>
      <c r="I7652" t="s">
        <v>52</v>
      </c>
      <c r="J7652" t="s">
        <v>29</v>
      </c>
      <c r="K7652" s="20">
        <f>YEAR(Sales_Data[[#This Row],[Date]])</f>
        <v>2014</v>
      </c>
    </row>
    <row r="7653" spans="1:11" x14ac:dyDescent="0.25">
      <c r="A7653" s="1">
        <v>41965</v>
      </c>
      <c r="B7653" t="s">
        <v>140</v>
      </c>
      <c r="C7653" t="s">
        <v>27</v>
      </c>
      <c r="D7653">
        <v>1</v>
      </c>
      <c r="E7653">
        <v>214</v>
      </c>
      <c r="F7653">
        <v>214</v>
      </c>
      <c r="G7653" t="s">
        <v>136</v>
      </c>
      <c r="H7653" t="s">
        <v>126</v>
      </c>
      <c r="I7653" t="s">
        <v>52</v>
      </c>
      <c r="J7653" t="s">
        <v>29</v>
      </c>
      <c r="K7653" s="20">
        <f>YEAR(Sales_Data[[#This Row],[Date]])</f>
        <v>2014</v>
      </c>
    </row>
    <row r="7654" spans="1:11" x14ac:dyDescent="0.25">
      <c r="A7654" s="1">
        <v>41965</v>
      </c>
      <c r="B7654" t="s">
        <v>137</v>
      </c>
      <c r="C7654" t="s">
        <v>20</v>
      </c>
      <c r="D7654">
        <v>1</v>
      </c>
      <c r="E7654">
        <v>466</v>
      </c>
      <c r="F7654">
        <v>466</v>
      </c>
      <c r="G7654" t="s">
        <v>136</v>
      </c>
      <c r="H7654" t="s">
        <v>126</v>
      </c>
      <c r="I7654" t="s">
        <v>52</v>
      </c>
      <c r="J7654" t="s">
        <v>29</v>
      </c>
      <c r="K7654" s="20">
        <f>YEAR(Sales_Data[[#This Row],[Date]])</f>
        <v>2014</v>
      </c>
    </row>
    <row r="7655" spans="1:11" x14ac:dyDescent="0.25">
      <c r="A7655" s="1">
        <v>41965</v>
      </c>
      <c r="B7655" t="s">
        <v>69</v>
      </c>
      <c r="C7655" t="s">
        <v>27</v>
      </c>
      <c r="D7655">
        <v>4</v>
      </c>
      <c r="E7655">
        <v>249</v>
      </c>
      <c r="F7655">
        <v>996</v>
      </c>
      <c r="G7655" t="s">
        <v>70</v>
      </c>
      <c r="H7655" t="s">
        <v>71</v>
      </c>
      <c r="I7655" t="s">
        <v>62</v>
      </c>
      <c r="J7655" t="s">
        <v>29</v>
      </c>
      <c r="K7655" s="20">
        <f>YEAR(Sales_Data[[#This Row],[Date]])</f>
        <v>2014</v>
      </c>
    </row>
    <row r="7656" spans="1:11" x14ac:dyDescent="0.25">
      <c r="A7656" s="1">
        <v>41965</v>
      </c>
      <c r="B7656" t="s">
        <v>134</v>
      </c>
      <c r="C7656" t="s">
        <v>26</v>
      </c>
      <c r="D7656">
        <v>4</v>
      </c>
      <c r="E7656">
        <v>145</v>
      </c>
      <c r="F7656">
        <v>580</v>
      </c>
      <c r="G7656" t="s">
        <v>130</v>
      </c>
      <c r="H7656" t="s">
        <v>126</v>
      </c>
      <c r="I7656" t="s">
        <v>52</v>
      </c>
      <c r="J7656" t="s">
        <v>29</v>
      </c>
      <c r="K7656" s="20">
        <f>YEAR(Sales_Data[[#This Row],[Date]])</f>
        <v>2014</v>
      </c>
    </row>
    <row r="7657" spans="1:11" x14ac:dyDescent="0.25">
      <c r="A7657" s="1">
        <v>41965</v>
      </c>
      <c r="B7657" t="s">
        <v>63</v>
      </c>
      <c r="C7657" t="s">
        <v>11</v>
      </c>
      <c r="D7657">
        <v>20</v>
      </c>
      <c r="E7657">
        <v>382</v>
      </c>
      <c r="F7657">
        <v>7640</v>
      </c>
      <c r="G7657" t="s">
        <v>64</v>
      </c>
      <c r="H7657" t="s">
        <v>65</v>
      </c>
      <c r="I7657" t="s">
        <v>14</v>
      </c>
      <c r="J7657" t="s">
        <v>29</v>
      </c>
      <c r="K7657" s="20">
        <f>YEAR(Sales_Data[[#This Row],[Date]])</f>
        <v>2014</v>
      </c>
    </row>
    <row r="7658" spans="1:11" x14ac:dyDescent="0.25">
      <c r="A7658" s="1">
        <v>41965</v>
      </c>
      <c r="B7658" t="s">
        <v>110</v>
      </c>
      <c r="C7658" t="s">
        <v>22</v>
      </c>
      <c r="D7658">
        <v>19</v>
      </c>
      <c r="E7658">
        <v>179</v>
      </c>
      <c r="F7658">
        <v>3401</v>
      </c>
      <c r="G7658" t="s">
        <v>111</v>
      </c>
      <c r="H7658" t="s">
        <v>71</v>
      </c>
      <c r="I7658" t="s">
        <v>62</v>
      </c>
      <c r="J7658" t="s">
        <v>29</v>
      </c>
      <c r="K7658" s="20">
        <f>YEAR(Sales_Data[[#This Row],[Date]])</f>
        <v>2014</v>
      </c>
    </row>
    <row r="7659" spans="1:11" x14ac:dyDescent="0.25">
      <c r="A7659" s="1">
        <v>41965</v>
      </c>
      <c r="B7659" t="s">
        <v>118</v>
      </c>
      <c r="C7659" t="s">
        <v>18</v>
      </c>
      <c r="D7659">
        <v>7</v>
      </c>
      <c r="E7659">
        <v>213</v>
      </c>
      <c r="F7659">
        <v>1491</v>
      </c>
      <c r="G7659" t="s">
        <v>54</v>
      </c>
      <c r="H7659" t="s">
        <v>55</v>
      </c>
      <c r="I7659" t="s">
        <v>52</v>
      </c>
      <c r="J7659" t="s">
        <v>29</v>
      </c>
      <c r="K7659" s="20">
        <f>YEAR(Sales_Data[[#This Row],[Date]])</f>
        <v>2014</v>
      </c>
    </row>
    <row r="7660" spans="1:11" x14ac:dyDescent="0.25">
      <c r="A7660" s="1">
        <v>41965</v>
      </c>
      <c r="B7660" t="s">
        <v>10</v>
      </c>
      <c r="C7660" t="s">
        <v>20</v>
      </c>
      <c r="D7660">
        <v>19</v>
      </c>
      <c r="E7660">
        <v>356</v>
      </c>
      <c r="F7660">
        <v>6764</v>
      </c>
      <c r="G7660" t="s">
        <v>12</v>
      </c>
      <c r="H7660" t="s">
        <v>13</v>
      </c>
      <c r="I7660" t="s">
        <v>14</v>
      </c>
      <c r="J7660" t="s">
        <v>29</v>
      </c>
      <c r="K7660" s="20">
        <f>YEAR(Sales_Data[[#This Row],[Date]])</f>
        <v>2014</v>
      </c>
    </row>
    <row r="7661" spans="1:11" x14ac:dyDescent="0.25">
      <c r="A7661" s="1">
        <v>41965</v>
      </c>
      <c r="B7661" t="s">
        <v>37</v>
      </c>
      <c r="C7661" t="s">
        <v>11</v>
      </c>
      <c r="D7661">
        <v>24</v>
      </c>
      <c r="E7661">
        <v>101</v>
      </c>
      <c r="F7661">
        <v>2424</v>
      </c>
      <c r="G7661" t="s">
        <v>12</v>
      </c>
      <c r="H7661" t="s">
        <v>13</v>
      </c>
      <c r="I7661" t="s">
        <v>14</v>
      </c>
      <c r="J7661" t="s">
        <v>29</v>
      </c>
      <c r="K7661" s="20">
        <f>YEAR(Sales_Data[[#This Row],[Date]])</f>
        <v>2014</v>
      </c>
    </row>
    <row r="7662" spans="1:11" x14ac:dyDescent="0.25">
      <c r="A7662" s="1">
        <v>41966</v>
      </c>
      <c r="B7662" t="s">
        <v>10</v>
      </c>
      <c r="C7662" t="s">
        <v>18</v>
      </c>
      <c r="D7662">
        <v>2</v>
      </c>
      <c r="E7662">
        <v>245</v>
      </c>
      <c r="F7662">
        <v>490</v>
      </c>
      <c r="G7662" t="s">
        <v>12</v>
      </c>
      <c r="H7662" t="s">
        <v>13</v>
      </c>
      <c r="I7662" t="s">
        <v>14</v>
      </c>
      <c r="J7662" t="s">
        <v>17</v>
      </c>
      <c r="K7662" s="20">
        <f>YEAR(Sales_Data[[#This Row],[Date]])</f>
        <v>2014</v>
      </c>
    </row>
    <row r="7663" spans="1:11" x14ac:dyDescent="0.25">
      <c r="A7663" s="1">
        <v>41966</v>
      </c>
      <c r="B7663" t="s">
        <v>32</v>
      </c>
      <c r="C7663" t="s">
        <v>11</v>
      </c>
      <c r="D7663">
        <v>2</v>
      </c>
      <c r="E7663">
        <v>176</v>
      </c>
      <c r="F7663">
        <v>352</v>
      </c>
      <c r="G7663" t="s">
        <v>12</v>
      </c>
      <c r="H7663" t="s">
        <v>13</v>
      </c>
      <c r="I7663" t="s">
        <v>14</v>
      </c>
      <c r="J7663" t="s">
        <v>17</v>
      </c>
      <c r="K7663" s="20">
        <f>YEAR(Sales_Data[[#This Row],[Date]])</f>
        <v>2014</v>
      </c>
    </row>
    <row r="7664" spans="1:11" x14ac:dyDescent="0.25">
      <c r="A7664" s="1">
        <v>41966</v>
      </c>
      <c r="B7664" t="s">
        <v>118</v>
      </c>
      <c r="C7664" t="s">
        <v>16</v>
      </c>
      <c r="D7664">
        <v>2</v>
      </c>
      <c r="E7664">
        <v>434</v>
      </c>
      <c r="F7664">
        <v>868</v>
      </c>
      <c r="G7664" t="s">
        <v>54</v>
      </c>
      <c r="H7664" t="s">
        <v>55</v>
      </c>
      <c r="I7664" t="s">
        <v>52</v>
      </c>
      <c r="J7664" t="s">
        <v>17</v>
      </c>
      <c r="K7664" s="20">
        <f>YEAR(Sales_Data[[#This Row],[Date]])</f>
        <v>2014</v>
      </c>
    </row>
    <row r="7665" spans="1:11" x14ac:dyDescent="0.25">
      <c r="A7665" s="1">
        <v>41966</v>
      </c>
      <c r="B7665" t="s">
        <v>84</v>
      </c>
      <c r="C7665" t="s">
        <v>25</v>
      </c>
      <c r="D7665">
        <v>2</v>
      </c>
      <c r="E7665">
        <v>290</v>
      </c>
      <c r="F7665">
        <v>580</v>
      </c>
      <c r="G7665" t="s">
        <v>70</v>
      </c>
      <c r="H7665" t="s">
        <v>71</v>
      </c>
      <c r="I7665" t="s">
        <v>62</v>
      </c>
      <c r="J7665" t="s">
        <v>17</v>
      </c>
      <c r="K7665" s="20">
        <f>YEAR(Sales_Data[[#This Row],[Date]])</f>
        <v>2014</v>
      </c>
    </row>
    <row r="7666" spans="1:11" x14ac:dyDescent="0.25">
      <c r="A7666" s="1">
        <v>41966</v>
      </c>
      <c r="B7666" t="s">
        <v>95</v>
      </c>
      <c r="C7666" t="s">
        <v>26</v>
      </c>
      <c r="D7666">
        <v>2</v>
      </c>
      <c r="E7666">
        <v>402</v>
      </c>
      <c r="F7666">
        <v>804</v>
      </c>
      <c r="G7666" t="s">
        <v>67</v>
      </c>
      <c r="H7666" t="s">
        <v>68</v>
      </c>
      <c r="I7666" t="s">
        <v>45</v>
      </c>
      <c r="J7666" t="s">
        <v>17</v>
      </c>
      <c r="K7666" s="20">
        <f>YEAR(Sales_Data[[#This Row],[Date]])</f>
        <v>2014</v>
      </c>
    </row>
    <row r="7667" spans="1:11" x14ac:dyDescent="0.25">
      <c r="A7667" s="1">
        <v>41966</v>
      </c>
      <c r="B7667" t="s">
        <v>108</v>
      </c>
      <c r="C7667" t="s">
        <v>26</v>
      </c>
      <c r="D7667">
        <v>2</v>
      </c>
      <c r="E7667">
        <v>142</v>
      </c>
      <c r="F7667">
        <v>284</v>
      </c>
      <c r="G7667" t="s">
        <v>106</v>
      </c>
      <c r="H7667" t="s">
        <v>107</v>
      </c>
      <c r="I7667" t="s">
        <v>62</v>
      </c>
      <c r="J7667" t="s">
        <v>17</v>
      </c>
      <c r="K7667" s="20">
        <f>YEAR(Sales_Data[[#This Row],[Date]])</f>
        <v>2014</v>
      </c>
    </row>
    <row r="7668" spans="1:11" x14ac:dyDescent="0.25">
      <c r="A7668" s="1">
        <v>41966</v>
      </c>
      <c r="B7668" t="s">
        <v>72</v>
      </c>
      <c r="C7668" t="s">
        <v>22</v>
      </c>
      <c r="D7668">
        <v>2</v>
      </c>
      <c r="E7668">
        <v>325</v>
      </c>
      <c r="F7668">
        <v>650</v>
      </c>
      <c r="G7668" t="s">
        <v>73</v>
      </c>
      <c r="H7668" t="s">
        <v>55</v>
      </c>
      <c r="I7668" t="s">
        <v>52</v>
      </c>
      <c r="J7668" t="s">
        <v>17</v>
      </c>
      <c r="K7668" s="20">
        <f>YEAR(Sales_Data[[#This Row],[Date]])</f>
        <v>2014</v>
      </c>
    </row>
    <row r="7669" spans="1:11" x14ac:dyDescent="0.25">
      <c r="A7669" s="1">
        <v>41966</v>
      </c>
      <c r="B7669" t="s">
        <v>105</v>
      </c>
      <c r="C7669" t="s">
        <v>22</v>
      </c>
      <c r="D7669">
        <v>2</v>
      </c>
      <c r="E7669">
        <v>191</v>
      </c>
      <c r="F7669">
        <v>382</v>
      </c>
      <c r="G7669" t="s">
        <v>106</v>
      </c>
      <c r="H7669" t="s">
        <v>107</v>
      </c>
      <c r="I7669" t="s">
        <v>62</v>
      </c>
      <c r="J7669" t="s">
        <v>17</v>
      </c>
      <c r="K7669" s="20">
        <f>YEAR(Sales_Data[[#This Row],[Date]])</f>
        <v>2014</v>
      </c>
    </row>
    <row r="7670" spans="1:11" x14ac:dyDescent="0.25">
      <c r="A7670" s="1">
        <v>41966</v>
      </c>
      <c r="B7670" t="s">
        <v>85</v>
      </c>
      <c r="C7670" t="s">
        <v>22</v>
      </c>
      <c r="D7670">
        <v>2</v>
      </c>
      <c r="E7670">
        <v>274</v>
      </c>
      <c r="F7670">
        <v>548</v>
      </c>
      <c r="G7670" t="s">
        <v>86</v>
      </c>
      <c r="H7670" t="s">
        <v>44</v>
      </c>
      <c r="I7670" t="s">
        <v>45</v>
      </c>
      <c r="J7670" t="s">
        <v>17</v>
      </c>
      <c r="K7670" s="20">
        <f>YEAR(Sales_Data[[#This Row],[Date]])</f>
        <v>2014</v>
      </c>
    </row>
    <row r="7671" spans="1:11" x14ac:dyDescent="0.25">
      <c r="A7671" s="1">
        <v>41966</v>
      </c>
      <c r="B7671" t="s">
        <v>97</v>
      </c>
      <c r="C7671" t="s">
        <v>22</v>
      </c>
      <c r="D7671">
        <v>2</v>
      </c>
      <c r="E7671">
        <v>448</v>
      </c>
      <c r="F7671">
        <v>896</v>
      </c>
      <c r="G7671" t="s">
        <v>88</v>
      </c>
      <c r="H7671" t="s">
        <v>41</v>
      </c>
      <c r="I7671" t="s">
        <v>14</v>
      </c>
      <c r="J7671" t="s">
        <v>17</v>
      </c>
      <c r="K7671" s="20">
        <f>YEAR(Sales_Data[[#This Row],[Date]])</f>
        <v>2014</v>
      </c>
    </row>
    <row r="7672" spans="1:11" x14ac:dyDescent="0.25">
      <c r="A7672" s="1">
        <v>41966</v>
      </c>
      <c r="B7672" t="s">
        <v>110</v>
      </c>
      <c r="C7672" t="s">
        <v>18</v>
      </c>
      <c r="D7672">
        <v>2</v>
      </c>
      <c r="E7672">
        <v>194</v>
      </c>
      <c r="F7672">
        <v>388</v>
      </c>
      <c r="G7672" t="s">
        <v>111</v>
      </c>
      <c r="H7672" t="s">
        <v>71</v>
      </c>
      <c r="I7672" t="s">
        <v>62</v>
      </c>
      <c r="J7672" t="s">
        <v>17</v>
      </c>
      <c r="K7672" s="20">
        <f>YEAR(Sales_Data[[#This Row],[Date]])</f>
        <v>2014</v>
      </c>
    </row>
    <row r="7673" spans="1:11" x14ac:dyDescent="0.25">
      <c r="A7673" s="1">
        <v>41966</v>
      </c>
      <c r="B7673" t="s">
        <v>117</v>
      </c>
      <c r="C7673" t="s">
        <v>18</v>
      </c>
      <c r="D7673">
        <v>2</v>
      </c>
      <c r="E7673">
        <v>364</v>
      </c>
      <c r="F7673">
        <v>728</v>
      </c>
      <c r="G7673" t="s">
        <v>104</v>
      </c>
      <c r="H7673" t="s">
        <v>81</v>
      </c>
      <c r="I7673" t="s">
        <v>45</v>
      </c>
      <c r="J7673" t="s">
        <v>17</v>
      </c>
      <c r="K7673" s="20">
        <f>YEAR(Sales_Data[[#This Row],[Date]])</f>
        <v>2014</v>
      </c>
    </row>
    <row r="7674" spans="1:11" x14ac:dyDescent="0.25">
      <c r="A7674" s="1">
        <v>41966</v>
      </c>
      <c r="B7674" t="s">
        <v>118</v>
      </c>
      <c r="C7674" t="s">
        <v>18</v>
      </c>
      <c r="D7674">
        <v>2</v>
      </c>
      <c r="E7674">
        <v>423</v>
      </c>
      <c r="F7674">
        <v>846</v>
      </c>
      <c r="G7674" t="s">
        <v>54</v>
      </c>
      <c r="H7674" t="s">
        <v>55</v>
      </c>
      <c r="I7674" t="s">
        <v>52</v>
      </c>
      <c r="J7674" t="s">
        <v>17</v>
      </c>
      <c r="K7674" s="20">
        <f>YEAR(Sales_Data[[#This Row],[Date]])</f>
        <v>2014</v>
      </c>
    </row>
    <row r="7675" spans="1:11" x14ac:dyDescent="0.25">
      <c r="A7675" s="1">
        <v>41966</v>
      </c>
      <c r="B7675" t="s">
        <v>42</v>
      </c>
      <c r="C7675" t="s">
        <v>18</v>
      </c>
      <c r="D7675">
        <v>2</v>
      </c>
      <c r="E7675">
        <v>199</v>
      </c>
      <c r="F7675">
        <v>398</v>
      </c>
      <c r="G7675" t="s">
        <v>43</v>
      </c>
      <c r="H7675" t="s">
        <v>44</v>
      </c>
      <c r="I7675" t="s">
        <v>45</v>
      </c>
      <c r="J7675" t="s">
        <v>17</v>
      </c>
      <c r="K7675" s="20">
        <f>YEAR(Sales_Data[[#This Row],[Date]])</f>
        <v>2014</v>
      </c>
    </row>
    <row r="7676" spans="1:11" x14ac:dyDescent="0.25">
      <c r="A7676" s="1">
        <v>41966</v>
      </c>
      <c r="B7676" t="s">
        <v>100</v>
      </c>
      <c r="C7676" t="s">
        <v>18</v>
      </c>
      <c r="D7676">
        <v>2</v>
      </c>
      <c r="E7676">
        <v>300</v>
      </c>
      <c r="F7676">
        <v>600</v>
      </c>
      <c r="G7676" t="s">
        <v>43</v>
      </c>
      <c r="H7676" t="s">
        <v>44</v>
      </c>
      <c r="I7676" t="s">
        <v>45</v>
      </c>
      <c r="J7676" t="s">
        <v>17</v>
      </c>
      <c r="K7676" s="20">
        <f>YEAR(Sales_Data[[#This Row],[Date]])</f>
        <v>2014</v>
      </c>
    </row>
    <row r="7677" spans="1:11" x14ac:dyDescent="0.25">
      <c r="A7677" s="1">
        <v>41966</v>
      </c>
      <c r="B7677" t="s">
        <v>96</v>
      </c>
      <c r="C7677" t="s">
        <v>20</v>
      </c>
      <c r="D7677">
        <v>2</v>
      </c>
      <c r="E7677">
        <v>172</v>
      </c>
      <c r="F7677">
        <v>344</v>
      </c>
      <c r="G7677" t="s">
        <v>80</v>
      </c>
      <c r="H7677" t="s">
        <v>81</v>
      </c>
      <c r="I7677" t="s">
        <v>45</v>
      </c>
      <c r="J7677" t="s">
        <v>17</v>
      </c>
      <c r="K7677" s="20">
        <f>YEAR(Sales_Data[[#This Row],[Date]])</f>
        <v>2014</v>
      </c>
    </row>
    <row r="7678" spans="1:11" x14ac:dyDescent="0.25">
      <c r="A7678" s="1">
        <v>41966</v>
      </c>
      <c r="B7678" t="s">
        <v>85</v>
      </c>
      <c r="C7678" t="s">
        <v>20</v>
      </c>
      <c r="D7678">
        <v>2</v>
      </c>
      <c r="E7678">
        <v>401</v>
      </c>
      <c r="F7678">
        <v>802</v>
      </c>
      <c r="G7678" t="s">
        <v>86</v>
      </c>
      <c r="H7678" t="s">
        <v>44</v>
      </c>
      <c r="I7678" t="s">
        <v>45</v>
      </c>
      <c r="J7678" t="s">
        <v>17</v>
      </c>
      <c r="K7678" s="20">
        <f>YEAR(Sales_Data[[#This Row],[Date]])</f>
        <v>2014</v>
      </c>
    </row>
    <row r="7679" spans="1:11" x14ac:dyDescent="0.25">
      <c r="A7679" s="1">
        <v>41966</v>
      </c>
      <c r="B7679" t="s">
        <v>103</v>
      </c>
      <c r="C7679" t="s">
        <v>20</v>
      </c>
      <c r="D7679">
        <v>2</v>
      </c>
      <c r="E7679">
        <v>358</v>
      </c>
      <c r="F7679">
        <v>716</v>
      </c>
      <c r="G7679" t="s">
        <v>104</v>
      </c>
      <c r="H7679" t="s">
        <v>81</v>
      </c>
      <c r="I7679" t="s">
        <v>45</v>
      </c>
      <c r="J7679" t="s">
        <v>17</v>
      </c>
      <c r="K7679" s="20">
        <f>YEAR(Sales_Data[[#This Row],[Date]])</f>
        <v>2014</v>
      </c>
    </row>
    <row r="7680" spans="1:11" x14ac:dyDescent="0.25">
      <c r="A7680" s="1">
        <v>41966</v>
      </c>
      <c r="B7680" t="s">
        <v>110</v>
      </c>
      <c r="C7680" t="s">
        <v>20</v>
      </c>
      <c r="D7680">
        <v>2</v>
      </c>
      <c r="E7680">
        <v>312</v>
      </c>
      <c r="F7680">
        <v>624</v>
      </c>
      <c r="G7680" t="s">
        <v>111</v>
      </c>
      <c r="H7680" t="s">
        <v>71</v>
      </c>
      <c r="I7680" t="s">
        <v>62</v>
      </c>
      <c r="J7680" t="s">
        <v>17</v>
      </c>
      <c r="K7680" s="20">
        <f>YEAR(Sales_Data[[#This Row],[Date]])</f>
        <v>2014</v>
      </c>
    </row>
    <row r="7681" spans="1:11" x14ac:dyDescent="0.25">
      <c r="A7681" s="1">
        <v>41966</v>
      </c>
      <c r="B7681" t="s">
        <v>42</v>
      </c>
      <c r="C7681" t="s">
        <v>20</v>
      </c>
      <c r="D7681">
        <v>2</v>
      </c>
      <c r="E7681">
        <v>157</v>
      </c>
      <c r="F7681">
        <v>314</v>
      </c>
      <c r="G7681" t="s">
        <v>43</v>
      </c>
      <c r="H7681" t="s">
        <v>44</v>
      </c>
      <c r="I7681" t="s">
        <v>45</v>
      </c>
      <c r="J7681" t="s">
        <v>17</v>
      </c>
      <c r="K7681" s="20">
        <f>YEAR(Sales_Data[[#This Row],[Date]])</f>
        <v>2014</v>
      </c>
    </row>
    <row r="7682" spans="1:11" x14ac:dyDescent="0.25">
      <c r="A7682" s="1">
        <v>41966</v>
      </c>
      <c r="B7682" t="s">
        <v>123</v>
      </c>
      <c r="C7682" t="s">
        <v>20</v>
      </c>
      <c r="D7682">
        <v>2</v>
      </c>
      <c r="E7682">
        <v>378</v>
      </c>
      <c r="F7682">
        <v>756</v>
      </c>
      <c r="G7682" t="s">
        <v>104</v>
      </c>
      <c r="H7682" t="s">
        <v>81</v>
      </c>
      <c r="I7682" t="s">
        <v>45</v>
      </c>
      <c r="J7682" t="s">
        <v>17</v>
      </c>
      <c r="K7682" s="20">
        <f>YEAR(Sales_Data[[#This Row],[Date]])</f>
        <v>2014</v>
      </c>
    </row>
    <row r="7683" spans="1:11" x14ac:dyDescent="0.25">
      <c r="A7683" s="1">
        <v>41966</v>
      </c>
      <c r="B7683" t="s">
        <v>120</v>
      </c>
      <c r="C7683" t="s">
        <v>27</v>
      </c>
      <c r="D7683">
        <v>2</v>
      </c>
      <c r="E7683">
        <v>111</v>
      </c>
      <c r="F7683">
        <v>222</v>
      </c>
      <c r="G7683" t="s">
        <v>73</v>
      </c>
      <c r="H7683" t="s">
        <v>55</v>
      </c>
      <c r="I7683" t="s">
        <v>52</v>
      </c>
      <c r="J7683" t="s">
        <v>17</v>
      </c>
      <c r="K7683" s="20">
        <f>YEAR(Sales_Data[[#This Row],[Date]])</f>
        <v>2014</v>
      </c>
    </row>
    <row r="7684" spans="1:11" x14ac:dyDescent="0.25">
      <c r="A7684" s="1">
        <v>41966</v>
      </c>
      <c r="B7684" t="s">
        <v>76</v>
      </c>
      <c r="C7684" t="s">
        <v>27</v>
      </c>
      <c r="D7684">
        <v>2</v>
      </c>
      <c r="E7684">
        <v>285</v>
      </c>
      <c r="F7684">
        <v>570</v>
      </c>
      <c r="G7684" t="s">
        <v>77</v>
      </c>
      <c r="H7684" t="s">
        <v>78</v>
      </c>
      <c r="I7684" t="s">
        <v>14</v>
      </c>
      <c r="J7684" t="s">
        <v>17</v>
      </c>
      <c r="K7684" s="20">
        <f>YEAR(Sales_Data[[#This Row],[Date]])</f>
        <v>2014</v>
      </c>
    </row>
    <row r="7685" spans="1:11" x14ac:dyDescent="0.25">
      <c r="A7685" s="1">
        <v>41966</v>
      </c>
      <c r="B7685" t="s">
        <v>128</v>
      </c>
      <c r="C7685" t="s">
        <v>23</v>
      </c>
      <c r="D7685">
        <v>2</v>
      </c>
      <c r="E7685">
        <v>223</v>
      </c>
      <c r="F7685">
        <v>446</v>
      </c>
      <c r="G7685" t="s">
        <v>125</v>
      </c>
      <c r="H7685" t="s">
        <v>126</v>
      </c>
      <c r="I7685" t="s">
        <v>52</v>
      </c>
      <c r="J7685" t="s">
        <v>17</v>
      </c>
      <c r="K7685" s="20">
        <f>YEAR(Sales_Data[[#This Row],[Date]])</f>
        <v>2014</v>
      </c>
    </row>
    <row r="7686" spans="1:11" x14ac:dyDescent="0.25">
      <c r="A7686" s="1">
        <v>41966</v>
      </c>
      <c r="B7686" t="s">
        <v>128</v>
      </c>
      <c r="C7686" t="s">
        <v>16</v>
      </c>
      <c r="D7686">
        <v>2</v>
      </c>
      <c r="E7686">
        <v>238</v>
      </c>
      <c r="F7686">
        <v>476</v>
      </c>
      <c r="G7686" t="s">
        <v>125</v>
      </c>
      <c r="H7686" t="s">
        <v>126</v>
      </c>
      <c r="I7686" t="s">
        <v>52</v>
      </c>
      <c r="J7686" t="s">
        <v>17</v>
      </c>
      <c r="K7686" s="20">
        <f>YEAR(Sales_Data[[#This Row],[Date]])</f>
        <v>2014</v>
      </c>
    </row>
    <row r="7687" spans="1:11" x14ac:dyDescent="0.25">
      <c r="A7687" s="1">
        <v>41966</v>
      </c>
      <c r="B7687" t="s">
        <v>141</v>
      </c>
      <c r="C7687" t="s">
        <v>22</v>
      </c>
      <c r="D7687">
        <v>3</v>
      </c>
      <c r="E7687">
        <v>255</v>
      </c>
      <c r="F7687">
        <v>765</v>
      </c>
      <c r="G7687" t="s">
        <v>136</v>
      </c>
      <c r="H7687" t="s">
        <v>126</v>
      </c>
      <c r="I7687" t="s">
        <v>52</v>
      </c>
      <c r="J7687" t="s">
        <v>17</v>
      </c>
      <c r="K7687" s="20">
        <f>YEAR(Sales_Data[[#This Row],[Date]])</f>
        <v>2014</v>
      </c>
    </row>
    <row r="7688" spans="1:11" x14ac:dyDescent="0.25">
      <c r="A7688" s="1">
        <v>41966</v>
      </c>
      <c r="B7688" t="s">
        <v>137</v>
      </c>
      <c r="C7688" t="s">
        <v>25</v>
      </c>
      <c r="D7688">
        <v>3</v>
      </c>
      <c r="E7688">
        <v>104</v>
      </c>
      <c r="F7688">
        <v>312</v>
      </c>
      <c r="G7688" t="s">
        <v>136</v>
      </c>
      <c r="H7688" t="s">
        <v>126</v>
      </c>
      <c r="I7688" t="s">
        <v>52</v>
      </c>
      <c r="J7688" t="s">
        <v>17</v>
      </c>
      <c r="K7688" s="20">
        <f>YEAR(Sales_Data[[#This Row],[Date]])</f>
        <v>2014</v>
      </c>
    </row>
    <row r="7689" spans="1:11" x14ac:dyDescent="0.25">
      <c r="A7689" s="1">
        <v>41966</v>
      </c>
      <c r="B7689" t="s">
        <v>141</v>
      </c>
      <c r="C7689" t="s">
        <v>27</v>
      </c>
      <c r="D7689">
        <v>3</v>
      </c>
      <c r="E7689">
        <v>203</v>
      </c>
      <c r="F7689">
        <v>609</v>
      </c>
      <c r="G7689" t="s">
        <v>136</v>
      </c>
      <c r="H7689" t="s">
        <v>126</v>
      </c>
      <c r="I7689" t="s">
        <v>52</v>
      </c>
      <c r="J7689" t="s">
        <v>17</v>
      </c>
      <c r="K7689" s="20">
        <f>YEAR(Sales_Data[[#This Row],[Date]])</f>
        <v>2014</v>
      </c>
    </row>
    <row r="7690" spans="1:11" x14ac:dyDescent="0.25">
      <c r="A7690" s="1">
        <v>41966</v>
      </c>
      <c r="B7690" t="s">
        <v>140</v>
      </c>
      <c r="C7690" t="s">
        <v>20</v>
      </c>
      <c r="D7690">
        <v>3</v>
      </c>
      <c r="E7690">
        <v>171</v>
      </c>
      <c r="F7690">
        <v>513</v>
      </c>
      <c r="G7690" t="s">
        <v>136</v>
      </c>
      <c r="H7690" t="s">
        <v>126</v>
      </c>
      <c r="I7690" t="s">
        <v>52</v>
      </c>
      <c r="J7690" t="s">
        <v>17</v>
      </c>
      <c r="K7690" s="20">
        <f>YEAR(Sales_Data[[#This Row],[Date]])</f>
        <v>2014</v>
      </c>
    </row>
    <row r="7691" spans="1:11" x14ac:dyDescent="0.25">
      <c r="A7691" s="1">
        <v>41966</v>
      </c>
      <c r="B7691" t="s">
        <v>124</v>
      </c>
      <c r="C7691" t="s">
        <v>11</v>
      </c>
      <c r="D7691">
        <v>3</v>
      </c>
      <c r="E7691">
        <v>300</v>
      </c>
      <c r="F7691">
        <v>900</v>
      </c>
      <c r="G7691" t="s">
        <v>125</v>
      </c>
      <c r="H7691" t="s">
        <v>126</v>
      </c>
      <c r="I7691" t="s">
        <v>52</v>
      </c>
      <c r="J7691" t="s">
        <v>17</v>
      </c>
      <c r="K7691" s="20">
        <f>YEAR(Sales_Data[[#This Row],[Date]])</f>
        <v>2014</v>
      </c>
    </row>
    <row r="7692" spans="1:11" x14ac:dyDescent="0.25">
      <c r="A7692" s="1">
        <v>41966</v>
      </c>
      <c r="B7692" t="s">
        <v>123</v>
      </c>
      <c r="C7692" t="s">
        <v>23</v>
      </c>
      <c r="D7692">
        <v>3</v>
      </c>
      <c r="E7692">
        <v>159</v>
      </c>
      <c r="F7692">
        <v>477</v>
      </c>
      <c r="G7692" t="s">
        <v>104</v>
      </c>
      <c r="H7692" t="s">
        <v>81</v>
      </c>
      <c r="I7692" t="s">
        <v>45</v>
      </c>
      <c r="J7692" t="s">
        <v>17</v>
      </c>
      <c r="K7692" s="20">
        <f>YEAR(Sales_Data[[#This Row],[Date]])</f>
        <v>2014</v>
      </c>
    </row>
    <row r="7693" spans="1:11" x14ac:dyDescent="0.25">
      <c r="A7693" s="1">
        <v>41966</v>
      </c>
      <c r="B7693" t="s">
        <v>49</v>
      </c>
      <c r="C7693" t="s">
        <v>11</v>
      </c>
      <c r="D7693">
        <v>3</v>
      </c>
      <c r="E7693">
        <v>335</v>
      </c>
      <c r="F7693">
        <v>1005</v>
      </c>
      <c r="G7693" t="s">
        <v>50</v>
      </c>
      <c r="H7693" t="s">
        <v>51</v>
      </c>
      <c r="I7693" t="s">
        <v>52</v>
      </c>
      <c r="J7693" t="s">
        <v>17</v>
      </c>
      <c r="K7693" s="20">
        <f>YEAR(Sales_Data[[#This Row],[Date]])</f>
        <v>2014</v>
      </c>
    </row>
    <row r="7694" spans="1:11" x14ac:dyDescent="0.25">
      <c r="A7694" s="1">
        <v>41966</v>
      </c>
      <c r="B7694" t="s">
        <v>121</v>
      </c>
      <c r="C7694" t="s">
        <v>11</v>
      </c>
      <c r="D7694">
        <v>3</v>
      </c>
      <c r="E7694">
        <v>454</v>
      </c>
      <c r="F7694">
        <v>1362</v>
      </c>
      <c r="G7694" t="s">
        <v>64</v>
      </c>
      <c r="H7694" t="s">
        <v>65</v>
      </c>
      <c r="I7694" t="s">
        <v>14</v>
      </c>
      <c r="J7694" t="s">
        <v>17</v>
      </c>
      <c r="K7694" s="20">
        <f>YEAR(Sales_Data[[#This Row],[Date]])</f>
        <v>2014</v>
      </c>
    </row>
    <row r="7695" spans="1:11" x14ac:dyDescent="0.25">
      <c r="A7695" s="1">
        <v>41966</v>
      </c>
      <c r="B7695" t="s">
        <v>42</v>
      </c>
      <c r="C7695" t="s">
        <v>25</v>
      </c>
      <c r="D7695">
        <v>3</v>
      </c>
      <c r="E7695">
        <v>323</v>
      </c>
      <c r="F7695">
        <v>969</v>
      </c>
      <c r="G7695" t="s">
        <v>43</v>
      </c>
      <c r="H7695" t="s">
        <v>44</v>
      </c>
      <c r="I7695" t="s">
        <v>45</v>
      </c>
      <c r="J7695" t="s">
        <v>17</v>
      </c>
      <c r="K7695" s="20">
        <f>YEAR(Sales_Data[[#This Row],[Date]])</f>
        <v>2014</v>
      </c>
    </row>
    <row r="7696" spans="1:11" x14ac:dyDescent="0.25">
      <c r="A7696" s="1">
        <v>41966</v>
      </c>
      <c r="B7696" t="s">
        <v>105</v>
      </c>
      <c r="C7696" t="s">
        <v>22</v>
      </c>
      <c r="D7696">
        <v>3</v>
      </c>
      <c r="E7696">
        <v>129</v>
      </c>
      <c r="F7696">
        <v>387</v>
      </c>
      <c r="G7696" t="s">
        <v>106</v>
      </c>
      <c r="H7696" t="s">
        <v>107</v>
      </c>
      <c r="I7696" t="s">
        <v>62</v>
      </c>
      <c r="J7696" t="s">
        <v>17</v>
      </c>
      <c r="K7696" s="20">
        <f>YEAR(Sales_Data[[#This Row],[Date]])</f>
        <v>2014</v>
      </c>
    </row>
    <row r="7697" spans="1:11" x14ac:dyDescent="0.25">
      <c r="A7697" s="1">
        <v>41966</v>
      </c>
      <c r="B7697" t="s">
        <v>123</v>
      </c>
      <c r="C7697" t="s">
        <v>22</v>
      </c>
      <c r="D7697">
        <v>3</v>
      </c>
      <c r="E7697">
        <v>102</v>
      </c>
      <c r="F7697">
        <v>306</v>
      </c>
      <c r="G7697" t="s">
        <v>104</v>
      </c>
      <c r="H7697" t="s">
        <v>81</v>
      </c>
      <c r="I7697" t="s">
        <v>45</v>
      </c>
      <c r="J7697" t="s">
        <v>17</v>
      </c>
      <c r="K7697" s="20">
        <f>YEAR(Sales_Data[[#This Row],[Date]])</f>
        <v>2014</v>
      </c>
    </row>
    <row r="7698" spans="1:11" x14ac:dyDescent="0.25">
      <c r="A7698" s="1">
        <v>41966</v>
      </c>
      <c r="B7698" t="s">
        <v>122</v>
      </c>
      <c r="C7698" t="s">
        <v>18</v>
      </c>
      <c r="D7698">
        <v>3</v>
      </c>
      <c r="E7698">
        <v>265</v>
      </c>
      <c r="F7698">
        <v>795</v>
      </c>
      <c r="G7698" t="s">
        <v>111</v>
      </c>
      <c r="H7698" t="s">
        <v>71</v>
      </c>
      <c r="I7698" t="s">
        <v>62</v>
      </c>
      <c r="J7698" t="s">
        <v>17</v>
      </c>
      <c r="K7698" s="20">
        <f>YEAR(Sales_Data[[#This Row],[Date]])</f>
        <v>2014</v>
      </c>
    </row>
    <row r="7699" spans="1:11" x14ac:dyDescent="0.25">
      <c r="A7699" s="1">
        <v>41966</v>
      </c>
      <c r="B7699" t="s">
        <v>49</v>
      </c>
      <c r="C7699" t="s">
        <v>18</v>
      </c>
      <c r="D7699">
        <v>3</v>
      </c>
      <c r="E7699">
        <v>214</v>
      </c>
      <c r="F7699">
        <v>642</v>
      </c>
      <c r="G7699" t="s">
        <v>50</v>
      </c>
      <c r="H7699" t="s">
        <v>51</v>
      </c>
      <c r="I7699" t="s">
        <v>52</v>
      </c>
      <c r="J7699" t="s">
        <v>17</v>
      </c>
      <c r="K7699" s="20">
        <f>YEAR(Sales_Data[[#This Row],[Date]])</f>
        <v>2014</v>
      </c>
    </row>
    <row r="7700" spans="1:11" x14ac:dyDescent="0.25">
      <c r="A7700" s="1">
        <v>41966</v>
      </c>
      <c r="B7700" t="s">
        <v>118</v>
      </c>
      <c r="C7700" t="s">
        <v>18</v>
      </c>
      <c r="D7700">
        <v>3</v>
      </c>
      <c r="E7700">
        <v>114</v>
      </c>
      <c r="F7700">
        <v>342</v>
      </c>
      <c r="G7700" t="s">
        <v>54</v>
      </c>
      <c r="H7700" t="s">
        <v>55</v>
      </c>
      <c r="I7700" t="s">
        <v>52</v>
      </c>
      <c r="J7700" t="s">
        <v>17</v>
      </c>
      <c r="K7700" s="20">
        <f>YEAR(Sales_Data[[#This Row],[Date]])</f>
        <v>2014</v>
      </c>
    </row>
    <row r="7701" spans="1:11" x14ac:dyDescent="0.25">
      <c r="A7701" s="1">
        <v>41966</v>
      </c>
      <c r="B7701" t="s">
        <v>117</v>
      </c>
      <c r="C7701" t="s">
        <v>18</v>
      </c>
      <c r="D7701">
        <v>3</v>
      </c>
      <c r="E7701">
        <v>305</v>
      </c>
      <c r="F7701">
        <v>915</v>
      </c>
      <c r="G7701" t="s">
        <v>104</v>
      </c>
      <c r="H7701" t="s">
        <v>81</v>
      </c>
      <c r="I7701" t="s">
        <v>45</v>
      </c>
      <c r="J7701" t="s">
        <v>17</v>
      </c>
      <c r="K7701" s="20">
        <f>YEAR(Sales_Data[[#This Row],[Date]])</f>
        <v>2014</v>
      </c>
    </row>
    <row r="7702" spans="1:11" x14ac:dyDescent="0.25">
      <c r="A7702" s="1">
        <v>41966</v>
      </c>
      <c r="B7702" t="s">
        <v>53</v>
      </c>
      <c r="C7702" t="s">
        <v>18</v>
      </c>
      <c r="D7702">
        <v>3</v>
      </c>
      <c r="E7702">
        <v>198</v>
      </c>
      <c r="F7702">
        <v>594</v>
      </c>
      <c r="G7702" t="s">
        <v>54</v>
      </c>
      <c r="H7702" t="s">
        <v>55</v>
      </c>
      <c r="I7702" t="s">
        <v>52</v>
      </c>
      <c r="J7702" t="s">
        <v>17</v>
      </c>
      <c r="K7702" s="20">
        <f>YEAR(Sales_Data[[#This Row],[Date]])</f>
        <v>2014</v>
      </c>
    </row>
    <row r="7703" spans="1:11" x14ac:dyDescent="0.25">
      <c r="A7703" s="1">
        <v>41966</v>
      </c>
      <c r="B7703" t="s">
        <v>120</v>
      </c>
      <c r="C7703" t="s">
        <v>20</v>
      </c>
      <c r="D7703">
        <v>3</v>
      </c>
      <c r="E7703">
        <v>221</v>
      </c>
      <c r="F7703">
        <v>663</v>
      </c>
      <c r="G7703" t="s">
        <v>73</v>
      </c>
      <c r="H7703" t="s">
        <v>55</v>
      </c>
      <c r="I7703" t="s">
        <v>52</v>
      </c>
      <c r="J7703" t="s">
        <v>17</v>
      </c>
      <c r="K7703" s="20">
        <f>YEAR(Sales_Data[[#This Row],[Date]])</f>
        <v>2014</v>
      </c>
    </row>
    <row r="7704" spans="1:11" x14ac:dyDescent="0.25">
      <c r="A7704" s="1">
        <v>41966</v>
      </c>
      <c r="B7704" t="s">
        <v>76</v>
      </c>
      <c r="C7704" t="s">
        <v>20</v>
      </c>
      <c r="D7704">
        <v>3</v>
      </c>
      <c r="E7704">
        <v>130</v>
      </c>
      <c r="F7704">
        <v>390</v>
      </c>
      <c r="G7704" t="s">
        <v>77</v>
      </c>
      <c r="H7704" t="s">
        <v>78</v>
      </c>
      <c r="I7704" t="s">
        <v>14</v>
      </c>
      <c r="J7704" t="s">
        <v>17</v>
      </c>
      <c r="K7704" s="20">
        <f>YEAR(Sales_Data[[#This Row],[Date]])</f>
        <v>2014</v>
      </c>
    </row>
    <row r="7705" spans="1:11" x14ac:dyDescent="0.25">
      <c r="A7705" s="1">
        <v>41966</v>
      </c>
      <c r="B7705" t="s">
        <v>115</v>
      </c>
      <c r="C7705" t="s">
        <v>20</v>
      </c>
      <c r="D7705">
        <v>3</v>
      </c>
      <c r="E7705">
        <v>243</v>
      </c>
      <c r="F7705">
        <v>729</v>
      </c>
      <c r="G7705" t="s">
        <v>111</v>
      </c>
      <c r="H7705" t="s">
        <v>71</v>
      </c>
      <c r="I7705" t="s">
        <v>62</v>
      </c>
      <c r="J7705" t="s">
        <v>17</v>
      </c>
      <c r="K7705" s="20">
        <f>YEAR(Sales_Data[[#This Row],[Date]])</f>
        <v>2014</v>
      </c>
    </row>
    <row r="7706" spans="1:11" x14ac:dyDescent="0.25">
      <c r="A7706" s="1">
        <v>41966</v>
      </c>
      <c r="B7706" t="s">
        <v>35</v>
      </c>
      <c r="C7706" t="s">
        <v>27</v>
      </c>
      <c r="D7706">
        <v>3</v>
      </c>
      <c r="E7706">
        <v>500</v>
      </c>
      <c r="F7706">
        <v>1500</v>
      </c>
      <c r="G7706" t="s">
        <v>12</v>
      </c>
      <c r="H7706" t="s">
        <v>13</v>
      </c>
      <c r="I7706" t="s">
        <v>14</v>
      </c>
      <c r="J7706" t="s">
        <v>17</v>
      </c>
      <c r="K7706" s="20">
        <f>YEAR(Sales_Data[[#This Row],[Date]])</f>
        <v>2014</v>
      </c>
    </row>
    <row r="7707" spans="1:11" x14ac:dyDescent="0.25">
      <c r="A7707" s="1">
        <v>41966</v>
      </c>
      <c r="B7707" t="s">
        <v>36</v>
      </c>
      <c r="C7707" t="s">
        <v>20</v>
      </c>
      <c r="D7707">
        <v>3</v>
      </c>
      <c r="E7707">
        <v>400</v>
      </c>
      <c r="F7707">
        <v>1200</v>
      </c>
      <c r="G7707" t="s">
        <v>12</v>
      </c>
      <c r="H7707" t="s">
        <v>13</v>
      </c>
      <c r="I7707" t="s">
        <v>14</v>
      </c>
      <c r="J7707" t="s">
        <v>17</v>
      </c>
      <c r="K7707" s="20">
        <f>YEAR(Sales_Data[[#This Row],[Date]])</f>
        <v>2014</v>
      </c>
    </row>
    <row r="7708" spans="1:11" x14ac:dyDescent="0.25">
      <c r="A7708" s="1">
        <v>41966</v>
      </c>
      <c r="B7708" t="s">
        <v>10</v>
      </c>
      <c r="C7708" t="s">
        <v>11</v>
      </c>
      <c r="D7708">
        <v>3</v>
      </c>
      <c r="E7708">
        <v>238</v>
      </c>
      <c r="F7708">
        <v>714</v>
      </c>
      <c r="G7708" t="s">
        <v>12</v>
      </c>
      <c r="H7708" t="s">
        <v>13</v>
      </c>
      <c r="I7708" t="s">
        <v>14</v>
      </c>
      <c r="J7708" t="s">
        <v>17</v>
      </c>
      <c r="K7708" s="20">
        <f>YEAR(Sales_Data[[#This Row],[Date]])</f>
        <v>2014</v>
      </c>
    </row>
    <row r="7709" spans="1:11" x14ac:dyDescent="0.25">
      <c r="A7709" s="1">
        <v>41966</v>
      </c>
      <c r="B7709" t="s">
        <v>32</v>
      </c>
      <c r="C7709" t="s">
        <v>22</v>
      </c>
      <c r="D7709">
        <v>3</v>
      </c>
      <c r="E7709">
        <v>306</v>
      </c>
      <c r="F7709">
        <v>918</v>
      </c>
      <c r="G7709" t="s">
        <v>12</v>
      </c>
      <c r="H7709" t="s">
        <v>13</v>
      </c>
      <c r="I7709" t="s">
        <v>14</v>
      </c>
      <c r="J7709" t="s">
        <v>17</v>
      </c>
      <c r="K7709" s="20">
        <f>YEAR(Sales_Data[[#This Row],[Date]])</f>
        <v>2014</v>
      </c>
    </row>
    <row r="7710" spans="1:11" x14ac:dyDescent="0.25">
      <c r="A7710" s="1">
        <v>41966</v>
      </c>
      <c r="B7710" t="s">
        <v>10</v>
      </c>
      <c r="C7710" t="s">
        <v>26</v>
      </c>
      <c r="D7710">
        <v>1</v>
      </c>
      <c r="E7710">
        <v>133</v>
      </c>
      <c r="F7710">
        <v>133</v>
      </c>
      <c r="G7710" t="s">
        <v>12</v>
      </c>
      <c r="H7710" t="s">
        <v>13</v>
      </c>
      <c r="I7710" t="s">
        <v>14</v>
      </c>
      <c r="J7710" t="s">
        <v>17</v>
      </c>
      <c r="K7710" s="20">
        <f>YEAR(Sales_Data[[#This Row],[Date]])</f>
        <v>2014</v>
      </c>
    </row>
    <row r="7711" spans="1:11" x14ac:dyDescent="0.25">
      <c r="A7711" s="1">
        <v>41966</v>
      </c>
      <c r="B7711" t="s">
        <v>34</v>
      </c>
      <c r="C7711" t="s">
        <v>26</v>
      </c>
      <c r="D7711">
        <v>1</v>
      </c>
      <c r="E7711">
        <v>498</v>
      </c>
      <c r="F7711">
        <v>498</v>
      </c>
      <c r="G7711" t="s">
        <v>12</v>
      </c>
      <c r="H7711" t="s">
        <v>13</v>
      </c>
      <c r="I7711" t="s">
        <v>14</v>
      </c>
      <c r="J7711" t="s">
        <v>17</v>
      </c>
      <c r="K7711" s="20">
        <f>YEAR(Sales_Data[[#This Row],[Date]])</f>
        <v>2014</v>
      </c>
    </row>
    <row r="7712" spans="1:11" x14ac:dyDescent="0.25">
      <c r="A7712" s="1">
        <v>41966</v>
      </c>
      <c r="B7712" t="s">
        <v>36</v>
      </c>
      <c r="C7712" t="s">
        <v>18</v>
      </c>
      <c r="D7712">
        <v>1</v>
      </c>
      <c r="E7712">
        <v>351</v>
      </c>
      <c r="F7712">
        <v>351</v>
      </c>
      <c r="G7712" t="s">
        <v>12</v>
      </c>
      <c r="H7712" t="s">
        <v>13</v>
      </c>
      <c r="I7712" t="s">
        <v>14</v>
      </c>
      <c r="J7712" t="s">
        <v>17</v>
      </c>
      <c r="K7712" s="20">
        <f>YEAR(Sales_Data[[#This Row],[Date]])</f>
        <v>2014</v>
      </c>
    </row>
    <row r="7713" spans="1:11" x14ac:dyDescent="0.25">
      <c r="A7713" s="1">
        <v>41966</v>
      </c>
      <c r="B7713" t="s">
        <v>34</v>
      </c>
      <c r="C7713" t="s">
        <v>26</v>
      </c>
      <c r="D7713">
        <v>1</v>
      </c>
      <c r="E7713">
        <v>252</v>
      </c>
      <c r="F7713">
        <v>252</v>
      </c>
      <c r="G7713" t="s">
        <v>12</v>
      </c>
      <c r="H7713" t="s">
        <v>13</v>
      </c>
      <c r="I7713" t="s">
        <v>14</v>
      </c>
      <c r="J7713" t="s">
        <v>17</v>
      </c>
      <c r="K7713" s="20">
        <f>YEAR(Sales_Data[[#This Row],[Date]])</f>
        <v>2014</v>
      </c>
    </row>
    <row r="7714" spans="1:11" x14ac:dyDescent="0.25">
      <c r="A7714" s="1">
        <v>41966</v>
      </c>
      <c r="B7714" t="s">
        <v>35</v>
      </c>
      <c r="C7714" t="s">
        <v>25</v>
      </c>
      <c r="D7714">
        <v>1</v>
      </c>
      <c r="E7714">
        <v>174</v>
      </c>
      <c r="F7714">
        <v>174</v>
      </c>
      <c r="G7714" t="s">
        <v>12</v>
      </c>
      <c r="H7714" t="s">
        <v>13</v>
      </c>
      <c r="I7714" t="s">
        <v>14</v>
      </c>
      <c r="J7714" t="s">
        <v>17</v>
      </c>
      <c r="K7714" s="20">
        <f>YEAR(Sales_Data[[#This Row],[Date]])</f>
        <v>2014</v>
      </c>
    </row>
    <row r="7715" spans="1:11" x14ac:dyDescent="0.25">
      <c r="A7715" s="1">
        <v>41966</v>
      </c>
      <c r="B7715" t="s">
        <v>110</v>
      </c>
      <c r="C7715" t="s">
        <v>23</v>
      </c>
      <c r="D7715">
        <v>1</v>
      </c>
      <c r="E7715">
        <v>289</v>
      </c>
      <c r="F7715">
        <v>289</v>
      </c>
      <c r="G7715" t="s">
        <v>111</v>
      </c>
      <c r="H7715" t="s">
        <v>71</v>
      </c>
      <c r="I7715" t="s">
        <v>62</v>
      </c>
      <c r="J7715" t="s">
        <v>17</v>
      </c>
      <c r="K7715" s="20">
        <f>YEAR(Sales_Data[[#This Row],[Date]])</f>
        <v>2014</v>
      </c>
    </row>
    <row r="7716" spans="1:11" x14ac:dyDescent="0.25">
      <c r="A7716" s="1">
        <v>41966</v>
      </c>
      <c r="B7716" t="s">
        <v>66</v>
      </c>
      <c r="C7716" t="s">
        <v>26</v>
      </c>
      <c r="D7716">
        <v>1</v>
      </c>
      <c r="E7716">
        <v>313</v>
      </c>
      <c r="F7716">
        <v>313</v>
      </c>
      <c r="G7716" t="s">
        <v>67</v>
      </c>
      <c r="H7716" t="s">
        <v>68</v>
      </c>
      <c r="I7716" t="s">
        <v>45</v>
      </c>
      <c r="J7716" t="s">
        <v>17</v>
      </c>
      <c r="K7716" s="20">
        <f>YEAR(Sales_Data[[#This Row],[Date]])</f>
        <v>2014</v>
      </c>
    </row>
    <row r="7717" spans="1:11" x14ac:dyDescent="0.25">
      <c r="A7717" s="1">
        <v>41966</v>
      </c>
      <c r="B7717" t="s">
        <v>46</v>
      </c>
      <c r="C7717" t="s">
        <v>26</v>
      </c>
      <c r="D7717">
        <v>1</v>
      </c>
      <c r="E7717">
        <v>208</v>
      </c>
      <c r="F7717">
        <v>208</v>
      </c>
      <c r="G7717" t="s">
        <v>47</v>
      </c>
      <c r="H7717" t="s">
        <v>48</v>
      </c>
      <c r="I7717" t="s">
        <v>14</v>
      </c>
      <c r="J7717" t="s">
        <v>17</v>
      </c>
      <c r="K7717" s="20">
        <f>YEAR(Sales_Data[[#This Row],[Date]])</f>
        <v>2014</v>
      </c>
    </row>
    <row r="7718" spans="1:11" x14ac:dyDescent="0.25">
      <c r="A7718" s="1">
        <v>41966</v>
      </c>
      <c r="B7718" t="s">
        <v>74</v>
      </c>
      <c r="C7718" t="s">
        <v>25</v>
      </c>
      <c r="D7718">
        <v>1</v>
      </c>
      <c r="E7718">
        <v>475</v>
      </c>
      <c r="F7718">
        <v>475</v>
      </c>
      <c r="G7718" t="s">
        <v>75</v>
      </c>
      <c r="H7718" t="s">
        <v>71</v>
      </c>
      <c r="I7718" t="s">
        <v>62</v>
      </c>
      <c r="J7718" t="s">
        <v>17</v>
      </c>
      <c r="K7718" s="20">
        <f>YEAR(Sales_Data[[#This Row],[Date]])</f>
        <v>2014</v>
      </c>
    </row>
    <row r="7719" spans="1:11" x14ac:dyDescent="0.25">
      <c r="A7719" s="1">
        <v>41966</v>
      </c>
      <c r="B7719" t="s">
        <v>121</v>
      </c>
      <c r="C7719" t="s">
        <v>25</v>
      </c>
      <c r="D7719">
        <v>1</v>
      </c>
      <c r="E7719">
        <v>313</v>
      </c>
      <c r="F7719">
        <v>313</v>
      </c>
      <c r="G7719" t="s">
        <v>64</v>
      </c>
      <c r="H7719" t="s">
        <v>65</v>
      </c>
      <c r="I7719" t="s">
        <v>14</v>
      </c>
      <c r="J7719" t="s">
        <v>17</v>
      </c>
      <c r="K7719" s="20">
        <f>YEAR(Sales_Data[[#This Row],[Date]])</f>
        <v>2014</v>
      </c>
    </row>
    <row r="7720" spans="1:11" x14ac:dyDescent="0.25">
      <c r="A7720" s="1">
        <v>41966</v>
      </c>
      <c r="B7720" t="s">
        <v>105</v>
      </c>
      <c r="C7720" t="s">
        <v>25</v>
      </c>
      <c r="D7720">
        <v>1</v>
      </c>
      <c r="E7720">
        <v>423</v>
      </c>
      <c r="F7720">
        <v>423</v>
      </c>
      <c r="G7720" t="s">
        <v>106</v>
      </c>
      <c r="H7720" t="s">
        <v>107</v>
      </c>
      <c r="I7720" t="s">
        <v>62</v>
      </c>
      <c r="J7720" t="s">
        <v>17</v>
      </c>
      <c r="K7720" s="20">
        <f>YEAR(Sales_Data[[#This Row],[Date]])</f>
        <v>2014</v>
      </c>
    </row>
    <row r="7721" spans="1:11" x14ac:dyDescent="0.25">
      <c r="A7721" s="1">
        <v>41966</v>
      </c>
      <c r="B7721" t="s">
        <v>101</v>
      </c>
      <c r="C7721" t="s">
        <v>18</v>
      </c>
      <c r="D7721">
        <v>1</v>
      </c>
      <c r="E7721">
        <v>230</v>
      </c>
      <c r="F7721">
        <v>230</v>
      </c>
      <c r="G7721" t="s">
        <v>67</v>
      </c>
      <c r="H7721" t="s">
        <v>68</v>
      </c>
      <c r="I7721" t="s">
        <v>45</v>
      </c>
      <c r="J7721" t="s">
        <v>17</v>
      </c>
      <c r="K7721" s="20">
        <f>YEAR(Sales_Data[[#This Row],[Date]])</f>
        <v>2014</v>
      </c>
    </row>
    <row r="7722" spans="1:11" x14ac:dyDescent="0.25">
      <c r="A7722" s="1">
        <v>41966</v>
      </c>
      <c r="B7722" t="s">
        <v>42</v>
      </c>
      <c r="C7722" t="s">
        <v>20</v>
      </c>
      <c r="D7722">
        <v>1</v>
      </c>
      <c r="E7722">
        <v>120</v>
      </c>
      <c r="F7722">
        <v>120</v>
      </c>
      <c r="G7722" t="s">
        <v>43</v>
      </c>
      <c r="H7722" t="s">
        <v>44</v>
      </c>
      <c r="I7722" t="s">
        <v>45</v>
      </c>
      <c r="J7722" t="s">
        <v>17</v>
      </c>
      <c r="K7722" s="20">
        <f>YEAR(Sales_Data[[#This Row],[Date]])</f>
        <v>2014</v>
      </c>
    </row>
    <row r="7723" spans="1:11" x14ac:dyDescent="0.25">
      <c r="A7723" s="1">
        <v>41966</v>
      </c>
      <c r="B7723" t="s">
        <v>59</v>
      </c>
      <c r="C7723" t="s">
        <v>20</v>
      </c>
      <c r="D7723">
        <v>1</v>
      </c>
      <c r="E7723">
        <v>463</v>
      </c>
      <c r="F7723">
        <v>463</v>
      </c>
      <c r="G7723" t="s">
        <v>60</v>
      </c>
      <c r="H7723" t="s">
        <v>61</v>
      </c>
      <c r="I7723" t="s">
        <v>62</v>
      </c>
      <c r="J7723" t="s">
        <v>17</v>
      </c>
      <c r="K7723" s="20">
        <f>YEAR(Sales_Data[[#This Row],[Date]])</f>
        <v>2014</v>
      </c>
    </row>
    <row r="7724" spans="1:11" x14ac:dyDescent="0.25">
      <c r="A7724" s="1">
        <v>41966</v>
      </c>
      <c r="B7724" t="s">
        <v>112</v>
      </c>
      <c r="C7724" t="s">
        <v>20</v>
      </c>
      <c r="D7724">
        <v>1</v>
      </c>
      <c r="E7724">
        <v>427</v>
      </c>
      <c r="F7724">
        <v>427</v>
      </c>
      <c r="G7724" t="s">
        <v>111</v>
      </c>
      <c r="H7724" t="s">
        <v>71</v>
      </c>
      <c r="I7724" t="s">
        <v>62</v>
      </c>
      <c r="J7724" t="s">
        <v>17</v>
      </c>
      <c r="K7724" s="20">
        <f>YEAR(Sales_Data[[#This Row],[Date]])</f>
        <v>2014</v>
      </c>
    </row>
    <row r="7725" spans="1:11" x14ac:dyDescent="0.25">
      <c r="A7725" s="1">
        <v>41966</v>
      </c>
      <c r="B7725" t="s">
        <v>58</v>
      </c>
      <c r="C7725" t="s">
        <v>22</v>
      </c>
      <c r="D7725">
        <v>1</v>
      </c>
      <c r="E7725">
        <v>362</v>
      </c>
      <c r="F7725">
        <v>362</v>
      </c>
      <c r="G7725" t="s">
        <v>47</v>
      </c>
      <c r="H7725" t="s">
        <v>48</v>
      </c>
      <c r="I7725" t="s">
        <v>14</v>
      </c>
      <c r="J7725" t="s">
        <v>17</v>
      </c>
      <c r="K7725" s="20">
        <f>YEAR(Sales_Data[[#This Row],[Date]])</f>
        <v>2014</v>
      </c>
    </row>
    <row r="7726" spans="1:11" x14ac:dyDescent="0.25">
      <c r="A7726" s="1">
        <v>41966</v>
      </c>
      <c r="B7726" t="s">
        <v>59</v>
      </c>
      <c r="C7726" t="s">
        <v>22</v>
      </c>
      <c r="D7726">
        <v>1</v>
      </c>
      <c r="E7726">
        <v>281</v>
      </c>
      <c r="F7726">
        <v>281</v>
      </c>
      <c r="G7726" t="s">
        <v>60</v>
      </c>
      <c r="H7726" t="s">
        <v>61</v>
      </c>
      <c r="I7726" t="s">
        <v>62</v>
      </c>
      <c r="J7726" t="s">
        <v>17</v>
      </c>
      <c r="K7726" s="20">
        <f>YEAR(Sales_Data[[#This Row],[Date]])</f>
        <v>2014</v>
      </c>
    </row>
    <row r="7727" spans="1:11" x14ac:dyDescent="0.25">
      <c r="A7727" s="1">
        <v>41966</v>
      </c>
      <c r="B7727" t="s">
        <v>93</v>
      </c>
      <c r="C7727" t="s">
        <v>27</v>
      </c>
      <c r="D7727">
        <v>1</v>
      </c>
      <c r="E7727">
        <v>156</v>
      </c>
      <c r="F7727">
        <v>156</v>
      </c>
      <c r="G7727" t="s">
        <v>43</v>
      </c>
      <c r="H7727" t="s">
        <v>44</v>
      </c>
      <c r="I7727" t="s">
        <v>45</v>
      </c>
      <c r="J7727" t="s">
        <v>17</v>
      </c>
      <c r="K7727" s="20">
        <f>YEAR(Sales_Data[[#This Row],[Date]])</f>
        <v>2014</v>
      </c>
    </row>
    <row r="7728" spans="1:11" x14ac:dyDescent="0.25">
      <c r="A7728" s="1">
        <v>41966</v>
      </c>
      <c r="B7728" t="s">
        <v>128</v>
      </c>
      <c r="C7728" t="s">
        <v>23</v>
      </c>
      <c r="D7728">
        <v>1</v>
      </c>
      <c r="E7728">
        <v>267</v>
      </c>
      <c r="F7728">
        <v>267</v>
      </c>
      <c r="G7728" t="s">
        <v>125</v>
      </c>
      <c r="H7728" t="s">
        <v>126</v>
      </c>
      <c r="I7728" t="s">
        <v>52</v>
      </c>
      <c r="J7728" t="s">
        <v>17</v>
      </c>
      <c r="K7728" s="20">
        <f>YEAR(Sales_Data[[#This Row],[Date]])</f>
        <v>2014</v>
      </c>
    </row>
    <row r="7729" spans="1:11" x14ac:dyDescent="0.25">
      <c r="A7729" s="1">
        <v>41966</v>
      </c>
      <c r="B7729" t="s">
        <v>85</v>
      </c>
      <c r="C7729" t="s">
        <v>20</v>
      </c>
      <c r="D7729">
        <v>4</v>
      </c>
      <c r="E7729">
        <v>347</v>
      </c>
      <c r="F7729">
        <v>1388</v>
      </c>
      <c r="G7729" t="s">
        <v>86</v>
      </c>
      <c r="H7729" t="s">
        <v>44</v>
      </c>
      <c r="I7729" t="s">
        <v>45</v>
      </c>
      <c r="J7729" t="s">
        <v>17</v>
      </c>
      <c r="K7729" s="20">
        <f>YEAR(Sales_Data[[#This Row],[Date]])</f>
        <v>2014</v>
      </c>
    </row>
    <row r="7730" spans="1:11" x14ac:dyDescent="0.25">
      <c r="A7730" s="1">
        <v>41966</v>
      </c>
      <c r="B7730" t="s">
        <v>53</v>
      </c>
      <c r="C7730" t="s">
        <v>31</v>
      </c>
      <c r="D7730">
        <v>11</v>
      </c>
      <c r="E7730">
        <v>393</v>
      </c>
      <c r="F7730">
        <v>4323</v>
      </c>
      <c r="G7730" t="s">
        <v>54</v>
      </c>
      <c r="H7730" t="s">
        <v>55</v>
      </c>
      <c r="I7730" t="s">
        <v>52</v>
      </c>
      <c r="J7730" t="s">
        <v>17</v>
      </c>
      <c r="K7730" s="20">
        <f>YEAR(Sales_Data[[#This Row],[Date]])</f>
        <v>2014</v>
      </c>
    </row>
    <row r="7731" spans="1:11" x14ac:dyDescent="0.25">
      <c r="A7731" s="1">
        <v>41966</v>
      </c>
      <c r="B7731" t="s">
        <v>112</v>
      </c>
      <c r="C7731" t="s">
        <v>30</v>
      </c>
      <c r="D7731">
        <v>20</v>
      </c>
      <c r="E7731">
        <v>445</v>
      </c>
      <c r="F7731">
        <v>8900</v>
      </c>
      <c r="G7731" t="s">
        <v>111</v>
      </c>
      <c r="H7731" t="s">
        <v>71</v>
      </c>
      <c r="I7731" t="s">
        <v>62</v>
      </c>
      <c r="J7731" t="s">
        <v>17</v>
      </c>
      <c r="K7731" s="20">
        <f>YEAR(Sales_Data[[#This Row],[Date]])</f>
        <v>2014</v>
      </c>
    </row>
    <row r="7732" spans="1:11" x14ac:dyDescent="0.25">
      <c r="A7732" s="1">
        <v>41966</v>
      </c>
      <c r="B7732" t="s">
        <v>134</v>
      </c>
      <c r="C7732" t="s">
        <v>11</v>
      </c>
      <c r="D7732">
        <v>12</v>
      </c>
      <c r="E7732">
        <v>138</v>
      </c>
      <c r="F7732">
        <v>1656</v>
      </c>
      <c r="G7732" t="s">
        <v>130</v>
      </c>
      <c r="H7732" t="s">
        <v>126</v>
      </c>
      <c r="I7732" t="s">
        <v>52</v>
      </c>
      <c r="J7732" t="s">
        <v>17</v>
      </c>
      <c r="K7732" s="20">
        <f>YEAR(Sales_Data[[#This Row],[Date]])</f>
        <v>2014</v>
      </c>
    </row>
    <row r="7733" spans="1:11" x14ac:dyDescent="0.25">
      <c r="A7733" s="1">
        <v>41966</v>
      </c>
      <c r="B7733" t="s">
        <v>34</v>
      </c>
      <c r="C7733" t="s">
        <v>16</v>
      </c>
      <c r="D7733">
        <v>22</v>
      </c>
      <c r="E7733">
        <v>216</v>
      </c>
      <c r="F7733">
        <v>4752</v>
      </c>
      <c r="G7733" t="s">
        <v>12</v>
      </c>
      <c r="H7733" t="s">
        <v>13</v>
      </c>
      <c r="I7733" t="s">
        <v>14</v>
      </c>
      <c r="J7733" t="s">
        <v>17</v>
      </c>
      <c r="K7733" s="20">
        <f>YEAR(Sales_Data[[#This Row],[Date]])</f>
        <v>2014</v>
      </c>
    </row>
    <row r="7734" spans="1:11" x14ac:dyDescent="0.25">
      <c r="A7734" s="1">
        <v>41967</v>
      </c>
      <c r="B7734" t="s">
        <v>10</v>
      </c>
      <c r="C7734" t="s">
        <v>27</v>
      </c>
      <c r="D7734">
        <v>2</v>
      </c>
      <c r="E7734">
        <v>322</v>
      </c>
      <c r="F7734">
        <v>644</v>
      </c>
      <c r="G7734" t="s">
        <v>12</v>
      </c>
      <c r="H7734" t="s">
        <v>13</v>
      </c>
      <c r="I7734" t="s">
        <v>14</v>
      </c>
      <c r="J7734" t="s">
        <v>21</v>
      </c>
      <c r="K7734" s="20">
        <f>YEAR(Sales_Data[[#This Row],[Date]])</f>
        <v>2014</v>
      </c>
    </row>
    <row r="7735" spans="1:11" x14ac:dyDescent="0.25">
      <c r="A7735" s="1">
        <v>41967</v>
      </c>
      <c r="B7735" t="s">
        <v>10</v>
      </c>
      <c r="C7735" t="s">
        <v>30</v>
      </c>
      <c r="D7735">
        <v>2</v>
      </c>
      <c r="E7735">
        <v>116</v>
      </c>
      <c r="F7735">
        <v>232</v>
      </c>
      <c r="G7735" t="s">
        <v>12</v>
      </c>
      <c r="H7735" t="s">
        <v>13</v>
      </c>
      <c r="I7735" t="s">
        <v>14</v>
      </c>
      <c r="J7735" t="s">
        <v>21</v>
      </c>
      <c r="K7735" s="20">
        <f>YEAR(Sales_Data[[#This Row],[Date]])</f>
        <v>2014</v>
      </c>
    </row>
    <row r="7736" spans="1:11" x14ac:dyDescent="0.25">
      <c r="A7736" s="1">
        <v>41967</v>
      </c>
      <c r="B7736" t="s">
        <v>32</v>
      </c>
      <c r="C7736" t="s">
        <v>25</v>
      </c>
      <c r="D7736">
        <v>2</v>
      </c>
      <c r="E7736">
        <v>442</v>
      </c>
      <c r="F7736">
        <v>884</v>
      </c>
      <c r="G7736" t="s">
        <v>12</v>
      </c>
      <c r="H7736" t="s">
        <v>13</v>
      </c>
      <c r="I7736" t="s">
        <v>14</v>
      </c>
      <c r="J7736" t="s">
        <v>21</v>
      </c>
      <c r="K7736" s="20">
        <f>YEAR(Sales_Data[[#This Row],[Date]])</f>
        <v>2014</v>
      </c>
    </row>
    <row r="7737" spans="1:11" x14ac:dyDescent="0.25">
      <c r="A7737" s="1">
        <v>41967</v>
      </c>
      <c r="B7737" t="s">
        <v>35</v>
      </c>
      <c r="C7737" t="s">
        <v>22</v>
      </c>
      <c r="D7737">
        <v>2</v>
      </c>
      <c r="E7737">
        <v>134</v>
      </c>
      <c r="F7737">
        <v>268</v>
      </c>
      <c r="G7737" t="s">
        <v>12</v>
      </c>
      <c r="H7737" t="s">
        <v>13</v>
      </c>
      <c r="I7737" t="s">
        <v>14</v>
      </c>
      <c r="J7737" t="s">
        <v>21</v>
      </c>
      <c r="K7737" s="20">
        <f>YEAR(Sales_Data[[#This Row],[Date]])</f>
        <v>2014</v>
      </c>
    </row>
    <row r="7738" spans="1:11" x14ac:dyDescent="0.25">
      <c r="A7738" s="1">
        <v>41967</v>
      </c>
      <c r="B7738" t="s">
        <v>42</v>
      </c>
      <c r="C7738" t="s">
        <v>31</v>
      </c>
      <c r="D7738">
        <v>2</v>
      </c>
      <c r="E7738">
        <v>182</v>
      </c>
      <c r="F7738">
        <v>364</v>
      </c>
      <c r="G7738" t="s">
        <v>43</v>
      </c>
      <c r="H7738" t="s">
        <v>44</v>
      </c>
      <c r="I7738" t="s">
        <v>45</v>
      </c>
      <c r="J7738" t="s">
        <v>21</v>
      </c>
      <c r="K7738" s="20">
        <f>YEAR(Sales_Data[[#This Row],[Date]])</f>
        <v>2014</v>
      </c>
    </row>
    <row r="7739" spans="1:11" x14ac:dyDescent="0.25">
      <c r="A7739" s="1">
        <v>41967</v>
      </c>
      <c r="B7739" t="s">
        <v>79</v>
      </c>
      <c r="C7739" t="s">
        <v>31</v>
      </c>
      <c r="D7739">
        <v>2</v>
      </c>
      <c r="E7739">
        <v>370</v>
      </c>
      <c r="F7739">
        <v>740</v>
      </c>
      <c r="G7739" t="s">
        <v>80</v>
      </c>
      <c r="H7739" t="s">
        <v>81</v>
      </c>
      <c r="I7739" t="s">
        <v>45</v>
      </c>
      <c r="J7739" t="s">
        <v>21</v>
      </c>
      <c r="K7739" s="20">
        <f>YEAR(Sales_Data[[#This Row],[Date]])</f>
        <v>2014</v>
      </c>
    </row>
    <row r="7740" spans="1:11" x14ac:dyDescent="0.25">
      <c r="A7740" s="1">
        <v>41967</v>
      </c>
      <c r="B7740" t="s">
        <v>53</v>
      </c>
      <c r="C7740" t="s">
        <v>26</v>
      </c>
      <c r="D7740">
        <v>2</v>
      </c>
      <c r="E7740">
        <v>250</v>
      </c>
      <c r="F7740">
        <v>500</v>
      </c>
      <c r="G7740" t="s">
        <v>54</v>
      </c>
      <c r="H7740" t="s">
        <v>55</v>
      </c>
      <c r="I7740" t="s">
        <v>52</v>
      </c>
      <c r="J7740" t="s">
        <v>21</v>
      </c>
      <c r="K7740" s="20">
        <f>YEAR(Sales_Data[[#This Row],[Date]])</f>
        <v>2014</v>
      </c>
    </row>
    <row r="7741" spans="1:11" x14ac:dyDescent="0.25">
      <c r="A7741" s="1">
        <v>41967</v>
      </c>
      <c r="B7741" t="s">
        <v>89</v>
      </c>
      <c r="C7741" t="s">
        <v>22</v>
      </c>
      <c r="D7741">
        <v>2</v>
      </c>
      <c r="E7741">
        <v>458</v>
      </c>
      <c r="F7741">
        <v>916</v>
      </c>
      <c r="G7741" t="s">
        <v>50</v>
      </c>
      <c r="H7741" t="s">
        <v>51</v>
      </c>
      <c r="I7741" t="s">
        <v>52</v>
      </c>
      <c r="J7741" t="s">
        <v>21</v>
      </c>
      <c r="K7741" s="20">
        <f>YEAR(Sales_Data[[#This Row],[Date]])</f>
        <v>2014</v>
      </c>
    </row>
    <row r="7742" spans="1:11" x14ac:dyDescent="0.25">
      <c r="A7742" s="1">
        <v>41967</v>
      </c>
      <c r="B7742" t="s">
        <v>113</v>
      </c>
      <c r="C7742" t="s">
        <v>22</v>
      </c>
      <c r="D7742">
        <v>2</v>
      </c>
      <c r="E7742">
        <v>395</v>
      </c>
      <c r="F7742">
        <v>790</v>
      </c>
      <c r="G7742" t="s">
        <v>50</v>
      </c>
      <c r="H7742" t="s">
        <v>51</v>
      </c>
      <c r="I7742" t="s">
        <v>52</v>
      </c>
      <c r="J7742" t="s">
        <v>21</v>
      </c>
      <c r="K7742" s="20">
        <f>YEAR(Sales_Data[[#This Row],[Date]])</f>
        <v>2014</v>
      </c>
    </row>
    <row r="7743" spans="1:11" x14ac:dyDescent="0.25">
      <c r="A7743" s="1">
        <v>41967</v>
      </c>
      <c r="B7743" t="s">
        <v>110</v>
      </c>
      <c r="C7743" t="s">
        <v>22</v>
      </c>
      <c r="D7743">
        <v>2</v>
      </c>
      <c r="E7743">
        <v>442</v>
      </c>
      <c r="F7743">
        <v>884</v>
      </c>
      <c r="G7743" t="s">
        <v>111</v>
      </c>
      <c r="H7743" t="s">
        <v>71</v>
      </c>
      <c r="I7743" t="s">
        <v>62</v>
      </c>
      <c r="J7743" t="s">
        <v>21</v>
      </c>
      <c r="K7743" s="20">
        <f>YEAR(Sales_Data[[#This Row],[Date]])</f>
        <v>2014</v>
      </c>
    </row>
    <row r="7744" spans="1:11" x14ac:dyDescent="0.25">
      <c r="A7744" s="1">
        <v>41967</v>
      </c>
      <c r="B7744" t="s">
        <v>63</v>
      </c>
      <c r="C7744" t="s">
        <v>20</v>
      </c>
      <c r="D7744">
        <v>2</v>
      </c>
      <c r="E7744">
        <v>100</v>
      </c>
      <c r="F7744">
        <v>200</v>
      </c>
      <c r="G7744" t="s">
        <v>64</v>
      </c>
      <c r="H7744" t="s">
        <v>65</v>
      </c>
      <c r="I7744" t="s">
        <v>14</v>
      </c>
      <c r="J7744" t="s">
        <v>21</v>
      </c>
      <c r="K7744" s="20">
        <f>YEAR(Sales_Data[[#This Row],[Date]])</f>
        <v>2014</v>
      </c>
    </row>
    <row r="7745" spans="1:11" x14ac:dyDescent="0.25">
      <c r="A7745" s="1">
        <v>41967</v>
      </c>
      <c r="B7745" t="s">
        <v>120</v>
      </c>
      <c r="C7745" t="s">
        <v>27</v>
      </c>
      <c r="D7745">
        <v>2</v>
      </c>
      <c r="E7745">
        <v>309</v>
      </c>
      <c r="F7745">
        <v>618</v>
      </c>
      <c r="G7745" t="s">
        <v>73</v>
      </c>
      <c r="H7745" t="s">
        <v>55</v>
      </c>
      <c r="I7745" t="s">
        <v>52</v>
      </c>
      <c r="J7745" t="s">
        <v>21</v>
      </c>
      <c r="K7745" s="20">
        <f>YEAR(Sales_Data[[#This Row],[Date]])</f>
        <v>2014</v>
      </c>
    </row>
    <row r="7746" spans="1:11" x14ac:dyDescent="0.25">
      <c r="A7746" s="1">
        <v>41967</v>
      </c>
      <c r="B7746" t="s">
        <v>66</v>
      </c>
      <c r="C7746" t="s">
        <v>27</v>
      </c>
      <c r="D7746">
        <v>2</v>
      </c>
      <c r="E7746">
        <v>398</v>
      </c>
      <c r="F7746">
        <v>796</v>
      </c>
      <c r="G7746" t="s">
        <v>67</v>
      </c>
      <c r="H7746" t="s">
        <v>68</v>
      </c>
      <c r="I7746" t="s">
        <v>45</v>
      </c>
      <c r="J7746" t="s">
        <v>21</v>
      </c>
      <c r="K7746" s="20">
        <f>YEAR(Sales_Data[[#This Row],[Date]])</f>
        <v>2014</v>
      </c>
    </row>
    <row r="7747" spans="1:11" x14ac:dyDescent="0.25">
      <c r="A7747" s="1">
        <v>41967</v>
      </c>
      <c r="B7747" t="s">
        <v>132</v>
      </c>
      <c r="C7747" t="s">
        <v>27</v>
      </c>
      <c r="D7747">
        <v>2</v>
      </c>
      <c r="E7747">
        <v>102</v>
      </c>
      <c r="F7747">
        <v>204</v>
      </c>
      <c r="G7747" t="s">
        <v>130</v>
      </c>
      <c r="H7747" t="s">
        <v>126</v>
      </c>
      <c r="I7747" t="s">
        <v>52</v>
      </c>
      <c r="J7747" t="s">
        <v>21</v>
      </c>
      <c r="K7747" s="20">
        <f>YEAR(Sales_Data[[#This Row],[Date]])</f>
        <v>2014</v>
      </c>
    </row>
    <row r="7748" spans="1:11" x14ac:dyDescent="0.25">
      <c r="A7748" s="1">
        <v>41967</v>
      </c>
      <c r="B7748" t="s">
        <v>134</v>
      </c>
      <c r="C7748" t="s">
        <v>23</v>
      </c>
      <c r="D7748">
        <v>2</v>
      </c>
      <c r="E7748">
        <v>218</v>
      </c>
      <c r="F7748">
        <v>436</v>
      </c>
      <c r="G7748" t="s">
        <v>130</v>
      </c>
      <c r="H7748" t="s">
        <v>126</v>
      </c>
      <c r="I7748" t="s">
        <v>52</v>
      </c>
      <c r="J7748" t="s">
        <v>21</v>
      </c>
      <c r="K7748" s="20">
        <f>YEAR(Sales_Data[[#This Row],[Date]])</f>
        <v>2014</v>
      </c>
    </row>
    <row r="7749" spans="1:11" x14ac:dyDescent="0.25">
      <c r="A7749" s="1">
        <v>41967</v>
      </c>
      <c r="B7749" t="s">
        <v>137</v>
      </c>
      <c r="C7749" t="s">
        <v>18</v>
      </c>
      <c r="D7749">
        <v>2</v>
      </c>
      <c r="E7749">
        <v>367</v>
      </c>
      <c r="F7749">
        <v>734</v>
      </c>
      <c r="G7749" t="s">
        <v>136</v>
      </c>
      <c r="H7749" t="s">
        <v>126</v>
      </c>
      <c r="I7749" t="s">
        <v>52</v>
      </c>
      <c r="J7749" t="s">
        <v>21</v>
      </c>
      <c r="K7749" s="20">
        <f>YEAR(Sales_Data[[#This Row],[Date]])</f>
        <v>2014</v>
      </c>
    </row>
    <row r="7750" spans="1:11" x14ac:dyDescent="0.25">
      <c r="A7750" s="1">
        <v>41967</v>
      </c>
      <c r="B7750" t="s">
        <v>141</v>
      </c>
      <c r="C7750" t="s">
        <v>25</v>
      </c>
      <c r="D7750">
        <v>3</v>
      </c>
      <c r="E7750">
        <v>337</v>
      </c>
      <c r="F7750">
        <v>1011</v>
      </c>
      <c r="G7750" t="s">
        <v>136</v>
      </c>
      <c r="H7750" t="s">
        <v>126</v>
      </c>
      <c r="I7750" t="s">
        <v>52</v>
      </c>
      <c r="J7750" t="s">
        <v>21</v>
      </c>
      <c r="K7750" s="20">
        <f>YEAR(Sales_Data[[#This Row],[Date]])</f>
        <v>2014</v>
      </c>
    </row>
    <row r="7751" spans="1:11" x14ac:dyDescent="0.25">
      <c r="A7751" s="1">
        <v>41967</v>
      </c>
      <c r="B7751" t="s">
        <v>128</v>
      </c>
      <c r="C7751" t="s">
        <v>22</v>
      </c>
      <c r="D7751">
        <v>3</v>
      </c>
      <c r="E7751">
        <v>329</v>
      </c>
      <c r="F7751">
        <v>987</v>
      </c>
      <c r="G7751" t="s">
        <v>125</v>
      </c>
      <c r="H7751" t="s">
        <v>126</v>
      </c>
      <c r="I7751" t="s">
        <v>52</v>
      </c>
      <c r="J7751" t="s">
        <v>21</v>
      </c>
      <c r="K7751" s="20">
        <f>YEAR(Sales_Data[[#This Row],[Date]])</f>
        <v>2014</v>
      </c>
    </row>
    <row r="7752" spans="1:11" x14ac:dyDescent="0.25">
      <c r="A7752" s="1">
        <v>41967</v>
      </c>
      <c r="B7752" t="s">
        <v>128</v>
      </c>
      <c r="C7752" t="s">
        <v>31</v>
      </c>
      <c r="D7752">
        <v>3</v>
      </c>
      <c r="E7752">
        <v>295</v>
      </c>
      <c r="F7752">
        <v>885</v>
      </c>
      <c r="G7752" t="s">
        <v>125</v>
      </c>
      <c r="H7752" t="s">
        <v>126</v>
      </c>
      <c r="I7752" t="s">
        <v>52</v>
      </c>
      <c r="J7752" t="s">
        <v>21</v>
      </c>
      <c r="K7752" s="20">
        <f>YEAR(Sales_Data[[#This Row],[Date]])</f>
        <v>2014</v>
      </c>
    </row>
    <row r="7753" spans="1:11" x14ac:dyDescent="0.25">
      <c r="A7753" s="1">
        <v>41967</v>
      </c>
      <c r="B7753" t="s">
        <v>116</v>
      </c>
      <c r="C7753" t="s">
        <v>16</v>
      </c>
      <c r="D7753">
        <v>3</v>
      </c>
      <c r="E7753">
        <v>357</v>
      </c>
      <c r="F7753">
        <v>1071</v>
      </c>
      <c r="G7753" t="s">
        <v>77</v>
      </c>
      <c r="H7753" t="s">
        <v>78</v>
      </c>
      <c r="I7753" t="s">
        <v>14</v>
      </c>
      <c r="J7753" t="s">
        <v>21</v>
      </c>
      <c r="K7753" s="20">
        <f>YEAR(Sales_Data[[#This Row],[Date]])</f>
        <v>2014</v>
      </c>
    </row>
    <row r="7754" spans="1:11" x14ac:dyDescent="0.25">
      <c r="A7754" s="1">
        <v>41967</v>
      </c>
      <c r="B7754" t="s">
        <v>87</v>
      </c>
      <c r="C7754" t="s">
        <v>11</v>
      </c>
      <c r="D7754">
        <v>3</v>
      </c>
      <c r="E7754">
        <v>290</v>
      </c>
      <c r="F7754">
        <v>870</v>
      </c>
      <c r="G7754" t="s">
        <v>88</v>
      </c>
      <c r="H7754" t="s">
        <v>41</v>
      </c>
      <c r="I7754" t="s">
        <v>14</v>
      </c>
      <c r="J7754" t="s">
        <v>21</v>
      </c>
      <c r="K7754" s="20">
        <f>YEAR(Sales_Data[[#This Row],[Date]])</f>
        <v>2014</v>
      </c>
    </row>
    <row r="7755" spans="1:11" x14ac:dyDescent="0.25">
      <c r="A7755" s="1">
        <v>41967</v>
      </c>
      <c r="B7755" t="s">
        <v>66</v>
      </c>
      <c r="C7755" t="s">
        <v>26</v>
      </c>
      <c r="D7755">
        <v>3</v>
      </c>
      <c r="E7755">
        <v>268</v>
      </c>
      <c r="F7755">
        <v>804</v>
      </c>
      <c r="G7755" t="s">
        <v>67</v>
      </c>
      <c r="H7755" t="s">
        <v>68</v>
      </c>
      <c r="I7755" t="s">
        <v>45</v>
      </c>
      <c r="J7755" t="s">
        <v>21</v>
      </c>
      <c r="K7755" s="20">
        <f>YEAR(Sales_Data[[#This Row],[Date]])</f>
        <v>2014</v>
      </c>
    </row>
    <row r="7756" spans="1:11" x14ac:dyDescent="0.25">
      <c r="A7756" s="1">
        <v>41967</v>
      </c>
      <c r="B7756" t="s">
        <v>42</v>
      </c>
      <c r="C7756" t="s">
        <v>22</v>
      </c>
      <c r="D7756">
        <v>3</v>
      </c>
      <c r="E7756">
        <v>225</v>
      </c>
      <c r="F7756">
        <v>675</v>
      </c>
      <c r="G7756" t="s">
        <v>43</v>
      </c>
      <c r="H7756" t="s">
        <v>44</v>
      </c>
      <c r="I7756" t="s">
        <v>45</v>
      </c>
      <c r="J7756" t="s">
        <v>21</v>
      </c>
      <c r="K7756" s="20">
        <f>YEAR(Sales_Data[[#This Row],[Date]])</f>
        <v>2014</v>
      </c>
    </row>
    <row r="7757" spans="1:11" x14ac:dyDescent="0.25">
      <c r="A7757" s="1">
        <v>41967</v>
      </c>
      <c r="B7757" t="s">
        <v>42</v>
      </c>
      <c r="C7757" t="s">
        <v>18</v>
      </c>
      <c r="D7757">
        <v>3</v>
      </c>
      <c r="E7757">
        <v>139</v>
      </c>
      <c r="F7757">
        <v>417</v>
      </c>
      <c r="G7757" t="s">
        <v>43</v>
      </c>
      <c r="H7757" t="s">
        <v>44</v>
      </c>
      <c r="I7757" t="s">
        <v>45</v>
      </c>
      <c r="J7757" t="s">
        <v>21</v>
      </c>
      <c r="K7757" s="20">
        <f>YEAR(Sales_Data[[#This Row],[Date]])</f>
        <v>2014</v>
      </c>
    </row>
    <row r="7758" spans="1:11" x14ac:dyDescent="0.25">
      <c r="A7758" s="1">
        <v>41967</v>
      </c>
      <c r="B7758" t="s">
        <v>97</v>
      </c>
      <c r="C7758" t="s">
        <v>20</v>
      </c>
      <c r="D7758">
        <v>3</v>
      </c>
      <c r="E7758">
        <v>498</v>
      </c>
      <c r="F7758">
        <v>1494</v>
      </c>
      <c r="G7758" t="s">
        <v>88</v>
      </c>
      <c r="H7758" t="s">
        <v>41</v>
      </c>
      <c r="I7758" t="s">
        <v>14</v>
      </c>
      <c r="J7758" t="s">
        <v>21</v>
      </c>
      <c r="K7758" s="20">
        <f>YEAR(Sales_Data[[#This Row],[Date]])</f>
        <v>2014</v>
      </c>
    </row>
    <row r="7759" spans="1:11" x14ac:dyDescent="0.25">
      <c r="A7759" s="1">
        <v>41967</v>
      </c>
      <c r="B7759" t="s">
        <v>83</v>
      </c>
      <c r="C7759" t="s">
        <v>20</v>
      </c>
      <c r="D7759">
        <v>3</v>
      </c>
      <c r="E7759">
        <v>387</v>
      </c>
      <c r="F7759">
        <v>1161</v>
      </c>
      <c r="G7759" t="s">
        <v>54</v>
      </c>
      <c r="H7759" t="s">
        <v>55</v>
      </c>
      <c r="I7759" t="s">
        <v>52</v>
      </c>
      <c r="J7759" t="s">
        <v>21</v>
      </c>
      <c r="K7759" s="20">
        <f>YEAR(Sales_Data[[#This Row],[Date]])</f>
        <v>2014</v>
      </c>
    </row>
    <row r="7760" spans="1:11" x14ac:dyDescent="0.25">
      <c r="A7760" s="1">
        <v>41967</v>
      </c>
      <c r="B7760" t="s">
        <v>56</v>
      </c>
      <c r="C7760" t="s">
        <v>20</v>
      </c>
      <c r="D7760">
        <v>3</v>
      </c>
      <c r="E7760">
        <v>221</v>
      </c>
      <c r="F7760">
        <v>663</v>
      </c>
      <c r="G7760" t="s">
        <v>50</v>
      </c>
      <c r="H7760" t="s">
        <v>51</v>
      </c>
      <c r="I7760" t="s">
        <v>52</v>
      </c>
      <c r="J7760" t="s">
        <v>21</v>
      </c>
      <c r="K7760" s="20">
        <f>YEAR(Sales_Data[[#This Row],[Date]])</f>
        <v>2014</v>
      </c>
    </row>
    <row r="7761" spans="1:11" x14ac:dyDescent="0.25">
      <c r="A7761" s="1">
        <v>41967</v>
      </c>
      <c r="B7761" t="s">
        <v>105</v>
      </c>
      <c r="C7761" t="s">
        <v>27</v>
      </c>
      <c r="D7761">
        <v>3</v>
      </c>
      <c r="E7761">
        <v>327</v>
      </c>
      <c r="F7761">
        <v>981</v>
      </c>
      <c r="G7761" t="s">
        <v>106</v>
      </c>
      <c r="H7761" t="s">
        <v>107</v>
      </c>
      <c r="I7761" t="s">
        <v>62</v>
      </c>
      <c r="J7761" t="s">
        <v>21</v>
      </c>
      <c r="K7761" s="20">
        <f>YEAR(Sales_Data[[#This Row],[Date]])</f>
        <v>2014</v>
      </c>
    </row>
    <row r="7762" spans="1:11" x14ac:dyDescent="0.25">
      <c r="A7762" s="1">
        <v>41967</v>
      </c>
      <c r="B7762" t="s">
        <v>103</v>
      </c>
      <c r="C7762" t="s">
        <v>27</v>
      </c>
      <c r="D7762">
        <v>3</v>
      </c>
      <c r="E7762">
        <v>436</v>
      </c>
      <c r="F7762">
        <v>1308</v>
      </c>
      <c r="G7762" t="s">
        <v>104</v>
      </c>
      <c r="H7762" t="s">
        <v>81</v>
      </c>
      <c r="I7762" t="s">
        <v>45</v>
      </c>
      <c r="J7762" t="s">
        <v>21</v>
      </c>
      <c r="K7762" s="20">
        <f>YEAR(Sales_Data[[#This Row],[Date]])</f>
        <v>2014</v>
      </c>
    </row>
    <row r="7763" spans="1:11" x14ac:dyDescent="0.25">
      <c r="A7763" s="1">
        <v>41967</v>
      </c>
      <c r="B7763" t="s">
        <v>66</v>
      </c>
      <c r="C7763" t="s">
        <v>27</v>
      </c>
      <c r="D7763">
        <v>3</v>
      </c>
      <c r="E7763">
        <v>457</v>
      </c>
      <c r="F7763">
        <v>1371</v>
      </c>
      <c r="G7763" t="s">
        <v>67</v>
      </c>
      <c r="H7763" t="s">
        <v>68</v>
      </c>
      <c r="I7763" t="s">
        <v>45</v>
      </c>
      <c r="J7763" t="s">
        <v>21</v>
      </c>
      <c r="K7763" s="20">
        <f>YEAR(Sales_Data[[#This Row],[Date]])</f>
        <v>2014</v>
      </c>
    </row>
    <row r="7764" spans="1:11" x14ac:dyDescent="0.25">
      <c r="A7764" s="1">
        <v>41967</v>
      </c>
      <c r="B7764" t="s">
        <v>90</v>
      </c>
      <c r="C7764" t="s">
        <v>27</v>
      </c>
      <c r="D7764">
        <v>3</v>
      </c>
      <c r="E7764">
        <v>152</v>
      </c>
      <c r="F7764">
        <v>456</v>
      </c>
      <c r="G7764" t="s">
        <v>91</v>
      </c>
      <c r="H7764" t="s">
        <v>92</v>
      </c>
      <c r="I7764" t="s">
        <v>14</v>
      </c>
      <c r="J7764" t="s">
        <v>21</v>
      </c>
      <c r="K7764" s="20">
        <f>YEAR(Sales_Data[[#This Row],[Date]])</f>
        <v>2014</v>
      </c>
    </row>
    <row r="7765" spans="1:11" x14ac:dyDescent="0.25">
      <c r="A7765" s="1">
        <v>41967</v>
      </c>
      <c r="B7765" t="s">
        <v>38</v>
      </c>
      <c r="C7765" t="s">
        <v>25</v>
      </c>
      <c r="D7765">
        <v>3</v>
      </c>
      <c r="E7765">
        <v>147</v>
      </c>
      <c r="F7765">
        <v>441</v>
      </c>
      <c r="G7765" t="s">
        <v>12</v>
      </c>
      <c r="H7765" t="s">
        <v>13</v>
      </c>
      <c r="I7765" t="s">
        <v>14</v>
      </c>
      <c r="J7765" t="s">
        <v>21</v>
      </c>
      <c r="K7765" s="20">
        <f>YEAR(Sales_Data[[#This Row],[Date]])</f>
        <v>2014</v>
      </c>
    </row>
    <row r="7766" spans="1:11" x14ac:dyDescent="0.25">
      <c r="A7766" s="1">
        <v>41967</v>
      </c>
      <c r="B7766" t="s">
        <v>33</v>
      </c>
      <c r="C7766" t="s">
        <v>26</v>
      </c>
      <c r="D7766">
        <v>3</v>
      </c>
      <c r="E7766">
        <v>262</v>
      </c>
      <c r="F7766">
        <v>786</v>
      </c>
      <c r="G7766" t="s">
        <v>12</v>
      </c>
      <c r="H7766" t="s">
        <v>13</v>
      </c>
      <c r="I7766" t="s">
        <v>14</v>
      </c>
      <c r="J7766" t="s">
        <v>21</v>
      </c>
      <c r="K7766" s="20">
        <f>YEAR(Sales_Data[[#This Row],[Date]])</f>
        <v>2014</v>
      </c>
    </row>
    <row r="7767" spans="1:11" x14ac:dyDescent="0.25">
      <c r="A7767" s="1">
        <v>41967</v>
      </c>
      <c r="B7767" t="s">
        <v>79</v>
      </c>
      <c r="C7767" t="s">
        <v>31</v>
      </c>
      <c r="D7767">
        <v>1</v>
      </c>
      <c r="E7767">
        <v>495</v>
      </c>
      <c r="F7767">
        <v>495</v>
      </c>
      <c r="G7767" t="s">
        <v>80</v>
      </c>
      <c r="H7767" t="s">
        <v>81</v>
      </c>
      <c r="I7767" t="s">
        <v>45</v>
      </c>
      <c r="J7767" t="s">
        <v>21</v>
      </c>
      <c r="K7767" s="20">
        <f>YEAR(Sales_Data[[#This Row],[Date]])</f>
        <v>2014</v>
      </c>
    </row>
    <row r="7768" spans="1:11" x14ac:dyDescent="0.25">
      <c r="A7768" s="1">
        <v>41967</v>
      </c>
      <c r="B7768" t="s">
        <v>89</v>
      </c>
      <c r="C7768" t="s">
        <v>16</v>
      </c>
      <c r="D7768">
        <v>1</v>
      </c>
      <c r="E7768">
        <v>156</v>
      </c>
      <c r="F7768">
        <v>156</v>
      </c>
      <c r="G7768" t="s">
        <v>50</v>
      </c>
      <c r="H7768" t="s">
        <v>51</v>
      </c>
      <c r="I7768" t="s">
        <v>52</v>
      </c>
      <c r="J7768" t="s">
        <v>21</v>
      </c>
      <c r="K7768" s="20">
        <f>YEAR(Sales_Data[[#This Row],[Date]])</f>
        <v>2014</v>
      </c>
    </row>
    <row r="7769" spans="1:11" x14ac:dyDescent="0.25">
      <c r="A7769" s="1">
        <v>41967</v>
      </c>
      <c r="B7769" t="s">
        <v>83</v>
      </c>
      <c r="C7769" t="s">
        <v>23</v>
      </c>
      <c r="D7769">
        <v>1</v>
      </c>
      <c r="E7769">
        <v>444</v>
      </c>
      <c r="F7769">
        <v>444</v>
      </c>
      <c r="G7769" t="s">
        <v>54</v>
      </c>
      <c r="H7769" t="s">
        <v>55</v>
      </c>
      <c r="I7769" t="s">
        <v>52</v>
      </c>
      <c r="J7769" t="s">
        <v>21</v>
      </c>
      <c r="K7769" s="20">
        <f>YEAR(Sales_Data[[#This Row],[Date]])</f>
        <v>2014</v>
      </c>
    </row>
    <row r="7770" spans="1:11" x14ac:dyDescent="0.25">
      <c r="A7770" s="1">
        <v>41967</v>
      </c>
      <c r="B7770" t="s">
        <v>109</v>
      </c>
      <c r="C7770" t="s">
        <v>26</v>
      </c>
      <c r="D7770">
        <v>1</v>
      </c>
      <c r="E7770">
        <v>430</v>
      </c>
      <c r="F7770">
        <v>430</v>
      </c>
      <c r="G7770" t="s">
        <v>88</v>
      </c>
      <c r="H7770" t="s">
        <v>41</v>
      </c>
      <c r="I7770" t="s">
        <v>14</v>
      </c>
      <c r="J7770" t="s">
        <v>21</v>
      </c>
      <c r="K7770" s="20">
        <f>YEAR(Sales_Data[[#This Row],[Date]])</f>
        <v>2014</v>
      </c>
    </row>
    <row r="7771" spans="1:11" x14ac:dyDescent="0.25">
      <c r="A7771" s="1">
        <v>41967</v>
      </c>
      <c r="B7771" t="s">
        <v>59</v>
      </c>
      <c r="C7771" t="s">
        <v>25</v>
      </c>
      <c r="D7771">
        <v>1</v>
      </c>
      <c r="E7771">
        <v>170</v>
      </c>
      <c r="F7771">
        <v>170</v>
      </c>
      <c r="G7771" t="s">
        <v>60</v>
      </c>
      <c r="H7771" t="s">
        <v>61</v>
      </c>
      <c r="I7771" t="s">
        <v>62</v>
      </c>
      <c r="J7771" t="s">
        <v>21</v>
      </c>
      <c r="K7771" s="20">
        <f>YEAR(Sales_Data[[#This Row],[Date]])</f>
        <v>2014</v>
      </c>
    </row>
    <row r="7772" spans="1:11" x14ac:dyDescent="0.25">
      <c r="A7772" s="1">
        <v>41967</v>
      </c>
      <c r="B7772" t="s">
        <v>66</v>
      </c>
      <c r="C7772" t="s">
        <v>25</v>
      </c>
      <c r="D7772">
        <v>1</v>
      </c>
      <c r="E7772">
        <v>170</v>
      </c>
      <c r="F7772">
        <v>170</v>
      </c>
      <c r="G7772" t="s">
        <v>67</v>
      </c>
      <c r="H7772" t="s">
        <v>68</v>
      </c>
      <c r="I7772" t="s">
        <v>45</v>
      </c>
      <c r="J7772" t="s">
        <v>21</v>
      </c>
      <c r="K7772" s="20">
        <f>YEAR(Sales_Data[[#This Row],[Date]])</f>
        <v>2014</v>
      </c>
    </row>
    <row r="7773" spans="1:11" x14ac:dyDescent="0.25">
      <c r="A7773" s="1">
        <v>41967</v>
      </c>
      <c r="B7773" t="s">
        <v>72</v>
      </c>
      <c r="C7773" t="s">
        <v>18</v>
      </c>
      <c r="D7773">
        <v>1</v>
      </c>
      <c r="E7773">
        <v>271</v>
      </c>
      <c r="F7773">
        <v>271</v>
      </c>
      <c r="G7773" t="s">
        <v>73</v>
      </c>
      <c r="H7773" t="s">
        <v>55</v>
      </c>
      <c r="I7773" t="s">
        <v>52</v>
      </c>
      <c r="J7773" t="s">
        <v>21</v>
      </c>
      <c r="K7773" s="20">
        <f>YEAR(Sales_Data[[#This Row],[Date]])</f>
        <v>2014</v>
      </c>
    </row>
    <row r="7774" spans="1:11" x14ac:dyDescent="0.25">
      <c r="A7774" s="1">
        <v>41967</v>
      </c>
      <c r="B7774" t="s">
        <v>72</v>
      </c>
      <c r="C7774" t="s">
        <v>18</v>
      </c>
      <c r="D7774">
        <v>1</v>
      </c>
      <c r="E7774">
        <v>376</v>
      </c>
      <c r="F7774">
        <v>376</v>
      </c>
      <c r="G7774" t="s">
        <v>73</v>
      </c>
      <c r="H7774" t="s">
        <v>55</v>
      </c>
      <c r="I7774" t="s">
        <v>52</v>
      </c>
      <c r="J7774" t="s">
        <v>21</v>
      </c>
      <c r="K7774" s="20">
        <f>YEAR(Sales_Data[[#This Row],[Date]])</f>
        <v>2014</v>
      </c>
    </row>
    <row r="7775" spans="1:11" x14ac:dyDescent="0.25">
      <c r="A7775" s="1">
        <v>41967</v>
      </c>
      <c r="B7775" t="s">
        <v>46</v>
      </c>
      <c r="C7775" t="s">
        <v>18</v>
      </c>
      <c r="D7775">
        <v>1</v>
      </c>
      <c r="E7775">
        <v>103</v>
      </c>
      <c r="F7775">
        <v>103</v>
      </c>
      <c r="G7775" t="s">
        <v>47</v>
      </c>
      <c r="H7775" t="s">
        <v>48</v>
      </c>
      <c r="I7775" t="s">
        <v>14</v>
      </c>
      <c r="J7775" t="s">
        <v>21</v>
      </c>
      <c r="K7775" s="20">
        <f>YEAR(Sales_Data[[#This Row],[Date]])</f>
        <v>2014</v>
      </c>
    </row>
    <row r="7776" spans="1:11" x14ac:dyDescent="0.25">
      <c r="A7776" s="1">
        <v>41967</v>
      </c>
      <c r="B7776" t="s">
        <v>96</v>
      </c>
      <c r="C7776" t="s">
        <v>18</v>
      </c>
      <c r="D7776">
        <v>1</v>
      </c>
      <c r="E7776">
        <v>278</v>
      </c>
      <c r="F7776">
        <v>278</v>
      </c>
      <c r="G7776" t="s">
        <v>80</v>
      </c>
      <c r="H7776" t="s">
        <v>81</v>
      </c>
      <c r="I7776" t="s">
        <v>45</v>
      </c>
      <c r="J7776" t="s">
        <v>21</v>
      </c>
      <c r="K7776" s="20">
        <f>YEAR(Sales_Data[[#This Row],[Date]])</f>
        <v>2014</v>
      </c>
    </row>
    <row r="7777" spans="1:11" x14ac:dyDescent="0.25">
      <c r="A7777" s="1">
        <v>41967</v>
      </c>
      <c r="B7777" t="s">
        <v>76</v>
      </c>
      <c r="C7777" t="s">
        <v>20</v>
      </c>
      <c r="D7777">
        <v>1</v>
      </c>
      <c r="E7777">
        <v>402</v>
      </c>
      <c r="F7777">
        <v>402</v>
      </c>
      <c r="G7777" t="s">
        <v>77</v>
      </c>
      <c r="H7777" t="s">
        <v>78</v>
      </c>
      <c r="I7777" t="s">
        <v>14</v>
      </c>
      <c r="J7777" t="s">
        <v>21</v>
      </c>
      <c r="K7777" s="20">
        <f>YEAR(Sales_Data[[#This Row],[Date]])</f>
        <v>2014</v>
      </c>
    </row>
    <row r="7778" spans="1:11" x14ac:dyDescent="0.25">
      <c r="A7778" s="1">
        <v>41967</v>
      </c>
      <c r="B7778" t="s">
        <v>69</v>
      </c>
      <c r="C7778" t="s">
        <v>22</v>
      </c>
      <c r="D7778">
        <v>1</v>
      </c>
      <c r="E7778">
        <v>480</v>
      </c>
      <c r="F7778">
        <v>480</v>
      </c>
      <c r="G7778" t="s">
        <v>70</v>
      </c>
      <c r="H7778" t="s">
        <v>71</v>
      </c>
      <c r="I7778" t="s">
        <v>62</v>
      </c>
      <c r="J7778" t="s">
        <v>21</v>
      </c>
      <c r="K7778" s="20">
        <f>YEAR(Sales_Data[[#This Row],[Date]])</f>
        <v>2014</v>
      </c>
    </row>
    <row r="7779" spans="1:11" x14ac:dyDescent="0.25">
      <c r="A7779" s="1">
        <v>41967</v>
      </c>
      <c r="B7779" t="s">
        <v>89</v>
      </c>
      <c r="C7779" t="s">
        <v>22</v>
      </c>
      <c r="D7779">
        <v>1</v>
      </c>
      <c r="E7779">
        <v>364</v>
      </c>
      <c r="F7779">
        <v>364</v>
      </c>
      <c r="G7779" t="s">
        <v>50</v>
      </c>
      <c r="H7779" t="s">
        <v>51</v>
      </c>
      <c r="I7779" t="s">
        <v>52</v>
      </c>
      <c r="J7779" t="s">
        <v>21</v>
      </c>
      <c r="K7779" s="20">
        <f>YEAR(Sales_Data[[#This Row],[Date]])</f>
        <v>2014</v>
      </c>
    </row>
    <row r="7780" spans="1:11" x14ac:dyDescent="0.25">
      <c r="A7780" s="1">
        <v>41967</v>
      </c>
      <c r="B7780" t="s">
        <v>121</v>
      </c>
      <c r="C7780" t="s">
        <v>27</v>
      </c>
      <c r="D7780">
        <v>1</v>
      </c>
      <c r="E7780">
        <v>419</v>
      </c>
      <c r="F7780">
        <v>419</v>
      </c>
      <c r="G7780" t="s">
        <v>64</v>
      </c>
      <c r="H7780" t="s">
        <v>65</v>
      </c>
      <c r="I7780" t="s">
        <v>14</v>
      </c>
      <c r="J7780" t="s">
        <v>21</v>
      </c>
      <c r="K7780" s="20">
        <f>YEAR(Sales_Data[[#This Row],[Date]])</f>
        <v>2014</v>
      </c>
    </row>
    <row r="7781" spans="1:11" x14ac:dyDescent="0.25">
      <c r="A7781" s="1">
        <v>41967</v>
      </c>
      <c r="B7781" t="s">
        <v>132</v>
      </c>
      <c r="C7781" t="s">
        <v>26</v>
      </c>
      <c r="D7781">
        <v>1</v>
      </c>
      <c r="E7781">
        <v>347</v>
      </c>
      <c r="F7781">
        <v>347</v>
      </c>
      <c r="G7781" t="s">
        <v>130</v>
      </c>
      <c r="H7781" t="s">
        <v>126</v>
      </c>
      <c r="I7781" t="s">
        <v>52</v>
      </c>
      <c r="J7781" t="s">
        <v>21</v>
      </c>
      <c r="K7781" s="20">
        <f>YEAR(Sales_Data[[#This Row],[Date]])</f>
        <v>2014</v>
      </c>
    </row>
    <row r="7782" spans="1:11" x14ac:dyDescent="0.25">
      <c r="A7782" s="1">
        <v>41967</v>
      </c>
      <c r="B7782" t="s">
        <v>137</v>
      </c>
      <c r="C7782" t="s">
        <v>31</v>
      </c>
      <c r="D7782">
        <v>1</v>
      </c>
      <c r="E7782">
        <v>246</v>
      </c>
      <c r="F7782">
        <v>246</v>
      </c>
      <c r="G7782" t="s">
        <v>136</v>
      </c>
      <c r="H7782" t="s">
        <v>126</v>
      </c>
      <c r="I7782" t="s">
        <v>52</v>
      </c>
      <c r="J7782" t="s">
        <v>21</v>
      </c>
      <c r="K7782" s="20">
        <f>YEAR(Sales_Data[[#This Row],[Date]])</f>
        <v>2014</v>
      </c>
    </row>
    <row r="7783" spans="1:11" x14ac:dyDescent="0.25">
      <c r="A7783" s="1">
        <v>41967</v>
      </c>
      <c r="B7783" t="s">
        <v>34</v>
      </c>
      <c r="C7783" t="s">
        <v>27</v>
      </c>
      <c r="D7783">
        <v>4</v>
      </c>
      <c r="E7783">
        <v>266</v>
      </c>
      <c r="F7783">
        <v>1064</v>
      </c>
      <c r="G7783" t="s">
        <v>12</v>
      </c>
      <c r="H7783" t="s">
        <v>13</v>
      </c>
      <c r="I7783" t="s">
        <v>14</v>
      </c>
      <c r="J7783" t="s">
        <v>21</v>
      </c>
      <c r="K7783" s="20">
        <f>YEAR(Sales_Data[[#This Row],[Date]])</f>
        <v>2014</v>
      </c>
    </row>
    <row r="7784" spans="1:11" x14ac:dyDescent="0.25">
      <c r="A7784" s="1">
        <v>41967</v>
      </c>
      <c r="B7784" t="s">
        <v>112</v>
      </c>
      <c r="C7784" t="s">
        <v>11</v>
      </c>
      <c r="D7784">
        <v>8</v>
      </c>
      <c r="E7784">
        <v>165</v>
      </c>
      <c r="F7784">
        <v>1320</v>
      </c>
      <c r="G7784" t="s">
        <v>111</v>
      </c>
      <c r="H7784" t="s">
        <v>71</v>
      </c>
      <c r="I7784" t="s">
        <v>62</v>
      </c>
      <c r="J7784" t="s">
        <v>21</v>
      </c>
      <c r="K7784" s="20">
        <f>YEAR(Sales_Data[[#This Row],[Date]])</f>
        <v>2014</v>
      </c>
    </row>
    <row r="7785" spans="1:11" x14ac:dyDescent="0.25">
      <c r="A7785" s="1">
        <v>41967</v>
      </c>
      <c r="B7785" t="s">
        <v>112</v>
      </c>
      <c r="C7785" t="s">
        <v>18</v>
      </c>
      <c r="D7785">
        <v>16</v>
      </c>
      <c r="E7785">
        <v>348</v>
      </c>
      <c r="F7785">
        <v>5568</v>
      </c>
      <c r="G7785" t="s">
        <v>111</v>
      </c>
      <c r="H7785" t="s">
        <v>71</v>
      </c>
      <c r="I7785" t="s">
        <v>62</v>
      </c>
      <c r="J7785" t="s">
        <v>21</v>
      </c>
      <c r="K7785" s="20">
        <f>YEAR(Sales_Data[[#This Row],[Date]])</f>
        <v>2014</v>
      </c>
    </row>
    <row r="7786" spans="1:11" x14ac:dyDescent="0.25">
      <c r="A7786" s="1">
        <v>41967</v>
      </c>
      <c r="B7786" t="s">
        <v>131</v>
      </c>
      <c r="C7786" t="s">
        <v>22</v>
      </c>
      <c r="D7786">
        <v>23</v>
      </c>
      <c r="E7786">
        <v>216</v>
      </c>
      <c r="F7786">
        <v>4968</v>
      </c>
      <c r="G7786" t="s">
        <v>130</v>
      </c>
      <c r="H7786" t="s">
        <v>126</v>
      </c>
      <c r="I7786" t="s">
        <v>52</v>
      </c>
      <c r="J7786" t="s">
        <v>21</v>
      </c>
      <c r="K7786" s="20">
        <f>YEAR(Sales_Data[[#This Row],[Date]])</f>
        <v>2014</v>
      </c>
    </row>
    <row r="7787" spans="1:11" x14ac:dyDescent="0.25">
      <c r="A7787" s="1">
        <v>41967</v>
      </c>
      <c r="B7787" t="s">
        <v>141</v>
      </c>
      <c r="C7787" t="s">
        <v>22</v>
      </c>
      <c r="D7787">
        <v>22</v>
      </c>
      <c r="E7787">
        <v>323</v>
      </c>
      <c r="F7787">
        <v>7106</v>
      </c>
      <c r="G7787" t="s">
        <v>136</v>
      </c>
      <c r="H7787" t="s">
        <v>126</v>
      </c>
      <c r="I7787" t="s">
        <v>52</v>
      </c>
      <c r="J7787" t="s">
        <v>21</v>
      </c>
      <c r="K7787" s="20">
        <f>YEAR(Sales_Data[[#This Row],[Date]])</f>
        <v>2014</v>
      </c>
    </row>
    <row r="7788" spans="1:11" x14ac:dyDescent="0.25">
      <c r="A7788" s="1">
        <v>41968</v>
      </c>
      <c r="B7788" t="s">
        <v>10</v>
      </c>
      <c r="C7788" t="s">
        <v>22</v>
      </c>
      <c r="D7788">
        <v>2</v>
      </c>
      <c r="E7788">
        <v>408</v>
      </c>
      <c r="F7788">
        <v>816</v>
      </c>
      <c r="G7788" t="s">
        <v>12</v>
      </c>
      <c r="H7788" t="s">
        <v>13</v>
      </c>
      <c r="I7788" t="s">
        <v>14</v>
      </c>
      <c r="J7788" t="s">
        <v>19</v>
      </c>
      <c r="K7788" s="20">
        <f>YEAR(Sales_Data[[#This Row],[Date]])</f>
        <v>2014</v>
      </c>
    </row>
    <row r="7789" spans="1:11" x14ac:dyDescent="0.25">
      <c r="A7789" s="1">
        <v>41968</v>
      </c>
      <c r="B7789" t="s">
        <v>32</v>
      </c>
      <c r="C7789" t="s">
        <v>27</v>
      </c>
      <c r="D7789">
        <v>2</v>
      </c>
      <c r="E7789">
        <v>255</v>
      </c>
      <c r="F7789">
        <v>510</v>
      </c>
      <c r="G7789" t="s">
        <v>12</v>
      </c>
      <c r="H7789" t="s">
        <v>13</v>
      </c>
      <c r="I7789" t="s">
        <v>14</v>
      </c>
      <c r="J7789" t="s">
        <v>19</v>
      </c>
      <c r="K7789" s="20">
        <f>YEAR(Sales_Data[[#This Row],[Date]])</f>
        <v>2014</v>
      </c>
    </row>
    <row r="7790" spans="1:11" x14ac:dyDescent="0.25">
      <c r="A7790" s="1">
        <v>41968</v>
      </c>
      <c r="B7790" t="s">
        <v>38</v>
      </c>
      <c r="C7790" t="s">
        <v>18</v>
      </c>
      <c r="D7790">
        <v>2</v>
      </c>
      <c r="E7790">
        <v>434</v>
      </c>
      <c r="F7790">
        <v>868</v>
      </c>
      <c r="G7790" t="s">
        <v>12</v>
      </c>
      <c r="H7790" t="s">
        <v>13</v>
      </c>
      <c r="I7790" t="s">
        <v>14</v>
      </c>
      <c r="J7790" t="s">
        <v>19</v>
      </c>
      <c r="K7790" s="20">
        <f>YEAR(Sales_Data[[#This Row],[Date]])</f>
        <v>2014</v>
      </c>
    </row>
    <row r="7791" spans="1:11" x14ac:dyDescent="0.25">
      <c r="A7791" s="1">
        <v>41968</v>
      </c>
      <c r="B7791" t="s">
        <v>46</v>
      </c>
      <c r="C7791" t="s">
        <v>23</v>
      </c>
      <c r="D7791">
        <v>2</v>
      </c>
      <c r="E7791">
        <v>373</v>
      </c>
      <c r="F7791">
        <v>746</v>
      </c>
      <c r="G7791" t="s">
        <v>47</v>
      </c>
      <c r="H7791" t="s">
        <v>48</v>
      </c>
      <c r="I7791" t="s">
        <v>14</v>
      </c>
      <c r="J7791" t="s">
        <v>19</v>
      </c>
      <c r="K7791" s="20">
        <f>YEAR(Sales_Data[[#This Row],[Date]])</f>
        <v>2014</v>
      </c>
    </row>
    <row r="7792" spans="1:11" x14ac:dyDescent="0.25">
      <c r="A7792" s="1">
        <v>41968</v>
      </c>
      <c r="B7792" t="s">
        <v>102</v>
      </c>
      <c r="C7792" t="s">
        <v>23</v>
      </c>
      <c r="D7792">
        <v>2</v>
      </c>
      <c r="E7792">
        <v>338</v>
      </c>
      <c r="F7792">
        <v>676</v>
      </c>
      <c r="G7792" t="s">
        <v>91</v>
      </c>
      <c r="H7792" t="s">
        <v>92</v>
      </c>
      <c r="I7792" t="s">
        <v>14</v>
      </c>
      <c r="J7792" t="s">
        <v>19</v>
      </c>
      <c r="K7792" s="20">
        <f>YEAR(Sales_Data[[#This Row],[Date]])</f>
        <v>2014</v>
      </c>
    </row>
    <row r="7793" spans="1:11" x14ac:dyDescent="0.25">
      <c r="A7793" s="1">
        <v>41968</v>
      </c>
      <c r="B7793" t="s">
        <v>101</v>
      </c>
      <c r="C7793" t="s">
        <v>23</v>
      </c>
      <c r="D7793">
        <v>2</v>
      </c>
      <c r="E7793">
        <v>162</v>
      </c>
      <c r="F7793">
        <v>324</v>
      </c>
      <c r="G7793" t="s">
        <v>67</v>
      </c>
      <c r="H7793" t="s">
        <v>68</v>
      </c>
      <c r="I7793" t="s">
        <v>45</v>
      </c>
      <c r="J7793" t="s">
        <v>19</v>
      </c>
      <c r="K7793" s="20">
        <f>YEAR(Sales_Data[[#This Row],[Date]])</f>
        <v>2014</v>
      </c>
    </row>
    <row r="7794" spans="1:11" x14ac:dyDescent="0.25">
      <c r="A7794" s="1">
        <v>41968</v>
      </c>
      <c r="B7794" t="s">
        <v>114</v>
      </c>
      <c r="C7794" t="s">
        <v>25</v>
      </c>
      <c r="D7794">
        <v>2</v>
      </c>
      <c r="E7794">
        <v>337</v>
      </c>
      <c r="F7794">
        <v>674</v>
      </c>
      <c r="G7794" t="s">
        <v>60</v>
      </c>
      <c r="H7794" t="s">
        <v>61</v>
      </c>
      <c r="I7794" t="s">
        <v>62</v>
      </c>
      <c r="J7794" t="s">
        <v>19</v>
      </c>
      <c r="K7794" s="20">
        <f>YEAR(Sales_Data[[#This Row],[Date]])</f>
        <v>2014</v>
      </c>
    </row>
    <row r="7795" spans="1:11" x14ac:dyDescent="0.25">
      <c r="A7795" s="1">
        <v>41968</v>
      </c>
      <c r="B7795" t="s">
        <v>72</v>
      </c>
      <c r="C7795" t="s">
        <v>26</v>
      </c>
      <c r="D7795">
        <v>2</v>
      </c>
      <c r="E7795">
        <v>119</v>
      </c>
      <c r="F7795">
        <v>238</v>
      </c>
      <c r="G7795" t="s">
        <v>73</v>
      </c>
      <c r="H7795" t="s">
        <v>55</v>
      </c>
      <c r="I7795" t="s">
        <v>52</v>
      </c>
      <c r="J7795" t="s">
        <v>19</v>
      </c>
      <c r="K7795" s="20">
        <f>YEAR(Sales_Data[[#This Row],[Date]])</f>
        <v>2014</v>
      </c>
    </row>
    <row r="7796" spans="1:11" x14ac:dyDescent="0.25">
      <c r="A7796" s="1">
        <v>41968</v>
      </c>
      <c r="B7796" t="s">
        <v>59</v>
      </c>
      <c r="C7796" t="s">
        <v>26</v>
      </c>
      <c r="D7796">
        <v>2</v>
      </c>
      <c r="E7796">
        <v>272</v>
      </c>
      <c r="F7796">
        <v>544</v>
      </c>
      <c r="G7796" t="s">
        <v>60</v>
      </c>
      <c r="H7796" t="s">
        <v>61</v>
      </c>
      <c r="I7796" t="s">
        <v>62</v>
      </c>
      <c r="J7796" t="s">
        <v>19</v>
      </c>
      <c r="K7796" s="20">
        <f>YEAR(Sales_Data[[#This Row],[Date]])</f>
        <v>2014</v>
      </c>
    </row>
    <row r="7797" spans="1:11" x14ac:dyDescent="0.25">
      <c r="A7797" s="1">
        <v>41968</v>
      </c>
      <c r="B7797" t="s">
        <v>96</v>
      </c>
      <c r="C7797" t="s">
        <v>22</v>
      </c>
      <c r="D7797">
        <v>2</v>
      </c>
      <c r="E7797">
        <v>424</v>
      </c>
      <c r="F7797">
        <v>848</v>
      </c>
      <c r="G7797" t="s">
        <v>80</v>
      </c>
      <c r="H7797" t="s">
        <v>81</v>
      </c>
      <c r="I7797" t="s">
        <v>45</v>
      </c>
      <c r="J7797" t="s">
        <v>19</v>
      </c>
      <c r="K7797" s="20">
        <f>YEAR(Sales_Data[[#This Row],[Date]])</f>
        <v>2014</v>
      </c>
    </row>
    <row r="7798" spans="1:11" x14ac:dyDescent="0.25">
      <c r="A7798" s="1">
        <v>41968</v>
      </c>
      <c r="B7798" t="s">
        <v>42</v>
      </c>
      <c r="C7798" t="s">
        <v>18</v>
      </c>
      <c r="D7798">
        <v>2</v>
      </c>
      <c r="E7798">
        <v>225</v>
      </c>
      <c r="F7798">
        <v>450</v>
      </c>
      <c r="G7798" t="s">
        <v>43</v>
      </c>
      <c r="H7798" t="s">
        <v>44</v>
      </c>
      <c r="I7798" t="s">
        <v>45</v>
      </c>
      <c r="J7798" t="s">
        <v>19</v>
      </c>
      <c r="K7798" s="20">
        <f>YEAR(Sales_Data[[#This Row],[Date]])</f>
        <v>2014</v>
      </c>
    </row>
    <row r="7799" spans="1:11" x14ac:dyDescent="0.25">
      <c r="A7799" s="1">
        <v>41968</v>
      </c>
      <c r="B7799" t="s">
        <v>99</v>
      </c>
      <c r="C7799" t="s">
        <v>20</v>
      </c>
      <c r="D7799">
        <v>2</v>
      </c>
      <c r="E7799">
        <v>411</v>
      </c>
      <c r="F7799">
        <v>822</v>
      </c>
      <c r="G7799" t="s">
        <v>77</v>
      </c>
      <c r="H7799" t="s">
        <v>78</v>
      </c>
      <c r="I7799" t="s">
        <v>14</v>
      </c>
      <c r="J7799" t="s">
        <v>19</v>
      </c>
      <c r="K7799" s="20">
        <f>YEAR(Sales_Data[[#This Row],[Date]])</f>
        <v>2014</v>
      </c>
    </row>
    <row r="7800" spans="1:11" x14ac:dyDescent="0.25">
      <c r="A7800" s="1">
        <v>41968</v>
      </c>
      <c r="B7800" t="s">
        <v>83</v>
      </c>
      <c r="C7800" t="s">
        <v>20</v>
      </c>
      <c r="D7800">
        <v>2</v>
      </c>
      <c r="E7800">
        <v>160</v>
      </c>
      <c r="F7800">
        <v>320</v>
      </c>
      <c r="G7800" t="s">
        <v>54</v>
      </c>
      <c r="H7800" t="s">
        <v>55</v>
      </c>
      <c r="I7800" t="s">
        <v>52</v>
      </c>
      <c r="J7800" t="s">
        <v>19</v>
      </c>
      <c r="K7800" s="20">
        <f>YEAR(Sales_Data[[#This Row],[Date]])</f>
        <v>2014</v>
      </c>
    </row>
    <row r="7801" spans="1:11" x14ac:dyDescent="0.25">
      <c r="A7801" s="1">
        <v>41968</v>
      </c>
      <c r="B7801" t="s">
        <v>103</v>
      </c>
      <c r="C7801" t="s">
        <v>27</v>
      </c>
      <c r="D7801">
        <v>2</v>
      </c>
      <c r="E7801">
        <v>311</v>
      </c>
      <c r="F7801">
        <v>622</v>
      </c>
      <c r="G7801" t="s">
        <v>104</v>
      </c>
      <c r="H7801" t="s">
        <v>81</v>
      </c>
      <c r="I7801" t="s">
        <v>45</v>
      </c>
      <c r="J7801" t="s">
        <v>19</v>
      </c>
      <c r="K7801" s="20">
        <f>YEAR(Sales_Data[[#This Row],[Date]])</f>
        <v>2014</v>
      </c>
    </row>
    <row r="7802" spans="1:11" x14ac:dyDescent="0.25">
      <c r="A7802" s="1">
        <v>41968</v>
      </c>
      <c r="B7802" t="s">
        <v>128</v>
      </c>
      <c r="C7802" t="s">
        <v>27</v>
      </c>
      <c r="D7802">
        <v>2</v>
      </c>
      <c r="E7802">
        <v>323</v>
      </c>
      <c r="F7802">
        <v>646</v>
      </c>
      <c r="G7802" t="s">
        <v>125</v>
      </c>
      <c r="H7802" t="s">
        <v>126</v>
      </c>
      <c r="I7802" t="s">
        <v>52</v>
      </c>
      <c r="J7802" t="s">
        <v>19</v>
      </c>
      <c r="K7802" s="20">
        <f>YEAR(Sales_Data[[#This Row],[Date]])</f>
        <v>2014</v>
      </c>
    </row>
    <row r="7803" spans="1:11" x14ac:dyDescent="0.25">
      <c r="A7803" s="1">
        <v>41968</v>
      </c>
      <c r="B7803" t="s">
        <v>134</v>
      </c>
      <c r="C7803" t="s">
        <v>26</v>
      </c>
      <c r="D7803">
        <v>2</v>
      </c>
      <c r="E7803">
        <v>361</v>
      </c>
      <c r="F7803">
        <v>722</v>
      </c>
      <c r="G7803" t="s">
        <v>130</v>
      </c>
      <c r="H7803" t="s">
        <v>126</v>
      </c>
      <c r="I7803" t="s">
        <v>52</v>
      </c>
      <c r="J7803" t="s">
        <v>19</v>
      </c>
      <c r="K7803" s="20">
        <f>YEAR(Sales_Data[[#This Row],[Date]])</f>
        <v>2014</v>
      </c>
    </row>
    <row r="7804" spans="1:11" x14ac:dyDescent="0.25">
      <c r="A7804" s="1">
        <v>41968</v>
      </c>
      <c r="B7804" t="s">
        <v>134</v>
      </c>
      <c r="C7804" t="s">
        <v>27</v>
      </c>
      <c r="D7804">
        <v>2</v>
      </c>
      <c r="E7804">
        <v>278</v>
      </c>
      <c r="F7804">
        <v>556</v>
      </c>
      <c r="G7804" t="s">
        <v>130</v>
      </c>
      <c r="H7804" t="s">
        <v>126</v>
      </c>
      <c r="I7804" t="s">
        <v>52</v>
      </c>
      <c r="J7804" t="s">
        <v>19</v>
      </c>
      <c r="K7804" s="20">
        <f>YEAR(Sales_Data[[#This Row],[Date]])</f>
        <v>2014</v>
      </c>
    </row>
    <row r="7805" spans="1:11" x14ac:dyDescent="0.25">
      <c r="A7805" s="1">
        <v>41968</v>
      </c>
      <c r="B7805" t="s">
        <v>139</v>
      </c>
      <c r="C7805" t="s">
        <v>22</v>
      </c>
      <c r="D7805">
        <v>2</v>
      </c>
      <c r="E7805">
        <v>415</v>
      </c>
      <c r="F7805">
        <v>830</v>
      </c>
      <c r="G7805" t="s">
        <v>136</v>
      </c>
      <c r="H7805" t="s">
        <v>126</v>
      </c>
      <c r="I7805" t="s">
        <v>52</v>
      </c>
      <c r="J7805" t="s">
        <v>19</v>
      </c>
      <c r="K7805" s="20">
        <f>YEAR(Sales_Data[[#This Row],[Date]])</f>
        <v>2014</v>
      </c>
    </row>
    <row r="7806" spans="1:11" x14ac:dyDescent="0.25">
      <c r="A7806" s="1">
        <v>41968</v>
      </c>
      <c r="B7806" t="s">
        <v>141</v>
      </c>
      <c r="C7806" t="s">
        <v>26</v>
      </c>
      <c r="D7806">
        <v>3</v>
      </c>
      <c r="E7806">
        <v>466</v>
      </c>
      <c r="F7806">
        <v>1398</v>
      </c>
      <c r="G7806" t="s">
        <v>136</v>
      </c>
      <c r="H7806" t="s">
        <v>126</v>
      </c>
      <c r="I7806" t="s">
        <v>52</v>
      </c>
      <c r="J7806" t="s">
        <v>19</v>
      </c>
      <c r="K7806" s="20">
        <f>YEAR(Sales_Data[[#This Row],[Date]])</f>
        <v>2014</v>
      </c>
    </row>
    <row r="7807" spans="1:11" x14ac:dyDescent="0.25">
      <c r="A7807" s="1">
        <v>41968</v>
      </c>
      <c r="B7807" t="s">
        <v>141</v>
      </c>
      <c r="C7807" t="s">
        <v>20</v>
      </c>
      <c r="D7807">
        <v>3</v>
      </c>
      <c r="E7807">
        <v>214</v>
      </c>
      <c r="F7807">
        <v>642</v>
      </c>
      <c r="G7807" t="s">
        <v>136</v>
      </c>
      <c r="H7807" t="s">
        <v>126</v>
      </c>
      <c r="I7807" t="s">
        <v>52</v>
      </c>
      <c r="J7807" t="s">
        <v>19</v>
      </c>
      <c r="K7807" s="20">
        <f>YEAR(Sales_Data[[#This Row],[Date]])</f>
        <v>2014</v>
      </c>
    </row>
    <row r="7808" spans="1:11" x14ac:dyDescent="0.25">
      <c r="A7808" s="1">
        <v>41968</v>
      </c>
      <c r="B7808" t="s">
        <v>141</v>
      </c>
      <c r="C7808" t="s">
        <v>16</v>
      </c>
      <c r="D7808">
        <v>3</v>
      </c>
      <c r="E7808">
        <v>465</v>
      </c>
      <c r="F7808">
        <v>1395</v>
      </c>
      <c r="G7808" t="s">
        <v>136</v>
      </c>
      <c r="H7808" t="s">
        <v>126</v>
      </c>
      <c r="I7808" t="s">
        <v>52</v>
      </c>
      <c r="J7808" t="s">
        <v>19</v>
      </c>
      <c r="K7808" s="20">
        <f>YEAR(Sales_Data[[#This Row],[Date]])</f>
        <v>2014</v>
      </c>
    </row>
    <row r="7809" spans="1:11" x14ac:dyDescent="0.25">
      <c r="A7809" s="1">
        <v>41968</v>
      </c>
      <c r="B7809" t="s">
        <v>134</v>
      </c>
      <c r="C7809" t="s">
        <v>30</v>
      </c>
      <c r="D7809">
        <v>3</v>
      </c>
      <c r="E7809">
        <v>426</v>
      </c>
      <c r="F7809">
        <v>1278</v>
      </c>
      <c r="G7809" t="s">
        <v>130</v>
      </c>
      <c r="H7809" t="s">
        <v>126</v>
      </c>
      <c r="I7809" t="s">
        <v>52</v>
      </c>
      <c r="J7809" t="s">
        <v>19</v>
      </c>
      <c r="K7809" s="20">
        <f>YEAR(Sales_Data[[#This Row],[Date]])</f>
        <v>2014</v>
      </c>
    </row>
    <row r="7810" spans="1:11" x14ac:dyDescent="0.25">
      <c r="A7810" s="1">
        <v>41968</v>
      </c>
      <c r="B7810" t="s">
        <v>129</v>
      </c>
      <c r="C7810" t="s">
        <v>16</v>
      </c>
      <c r="D7810">
        <v>3</v>
      </c>
      <c r="E7810">
        <v>339</v>
      </c>
      <c r="F7810">
        <v>1017</v>
      </c>
      <c r="G7810" t="s">
        <v>130</v>
      </c>
      <c r="H7810" t="s">
        <v>126</v>
      </c>
      <c r="I7810" t="s">
        <v>52</v>
      </c>
      <c r="J7810" t="s">
        <v>19</v>
      </c>
      <c r="K7810" s="20">
        <f>YEAR(Sales_Data[[#This Row],[Date]])</f>
        <v>2014</v>
      </c>
    </row>
    <row r="7811" spans="1:11" x14ac:dyDescent="0.25">
      <c r="A7811" s="1">
        <v>41968</v>
      </c>
      <c r="B7811" t="s">
        <v>128</v>
      </c>
      <c r="C7811" t="s">
        <v>27</v>
      </c>
      <c r="D7811">
        <v>3</v>
      </c>
      <c r="E7811">
        <v>373</v>
      </c>
      <c r="F7811">
        <v>1119</v>
      </c>
      <c r="G7811" t="s">
        <v>125</v>
      </c>
      <c r="H7811" t="s">
        <v>126</v>
      </c>
      <c r="I7811" t="s">
        <v>52</v>
      </c>
      <c r="J7811" t="s">
        <v>19</v>
      </c>
      <c r="K7811" s="20">
        <f>YEAR(Sales_Data[[#This Row],[Date]])</f>
        <v>2014</v>
      </c>
    </row>
    <row r="7812" spans="1:11" x14ac:dyDescent="0.25">
      <c r="A7812" s="1">
        <v>41968</v>
      </c>
      <c r="B7812" t="s">
        <v>128</v>
      </c>
      <c r="C7812" t="s">
        <v>18</v>
      </c>
      <c r="D7812">
        <v>3</v>
      </c>
      <c r="E7812">
        <v>309</v>
      </c>
      <c r="F7812">
        <v>927</v>
      </c>
      <c r="G7812" t="s">
        <v>125</v>
      </c>
      <c r="H7812" t="s">
        <v>126</v>
      </c>
      <c r="I7812" t="s">
        <v>52</v>
      </c>
      <c r="J7812" t="s">
        <v>19</v>
      </c>
      <c r="K7812" s="20">
        <f>YEAR(Sales_Data[[#This Row],[Date]])</f>
        <v>2014</v>
      </c>
    </row>
    <row r="7813" spans="1:11" x14ac:dyDescent="0.25">
      <c r="A7813" s="1">
        <v>41968</v>
      </c>
      <c r="B7813" t="s">
        <v>59</v>
      </c>
      <c r="C7813" t="s">
        <v>30</v>
      </c>
      <c r="D7813">
        <v>3</v>
      </c>
      <c r="E7813">
        <v>234</v>
      </c>
      <c r="F7813">
        <v>702</v>
      </c>
      <c r="G7813" t="s">
        <v>60</v>
      </c>
      <c r="H7813" t="s">
        <v>61</v>
      </c>
      <c r="I7813" t="s">
        <v>62</v>
      </c>
      <c r="J7813" t="s">
        <v>19</v>
      </c>
      <c r="K7813" s="20">
        <f>YEAR(Sales_Data[[#This Row],[Date]])</f>
        <v>2014</v>
      </c>
    </row>
    <row r="7814" spans="1:11" x14ac:dyDescent="0.25">
      <c r="A7814" s="1">
        <v>41968</v>
      </c>
      <c r="B7814" t="s">
        <v>42</v>
      </c>
      <c r="C7814" t="s">
        <v>23</v>
      </c>
      <c r="D7814">
        <v>3</v>
      </c>
      <c r="E7814">
        <v>118</v>
      </c>
      <c r="F7814">
        <v>354</v>
      </c>
      <c r="G7814" t="s">
        <v>43</v>
      </c>
      <c r="H7814" t="s">
        <v>44</v>
      </c>
      <c r="I7814" t="s">
        <v>45</v>
      </c>
      <c r="J7814" t="s">
        <v>19</v>
      </c>
      <c r="K7814" s="20">
        <f>YEAR(Sales_Data[[#This Row],[Date]])</f>
        <v>2014</v>
      </c>
    </row>
    <row r="7815" spans="1:11" x14ac:dyDescent="0.25">
      <c r="A7815" s="1">
        <v>41968</v>
      </c>
      <c r="B7815" t="s">
        <v>110</v>
      </c>
      <c r="C7815" t="s">
        <v>23</v>
      </c>
      <c r="D7815">
        <v>3</v>
      </c>
      <c r="E7815">
        <v>435</v>
      </c>
      <c r="F7815">
        <v>1305</v>
      </c>
      <c r="G7815" t="s">
        <v>111</v>
      </c>
      <c r="H7815" t="s">
        <v>71</v>
      </c>
      <c r="I7815" t="s">
        <v>62</v>
      </c>
      <c r="J7815" t="s">
        <v>19</v>
      </c>
      <c r="K7815" s="20">
        <f>YEAR(Sales_Data[[#This Row],[Date]])</f>
        <v>2014</v>
      </c>
    </row>
    <row r="7816" spans="1:11" x14ac:dyDescent="0.25">
      <c r="A7816" s="1">
        <v>41968</v>
      </c>
      <c r="B7816" t="s">
        <v>57</v>
      </c>
      <c r="C7816" t="s">
        <v>26</v>
      </c>
      <c r="D7816">
        <v>3</v>
      </c>
      <c r="E7816">
        <v>433</v>
      </c>
      <c r="F7816">
        <v>1299</v>
      </c>
      <c r="G7816" t="s">
        <v>47</v>
      </c>
      <c r="H7816" t="s">
        <v>48</v>
      </c>
      <c r="I7816" t="s">
        <v>14</v>
      </c>
      <c r="J7816" t="s">
        <v>19</v>
      </c>
      <c r="K7816" s="20">
        <f>YEAR(Sales_Data[[#This Row],[Date]])</f>
        <v>2014</v>
      </c>
    </row>
    <row r="7817" spans="1:11" x14ac:dyDescent="0.25">
      <c r="A7817" s="1">
        <v>41968</v>
      </c>
      <c r="B7817" t="s">
        <v>79</v>
      </c>
      <c r="C7817" t="s">
        <v>26</v>
      </c>
      <c r="D7817">
        <v>3</v>
      </c>
      <c r="E7817">
        <v>143</v>
      </c>
      <c r="F7817">
        <v>429</v>
      </c>
      <c r="G7817" t="s">
        <v>80</v>
      </c>
      <c r="H7817" t="s">
        <v>81</v>
      </c>
      <c r="I7817" t="s">
        <v>45</v>
      </c>
      <c r="J7817" t="s">
        <v>19</v>
      </c>
      <c r="K7817" s="20">
        <f>YEAR(Sales_Data[[#This Row],[Date]])</f>
        <v>2014</v>
      </c>
    </row>
    <row r="7818" spans="1:11" x14ac:dyDescent="0.25">
      <c r="A7818" s="1">
        <v>41968</v>
      </c>
      <c r="B7818" t="s">
        <v>74</v>
      </c>
      <c r="C7818" t="s">
        <v>26</v>
      </c>
      <c r="D7818">
        <v>3</v>
      </c>
      <c r="E7818">
        <v>319</v>
      </c>
      <c r="F7818">
        <v>957</v>
      </c>
      <c r="G7818" t="s">
        <v>75</v>
      </c>
      <c r="H7818" t="s">
        <v>71</v>
      </c>
      <c r="I7818" t="s">
        <v>62</v>
      </c>
      <c r="J7818" t="s">
        <v>19</v>
      </c>
      <c r="K7818" s="20">
        <f>YEAR(Sales_Data[[#This Row],[Date]])</f>
        <v>2014</v>
      </c>
    </row>
    <row r="7819" spans="1:11" x14ac:dyDescent="0.25">
      <c r="A7819" s="1">
        <v>41968</v>
      </c>
      <c r="B7819" t="s">
        <v>105</v>
      </c>
      <c r="C7819" t="s">
        <v>25</v>
      </c>
      <c r="D7819">
        <v>3</v>
      </c>
      <c r="E7819">
        <v>325</v>
      </c>
      <c r="F7819">
        <v>975</v>
      </c>
      <c r="G7819" t="s">
        <v>106</v>
      </c>
      <c r="H7819" t="s">
        <v>107</v>
      </c>
      <c r="I7819" t="s">
        <v>62</v>
      </c>
      <c r="J7819" t="s">
        <v>19</v>
      </c>
      <c r="K7819" s="20">
        <f>YEAR(Sales_Data[[#This Row],[Date]])</f>
        <v>2014</v>
      </c>
    </row>
    <row r="7820" spans="1:11" x14ac:dyDescent="0.25">
      <c r="A7820" s="1">
        <v>41968</v>
      </c>
      <c r="B7820" t="s">
        <v>96</v>
      </c>
      <c r="C7820" t="s">
        <v>18</v>
      </c>
      <c r="D7820">
        <v>3</v>
      </c>
      <c r="E7820">
        <v>232</v>
      </c>
      <c r="F7820">
        <v>696</v>
      </c>
      <c r="G7820" t="s">
        <v>80</v>
      </c>
      <c r="H7820" t="s">
        <v>81</v>
      </c>
      <c r="I7820" t="s">
        <v>45</v>
      </c>
      <c r="J7820" t="s">
        <v>19</v>
      </c>
      <c r="K7820" s="20">
        <f>YEAR(Sales_Data[[#This Row],[Date]])</f>
        <v>2014</v>
      </c>
    </row>
    <row r="7821" spans="1:11" x14ac:dyDescent="0.25">
      <c r="A7821" s="1">
        <v>41968</v>
      </c>
      <c r="B7821" t="s">
        <v>53</v>
      </c>
      <c r="C7821" t="s">
        <v>18</v>
      </c>
      <c r="D7821">
        <v>3</v>
      </c>
      <c r="E7821">
        <v>348</v>
      </c>
      <c r="F7821">
        <v>1044</v>
      </c>
      <c r="G7821" t="s">
        <v>54</v>
      </c>
      <c r="H7821" t="s">
        <v>55</v>
      </c>
      <c r="I7821" t="s">
        <v>52</v>
      </c>
      <c r="J7821" t="s">
        <v>19</v>
      </c>
      <c r="K7821" s="20">
        <f>YEAR(Sales_Data[[#This Row],[Date]])</f>
        <v>2014</v>
      </c>
    </row>
    <row r="7822" spans="1:11" x14ac:dyDescent="0.25">
      <c r="A7822" s="1">
        <v>41968</v>
      </c>
      <c r="B7822" t="s">
        <v>94</v>
      </c>
      <c r="C7822" t="s">
        <v>18</v>
      </c>
      <c r="D7822">
        <v>3</v>
      </c>
      <c r="E7822">
        <v>198</v>
      </c>
      <c r="F7822">
        <v>594</v>
      </c>
      <c r="G7822" t="s">
        <v>77</v>
      </c>
      <c r="H7822" t="s">
        <v>78</v>
      </c>
      <c r="I7822" t="s">
        <v>14</v>
      </c>
      <c r="J7822" t="s">
        <v>19</v>
      </c>
      <c r="K7822" s="20">
        <f>YEAR(Sales_Data[[#This Row],[Date]])</f>
        <v>2014</v>
      </c>
    </row>
    <row r="7823" spans="1:11" x14ac:dyDescent="0.25">
      <c r="A7823" s="1">
        <v>41968</v>
      </c>
      <c r="B7823" t="s">
        <v>58</v>
      </c>
      <c r="C7823" t="s">
        <v>20</v>
      </c>
      <c r="D7823">
        <v>3</v>
      </c>
      <c r="E7823">
        <v>152</v>
      </c>
      <c r="F7823">
        <v>456</v>
      </c>
      <c r="G7823" t="s">
        <v>47</v>
      </c>
      <c r="H7823" t="s">
        <v>48</v>
      </c>
      <c r="I7823" t="s">
        <v>14</v>
      </c>
      <c r="J7823" t="s">
        <v>19</v>
      </c>
      <c r="K7823" s="20">
        <f>YEAR(Sales_Data[[#This Row],[Date]])</f>
        <v>2014</v>
      </c>
    </row>
    <row r="7824" spans="1:11" x14ac:dyDescent="0.25">
      <c r="A7824" s="1">
        <v>41968</v>
      </c>
      <c r="B7824" t="s">
        <v>95</v>
      </c>
      <c r="C7824" t="s">
        <v>20</v>
      </c>
      <c r="D7824">
        <v>3</v>
      </c>
      <c r="E7824">
        <v>371</v>
      </c>
      <c r="F7824">
        <v>1113</v>
      </c>
      <c r="G7824" t="s">
        <v>67</v>
      </c>
      <c r="H7824" t="s">
        <v>68</v>
      </c>
      <c r="I7824" t="s">
        <v>45</v>
      </c>
      <c r="J7824" t="s">
        <v>19</v>
      </c>
      <c r="K7824" s="20">
        <f>YEAR(Sales_Data[[#This Row],[Date]])</f>
        <v>2014</v>
      </c>
    </row>
    <row r="7825" spans="1:11" x14ac:dyDescent="0.25">
      <c r="A7825" s="1">
        <v>41968</v>
      </c>
      <c r="B7825" t="s">
        <v>118</v>
      </c>
      <c r="C7825" t="s">
        <v>20</v>
      </c>
      <c r="D7825">
        <v>3</v>
      </c>
      <c r="E7825">
        <v>247</v>
      </c>
      <c r="F7825">
        <v>741</v>
      </c>
      <c r="G7825" t="s">
        <v>54</v>
      </c>
      <c r="H7825" t="s">
        <v>55</v>
      </c>
      <c r="I7825" t="s">
        <v>52</v>
      </c>
      <c r="J7825" t="s">
        <v>19</v>
      </c>
      <c r="K7825" s="20">
        <f>YEAR(Sales_Data[[#This Row],[Date]])</f>
        <v>2014</v>
      </c>
    </row>
    <row r="7826" spans="1:11" x14ac:dyDescent="0.25">
      <c r="A7826" s="1">
        <v>41968</v>
      </c>
      <c r="B7826" t="s">
        <v>79</v>
      </c>
      <c r="C7826" t="s">
        <v>27</v>
      </c>
      <c r="D7826">
        <v>3</v>
      </c>
      <c r="E7826">
        <v>365</v>
      </c>
      <c r="F7826">
        <v>1095</v>
      </c>
      <c r="G7826" t="s">
        <v>80</v>
      </c>
      <c r="H7826" t="s">
        <v>81</v>
      </c>
      <c r="I7826" t="s">
        <v>45</v>
      </c>
      <c r="J7826" t="s">
        <v>19</v>
      </c>
      <c r="K7826" s="20">
        <f>YEAR(Sales_Data[[#This Row],[Date]])</f>
        <v>2014</v>
      </c>
    </row>
    <row r="7827" spans="1:11" x14ac:dyDescent="0.25">
      <c r="A7827" s="1">
        <v>41968</v>
      </c>
      <c r="B7827" t="s">
        <v>121</v>
      </c>
      <c r="C7827" t="s">
        <v>27</v>
      </c>
      <c r="D7827">
        <v>3</v>
      </c>
      <c r="E7827">
        <v>151</v>
      </c>
      <c r="F7827">
        <v>453</v>
      </c>
      <c r="G7827" t="s">
        <v>64</v>
      </c>
      <c r="H7827" t="s">
        <v>65</v>
      </c>
      <c r="I7827" t="s">
        <v>14</v>
      </c>
      <c r="J7827" t="s">
        <v>19</v>
      </c>
      <c r="K7827" s="20">
        <f>YEAR(Sales_Data[[#This Row],[Date]])</f>
        <v>2014</v>
      </c>
    </row>
    <row r="7828" spans="1:11" x14ac:dyDescent="0.25">
      <c r="A7828" s="1">
        <v>41968</v>
      </c>
      <c r="B7828" t="s">
        <v>38</v>
      </c>
      <c r="C7828" t="s">
        <v>26</v>
      </c>
      <c r="D7828">
        <v>3</v>
      </c>
      <c r="E7828">
        <v>425</v>
      </c>
      <c r="F7828">
        <v>1275</v>
      </c>
      <c r="G7828" t="s">
        <v>12</v>
      </c>
      <c r="H7828" t="s">
        <v>13</v>
      </c>
      <c r="I7828" t="s">
        <v>14</v>
      </c>
      <c r="J7828" t="s">
        <v>19</v>
      </c>
      <c r="K7828" s="20">
        <f>YEAR(Sales_Data[[#This Row],[Date]])</f>
        <v>2014</v>
      </c>
    </row>
    <row r="7829" spans="1:11" x14ac:dyDescent="0.25">
      <c r="A7829" s="1">
        <v>41968</v>
      </c>
      <c r="B7829" t="s">
        <v>10</v>
      </c>
      <c r="C7829" t="s">
        <v>27</v>
      </c>
      <c r="D7829">
        <v>1</v>
      </c>
      <c r="E7829">
        <v>121</v>
      </c>
      <c r="F7829">
        <v>121</v>
      </c>
      <c r="G7829" t="s">
        <v>12</v>
      </c>
      <c r="H7829" t="s">
        <v>13</v>
      </c>
      <c r="I7829" t="s">
        <v>14</v>
      </c>
      <c r="J7829" t="s">
        <v>19</v>
      </c>
      <c r="K7829" s="20">
        <f>YEAR(Sales_Data[[#This Row],[Date]])</f>
        <v>2014</v>
      </c>
    </row>
    <row r="7830" spans="1:11" x14ac:dyDescent="0.25">
      <c r="A7830" s="1">
        <v>41968</v>
      </c>
      <c r="B7830" t="s">
        <v>32</v>
      </c>
      <c r="C7830" t="s">
        <v>23</v>
      </c>
      <c r="D7830">
        <v>1</v>
      </c>
      <c r="E7830">
        <v>401</v>
      </c>
      <c r="F7830">
        <v>401</v>
      </c>
      <c r="G7830" t="s">
        <v>12</v>
      </c>
      <c r="H7830" t="s">
        <v>13</v>
      </c>
      <c r="I7830" t="s">
        <v>14</v>
      </c>
      <c r="J7830" t="s">
        <v>19</v>
      </c>
      <c r="K7830" s="20">
        <f>YEAR(Sales_Data[[#This Row],[Date]])</f>
        <v>2014</v>
      </c>
    </row>
    <row r="7831" spans="1:11" x14ac:dyDescent="0.25">
      <c r="A7831" s="1">
        <v>41968</v>
      </c>
      <c r="B7831" t="s">
        <v>33</v>
      </c>
      <c r="C7831" t="s">
        <v>27</v>
      </c>
      <c r="D7831">
        <v>1</v>
      </c>
      <c r="E7831">
        <v>324</v>
      </c>
      <c r="F7831">
        <v>324</v>
      </c>
      <c r="G7831" t="s">
        <v>12</v>
      </c>
      <c r="H7831" t="s">
        <v>13</v>
      </c>
      <c r="I7831" t="s">
        <v>14</v>
      </c>
      <c r="J7831" t="s">
        <v>19</v>
      </c>
      <c r="K7831" s="20">
        <f>YEAR(Sales_Data[[#This Row],[Date]])</f>
        <v>2014</v>
      </c>
    </row>
    <row r="7832" spans="1:11" x14ac:dyDescent="0.25">
      <c r="A7832" s="1">
        <v>41968</v>
      </c>
      <c r="B7832" t="s">
        <v>32</v>
      </c>
      <c r="C7832" t="s">
        <v>16</v>
      </c>
      <c r="D7832">
        <v>1</v>
      </c>
      <c r="E7832">
        <v>266</v>
      </c>
      <c r="F7832">
        <v>266</v>
      </c>
      <c r="G7832" t="s">
        <v>12</v>
      </c>
      <c r="H7832" t="s">
        <v>13</v>
      </c>
      <c r="I7832" t="s">
        <v>14</v>
      </c>
      <c r="J7832" t="s">
        <v>19</v>
      </c>
      <c r="K7832" s="20">
        <f>YEAR(Sales_Data[[#This Row],[Date]])</f>
        <v>2014</v>
      </c>
    </row>
    <row r="7833" spans="1:11" x14ac:dyDescent="0.25">
      <c r="A7833" s="1">
        <v>41968</v>
      </c>
      <c r="B7833" t="s">
        <v>110</v>
      </c>
      <c r="C7833" t="s">
        <v>11</v>
      </c>
      <c r="D7833">
        <v>1</v>
      </c>
      <c r="E7833">
        <v>376</v>
      </c>
      <c r="F7833">
        <v>376</v>
      </c>
      <c r="G7833" t="s">
        <v>111</v>
      </c>
      <c r="H7833" t="s">
        <v>71</v>
      </c>
      <c r="I7833" t="s">
        <v>62</v>
      </c>
      <c r="J7833" t="s">
        <v>19</v>
      </c>
      <c r="K7833" s="20">
        <f>YEAR(Sales_Data[[#This Row],[Date]])</f>
        <v>2014</v>
      </c>
    </row>
    <row r="7834" spans="1:11" x14ac:dyDescent="0.25">
      <c r="A7834" s="1">
        <v>41968</v>
      </c>
      <c r="B7834" t="s">
        <v>59</v>
      </c>
      <c r="C7834" t="s">
        <v>20</v>
      </c>
      <c r="D7834">
        <v>1</v>
      </c>
      <c r="E7834">
        <v>250</v>
      </c>
      <c r="F7834">
        <v>250</v>
      </c>
      <c r="G7834" t="s">
        <v>60</v>
      </c>
      <c r="H7834" t="s">
        <v>61</v>
      </c>
      <c r="I7834" t="s">
        <v>62</v>
      </c>
      <c r="J7834" t="s">
        <v>19</v>
      </c>
      <c r="K7834" s="20">
        <f>YEAR(Sales_Data[[#This Row],[Date]])</f>
        <v>2014</v>
      </c>
    </row>
    <row r="7835" spans="1:11" x14ac:dyDescent="0.25">
      <c r="A7835" s="1">
        <v>41968</v>
      </c>
      <c r="B7835" t="s">
        <v>95</v>
      </c>
      <c r="C7835" t="s">
        <v>22</v>
      </c>
      <c r="D7835">
        <v>1</v>
      </c>
      <c r="E7835">
        <v>353</v>
      </c>
      <c r="F7835">
        <v>353</v>
      </c>
      <c r="G7835" t="s">
        <v>67</v>
      </c>
      <c r="H7835" t="s">
        <v>68</v>
      </c>
      <c r="I7835" t="s">
        <v>45</v>
      </c>
      <c r="J7835" t="s">
        <v>19</v>
      </c>
      <c r="K7835" s="20">
        <f>YEAR(Sales_Data[[#This Row],[Date]])</f>
        <v>2014</v>
      </c>
    </row>
    <row r="7836" spans="1:11" x14ac:dyDescent="0.25">
      <c r="A7836" s="1">
        <v>41968</v>
      </c>
      <c r="B7836" t="s">
        <v>100</v>
      </c>
      <c r="C7836" t="s">
        <v>22</v>
      </c>
      <c r="D7836">
        <v>1</v>
      </c>
      <c r="E7836">
        <v>496</v>
      </c>
      <c r="F7836">
        <v>496</v>
      </c>
      <c r="G7836" t="s">
        <v>43</v>
      </c>
      <c r="H7836" t="s">
        <v>44</v>
      </c>
      <c r="I7836" t="s">
        <v>45</v>
      </c>
      <c r="J7836" t="s">
        <v>19</v>
      </c>
      <c r="K7836" s="20">
        <f>YEAR(Sales_Data[[#This Row],[Date]])</f>
        <v>2014</v>
      </c>
    </row>
    <row r="7837" spans="1:11" x14ac:dyDescent="0.25">
      <c r="A7837" s="1">
        <v>41968</v>
      </c>
      <c r="B7837" t="s">
        <v>128</v>
      </c>
      <c r="C7837" t="s">
        <v>18</v>
      </c>
      <c r="D7837">
        <v>1</v>
      </c>
      <c r="E7837">
        <v>159</v>
      </c>
      <c r="F7837">
        <v>159</v>
      </c>
      <c r="G7837" t="s">
        <v>125</v>
      </c>
      <c r="H7837" t="s">
        <v>126</v>
      </c>
      <c r="I7837" t="s">
        <v>52</v>
      </c>
      <c r="J7837" t="s">
        <v>19</v>
      </c>
      <c r="K7837" s="20">
        <f>YEAR(Sales_Data[[#This Row],[Date]])</f>
        <v>2014</v>
      </c>
    </row>
    <row r="7838" spans="1:11" x14ac:dyDescent="0.25">
      <c r="A7838" s="1">
        <v>41968</v>
      </c>
      <c r="B7838" t="s">
        <v>134</v>
      </c>
      <c r="C7838" t="s">
        <v>22</v>
      </c>
      <c r="D7838">
        <v>1</v>
      </c>
      <c r="E7838">
        <v>190</v>
      </c>
      <c r="F7838">
        <v>190</v>
      </c>
      <c r="G7838" t="s">
        <v>130</v>
      </c>
      <c r="H7838" t="s">
        <v>126</v>
      </c>
      <c r="I7838" t="s">
        <v>52</v>
      </c>
      <c r="J7838" t="s">
        <v>19</v>
      </c>
      <c r="K7838" s="20">
        <f>YEAR(Sales_Data[[#This Row],[Date]])</f>
        <v>2014</v>
      </c>
    </row>
    <row r="7839" spans="1:11" x14ac:dyDescent="0.25">
      <c r="A7839" s="1">
        <v>41968</v>
      </c>
      <c r="B7839" t="s">
        <v>139</v>
      </c>
      <c r="C7839" t="s">
        <v>25</v>
      </c>
      <c r="D7839">
        <v>1</v>
      </c>
      <c r="E7839">
        <v>474</v>
      </c>
      <c r="F7839">
        <v>474</v>
      </c>
      <c r="G7839" t="s">
        <v>136</v>
      </c>
      <c r="H7839" t="s">
        <v>126</v>
      </c>
      <c r="I7839" t="s">
        <v>52</v>
      </c>
      <c r="J7839" t="s">
        <v>19</v>
      </c>
      <c r="K7839" s="20">
        <f>YEAR(Sales_Data[[#This Row],[Date]])</f>
        <v>2014</v>
      </c>
    </row>
    <row r="7840" spans="1:11" x14ac:dyDescent="0.25">
      <c r="A7840" s="1">
        <v>41968</v>
      </c>
      <c r="B7840" t="s">
        <v>32</v>
      </c>
      <c r="C7840" t="s">
        <v>27</v>
      </c>
      <c r="D7840">
        <v>4</v>
      </c>
      <c r="E7840">
        <v>131</v>
      </c>
      <c r="F7840">
        <v>524</v>
      </c>
      <c r="G7840" t="s">
        <v>12</v>
      </c>
      <c r="H7840" t="s">
        <v>13</v>
      </c>
      <c r="I7840" t="s">
        <v>14</v>
      </c>
      <c r="J7840" t="s">
        <v>19</v>
      </c>
      <c r="K7840" s="20">
        <f>YEAR(Sales_Data[[#This Row],[Date]])</f>
        <v>2014</v>
      </c>
    </row>
    <row r="7841" spans="1:11" x14ac:dyDescent="0.25">
      <c r="A7841" s="1">
        <v>41968</v>
      </c>
      <c r="B7841" t="s">
        <v>76</v>
      </c>
      <c r="C7841" t="s">
        <v>20</v>
      </c>
      <c r="D7841">
        <v>4</v>
      </c>
      <c r="E7841">
        <v>308</v>
      </c>
      <c r="F7841">
        <v>1232</v>
      </c>
      <c r="G7841" t="s">
        <v>77</v>
      </c>
      <c r="H7841" t="s">
        <v>78</v>
      </c>
      <c r="I7841" t="s">
        <v>14</v>
      </c>
      <c r="J7841" t="s">
        <v>19</v>
      </c>
      <c r="K7841" s="20">
        <f>YEAR(Sales_Data[[#This Row],[Date]])</f>
        <v>2014</v>
      </c>
    </row>
    <row r="7842" spans="1:11" x14ac:dyDescent="0.25">
      <c r="A7842" s="1">
        <v>41968</v>
      </c>
      <c r="B7842" t="s">
        <v>117</v>
      </c>
      <c r="C7842" t="s">
        <v>16</v>
      </c>
      <c r="D7842">
        <v>10</v>
      </c>
      <c r="E7842">
        <v>206</v>
      </c>
      <c r="F7842">
        <v>2060</v>
      </c>
      <c r="G7842" t="s">
        <v>104</v>
      </c>
      <c r="H7842" t="s">
        <v>81</v>
      </c>
      <c r="I7842" t="s">
        <v>45</v>
      </c>
      <c r="J7842" t="s">
        <v>19</v>
      </c>
      <c r="K7842" s="20">
        <f>YEAR(Sales_Data[[#This Row],[Date]])</f>
        <v>2014</v>
      </c>
    </row>
    <row r="7843" spans="1:11" x14ac:dyDescent="0.25">
      <c r="A7843" s="1">
        <v>41968</v>
      </c>
      <c r="B7843" t="s">
        <v>113</v>
      </c>
      <c r="C7843" t="s">
        <v>16</v>
      </c>
      <c r="D7843">
        <v>6</v>
      </c>
      <c r="E7843">
        <v>277</v>
      </c>
      <c r="F7843">
        <v>1662</v>
      </c>
      <c r="G7843" t="s">
        <v>50</v>
      </c>
      <c r="H7843" t="s">
        <v>51</v>
      </c>
      <c r="I7843" t="s">
        <v>52</v>
      </c>
      <c r="J7843" t="s">
        <v>19</v>
      </c>
      <c r="K7843" s="20">
        <f>YEAR(Sales_Data[[#This Row],[Date]])</f>
        <v>2014</v>
      </c>
    </row>
    <row r="7844" spans="1:11" x14ac:dyDescent="0.25">
      <c r="A7844" s="1">
        <v>41968</v>
      </c>
      <c r="B7844" t="s">
        <v>110</v>
      </c>
      <c r="C7844" t="s">
        <v>22</v>
      </c>
      <c r="D7844">
        <v>7</v>
      </c>
      <c r="E7844">
        <v>234</v>
      </c>
      <c r="F7844">
        <v>1638</v>
      </c>
      <c r="G7844" t="s">
        <v>111</v>
      </c>
      <c r="H7844" t="s">
        <v>71</v>
      </c>
      <c r="I7844" t="s">
        <v>62</v>
      </c>
      <c r="J7844" t="s">
        <v>19</v>
      </c>
      <c r="K7844" s="20">
        <f>YEAR(Sales_Data[[#This Row],[Date]])</f>
        <v>2014</v>
      </c>
    </row>
    <row r="7845" spans="1:11" x14ac:dyDescent="0.25">
      <c r="A7845" s="1">
        <v>41968</v>
      </c>
      <c r="B7845" t="s">
        <v>119</v>
      </c>
      <c r="C7845" t="s">
        <v>22</v>
      </c>
      <c r="D7845">
        <v>6</v>
      </c>
      <c r="E7845">
        <v>204</v>
      </c>
      <c r="F7845">
        <v>1224</v>
      </c>
      <c r="G7845" t="s">
        <v>75</v>
      </c>
      <c r="H7845" t="s">
        <v>71</v>
      </c>
      <c r="I7845" t="s">
        <v>62</v>
      </c>
      <c r="J7845" t="s">
        <v>19</v>
      </c>
      <c r="K7845" s="20">
        <f>YEAR(Sales_Data[[#This Row],[Date]])</f>
        <v>2014</v>
      </c>
    </row>
    <row r="7846" spans="1:11" x14ac:dyDescent="0.25">
      <c r="A7846" s="1">
        <v>41968</v>
      </c>
      <c r="B7846" t="s">
        <v>118</v>
      </c>
      <c r="C7846" t="s">
        <v>18</v>
      </c>
      <c r="D7846">
        <v>18</v>
      </c>
      <c r="E7846">
        <v>260</v>
      </c>
      <c r="F7846">
        <v>4680</v>
      </c>
      <c r="G7846" t="s">
        <v>54</v>
      </c>
      <c r="H7846" t="s">
        <v>55</v>
      </c>
      <c r="I7846" t="s">
        <v>52</v>
      </c>
      <c r="J7846" t="s">
        <v>19</v>
      </c>
      <c r="K7846" s="20">
        <f>YEAR(Sales_Data[[#This Row],[Date]])</f>
        <v>2014</v>
      </c>
    </row>
    <row r="7847" spans="1:11" x14ac:dyDescent="0.25">
      <c r="A7847" s="1">
        <v>41968</v>
      </c>
      <c r="B7847" t="s">
        <v>35</v>
      </c>
      <c r="C7847" t="s">
        <v>23</v>
      </c>
      <c r="D7847">
        <v>18</v>
      </c>
      <c r="E7847">
        <v>188</v>
      </c>
      <c r="F7847">
        <v>3384</v>
      </c>
      <c r="G7847" t="s">
        <v>12</v>
      </c>
      <c r="H7847" t="s">
        <v>13</v>
      </c>
      <c r="I7847" t="s">
        <v>14</v>
      </c>
      <c r="J7847" t="s">
        <v>19</v>
      </c>
      <c r="K7847" s="20">
        <f>YEAR(Sales_Data[[#This Row],[Date]])</f>
        <v>2014</v>
      </c>
    </row>
    <row r="7848" spans="1:11" x14ac:dyDescent="0.25">
      <c r="A7848" s="1">
        <v>41969</v>
      </c>
      <c r="B7848" t="s">
        <v>10</v>
      </c>
      <c r="C7848" t="s">
        <v>23</v>
      </c>
      <c r="D7848">
        <v>2</v>
      </c>
      <c r="E7848">
        <v>262</v>
      </c>
      <c r="F7848">
        <v>524</v>
      </c>
      <c r="G7848" t="s">
        <v>12</v>
      </c>
      <c r="H7848" t="s">
        <v>13</v>
      </c>
      <c r="I7848" t="s">
        <v>14</v>
      </c>
      <c r="J7848" t="s">
        <v>28</v>
      </c>
      <c r="K7848" s="20">
        <f>YEAR(Sales_Data[[#This Row],[Date]])</f>
        <v>2014</v>
      </c>
    </row>
    <row r="7849" spans="1:11" x14ac:dyDescent="0.25">
      <c r="A7849" s="1">
        <v>41969</v>
      </c>
      <c r="B7849" t="s">
        <v>10</v>
      </c>
      <c r="C7849" t="s">
        <v>25</v>
      </c>
      <c r="D7849">
        <v>2</v>
      </c>
      <c r="E7849">
        <v>404</v>
      </c>
      <c r="F7849">
        <v>808</v>
      </c>
      <c r="G7849" t="s">
        <v>12</v>
      </c>
      <c r="H7849" t="s">
        <v>13</v>
      </c>
      <c r="I7849" t="s">
        <v>14</v>
      </c>
      <c r="J7849" t="s">
        <v>28</v>
      </c>
      <c r="K7849" s="20">
        <f>YEAR(Sales_Data[[#This Row],[Date]])</f>
        <v>2014</v>
      </c>
    </row>
    <row r="7850" spans="1:11" x14ac:dyDescent="0.25">
      <c r="A7850" s="1">
        <v>41969</v>
      </c>
      <c r="B7850" t="s">
        <v>32</v>
      </c>
      <c r="C7850" t="s">
        <v>18</v>
      </c>
      <c r="D7850">
        <v>2</v>
      </c>
      <c r="E7850">
        <v>213</v>
      </c>
      <c r="F7850">
        <v>426</v>
      </c>
      <c r="G7850" t="s">
        <v>12</v>
      </c>
      <c r="H7850" t="s">
        <v>13</v>
      </c>
      <c r="I7850" t="s">
        <v>14</v>
      </c>
      <c r="J7850" t="s">
        <v>28</v>
      </c>
      <c r="K7850" s="20">
        <f>YEAR(Sales_Data[[#This Row],[Date]])</f>
        <v>2014</v>
      </c>
    </row>
    <row r="7851" spans="1:11" x14ac:dyDescent="0.25">
      <c r="A7851" s="1">
        <v>41969</v>
      </c>
      <c r="B7851" t="s">
        <v>34</v>
      </c>
      <c r="C7851" t="s">
        <v>20</v>
      </c>
      <c r="D7851">
        <v>2</v>
      </c>
      <c r="E7851">
        <v>393</v>
      </c>
      <c r="F7851">
        <v>786</v>
      </c>
      <c r="G7851" t="s">
        <v>12</v>
      </c>
      <c r="H7851" t="s">
        <v>13</v>
      </c>
      <c r="I7851" t="s">
        <v>14</v>
      </c>
      <c r="J7851" t="s">
        <v>28</v>
      </c>
      <c r="K7851" s="20">
        <f>YEAR(Sales_Data[[#This Row],[Date]])</f>
        <v>2014</v>
      </c>
    </row>
    <row r="7852" spans="1:11" x14ac:dyDescent="0.25">
      <c r="A7852" s="1">
        <v>41969</v>
      </c>
      <c r="B7852" t="s">
        <v>101</v>
      </c>
      <c r="C7852" t="s">
        <v>30</v>
      </c>
      <c r="D7852">
        <v>2</v>
      </c>
      <c r="E7852">
        <v>463</v>
      </c>
      <c r="F7852">
        <v>926</v>
      </c>
      <c r="G7852" t="s">
        <v>67</v>
      </c>
      <c r="H7852" t="s">
        <v>68</v>
      </c>
      <c r="I7852" t="s">
        <v>45</v>
      </c>
      <c r="J7852" t="s">
        <v>28</v>
      </c>
      <c r="K7852" s="20">
        <f>YEAR(Sales_Data[[#This Row],[Date]])</f>
        <v>2014</v>
      </c>
    </row>
    <row r="7853" spans="1:11" x14ac:dyDescent="0.25">
      <c r="A7853" s="1">
        <v>41969</v>
      </c>
      <c r="B7853" t="s">
        <v>53</v>
      </c>
      <c r="C7853" t="s">
        <v>30</v>
      </c>
      <c r="D7853">
        <v>2</v>
      </c>
      <c r="E7853">
        <v>284</v>
      </c>
      <c r="F7853">
        <v>568</v>
      </c>
      <c r="G7853" t="s">
        <v>54</v>
      </c>
      <c r="H7853" t="s">
        <v>55</v>
      </c>
      <c r="I7853" t="s">
        <v>52</v>
      </c>
      <c r="J7853" t="s">
        <v>28</v>
      </c>
      <c r="K7853" s="20">
        <f>YEAR(Sales_Data[[#This Row],[Date]])</f>
        <v>2014</v>
      </c>
    </row>
    <row r="7854" spans="1:11" x14ac:dyDescent="0.25">
      <c r="A7854" s="1">
        <v>41969</v>
      </c>
      <c r="B7854" t="s">
        <v>121</v>
      </c>
      <c r="C7854" t="s">
        <v>16</v>
      </c>
      <c r="D7854">
        <v>2</v>
      </c>
      <c r="E7854">
        <v>404</v>
      </c>
      <c r="F7854">
        <v>808</v>
      </c>
      <c r="G7854" t="s">
        <v>64</v>
      </c>
      <c r="H7854" t="s">
        <v>65</v>
      </c>
      <c r="I7854" t="s">
        <v>14</v>
      </c>
      <c r="J7854" t="s">
        <v>28</v>
      </c>
      <c r="K7854" s="20">
        <f>YEAR(Sales_Data[[#This Row],[Date]])</f>
        <v>2014</v>
      </c>
    </row>
    <row r="7855" spans="1:11" x14ac:dyDescent="0.25">
      <c r="A7855" s="1">
        <v>41969</v>
      </c>
      <c r="B7855" t="s">
        <v>57</v>
      </c>
      <c r="C7855" t="s">
        <v>23</v>
      </c>
      <c r="D7855">
        <v>2</v>
      </c>
      <c r="E7855">
        <v>389</v>
      </c>
      <c r="F7855">
        <v>778</v>
      </c>
      <c r="G7855" t="s">
        <v>47</v>
      </c>
      <c r="H7855" t="s">
        <v>48</v>
      </c>
      <c r="I7855" t="s">
        <v>14</v>
      </c>
      <c r="J7855" t="s">
        <v>28</v>
      </c>
      <c r="K7855" s="20">
        <f>YEAR(Sales_Data[[#This Row],[Date]])</f>
        <v>2014</v>
      </c>
    </row>
    <row r="7856" spans="1:11" x14ac:dyDescent="0.25">
      <c r="A7856" s="1">
        <v>41969</v>
      </c>
      <c r="B7856" t="s">
        <v>99</v>
      </c>
      <c r="C7856" t="s">
        <v>25</v>
      </c>
      <c r="D7856">
        <v>2</v>
      </c>
      <c r="E7856">
        <v>254</v>
      </c>
      <c r="F7856">
        <v>508</v>
      </c>
      <c r="G7856" t="s">
        <v>77</v>
      </c>
      <c r="H7856" t="s">
        <v>78</v>
      </c>
      <c r="I7856" t="s">
        <v>14</v>
      </c>
      <c r="J7856" t="s">
        <v>28</v>
      </c>
      <c r="K7856" s="20">
        <f>YEAR(Sales_Data[[#This Row],[Date]])</f>
        <v>2014</v>
      </c>
    </row>
    <row r="7857" spans="1:11" x14ac:dyDescent="0.25">
      <c r="A7857" s="1">
        <v>41969</v>
      </c>
      <c r="B7857" t="s">
        <v>102</v>
      </c>
      <c r="C7857" t="s">
        <v>25</v>
      </c>
      <c r="D7857">
        <v>2</v>
      </c>
      <c r="E7857">
        <v>459</v>
      </c>
      <c r="F7857">
        <v>918</v>
      </c>
      <c r="G7857" t="s">
        <v>91</v>
      </c>
      <c r="H7857" t="s">
        <v>92</v>
      </c>
      <c r="I7857" t="s">
        <v>14</v>
      </c>
      <c r="J7857" t="s">
        <v>28</v>
      </c>
      <c r="K7857" s="20">
        <f>YEAR(Sales_Data[[#This Row],[Date]])</f>
        <v>2014</v>
      </c>
    </row>
    <row r="7858" spans="1:11" x14ac:dyDescent="0.25">
      <c r="A7858" s="1">
        <v>41969</v>
      </c>
      <c r="B7858" t="s">
        <v>76</v>
      </c>
      <c r="C7858" t="s">
        <v>25</v>
      </c>
      <c r="D7858">
        <v>2</v>
      </c>
      <c r="E7858">
        <v>437</v>
      </c>
      <c r="F7858">
        <v>874</v>
      </c>
      <c r="G7858" t="s">
        <v>77</v>
      </c>
      <c r="H7858" t="s">
        <v>78</v>
      </c>
      <c r="I7858" t="s">
        <v>14</v>
      </c>
      <c r="J7858" t="s">
        <v>28</v>
      </c>
      <c r="K7858" s="20">
        <f>YEAR(Sales_Data[[#This Row],[Date]])</f>
        <v>2014</v>
      </c>
    </row>
    <row r="7859" spans="1:11" x14ac:dyDescent="0.25">
      <c r="A7859" s="1">
        <v>41969</v>
      </c>
      <c r="B7859" t="s">
        <v>53</v>
      </c>
      <c r="C7859" t="s">
        <v>26</v>
      </c>
      <c r="D7859">
        <v>2</v>
      </c>
      <c r="E7859">
        <v>355</v>
      </c>
      <c r="F7859">
        <v>710</v>
      </c>
      <c r="G7859" t="s">
        <v>54</v>
      </c>
      <c r="H7859" t="s">
        <v>55</v>
      </c>
      <c r="I7859" t="s">
        <v>52</v>
      </c>
      <c r="J7859" t="s">
        <v>28</v>
      </c>
      <c r="K7859" s="20">
        <f>YEAR(Sales_Data[[#This Row],[Date]])</f>
        <v>2014</v>
      </c>
    </row>
    <row r="7860" spans="1:11" x14ac:dyDescent="0.25">
      <c r="A7860" s="1">
        <v>41969</v>
      </c>
      <c r="B7860" t="s">
        <v>85</v>
      </c>
      <c r="C7860" t="s">
        <v>26</v>
      </c>
      <c r="D7860">
        <v>2</v>
      </c>
      <c r="E7860">
        <v>458</v>
      </c>
      <c r="F7860">
        <v>916</v>
      </c>
      <c r="G7860" t="s">
        <v>86</v>
      </c>
      <c r="H7860" t="s">
        <v>44</v>
      </c>
      <c r="I7860" t="s">
        <v>45</v>
      </c>
      <c r="J7860" t="s">
        <v>28</v>
      </c>
      <c r="K7860" s="20">
        <f>YEAR(Sales_Data[[#This Row],[Date]])</f>
        <v>2014</v>
      </c>
    </row>
    <row r="7861" spans="1:11" x14ac:dyDescent="0.25">
      <c r="A7861" s="1">
        <v>41969</v>
      </c>
      <c r="B7861" t="s">
        <v>76</v>
      </c>
      <c r="C7861" t="s">
        <v>26</v>
      </c>
      <c r="D7861">
        <v>2</v>
      </c>
      <c r="E7861">
        <v>489</v>
      </c>
      <c r="F7861">
        <v>978</v>
      </c>
      <c r="G7861" t="s">
        <v>77</v>
      </c>
      <c r="H7861" t="s">
        <v>78</v>
      </c>
      <c r="I7861" t="s">
        <v>14</v>
      </c>
      <c r="J7861" t="s">
        <v>28</v>
      </c>
      <c r="K7861" s="20">
        <f>YEAR(Sales_Data[[#This Row],[Date]])</f>
        <v>2014</v>
      </c>
    </row>
    <row r="7862" spans="1:11" x14ac:dyDescent="0.25">
      <c r="A7862" s="1">
        <v>41969</v>
      </c>
      <c r="B7862" t="s">
        <v>39</v>
      </c>
      <c r="C7862" t="s">
        <v>22</v>
      </c>
      <c r="D7862">
        <v>2</v>
      </c>
      <c r="E7862">
        <v>497</v>
      </c>
      <c r="F7862">
        <v>994</v>
      </c>
      <c r="G7862" t="s">
        <v>40</v>
      </c>
      <c r="H7862" t="s">
        <v>41</v>
      </c>
      <c r="I7862" t="s">
        <v>14</v>
      </c>
      <c r="J7862" t="s">
        <v>28</v>
      </c>
      <c r="K7862" s="20">
        <f>YEAR(Sales_Data[[#This Row],[Date]])</f>
        <v>2014</v>
      </c>
    </row>
    <row r="7863" spans="1:11" x14ac:dyDescent="0.25">
      <c r="A7863" s="1">
        <v>41969</v>
      </c>
      <c r="B7863" t="s">
        <v>95</v>
      </c>
      <c r="C7863" t="s">
        <v>18</v>
      </c>
      <c r="D7863">
        <v>2</v>
      </c>
      <c r="E7863">
        <v>379</v>
      </c>
      <c r="F7863">
        <v>758</v>
      </c>
      <c r="G7863" t="s">
        <v>67</v>
      </c>
      <c r="H7863" t="s">
        <v>68</v>
      </c>
      <c r="I7863" t="s">
        <v>45</v>
      </c>
      <c r="J7863" t="s">
        <v>28</v>
      </c>
      <c r="K7863" s="20">
        <f>YEAR(Sales_Data[[#This Row],[Date]])</f>
        <v>2014</v>
      </c>
    </row>
    <row r="7864" spans="1:11" x14ac:dyDescent="0.25">
      <c r="A7864" s="1">
        <v>41969</v>
      </c>
      <c r="B7864" t="s">
        <v>93</v>
      </c>
      <c r="C7864" t="s">
        <v>18</v>
      </c>
      <c r="D7864">
        <v>2</v>
      </c>
      <c r="E7864">
        <v>400</v>
      </c>
      <c r="F7864">
        <v>800</v>
      </c>
      <c r="G7864" t="s">
        <v>43</v>
      </c>
      <c r="H7864" t="s">
        <v>44</v>
      </c>
      <c r="I7864" t="s">
        <v>45</v>
      </c>
      <c r="J7864" t="s">
        <v>28</v>
      </c>
      <c r="K7864" s="20">
        <f>YEAR(Sales_Data[[#This Row],[Date]])</f>
        <v>2014</v>
      </c>
    </row>
    <row r="7865" spans="1:11" x14ac:dyDescent="0.25">
      <c r="A7865" s="1">
        <v>41969</v>
      </c>
      <c r="B7865" t="s">
        <v>74</v>
      </c>
      <c r="C7865" t="s">
        <v>18</v>
      </c>
      <c r="D7865">
        <v>2</v>
      </c>
      <c r="E7865">
        <v>352</v>
      </c>
      <c r="F7865">
        <v>704</v>
      </c>
      <c r="G7865" t="s">
        <v>75</v>
      </c>
      <c r="H7865" t="s">
        <v>71</v>
      </c>
      <c r="I7865" t="s">
        <v>62</v>
      </c>
      <c r="J7865" t="s">
        <v>28</v>
      </c>
      <c r="K7865" s="20">
        <f>YEAR(Sales_Data[[#This Row],[Date]])</f>
        <v>2014</v>
      </c>
    </row>
    <row r="7866" spans="1:11" x14ac:dyDescent="0.25">
      <c r="A7866" s="1">
        <v>41969</v>
      </c>
      <c r="B7866" t="s">
        <v>46</v>
      </c>
      <c r="C7866" t="s">
        <v>18</v>
      </c>
      <c r="D7866">
        <v>2</v>
      </c>
      <c r="E7866">
        <v>183</v>
      </c>
      <c r="F7866">
        <v>366</v>
      </c>
      <c r="G7866" t="s">
        <v>47</v>
      </c>
      <c r="H7866" t="s">
        <v>48</v>
      </c>
      <c r="I7866" t="s">
        <v>14</v>
      </c>
      <c r="J7866" t="s">
        <v>28</v>
      </c>
      <c r="K7866" s="20">
        <f>YEAR(Sales_Data[[#This Row],[Date]])</f>
        <v>2014</v>
      </c>
    </row>
    <row r="7867" spans="1:11" x14ac:dyDescent="0.25">
      <c r="A7867" s="1">
        <v>41969</v>
      </c>
      <c r="B7867" t="s">
        <v>112</v>
      </c>
      <c r="C7867" t="s">
        <v>20</v>
      </c>
      <c r="D7867">
        <v>2</v>
      </c>
      <c r="E7867">
        <v>394</v>
      </c>
      <c r="F7867">
        <v>788</v>
      </c>
      <c r="G7867" t="s">
        <v>111</v>
      </c>
      <c r="H7867" t="s">
        <v>71</v>
      </c>
      <c r="I7867" t="s">
        <v>62</v>
      </c>
      <c r="J7867" t="s">
        <v>28</v>
      </c>
      <c r="K7867" s="20">
        <f>YEAR(Sales_Data[[#This Row],[Date]])</f>
        <v>2014</v>
      </c>
    </row>
    <row r="7868" spans="1:11" x14ac:dyDescent="0.25">
      <c r="A7868" s="1">
        <v>41969</v>
      </c>
      <c r="B7868" t="s">
        <v>117</v>
      </c>
      <c r="C7868" t="s">
        <v>27</v>
      </c>
      <c r="D7868">
        <v>2</v>
      </c>
      <c r="E7868">
        <v>272</v>
      </c>
      <c r="F7868">
        <v>544</v>
      </c>
      <c r="G7868" t="s">
        <v>104</v>
      </c>
      <c r="H7868" t="s">
        <v>81</v>
      </c>
      <c r="I7868" t="s">
        <v>45</v>
      </c>
      <c r="J7868" t="s">
        <v>28</v>
      </c>
      <c r="K7868" s="20">
        <f>YEAR(Sales_Data[[#This Row],[Date]])</f>
        <v>2014</v>
      </c>
    </row>
    <row r="7869" spans="1:11" x14ac:dyDescent="0.25">
      <c r="A7869" s="1">
        <v>41969</v>
      </c>
      <c r="B7869" t="s">
        <v>117</v>
      </c>
      <c r="C7869" t="s">
        <v>27</v>
      </c>
      <c r="D7869">
        <v>2</v>
      </c>
      <c r="E7869">
        <v>105</v>
      </c>
      <c r="F7869">
        <v>210</v>
      </c>
      <c r="G7869" t="s">
        <v>104</v>
      </c>
      <c r="H7869" t="s">
        <v>81</v>
      </c>
      <c r="I7869" t="s">
        <v>45</v>
      </c>
      <c r="J7869" t="s">
        <v>28</v>
      </c>
      <c r="K7869" s="20">
        <f>YEAR(Sales_Data[[#This Row],[Date]])</f>
        <v>2014</v>
      </c>
    </row>
    <row r="7870" spans="1:11" x14ac:dyDescent="0.25">
      <c r="A7870" s="1">
        <v>41969</v>
      </c>
      <c r="B7870" t="s">
        <v>113</v>
      </c>
      <c r="C7870" t="s">
        <v>27</v>
      </c>
      <c r="D7870">
        <v>2</v>
      </c>
      <c r="E7870">
        <v>408</v>
      </c>
      <c r="F7870">
        <v>816</v>
      </c>
      <c r="G7870" t="s">
        <v>50</v>
      </c>
      <c r="H7870" t="s">
        <v>51</v>
      </c>
      <c r="I7870" t="s">
        <v>52</v>
      </c>
      <c r="J7870" t="s">
        <v>28</v>
      </c>
      <c r="K7870" s="20">
        <f>YEAR(Sales_Data[[#This Row],[Date]])</f>
        <v>2014</v>
      </c>
    </row>
    <row r="7871" spans="1:11" x14ac:dyDescent="0.25">
      <c r="A7871" s="1">
        <v>41969</v>
      </c>
      <c r="B7871" t="s">
        <v>127</v>
      </c>
      <c r="C7871" t="s">
        <v>27</v>
      </c>
      <c r="D7871">
        <v>2</v>
      </c>
      <c r="E7871">
        <v>262</v>
      </c>
      <c r="F7871">
        <v>524</v>
      </c>
      <c r="G7871" t="s">
        <v>125</v>
      </c>
      <c r="H7871" t="s">
        <v>126</v>
      </c>
      <c r="I7871" t="s">
        <v>52</v>
      </c>
      <c r="J7871" t="s">
        <v>28</v>
      </c>
      <c r="K7871" s="20">
        <f>YEAR(Sales_Data[[#This Row],[Date]])</f>
        <v>2014</v>
      </c>
    </row>
    <row r="7872" spans="1:11" x14ac:dyDescent="0.25">
      <c r="A7872" s="1">
        <v>41969</v>
      </c>
      <c r="B7872" t="s">
        <v>137</v>
      </c>
      <c r="C7872" t="s">
        <v>16</v>
      </c>
      <c r="D7872">
        <v>2</v>
      </c>
      <c r="E7872">
        <v>214</v>
      </c>
      <c r="F7872">
        <v>428</v>
      </c>
      <c r="G7872" t="s">
        <v>136</v>
      </c>
      <c r="H7872" t="s">
        <v>126</v>
      </c>
      <c r="I7872" t="s">
        <v>52</v>
      </c>
      <c r="J7872" t="s">
        <v>28</v>
      </c>
      <c r="K7872" s="20">
        <f>YEAR(Sales_Data[[#This Row],[Date]])</f>
        <v>2014</v>
      </c>
    </row>
    <row r="7873" spans="1:11" x14ac:dyDescent="0.25">
      <c r="A7873" s="1">
        <v>41969</v>
      </c>
      <c r="B7873" t="s">
        <v>138</v>
      </c>
      <c r="C7873" t="s">
        <v>25</v>
      </c>
      <c r="D7873">
        <v>3</v>
      </c>
      <c r="E7873">
        <v>390</v>
      </c>
      <c r="F7873">
        <v>1170</v>
      </c>
      <c r="G7873" t="s">
        <v>136</v>
      </c>
      <c r="H7873" t="s">
        <v>126</v>
      </c>
      <c r="I7873" t="s">
        <v>52</v>
      </c>
      <c r="J7873" t="s">
        <v>28</v>
      </c>
      <c r="K7873" s="20">
        <f>YEAR(Sales_Data[[#This Row],[Date]])</f>
        <v>2014</v>
      </c>
    </row>
    <row r="7874" spans="1:11" x14ac:dyDescent="0.25">
      <c r="A7874" s="1">
        <v>41969</v>
      </c>
      <c r="B7874" t="s">
        <v>135</v>
      </c>
      <c r="C7874" t="s">
        <v>22</v>
      </c>
      <c r="D7874">
        <v>3</v>
      </c>
      <c r="E7874">
        <v>364</v>
      </c>
      <c r="F7874">
        <v>1092</v>
      </c>
      <c r="G7874" t="s">
        <v>136</v>
      </c>
      <c r="H7874" t="s">
        <v>126</v>
      </c>
      <c r="I7874" t="s">
        <v>52</v>
      </c>
      <c r="J7874" t="s">
        <v>28</v>
      </c>
      <c r="K7874" s="20">
        <f>YEAR(Sales_Data[[#This Row],[Date]])</f>
        <v>2014</v>
      </c>
    </row>
    <row r="7875" spans="1:11" x14ac:dyDescent="0.25">
      <c r="A7875" s="1">
        <v>41969</v>
      </c>
      <c r="B7875" t="s">
        <v>138</v>
      </c>
      <c r="C7875" t="s">
        <v>23</v>
      </c>
      <c r="D7875">
        <v>3</v>
      </c>
      <c r="E7875">
        <v>280</v>
      </c>
      <c r="F7875">
        <v>840</v>
      </c>
      <c r="G7875" t="s">
        <v>136</v>
      </c>
      <c r="H7875" t="s">
        <v>126</v>
      </c>
      <c r="I7875" t="s">
        <v>52</v>
      </c>
      <c r="J7875" t="s">
        <v>28</v>
      </c>
      <c r="K7875" s="20">
        <f>YEAR(Sales_Data[[#This Row],[Date]])</f>
        <v>2014</v>
      </c>
    </row>
    <row r="7876" spans="1:11" x14ac:dyDescent="0.25">
      <c r="A7876" s="1">
        <v>41969</v>
      </c>
      <c r="B7876" t="s">
        <v>49</v>
      </c>
      <c r="C7876" t="s">
        <v>23</v>
      </c>
      <c r="D7876">
        <v>3</v>
      </c>
      <c r="E7876">
        <v>355</v>
      </c>
      <c r="F7876">
        <v>1065</v>
      </c>
      <c r="G7876" t="s">
        <v>50</v>
      </c>
      <c r="H7876" t="s">
        <v>51</v>
      </c>
      <c r="I7876" t="s">
        <v>52</v>
      </c>
      <c r="J7876" t="s">
        <v>28</v>
      </c>
      <c r="K7876" s="20">
        <f>YEAR(Sales_Data[[#This Row],[Date]])</f>
        <v>2014</v>
      </c>
    </row>
    <row r="7877" spans="1:11" x14ac:dyDescent="0.25">
      <c r="A7877" s="1">
        <v>41969</v>
      </c>
      <c r="B7877" t="s">
        <v>121</v>
      </c>
      <c r="C7877" t="s">
        <v>23</v>
      </c>
      <c r="D7877">
        <v>3</v>
      </c>
      <c r="E7877">
        <v>253</v>
      </c>
      <c r="F7877">
        <v>759</v>
      </c>
      <c r="G7877" t="s">
        <v>64</v>
      </c>
      <c r="H7877" t="s">
        <v>65</v>
      </c>
      <c r="I7877" t="s">
        <v>14</v>
      </c>
      <c r="J7877" t="s">
        <v>28</v>
      </c>
      <c r="K7877" s="20">
        <f>YEAR(Sales_Data[[#This Row],[Date]])</f>
        <v>2014</v>
      </c>
    </row>
    <row r="7878" spans="1:11" x14ac:dyDescent="0.25">
      <c r="A7878" s="1">
        <v>41969</v>
      </c>
      <c r="B7878" t="s">
        <v>53</v>
      </c>
      <c r="C7878" t="s">
        <v>23</v>
      </c>
      <c r="D7878">
        <v>3</v>
      </c>
      <c r="E7878">
        <v>130</v>
      </c>
      <c r="F7878">
        <v>390</v>
      </c>
      <c r="G7878" t="s">
        <v>54</v>
      </c>
      <c r="H7878" t="s">
        <v>55</v>
      </c>
      <c r="I7878" t="s">
        <v>52</v>
      </c>
      <c r="J7878" t="s">
        <v>28</v>
      </c>
      <c r="K7878" s="20">
        <f>YEAR(Sales_Data[[#This Row],[Date]])</f>
        <v>2014</v>
      </c>
    </row>
    <row r="7879" spans="1:11" x14ac:dyDescent="0.25">
      <c r="A7879" s="1">
        <v>41969</v>
      </c>
      <c r="B7879" t="s">
        <v>53</v>
      </c>
      <c r="C7879" t="s">
        <v>16</v>
      </c>
      <c r="D7879">
        <v>3</v>
      </c>
      <c r="E7879">
        <v>442</v>
      </c>
      <c r="F7879">
        <v>1326</v>
      </c>
      <c r="G7879" t="s">
        <v>54</v>
      </c>
      <c r="H7879" t="s">
        <v>55</v>
      </c>
      <c r="I7879" t="s">
        <v>52</v>
      </c>
      <c r="J7879" t="s">
        <v>28</v>
      </c>
      <c r="K7879" s="20">
        <f>YEAR(Sales_Data[[#This Row],[Date]])</f>
        <v>2014</v>
      </c>
    </row>
    <row r="7880" spans="1:11" x14ac:dyDescent="0.25">
      <c r="A7880" s="1">
        <v>41969</v>
      </c>
      <c r="B7880" t="s">
        <v>117</v>
      </c>
      <c r="C7880" t="s">
        <v>26</v>
      </c>
      <c r="D7880">
        <v>3</v>
      </c>
      <c r="E7880">
        <v>267</v>
      </c>
      <c r="F7880">
        <v>801</v>
      </c>
      <c r="G7880" t="s">
        <v>104</v>
      </c>
      <c r="H7880" t="s">
        <v>81</v>
      </c>
      <c r="I7880" t="s">
        <v>45</v>
      </c>
      <c r="J7880" t="s">
        <v>28</v>
      </c>
      <c r="K7880" s="20">
        <f>YEAR(Sales_Data[[#This Row],[Date]])</f>
        <v>2014</v>
      </c>
    </row>
    <row r="7881" spans="1:11" x14ac:dyDescent="0.25">
      <c r="A7881" s="1">
        <v>41969</v>
      </c>
      <c r="B7881" t="s">
        <v>98</v>
      </c>
      <c r="C7881" t="s">
        <v>26</v>
      </c>
      <c r="D7881">
        <v>3</v>
      </c>
      <c r="E7881">
        <v>123</v>
      </c>
      <c r="F7881">
        <v>369</v>
      </c>
      <c r="G7881" t="s">
        <v>54</v>
      </c>
      <c r="H7881" t="s">
        <v>55</v>
      </c>
      <c r="I7881" t="s">
        <v>52</v>
      </c>
      <c r="J7881" t="s">
        <v>28</v>
      </c>
      <c r="K7881" s="20">
        <f>YEAR(Sales_Data[[#This Row],[Date]])</f>
        <v>2014</v>
      </c>
    </row>
    <row r="7882" spans="1:11" x14ac:dyDescent="0.25">
      <c r="A7882" s="1">
        <v>41969</v>
      </c>
      <c r="B7882" t="s">
        <v>58</v>
      </c>
      <c r="C7882" t="s">
        <v>22</v>
      </c>
      <c r="D7882">
        <v>3</v>
      </c>
      <c r="E7882">
        <v>212</v>
      </c>
      <c r="F7882">
        <v>636</v>
      </c>
      <c r="G7882" t="s">
        <v>47</v>
      </c>
      <c r="H7882" t="s">
        <v>48</v>
      </c>
      <c r="I7882" t="s">
        <v>14</v>
      </c>
      <c r="J7882" t="s">
        <v>28</v>
      </c>
      <c r="K7882" s="20">
        <f>YEAR(Sales_Data[[#This Row],[Date]])</f>
        <v>2014</v>
      </c>
    </row>
    <row r="7883" spans="1:11" x14ac:dyDescent="0.25">
      <c r="A7883" s="1">
        <v>41969</v>
      </c>
      <c r="B7883" t="s">
        <v>53</v>
      </c>
      <c r="C7883" t="s">
        <v>20</v>
      </c>
      <c r="D7883">
        <v>3</v>
      </c>
      <c r="E7883">
        <v>286</v>
      </c>
      <c r="F7883">
        <v>858</v>
      </c>
      <c r="G7883" t="s">
        <v>54</v>
      </c>
      <c r="H7883" t="s">
        <v>55</v>
      </c>
      <c r="I7883" t="s">
        <v>52</v>
      </c>
      <c r="J7883" t="s">
        <v>28</v>
      </c>
      <c r="K7883" s="20">
        <f>YEAR(Sales_Data[[#This Row],[Date]])</f>
        <v>2014</v>
      </c>
    </row>
    <row r="7884" spans="1:11" x14ac:dyDescent="0.25">
      <c r="A7884" s="1">
        <v>41969</v>
      </c>
      <c r="B7884" t="s">
        <v>90</v>
      </c>
      <c r="C7884" t="s">
        <v>20</v>
      </c>
      <c r="D7884">
        <v>3</v>
      </c>
      <c r="E7884">
        <v>101</v>
      </c>
      <c r="F7884">
        <v>303</v>
      </c>
      <c r="G7884" t="s">
        <v>91</v>
      </c>
      <c r="H7884" t="s">
        <v>92</v>
      </c>
      <c r="I7884" t="s">
        <v>14</v>
      </c>
      <c r="J7884" t="s">
        <v>28</v>
      </c>
      <c r="K7884" s="20">
        <f>YEAR(Sales_Data[[#This Row],[Date]])</f>
        <v>2014</v>
      </c>
    </row>
    <row r="7885" spans="1:11" x14ac:dyDescent="0.25">
      <c r="A7885" s="1">
        <v>41969</v>
      </c>
      <c r="B7885" t="s">
        <v>33</v>
      </c>
      <c r="C7885" t="s">
        <v>25</v>
      </c>
      <c r="D7885">
        <v>3</v>
      </c>
      <c r="E7885">
        <v>240</v>
      </c>
      <c r="F7885">
        <v>720</v>
      </c>
      <c r="G7885" t="s">
        <v>12</v>
      </c>
      <c r="H7885" t="s">
        <v>13</v>
      </c>
      <c r="I7885" t="s">
        <v>14</v>
      </c>
      <c r="J7885" t="s">
        <v>28</v>
      </c>
      <c r="K7885" s="20">
        <f>YEAR(Sales_Data[[#This Row],[Date]])</f>
        <v>2014</v>
      </c>
    </row>
    <row r="7886" spans="1:11" x14ac:dyDescent="0.25">
      <c r="A7886" s="1">
        <v>41969</v>
      </c>
      <c r="B7886" t="s">
        <v>10</v>
      </c>
      <c r="C7886" t="s">
        <v>20</v>
      </c>
      <c r="D7886">
        <v>1</v>
      </c>
      <c r="E7886">
        <v>432</v>
      </c>
      <c r="F7886">
        <v>432</v>
      </c>
      <c r="G7886" t="s">
        <v>12</v>
      </c>
      <c r="H7886" t="s">
        <v>13</v>
      </c>
      <c r="I7886" t="s">
        <v>14</v>
      </c>
      <c r="J7886" t="s">
        <v>28</v>
      </c>
      <c r="K7886" s="20">
        <f>YEAR(Sales_Data[[#This Row],[Date]])</f>
        <v>2014</v>
      </c>
    </row>
    <row r="7887" spans="1:11" x14ac:dyDescent="0.25">
      <c r="A7887" s="1">
        <v>41969</v>
      </c>
      <c r="B7887" t="s">
        <v>34</v>
      </c>
      <c r="C7887" t="s">
        <v>22</v>
      </c>
      <c r="D7887">
        <v>1</v>
      </c>
      <c r="E7887">
        <v>324</v>
      </c>
      <c r="F7887">
        <v>324</v>
      </c>
      <c r="G7887" t="s">
        <v>12</v>
      </c>
      <c r="H7887" t="s">
        <v>13</v>
      </c>
      <c r="I7887" t="s">
        <v>14</v>
      </c>
      <c r="J7887" t="s">
        <v>28</v>
      </c>
      <c r="K7887" s="20">
        <f>YEAR(Sales_Data[[#This Row],[Date]])</f>
        <v>2014</v>
      </c>
    </row>
    <row r="7888" spans="1:11" x14ac:dyDescent="0.25">
      <c r="A7888" s="1">
        <v>41969</v>
      </c>
      <c r="B7888" t="s">
        <v>32</v>
      </c>
      <c r="C7888" t="s">
        <v>11</v>
      </c>
      <c r="D7888">
        <v>1</v>
      </c>
      <c r="E7888">
        <v>315</v>
      </c>
      <c r="F7888">
        <v>315</v>
      </c>
      <c r="G7888" t="s">
        <v>12</v>
      </c>
      <c r="H7888" t="s">
        <v>13</v>
      </c>
      <c r="I7888" t="s">
        <v>14</v>
      </c>
      <c r="J7888" t="s">
        <v>28</v>
      </c>
      <c r="K7888" s="20">
        <f>YEAR(Sales_Data[[#This Row],[Date]])</f>
        <v>2014</v>
      </c>
    </row>
    <row r="7889" spans="1:11" x14ac:dyDescent="0.25">
      <c r="A7889" s="1">
        <v>41969</v>
      </c>
      <c r="B7889" t="s">
        <v>113</v>
      </c>
      <c r="C7889" t="s">
        <v>30</v>
      </c>
      <c r="D7889">
        <v>1</v>
      </c>
      <c r="E7889">
        <v>212</v>
      </c>
      <c r="F7889">
        <v>212</v>
      </c>
      <c r="G7889" t="s">
        <v>50</v>
      </c>
      <c r="H7889" t="s">
        <v>51</v>
      </c>
      <c r="I7889" t="s">
        <v>52</v>
      </c>
      <c r="J7889" t="s">
        <v>28</v>
      </c>
      <c r="K7889" s="20">
        <f>YEAR(Sales_Data[[#This Row],[Date]])</f>
        <v>2014</v>
      </c>
    </row>
    <row r="7890" spans="1:11" x14ac:dyDescent="0.25">
      <c r="A7890" s="1">
        <v>41969</v>
      </c>
      <c r="B7890" t="s">
        <v>83</v>
      </c>
      <c r="C7890" t="s">
        <v>26</v>
      </c>
      <c r="D7890">
        <v>1</v>
      </c>
      <c r="E7890">
        <v>205</v>
      </c>
      <c r="F7890">
        <v>205</v>
      </c>
      <c r="G7890" t="s">
        <v>54</v>
      </c>
      <c r="H7890" t="s">
        <v>55</v>
      </c>
      <c r="I7890" t="s">
        <v>52</v>
      </c>
      <c r="J7890" t="s">
        <v>28</v>
      </c>
      <c r="K7890" s="20">
        <f>YEAR(Sales_Data[[#This Row],[Date]])</f>
        <v>2014</v>
      </c>
    </row>
    <row r="7891" spans="1:11" x14ac:dyDescent="0.25">
      <c r="A7891" s="1">
        <v>41969</v>
      </c>
      <c r="B7891" t="s">
        <v>66</v>
      </c>
      <c r="C7891" t="s">
        <v>25</v>
      </c>
      <c r="D7891">
        <v>1</v>
      </c>
      <c r="E7891">
        <v>420</v>
      </c>
      <c r="F7891">
        <v>420</v>
      </c>
      <c r="G7891" t="s">
        <v>67</v>
      </c>
      <c r="H7891" t="s">
        <v>68</v>
      </c>
      <c r="I7891" t="s">
        <v>45</v>
      </c>
      <c r="J7891" t="s">
        <v>28</v>
      </c>
      <c r="K7891" s="20">
        <f>YEAR(Sales_Data[[#This Row],[Date]])</f>
        <v>2014</v>
      </c>
    </row>
    <row r="7892" spans="1:11" x14ac:dyDescent="0.25">
      <c r="A7892" s="1">
        <v>41969</v>
      </c>
      <c r="B7892" t="s">
        <v>109</v>
      </c>
      <c r="C7892" t="s">
        <v>18</v>
      </c>
      <c r="D7892">
        <v>1</v>
      </c>
      <c r="E7892">
        <v>483</v>
      </c>
      <c r="F7892">
        <v>483</v>
      </c>
      <c r="G7892" t="s">
        <v>88</v>
      </c>
      <c r="H7892" t="s">
        <v>41</v>
      </c>
      <c r="I7892" t="s">
        <v>14</v>
      </c>
      <c r="J7892" t="s">
        <v>28</v>
      </c>
      <c r="K7892" s="20">
        <f>YEAR(Sales_Data[[#This Row],[Date]])</f>
        <v>2014</v>
      </c>
    </row>
    <row r="7893" spans="1:11" x14ac:dyDescent="0.25">
      <c r="A7893" s="1">
        <v>41969</v>
      </c>
      <c r="B7893" t="s">
        <v>69</v>
      </c>
      <c r="C7893" t="s">
        <v>20</v>
      </c>
      <c r="D7893">
        <v>1</v>
      </c>
      <c r="E7893">
        <v>115</v>
      </c>
      <c r="F7893">
        <v>115</v>
      </c>
      <c r="G7893" t="s">
        <v>70</v>
      </c>
      <c r="H7893" t="s">
        <v>71</v>
      </c>
      <c r="I7893" t="s">
        <v>62</v>
      </c>
      <c r="J7893" t="s">
        <v>28</v>
      </c>
      <c r="K7893" s="20">
        <f>YEAR(Sales_Data[[#This Row],[Date]])</f>
        <v>2014</v>
      </c>
    </row>
    <row r="7894" spans="1:11" x14ac:dyDescent="0.25">
      <c r="A7894" s="1">
        <v>41969</v>
      </c>
      <c r="B7894" t="s">
        <v>74</v>
      </c>
      <c r="C7894" t="s">
        <v>22</v>
      </c>
      <c r="D7894">
        <v>1</v>
      </c>
      <c r="E7894">
        <v>429</v>
      </c>
      <c r="F7894">
        <v>429</v>
      </c>
      <c r="G7894" t="s">
        <v>75</v>
      </c>
      <c r="H7894" t="s">
        <v>71</v>
      </c>
      <c r="I7894" t="s">
        <v>62</v>
      </c>
      <c r="J7894" t="s">
        <v>28</v>
      </c>
      <c r="K7894" s="20">
        <f>YEAR(Sales_Data[[#This Row],[Date]])</f>
        <v>2014</v>
      </c>
    </row>
    <row r="7895" spans="1:11" x14ac:dyDescent="0.25">
      <c r="A7895" s="1">
        <v>41969</v>
      </c>
      <c r="B7895" t="s">
        <v>110</v>
      </c>
      <c r="C7895" t="s">
        <v>27</v>
      </c>
      <c r="D7895">
        <v>1</v>
      </c>
      <c r="E7895">
        <v>321</v>
      </c>
      <c r="F7895">
        <v>321</v>
      </c>
      <c r="G7895" t="s">
        <v>111</v>
      </c>
      <c r="H7895" t="s">
        <v>71</v>
      </c>
      <c r="I7895" t="s">
        <v>62</v>
      </c>
      <c r="J7895" t="s">
        <v>28</v>
      </c>
      <c r="K7895" s="20">
        <f>YEAR(Sales_Data[[#This Row],[Date]])</f>
        <v>2014</v>
      </c>
    </row>
    <row r="7896" spans="1:11" x14ac:dyDescent="0.25">
      <c r="A7896" s="1">
        <v>41969</v>
      </c>
      <c r="B7896" t="s">
        <v>46</v>
      </c>
      <c r="C7896" t="s">
        <v>27</v>
      </c>
      <c r="D7896">
        <v>1</v>
      </c>
      <c r="E7896">
        <v>113</v>
      </c>
      <c r="F7896">
        <v>113</v>
      </c>
      <c r="G7896" t="s">
        <v>47</v>
      </c>
      <c r="H7896" t="s">
        <v>48</v>
      </c>
      <c r="I7896" t="s">
        <v>14</v>
      </c>
      <c r="J7896" t="s">
        <v>28</v>
      </c>
      <c r="K7896" s="20">
        <f>YEAR(Sales_Data[[#This Row],[Date]])</f>
        <v>2014</v>
      </c>
    </row>
    <row r="7897" spans="1:11" x14ac:dyDescent="0.25">
      <c r="A7897" s="1">
        <v>41969</v>
      </c>
      <c r="B7897" t="s">
        <v>124</v>
      </c>
      <c r="C7897" t="s">
        <v>27</v>
      </c>
      <c r="D7897">
        <v>1</v>
      </c>
      <c r="E7897">
        <v>355</v>
      </c>
      <c r="F7897">
        <v>355</v>
      </c>
      <c r="G7897" t="s">
        <v>125</v>
      </c>
      <c r="H7897" t="s">
        <v>126</v>
      </c>
      <c r="I7897" t="s">
        <v>52</v>
      </c>
      <c r="J7897" t="s">
        <v>28</v>
      </c>
      <c r="K7897" s="20">
        <f>YEAR(Sales_Data[[#This Row],[Date]])</f>
        <v>2014</v>
      </c>
    </row>
    <row r="7898" spans="1:11" x14ac:dyDescent="0.25">
      <c r="A7898" s="1">
        <v>41969</v>
      </c>
      <c r="B7898" t="s">
        <v>128</v>
      </c>
      <c r="C7898" t="s">
        <v>27</v>
      </c>
      <c r="D7898">
        <v>1</v>
      </c>
      <c r="E7898">
        <v>250</v>
      </c>
      <c r="F7898">
        <v>250</v>
      </c>
      <c r="G7898" t="s">
        <v>125</v>
      </c>
      <c r="H7898" t="s">
        <v>126</v>
      </c>
      <c r="I7898" t="s">
        <v>52</v>
      </c>
      <c r="J7898" t="s">
        <v>28</v>
      </c>
      <c r="K7898" s="20">
        <f>YEAR(Sales_Data[[#This Row],[Date]])</f>
        <v>2014</v>
      </c>
    </row>
    <row r="7899" spans="1:11" x14ac:dyDescent="0.25">
      <c r="A7899" s="1">
        <v>41969</v>
      </c>
      <c r="B7899" t="s">
        <v>134</v>
      </c>
      <c r="C7899" t="s">
        <v>31</v>
      </c>
      <c r="D7899">
        <v>1</v>
      </c>
      <c r="E7899">
        <v>165</v>
      </c>
      <c r="F7899">
        <v>165</v>
      </c>
      <c r="G7899" t="s">
        <v>130</v>
      </c>
      <c r="H7899" t="s">
        <v>126</v>
      </c>
      <c r="I7899" t="s">
        <v>52</v>
      </c>
      <c r="J7899" t="s">
        <v>28</v>
      </c>
      <c r="K7899" s="20">
        <f>YEAR(Sales_Data[[#This Row],[Date]])</f>
        <v>2014</v>
      </c>
    </row>
    <row r="7900" spans="1:11" x14ac:dyDescent="0.25">
      <c r="A7900" s="1">
        <v>41969</v>
      </c>
      <c r="B7900" t="s">
        <v>133</v>
      </c>
      <c r="C7900" t="s">
        <v>27</v>
      </c>
      <c r="D7900">
        <v>1</v>
      </c>
      <c r="E7900">
        <v>285</v>
      </c>
      <c r="F7900">
        <v>285</v>
      </c>
      <c r="G7900" t="s">
        <v>130</v>
      </c>
      <c r="H7900" t="s">
        <v>126</v>
      </c>
      <c r="I7900" t="s">
        <v>52</v>
      </c>
      <c r="J7900" t="s">
        <v>28</v>
      </c>
      <c r="K7900" s="20">
        <f>YEAR(Sales_Data[[#This Row],[Date]])</f>
        <v>2014</v>
      </c>
    </row>
    <row r="7901" spans="1:11" x14ac:dyDescent="0.25">
      <c r="A7901" s="1">
        <v>41969</v>
      </c>
      <c r="B7901" t="s">
        <v>138</v>
      </c>
      <c r="C7901" t="s">
        <v>25</v>
      </c>
      <c r="D7901">
        <v>1</v>
      </c>
      <c r="E7901">
        <v>174</v>
      </c>
      <c r="F7901">
        <v>174</v>
      </c>
      <c r="G7901" t="s">
        <v>136</v>
      </c>
      <c r="H7901" t="s">
        <v>126</v>
      </c>
      <c r="I7901" t="s">
        <v>52</v>
      </c>
      <c r="J7901" t="s">
        <v>28</v>
      </c>
      <c r="K7901" s="20">
        <f>YEAR(Sales_Data[[#This Row],[Date]])</f>
        <v>2014</v>
      </c>
    </row>
    <row r="7902" spans="1:11" x14ac:dyDescent="0.25">
      <c r="A7902" s="1">
        <v>41969</v>
      </c>
      <c r="B7902" t="s">
        <v>59</v>
      </c>
      <c r="C7902" t="s">
        <v>20</v>
      </c>
      <c r="D7902">
        <v>4</v>
      </c>
      <c r="E7902">
        <v>192</v>
      </c>
      <c r="F7902">
        <v>768</v>
      </c>
      <c r="G7902" t="s">
        <v>60</v>
      </c>
      <c r="H7902" t="s">
        <v>61</v>
      </c>
      <c r="I7902" t="s">
        <v>62</v>
      </c>
      <c r="J7902" t="s">
        <v>28</v>
      </c>
      <c r="K7902" s="20">
        <f>YEAR(Sales_Data[[#This Row],[Date]])</f>
        <v>2014</v>
      </c>
    </row>
    <row r="7903" spans="1:11" x14ac:dyDescent="0.25">
      <c r="A7903" s="1">
        <v>41969</v>
      </c>
      <c r="B7903" t="s">
        <v>95</v>
      </c>
      <c r="C7903" t="s">
        <v>27</v>
      </c>
      <c r="D7903">
        <v>4</v>
      </c>
      <c r="E7903">
        <v>155</v>
      </c>
      <c r="F7903">
        <v>620</v>
      </c>
      <c r="G7903" t="s">
        <v>67</v>
      </c>
      <c r="H7903" t="s">
        <v>68</v>
      </c>
      <c r="I7903" t="s">
        <v>45</v>
      </c>
      <c r="J7903" t="s">
        <v>28</v>
      </c>
      <c r="K7903" s="20">
        <f>YEAR(Sales_Data[[#This Row],[Date]])</f>
        <v>2014</v>
      </c>
    </row>
    <row r="7904" spans="1:11" x14ac:dyDescent="0.25">
      <c r="A7904" s="1">
        <v>41969</v>
      </c>
      <c r="B7904" t="s">
        <v>134</v>
      </c>
      <c r="C7904" t="s">
        <v>27</v>
      </c>
      <c r="D7904">
        <v>4</v>
      </c>
      <c r="E7904">
        <v>169</v>
      </c>
      <c r="F7904">
        <v>676</v>
      </c>
      <c r="G7904" t="s">
        <v>130</v>
      </c>
      <c r="H7904" t="s">
        <v>126</v>
      </c>
      <c r="I7904" t="s">
        <v>52</v>
      </c>
      <c r="J7904" t="s">
        <v>28</v>
      </c>
      <c r="K7904" s="20">
        <f>YEAR(Sales_Data[[#This Row],[Date]])</f>
        <v>2014</v>
      </c>
    </row>
    <row r="7905" spans="1:11" x14ac:dyDescent="0.25">
      <c r="A7905" s="1">
        <v>41969</v>
      </c>
      <c r="B7905" t="s">
        <v>93</v>
      </c>
      <c r="C7905" t="s">
        <v>26</v>
      </c>
      <c r="D7905">
        <v>16</v>
      </c>
      <c r="E7905">
        <v>391</v>
      </c>
      <c r="F7905">
        <v>6256</v>
      </c>
      <c r="G7905" t="s">
        <v>43</v>
      </c>
      <c r="H7905" t="s">
        <v>44</v>
      </c>
      <c r="I7905" t="s">
        <v>45</v>
      </c>
      <c r="J7905" t="s">
        <v>28</v>
      </c>
      <c r="K7905" s="20">
        <f>YEAR(Sales_Data[[#This Row],[Date]])</f>
        <v>2014</v>
      </c>
    </row>
    <row r="7906" spans="1:11" x14ac:dyDescent="0.25">
      <c r="A7906" s="1">
        <v>41969</v>
      </c>
      <c r="B7906" t="s">
        <v>109</v>
      </c>
      <c r="C7906" t="s">
        <v>22</v>
      </c>
      <c r="D7906">
        <v>23</v>
      </c>
      <c r="E7906">
        <v>408</v>
      </c>
      <c r="F7906">
        <v>9384</v>
      </c>
      <c r="G7906" t="s">
        <v>88</v>
      </c>
      <c r="H7906" t="s">
        <v>41</v>
      </c>
      <c r="I7906" t="s">
        <v>14</v>
      </c>
      <c r="J7906" t="s">
        <v>28</v>
      </c>
      <c r="K7906" s="20">
        <f>YEAR(Sales_Data[[#This Row],[Date]])</f>
        <v>2014</v>
      </c>
    </row>
    <row r="7907" spans="1:11" x14ac:dyDescent="0.25">
      <c r="A7907" s="1">
        <v>41969</v>
      </c>
      <c r="B7907" t="s">
        <v>121</v>
      </c>
      <c r="C7907" t="s">
        <v>27</v>
      </c>
      <c r="D7907">
        <v>13</v>
      </c>
      <c r="E7907">
        <v>487</v>
      </c>
      <c r="F7907">
        <v>6331</v>
      </c>
      <c r="G7907" t="s">
        <v>64</v>
      </c>
      <c r="H7907" t="s">
        <v>65</v>
      </c>
      <c r="I7907" t="s">
        <v>14</v>
      </c>
      <c r="J7907" t="s">
        <v>28</v>
      </c>
      <c r="K7907" s="20">
        <f>YEAR(Sales_Data[[#This Row],[Date]])</f>
        <v>2014</v>
      </c>
    </row>
    <row r="7908" spans="1:11" x14ac:dyDescent="0.25">
      <c r="A7908" s="1">
        <v>41970</v>
      </c>
      <c r="B7908" t="s">
        <v>10</v>
      </c>
      <c r="C7908" t="s">
        <v>16</v>
      </c>
      <c r="D7908">
        <v>2</v>
      </c>
      <c r="E7908">
        <v>357</v>
      </c>
      <c r="F7908">
        <v>714</v>
      </c>
      <c r="G7908" t="s">
        <v>12</v>
      </c>
      <c r="H7908" t="s">
        <v>13</v>
      </c>
      <c r="I7908" t="s">
        <v>14</v>
      </c>
      <c r="J7908" t="s">
        <v>24</v>
      </c>
      <c r="K7908" s="20">
        <f>YEAR(Sales_Data[[#This Row],[Date]])</f>
        <v>2014</v>
      </c>
    </row>
    <row r="7909" spans="1:11" x14ac:dyDescent="0.25">
      <c r="A7909" s="1">
        <v>41970</v>
      </c>
      <c r="B7909" t="s">
        <v>32</v>
      </c>
      <c r="C7909" t="s">
        <v>27</v>
      </c>
      <c r="D7909">
        <v>2</v>
      </c>
      <c r="E7909">
        <v>251</v>
      </c>
      <c r="F7909">
        <v>502</v>
      </c>
      <c r="G7909" t="s">
        <v>12</v>
      </c>
      <c r="H7909" t="s">
        <v>13</v>
      </c>
      <c r="I7909" t="s">
        <v>14</v>
      </c>
      <c r="J7909" t="s">
        <v>24</v>
      </c>
      <c r="K7909" s="20">
        <f>YEAR(Sales_Data[[#This Row],[Date]])</f>
        <v>2014</v>
      </c>
    </row>
    <row r="7910" spans="1:11" x14ac:dyDescent="0.25">
      <c r="A7910" s="1">
        <v>41970</v>
      </c>
      <c r="B7910" t="s">
        <v>34</v>
      </c>
      <c r="C7910" t="s">
        <v>18</v>
      </c>
      <c r="D7910">
        <v>2</v>
      </c>
      <c r="E7910">
        <v>193</v>
      </c>
      <c r="F7910">
        <v>386</v>
      </c>
      <c r="G7910" t="s">
        <v>12</v>
      </c>
      <c r="H7910" t="s">
        <v>13</v>
      </c>
      <c r="I7910" t="s">
        <v>14</v>
      </c>
      <c r="J7910" t="s">
        <v>24</v>
      </c>
      <c r="K7910" s="20">
        <f>YEAR(Sales_Data[[#This Row],[Date]])</f>
        <v>2014</v>
      </c>
    </row>
    <row r="7911" spans="1:11" x14ac:dyDescent="0.25">
      <c r="A7911" s="1">
        <v>41970</v>
      </c>
      <c r="B7911" t="s">
        <v>102</v>
      </c>
      <c r="C7911" t="s">
        <v>30</v>
      </c>
      <c r="D7911">
        <v>2</v>
      </c>
      <c r="E7911">
        <v>152</v>
      </c>
      <c r="F7911">
        <v>304</v>
      </c>
      <c r="G7911" t="s">
        <v>91</v>
      </c>
      <c r="H7911" t="s">
        <v>92</v>
      </c>
      <c r="I7911" t="s">
        <v>14</v>
      </c>
      <c r="J7911" t="s">
        <v>24</v>
      </c>
      <c r="K7911" s="20">
        <f>YEAR(Sales_Data[[#This Row],[Date]])</f>
        <v>2014</v>
      </c>
    </row>
    <row r="7912" spans="1:11" x14ac:dyDescent="0.25">
      <c r="A7912" s="1">
        <v>41970</v>
      </c>
      <c r="B7912" t="s">
        <v>42</v>
      </c>
      <c r="C7912" t="s">
        <v>31</v>
      </c>
      <c r="D7912">
        <v>2</v>
      </c>
      <c r="E7912">
        <v>363</v>
      </c>
      <c r="F7912">
        <v>726</v>
      </c>
      <c r="G7912" t="s">
        <v>43</v>
      </c>
      <c r="H7912" t="s">
        <v>44</v>
      </c>
      <c r="I7912" t="s">
        <v>45</v>
      </c>
      <c r="J7912" t="s">
        <v>24</v>
      </c>
      <c r="K7912" s="20">
        <f>YEAR(Sales_Data[[#This Row],[Date]])</f>
        <v>2014</v>
      </c>
    </row>
    <row r="7913" spans="1:11" x14ac:dyDescent="0.25">
      <c r="A7913" s="1">
        <v>41970</v>
      </c>
      <c r="B7913" t="s">
        <v>110</v>
      </c>
      <c r="C7913" t="s">
        <v>11</v>
      </c>
      <c r="D7913">
        <v>2</v>
      </c>
      <c r="E7913">
        <v>384</v>
      </c>
      <c r="F7913">
        <v>768</v>
      </c>
      <c r="G7913" t="s">
        <v>111</v>
      </c>
      <c r="H7913" t="s">
        <v>71</v>
      </c>
      <c r="I7913" t="s">
        <v>62</v>
      </c>
      <c r="J7913" t="s">
        <v>24</v>
      </c>
      <c r="K7913" s="20">
        <f>YEAR(Sales_Data[[#This Row],[Date]])</f>
        <v>2014</v>
      </c>
    </row>
    <row r="7914" spans="1:11" x14ac:dyDescent="0.25">
      <c r="A7914" s="1">
        <v>41970</v>
      </c>
      <c r="B7914" t="s">
        <v>90</v>
      </c>
      <c r="C7914" t="s">
        <v>23</v>
      </c>
      <c r="D7914">
        <v>2</v>
      </c>
      <c r="E7914">
        <v>126</v>
      </c>
      <c r="F7914">
        <v>252</v>
      </c>
      <c r="G7914" t="s">
        <v>91</v>
      </c>
      <c r="H7914" t="s">
        <v>92</v>
      </c>
      <c r="I7914" t="s">
        <v>14</v>
      </c>
      <c r="J7914" t="s">
        <v>24</v>
      </c>
      <c r="K7914" s="20">
        <f>YEAR(Sales_Data[[#This Row],[Date]])</f>
        <v>2014</v>
      </c>
    </row>
    <row r="7915" spans="1:11" x14ac:dyDescent="0.25">
      <c r="A7915" s="1">
        <v>41970</v>
      </c>
      <c r="B7915" t="s">
        <v>96</v>
      </c>
      <c r="C7915" t="s">
        <v>25</v>
      </c>
      <c r="D7915">
        <v>2</v>
      </c>
      <c r="E7915">
        <v>194</v>
      </c>
      <c r="F7915">
        <v>388</v>
      </c>
      <c r="G7915" t="s">
        <v>80</v>
      </c>
      <c r="H7915" t="s">
        <v>81</v>
      </c>
      <c r="I7915" t="s">
        <v>45</v>
      </c>
      <c r="J7915" t="s">
        <v>24</v>
      </c>
      <c r="K7915" s="20">
        <f>YEAR(Sales_Data[[#This Row],[Date]])</f>
        <v>2014</v>
      </c>
    </row>
    <row r="7916" spans="1:11" x14ac:dyDescent="0.25">
      <c r="A7916" s="1">
        <v>41970</v>
      </c>
      <c r="B7916" t="s">
        <v>53</v>
      </c>
      <c r="C7916" t="s">
        <v>26</v>
      </c>
      <c r="D7916">
        <v>2</v>
      </c>
      <c r="E7916">
        <v>135</v>
      </c>
      <c r="F7916">
        <v>270</v>
      </c>
      <c r="G7916" t="s">
        <v>54</v>
      </c>
      <c r="H7916" t="s">
        <v>55</v>
      </c>
      <c r="I7916" t="s">
        <v>52</v>
      </c>
      <c r="J7916" t="s">
        <v>24</v>
      </c>
      <c r="K7916" s="20">
        <f>YEAR(Sales_Data[[#This Row],[Date]])</f>
        <v>2014</v>
      </c>
    </row>
    <row r="7917" spans="1:11" x14ac:dyDescent="0.25">
      <c r="A7917" s="1">
        <v>41970</v>
      </c>
      <c r="B7917" t="s">
        <v>46</v>
      </c>
      <c r="C7917" t="s">
        <v>22</v>
      </c>
      <c r="D7917">
        <v>2</v>
      </c>
      <c r="E7917">
        <v>217</v>
      </c>
      <c r="F7917">
        <v>434</v>
      </c>
      <c r="G7917" t="s">
        <v>47</v>
      </c>
      <c r="H7917" t="s">
        <v>48</v>
      </c>
      <c r="I7917" t="s">
        <v>14</v>
      </c>
      <c r="J7917" t="s">
        <v>24</v>
      </c>
      <c r="K7917" s="20">
        <f>YEAR(Sales_Data[[#This Row],[Date]])</f>
        <v>2014</v>
      </c>
    </row>
    <row r="7918" spans="1:11" x14ac:dyDescent="0.25">
      <c r="A7918" s="1">
        <v>41970</v>
      </c>
      <c r="B7918" t="s">
        <v>83</v>
      </c>
      <c r="C7918" t="s">
        <v>22</v>
      </c>
      <c r="D7918">
        <v>2</v>
      </c>
      <c r="E7918">
        <v>292</v>
      </c>
      <c r="F7918">
        <v>584</v>
      </c>
      <c r="G7918" t="s">
        <v>54</v>
      </c>
      <c r="H7918" t="s">
        <v>55</v>
      </c>
      <c r="I7918" t="s">
        <v>52</v>
      </c>
      <c r="J7918" t="s">
        <v>24</v>
      </c>
      <c r="K7918" s="20">
        <f>YEAR(Sales_Data[[#This Row],[Date]])</f>
        <v>2014</v>
      </c>
    </row>
    <row r="7919" spans="1:11" x14ac:dyDescent="0.25">
      <c r="A7919" s="1">
        <v>41970</v>
      </c>
      <c r="B7919" t="s">
        <v>39</v>
      </c>
      <c r="C7919" t="s">
        <v>22</v>
      </c>
      <c r="D7919">
        <v>2</v>
      </c>
      <c r="E7919">
        <v>128</v>
      </c>
      <c r="F7919">
        <v>256</v>
      </c>
      <c r="G7919" t="s">
        <v>40</v>
      </c>
      <c r="H7919" t="s">
        <v>41</v>
      </c>
      <c r="I7919" t="s">
        <v>14</v>
      </c>
      <c r="J7919" t="s">
        <v>24</v>
      </c>
      <c r="K7919" s="20">
        <f>YEAR(Sales_Data[[#This Row],[Date]])</f>
        <v>2014</v>
      </c>
    </row>
    <row r="7920" spans="1:11" x14ac:dyDescent="0.25">
      <c r="A7920" s="1">
        <v>41970</v>
      </c>
      <c r="B7920" t="s">
        <v>76</v>
      </c>
      <c r="C7920" t="s">
        <v>18</v>
      </c>
      <c r="D7920">
        <v>2</v>
      </c>
      <c r="E7920">
        <v>355</v>
      </c>
      <c r="F7920">
        <v>710</v>
      </c>
      <c r="G7920" t="s">
        <v>77</v>
      </c>
      <c r="H7920" t="s">
        <v>78</v>
      </c>
      <c r="I7920" t="s">
        <v>14</v>
      </c>
      <c r="J7920" t="s">
        <v>24</v>
      </c>
      <c r="K7920" s="20">
        <f>YEAR(Sales_Data[[#This Row],[Date]])</f>
        <v>2014</v>
      </c>
    </row>
    <row r="7921" spans="1:11" x14ac:dyDescent="0.25">
      <c r="A7921" s="1">
        <v>41970</v>
      </c>
      <c r="B7921" t="s">
        <v>42</v>
      </c>
      <c r="C7921" t="s">
        <v>27</v>
      </c>
      <c r="D7921">
        <v>2</v>
      </c>
      <c r="E7921">
        <v>199</v>
      </c>
      <c r="F7921">
        <v>398</v>
      </c>
      <c r="G7921" t="s">
        <v>43</v>
      </c>
      <c r="H7921" t="s">
        <v>44</v>
      </c>
      <c r="I7921" t="s">
        <v>45</v>
      </c>
      <c r="J7921" t="s">
        <v>24</v>
      </c>
      <c r="K7921" s="20">
        <f>YEAR(Sales_Data[[#This Row],[Date]])</f>
        <v>2014</v>
      </c>
    </row>
    <row r="7922" spans="1:11" x14ac:dyDescent="0.25">
      <c r="A7922" s="1">
        <v>41970</v>
      </c>
      <c r="B7922" t="s">
        <v>123</v>
      </c>
      <c r="C7922" t="s">
        <v>27</v>
      </c>
      <c r="D7922">
        <v>2</v>
      </c>
      <c r="E7922">
        <v>320</v>
      </c>
      <c r="F7922">
        <v>640</v>
      </c>
      <c r="G7922" t="s">
        <v>104</v>
      </c>
      <c r="H7922" t="s">
        <v>81</v>
      </c>
      <c r="I7922" t="s">
        <v>45</v>
      </c>
      <c r="J7922" t="s">
        <v>24</v>
      </c>
      <c r="K7922" s="20">
        <f>YEAR(Sales_Data[[#This Row],[Date]])</f>
        <v>2014</v>
      </c>
    </row>
    <row r="7923" spans="1:11" x14ac:dyDescent="0.25">
      <c r="A7923" s="1">
        <v>41970</v>
      </c>
      <c r="B7923" t="s">
        <v>96</v>
      </c>
      <c r="C7923" t="s">
        <v>27</v>
      </c>
      <c r="D7923">
        <v>2</v>
      </c>
      <c r="E7923">
        <v>369</v>
      </c>
      <c r="F7923">
        <v>738</v>
      </c>
      <c r="G7923" t="s">
        <v>80</v>
      </c>
      <c r="H7923" t="s">
        <v>81</v>
      </c>
      <c r="I7923" t="s">
        <v>45</v>
      </c>
      <c r="J7923" t="s">
        <v>24</v>
      </c>
      <c r="K7923" s="20">
        <f>YEAR(Sales_Data[[#This Row],[Date]])</f>
        <v>2014</v>
      </c>
    </row>
    <row r="7924" spans="1:11" x14ac:dyDescent="0.25">
      <c r="A7924" s="1">
        <v>41970</v>
      </c>
      <c r="B7924" t="s">
        <v>100</v>
      </c>
      <c r="C7924" t="s">
        <v>27</v>
      </c>
      <c r="D7924">
        <v>2</v>
      </c>
      <c r="E7924">
        <v>383</v>
      </c>
      <c r="F7924">
        <v>766</v>
      </c>
      <c r="G7924" t="s">
        <v>43</v>
      </c>
      <c r="H7924" t="s">
        <v>44</v>
      </c>
      <c r="I7924" t="s">
        <v>45</v>
      </c>
      <c r="J7924" t="s">
        <v>24</v>
      </c>
      <c r="K7924" s="20">
        <f>YEAR(Sales_Data[[#This Row],[Date]])</f>
        <v>2014</v>
      </c>
    </row>
    <row r="7925" spans="1:11" x14ac:dyDescent="0.25">
      <c r="A7925" s="1">
        <v>41970</v>
      </c>
      <c r="B7925" t="s">
        <v>76</v>
      </c>
      <c r="C7925" t="s">
        <v>27</v>
      </c>
      <c r="D7925">
        <v>2</v>
      </c>
      <c r="E7925">
        <v>142</v>
      </c>
      <c r="F7925">
        <v>284</v>
      </c>
      <c r="G7925" t="s">
        <v>77</v>
      </c>
      <c r="H7925" t="s">
        <v>78</v>
      </c>
      <c r="I7925" t="s">
        <v>14</v>
      </c>
      <c r="J7925" t="s">
        <v>24</v>
      </c>
      <c r="K7925" s="20">
        <f>YEAR(Sales_Data[[#This Row],[Date]])</f>
        <v>2014</v>
      </c>
    </row>
    <row r="7926" spans="1:11" x14ac:dyDescent="0.25">
      <c r="A7926" s="1">
        <v>41970</v>
      </c>
      <c r="B7926" t="s">
        <v>128</v>
      </c>
      <c r="C7926" t="s">
        <v>20</v>
      </c>
      <c r="D7926">
        <v>2</v>
      </c>
      <c r="E7926">
        <v>273</v>
      </c>
      <c r="F7926">
        <v>546</v>
      </c>
      <c r="G7926" t="s">
        <v>125</v>
      </c>
      <c r="H7926" t="s">
        <v>126</v>
      </c>
      <c r="I7926" t="s">
        <v>52</v>
      </c>
      <c r="J7926" t="s">
        <v>24</v>
      </c>
      <c r="K7926" s="20">
        <f>YEAR(Sales_Data[[#This Row],[Date]])</f>
        <v>2014</v>
      </c>
    </row>
    <row r="7927" spans="1:11" x14ac:dyDescent="0.25">
      <c r="A7927" s="1">
        <v>41970</v>
      </c>
      <c r="B7927" t="s">
        <v>134</v>
      </c>
      <c r="C7927" t="s">
        <v>20</v>
      </c>
      <c r="D7927">
        <v>2</v>
      </c>
      <c r="E7927">
        <v>441</v>
      </c>
      <c r="F7927">
        <v>882</v>
      </c>
      <c r="G7927" t="s">
        <v>130</v>
      </c>
      <c r="H7927" t="s">
        <v>126</v>
      </c>
      <c r="I7927" t="s">
        <v>52</v>
      </c>
      <c r="J7927" t="s">
        <v>24</v>
      </c>
      <c r="K7927" s="20">
        <f>YEAR(Sales_Data[[#This Row],[Date]])</f>
        <v>2014</v>
      </c>
    </row>
    <row r="7928" spans="1:11" x14ac:dyDescent="0.25">
      <c r="A7928" s="1">
        <v>41970</v>
      </c>
      <c r="B7928" t="s">
        <v>140</v>
      </c>
      <c r="C7928" t="s">
        <v>20</v>
      </c>
      <c r="D7928">
        <v>2</v>
      </c>
      <c r="E7928">
        <v>109</v>
      </c>
      <c r="F7928">
        <v>218</v>
      </c>
      <c r="G7928" t="s">
        <v>136</v>
      </c>
      <c r="H7928" t="s">
        <v>126</v>
      </c>
      <c r="I7928" t="s">
        <v>52</v>
      </c>
      <c r="J7928" t="s">
        <v>24</v>
      </c>
      <c r="K7928" s="20">
        <f>YEAR(Sales_Data[[#This Row],[Date]])</f>
        <v>2014</v>
      </c>
    </row>
    <row r="7929" spans="1:11" x14ac:dyDescent="0.25">
      <c r="A7929" s="1">
        <v>41970</v>
      </c>
      <c r="B7929" t="s">
        <v>135</v>
      </c>
      <c r="C7929" t="s">
        <v>18</v>
      </c>
      <c r="D7929">
        <v>2</v>
      </c>
      <c r="E7929">
        <v>275</v>
      </c>
      <c r="F7929">
        <v>550</v>
      </c>
      <c r="G7929" t="s">
        <v>136</v>
      </c>
      <c r="H7929" t="s">
        <v>126</v>
      </c>
      <c r="I7929" t="s">
        <v>52</v>
      </c>
      <c r="J7929" t="s">
        <v>24</v>
      </c>
      <c r="K7929" s="20">
        <f>YEAR(Sales_Data[[#This Row],[Date]])</f>
        <v>2014</v>
      </c>
    </row>
    <row r="7930" spans="1:11" x14ac:dyDescent="0.25">
      <c r="A7930" s="1">
        <v>41970</v>
      </c>
      <c r="B7930" t="s">
        <v>139</v>
      </c>
      <c r="C7930" t="s">
        <v>16</v>
      </c>
      <c r="D7930">
        <v>2</v>
      </c>
      <c r="E7930">
        <v>287</v>
      </c>
      <c r="F7930">
        <v>574</v>
      </c>
      <c r="G7930" t="s">
        <v>136</v>
      </c>
      <c r="H7930" t="s">
        <v>126</v>
      </c>
      <c r="I7930" t="s">
        <v>52</v>
      </c>
      <c r="J7930" t="s">
        <v>24</v>
      </c>
      <c r="K7930" s="20">
        <f>YEAR(Sales_Data[[#This Row],[Date]])</f>
        <v>2014</v>
      </c>
    </row>
    <row r="7931" spans="1:11" x14ac:dyDescent="0.25">
      <c r="A7931" s="1">
        <v>41970</v>
      </c>
      <c r="B7931" t="s">
        <v>141</v>
      </c>
      <c r="C7931" t="s">
        <v>22</v>
      </c>
      <c r="D7931">
        <v>3</v>
      </c>
      <c r="E7931">
        <v>286</v>
      </c>
      <c r="F7931">
        <v>858</v>
      </c>
      <c r="G7931" t="s">
        <v>136</v>
      </c>
      <c r="H7931" t="s">
        <v>126</v>
      </c>
      <c r="I7931" t="s">
        <v>52</v>
      </c>
      <c r="J7931" t="s">
        <v>24</v>
      </c>
      <c r="K7931" s="20">
        <f>YEAR(Sales_Data[[#This Row],[Date]])</f>
        <v>2014</v>
      </c>
    </row>
    <row r="7932" spans="1:11" x14ac:dyDescent="0.25">
      <c r="A7932" s="1">
        <v>41970</v>
      </c>
      <c r="B7932" t="s">
        <v>134</v>
      </c>
      <c r="C7932" t="s">
        <v>26</v>
      </c>
      <c r="D7932">
        <v>3</v>
      </c>
      <c r="E7932">
        <v>151</v>
      </c>
      <c r="F7932">
        <v>453</v>
      </c>
      <c r="G7932" t="s">
        <v>130</v>
      </c>
      <c r="H7932" t="s">
        <v>126</v>
      </c>
      <c r="I7932" t="s">
        <v>52</v>
      </c>
      <c r="J7932" t="s">
        <v>24</v>
      </c>
      <c r="K7932" s="20">
        <f>YEAR(Sales_Data[[#This Row],[Date]])</f>
        <v>2014</v>
      </c>
    </row>
    <row r="7933" spans="1:11" x14ac:dyDescent="0.25">
      <c r="A7933" s="1">
        <v>41970</v>
      </c>
      <c r="B7933" t="s">
        <v>128</v>
      </c>
      <c r="C7933" t="s">
        <v>20</v>
      </c>
      <c r="D7933">
        <v>3</v>
      </c>
      <c r="E7933">
        <v>315</v>
      </c>
      <c r="F7933">
        <v>945</v>
      </c>
      <c r="G7933" t="s">
        <v>125</v>
      </c>
      <c r="H7933" t="s">
        <v>126</v>
      </c>
      <c r="I7933" t="s">
        <v>52</v>
      </c>
      <c r="J7933" t="s">
        <v>24</v>
      </c>
      <c r="K7933" s="20">
        <f>YEAR(Sales_Data[[#This Row],[Date]])</f>
        <v>2014</v>
      </c>
    </row>
    <row r="7934" spans="1:11" x14ac:dyDescent="0.25">
      <c r="A7934" s="1">
        <v>41970</v>
      </c>
      <c r="B7934" t="s">
        <v>56</v>
      </c>
      <c r="C7934" t="s">
        <v>31</v>
      </c>
      <c r="D7934">
        <v>3</v>
      </c>
      <c r="E7934">
        <v>360</v>
      </c>
      <c r="F7934">
        <v>1080</v>
      </c>
      <c r="G7934" t="s">
        <v>50</v>
      </c>
      <c r="H7934" t="s">
        <v>51</v>
      </c>
      <c r="I7934" t="s">
        <v>52</v>
      </c>
      <c r="J7934" t="s">
        <v>24</v>
      </c>
      <c r="K7934" s="20">
        <f>YEAR(Sales_Data[[#This Row],[Date]])</f>
        <v>2014</v>
      </c>
    </row>
    <row r="7935" spans="1:11" x14ac:dyDescent="0.25">
      <c r="A7935" s="1">
        <v>41970</v>
      </c>
      <c r="B7935" t="s">
        <v>84</v>
      </c>
      <c r="C7935" t="s">
        <v>31</v>
      </c>
      <c r="D7935">
        <v>3</v>
      </c>
      <c r="E7935">
        <v>476</v>
      </c>
      <c r="F7935">
        <v>1428</v>
      </c>
      <c r="G7935" t="s">
        <v>70</v>
      </c>
      <c r="H7935" t="s">
        <v>71</v>
      </c>
      <c r="I7935" t="s">
        <v>62</v>
      </c>
      <c r="J7935" t="s">
        <v>24</v>
      </c>
      <c r="K7935" s="20">
        <f>YEAR(Sales_Data[[#This Row],[Date]])</f>
        <v>2014</v>
      </c>
    </row>
    <row r="7936" spans="1:11" x14ac:dyDescent="0.25">
      <c r="A7936" s="1">
        <v>41970</v>
      </c>
      <c r="B7936" t="s">
        <v>97</v>
      </c>
      <c r="C7936" t="s">
        <v>23</v>
      </c>
      <c r="D7936">
        <v>3</v>
      </c>
      <c r="E7936">
        <v>277</v>
      </c>
      <c r="F7936">
        <v>831</v>
      </c>
      <c r="G7936" t="s">
        <v>88</v>
      </c>
      <c r="H7936" t="s">
        <v>41</v>
      </c>
      <c r="I7936" t="s">
        <v>14</v>
      </c>
      <c r="J7936" t="s">
        <v>24</v>
      </c>
      <c r="K7936" s="20">
        <f>YEAR(Sales_Data[[#This Row],[Date]])</f>
        <v>2014</v>
      </c>
    </row>
    <row r="7937" spans="1:11" x14ac:dyDescent="0.25">
      <c r="A7937" s="1">
        <v>41970</v>
      </c>
      <c r="B7937" t="s">
        <v>96</v>
      </c>
      <c r="C7937" t="s">
        <v>23</v>
      </c>
      <c r="D7937">
        <v>3</v>
      </c>
      <c r="E7937">
        <v>319</v>
      </c>
      <c r="F7937">
        <v>957</v>
      </c>
      <c r="G7937" t="s">
        <v>80</v>
      </c>
      <c r="H7937" t="s">
        <v>81</v>
      </c>
      <c r="I7937" t="s">
        <v>45</v>
      </c>
      <c r="J7937" t="s">
        <v>24</v>
      </c>
      <c r="K7937" s="20">
        <f>YEAR(Sales_Data[[#This Row],[Date]])</f>
        <v>2014</v>
      </c>
    </row>
    <row r="7938" spans="1:11" x14ac:dyDescent="0.25">
      <c r="A7938" s="1">
        <v>41970</v>
      </c>
      <c r="B7938" t="s">
        <v>87</v>
      </c>
      <c r="C7938" t="s">
        <v>16</v>
      </c>
      <c r="D7938">
        <v>3</v>
      </c>
      <c r="E7938">
        <v>236</v>
      </c>
      <c r="F7938">
        <v>708</v>
      </c>
      <c r="G7938" t="s">
        <v>88</v>
      </c>
      <c r="H7938" t="s">
        <v>41</v>
      </c>
      <c r="I7938" t="s">
        <v>14</v>
      </c>
      <c r="J7938" t="s">
        <v>24</v>
      </c>
      <c r="K7938" s="20">
        <f>YEAR(Sales_Data[[#This Row],[Date]])</f>
        <v>2014</v>
      </c>
    </row>
    <row r="7939" spans="1:11" x14ac:dyDescent="0.25">
      <c r="A7939" s="1">
        <v>41970</v>
      </c>
      <c r="B7939" t="s">
        <v>49</v>
      </c>
      <c r="C7939" t="s">
        <v>26</v>
      </c>
      <c r="D7939">
        <v>3</v>
      </c>
      <c r="E7939">
        <v>295</v>
      </c>
      <c r="F7939">
        <v>885</v>
      </c>
      <c r="G7939" t="s">
        <v>50</v>
      </c>
      <c r="H7939" t="s">
        <v>51</v>
      </c>
      <c r="I7939" t="s">
        <v>52</v>
      </c>
      <c r="J7939" t="s">
        <v>24</v>
      </c>
      <c r="K7939" s="20">
        <f>YEAR(Sales_Data[[#This Row],[Date]])</f>
        <v>2014</v>
      </c>
    </row>
    <row r="7940" spans="1:11" x14ac:dyDescent="0.25">
      <c r="A7940" s="1">
        <v>41970</v>
      </c>
      <c r="B7940" t="s">
        <v>76</v>
      </c>
      <c r="C7940" t="s">
        <v>25</v>
      </c>
      <c r="D7940">
        <v>3</v>
      </c>
      <c r="E7940">
        <v>344</v>
      </c>
      <c r="F7940">
        <v>1032</v>
      </c>
      <c r="G7940" t="s">
        <v>77</v>
      </c>
      <c r="H7940" t="s">
        <v>78</v>
      </c>
      <c r="I7940" t="s">
        <v>14</v>
      </c>
      <c r="J7940" t="s">
        <v>24</v>
      </c>
      <c r="K7940" s="20">
        <f>YEAR(Sales_Data[[#This Row],[Date]])</f>
        <v>2014</v>
      </c>
    </row>
    <row r="7941" spans="1:11" x14ac:dyDescent="0.25">
      <c r="A7941" s="1">
        <v>41970</v>
      </c>
      <c r="B7941" t="s">
        <v>83</v>
      </c>
      <c r="C7941" t="s">
        <v>22</v>
      </c>
      <c r="D7941">
        <v>3</v>
      </c>
      <c r="E7941">
        <v>474</v>
      </c>
      <c r="F7941">
        <v>1422</v>
      </c>
      <c r="G7941" t="s">
        <v>54</v>
      </c>
      <c r="H7941" t="s">
        <v>55</v>
      </c>
      <c r="I7941" t="s">
        <v>52</v>
      </c>
      <c r="J7941" t="s">
        <v>24</v>
      </c>
      <c r="K7941" s="20">
        <f>YEAR(Sales_Data[[#This Row],[Date]])</f>
        <v>2014</v>
      </c>
    </row>
    <row r="7942" spans="1:11" x14ac:dyDescent="0.25">
      <c r="A7942" s="1">
        <v>41970</v>
      </c>
      <c r="B7942" t="s">
        <v>56</v>
      </c>
      <c r="C7942" t="s">
        <v>18</v>
      </c>
      <c r="D7942">
        <v>3</v>
      </c>
      <c r="E7942">
        <v>360</v>
      </c>
      <c r="F7942">
        <v>1080</v>
      </c>
      <c r="G7942" t="s">
        <v>50</v>
      </c>
      <c r="H7942" t="s">
        <v>51</v>
      </c>
      <c r="I7942" t="s">
        <v>52</v>
      </c>
      <c r="J7942" t="s">
        <v>24</v>
      </c>
      <c r="K7942" s="20">
        <f>YEAR(Sales_Data[[#This Row],[Date]])</f>
        <v>2014</v>
      </c>
    </row>
    <row r="7943" spans="1:11" x14ac:dyDescent="0.25">
      <c r="A7943" s="1">
        <v>41970</v>
      </c>
      <c r="B7943" t="s">
        <v>109</v>
      </c>
      <c r="C7943" t="s">
        <v>18</v>
      </c>
      <c r="D7943">
        <v>3</v>
      </c>
      <c r="E7943">
        <v>109</v>
      </c>
      <c r="F7943">
        <v>327</v>
      </c>
      <c r="G7943" t="s">
        <v>88</v>
      </c>
      <c r="H7943" t="s">
        <v>41</v>
      </c>
      <c r="I7943" t="s">
        <v>14</v>
      </c>
      <c r="J7943" t="s">
        <v>24</v>
      </c>
      <c r="K7943" s="20">
        <f>YEAR(Sales_Data[[#This Row],[Date]])</f>
        <v>2014</v>
      </c>
    </row>
    <row r="7944" spans="1:11" x14ac:dyDescent="0.25">
      <c r="A7944" s="1">
        <v>41970</v>
      </c>
      <c r="B7944" t="s">
        <v>69</v>
      </c>
      <c r="C7944" t="s">
        <v>20</v>
      </c>
      <c r="D7944">
        <v>3</v>
      </c>
      <c r="E7944">
        <v>285</v>
      </c>
      <c r="F7944">
        <v>855</v>
      </c>
      <c r="G7944" t="s">
        <v>70</v>
      </c>
      <c r="H7944" t="s">
        <v>71</v>
      </c>
      <c r="I7944" t="s">
        <v>62</v>
      </c>
      <c r="J7944" t="s">
        <v>24</v>
      </c>
      <c r="K7944" s="20">
        <f>YEAR(Sales_Data[[#This Row],[Date]])</f>
        <v>2014</v>
      </c>
    </row>
    <row r="7945" spans="1:11" x14ac:dyDescent="0.25">
      <c r="A7945" s="1">
        <v>41970</v>
      </c>
      <c r="B7945" t="s">
        <v>59</v>
      </c>
      <c r="C7945" t="s">
        <v>27</v>
      </c>
      <c r="D7945">
        <v>3</v>
      </c>
      <c r="E7945">
        <v>237</v>
      </c>
      <c r="F7945">
        <v>711</v>
      </c>
      <c r="G7945" t="s">
        <v>60</v>
      </c>
      <c r="H7945" t="s">
        <v>61</v>
      </c>
      <c r="I7945" t="s">
        <v>62</v>
      </c>
      <c r="J7945" t="s">
        <v>24</v>
      </c>
      <c r="K7945" s="20">
        <f>YEAR(Sales_Data[[#This Row],[Date]])</f>
        <v>2014</v>
      </c>
    </row>
    <row r="7946" spans="1:11" x14ac:dyDescent="0.25">
      <c r="A7946" s="1">
        <v>41970</v>
      </c>
      <c r="B7946" t="s">
        <v>100</v>
      </c>
      <c r="C7946" t="s">
        <v>27</v>
      </c>
      <c r="D7946">
        <v>3</v>
      </c>
      <c r="E7946">
        <v>248</v>
      </c>
      <c r="F7946">
        <v>744</v>
      </c>
      <c r="G7946" t="s">
        <v>43</v>
      </c>
      <c r="H7946" t="s">
        <v>44</v>
      </c>
      <c r="I7946" t="s">
        <v>45</v>
      </c>
      <c r="J7946" t="s">
        <v>24</v>
      </c>
      <c r="K7946" s="20">
        <f>YEAR(Sales_Data[[#This Row],[Date]])</f>
        <v>2014</v>
      </c>
    </row>
    <row r="7947" spans="1:11" x14ac:dyDescent="0.25">
      <c r="A7947" s="1">
        <v>41970</v>
      </c>
      <c r="B7947" t="s">
        <v>32</v>
      </c>
      <c r="C7947" t="s">
        <v>25</v>
      </c>
      <c r="D7947">
        <v>3</v>
      </c>
      <c r="E7947">
        <v>279</v>
      </c>
      <c r="F7947">
        <v>837</v>
      </c>
      <c r="G7947" t="s">
        <v>12</v>
      </c>
      <c r="H7947" t="s">
        <v>13</v>
      </c>
      <c r="I7947" t="s">
        <v>14</v>
      </c>
      <c r="J7947" t="s">
        <v>24</v>
      </c>
      <c r="K7947" s="20">
        <f>YEAR(Sales_Data[[#This Row],[Date]])</f>
        <v>2014</v>
      </c>
    </row>
    <row r="7948" spans="1:11" x14ac:dyDescent="0.25">
      <c r="A7948" s="1">
        <v>41970</v>
      </c>
      <c r="B7948" t="s">
        <v>10</v>
      </c>
      <c r="C7948" t="s">
        <v>16</v>
      </c>
      <c r="D7948">
        <v>1</v>
      </c>
      <c r="E7948">
        <v>140</v>
      </c>
      <c r="F7948">
        <v>140</v>
      </c>
      <c r="G7948" t="s">
        <v>12</v>
      </c>
      <c r="H7948" t="s">
        <v>13</v>
      </c>
      <c r="I7948" t="s">
        <v>14</v>
      </c>
      <c r="J7948" t="s">
        <v>24</v>
      </c>
      <c r="K7948" s="20">
        <f>YEAR(Sales_Data[[#This Row],[Date]])</f>
        <v>2014</v>
      </c>
    </row>
    <row r="7949" spans="1:11" x14ac:dyDescent="0.25">
      <c r="A7949" s="1">
        <v>41970</v>
      </c>
      <c r="B7949" t="s">
        <v>34</v>
      </c>
      <c r="C7949" t="s">
        <v>11</v>
      </c>
      <c r="D7949">
        <v>1</v>
      </c>
      <c r="E7949">
        <v>430</v>
      </c>
      <c r="F7949">
        <v>430</v>
      </c>
      <c r="G7949" t="s">
        <v>12</v>
      </c>
      <c r="H7949" t="s">
        <v>13</v>
      </c>
      <c r="I7949" t="s">
        <v>14</v>
      </c>
      <c r="J7949" t="s">
        <v>24</v>
      </c>
      <c r="K7949" s="20">
        <f>YEAR(Sales_Data[[#This Row],[Date]])</f>
        <v>2014</v>
      </c>
    </row>
    <row r="7950" spans="1:11" x14ac:dyDescent="0.25">
      <c r="A7950" s="1">
        <v>41970</v>
      </c>
      <c r="B7950" t="s">
        <v>34</v>
      </c>
      <c r="C7950" t="s">
        <v>23</v>
      </c>
      <c r="D7950">
        <v>1</v>
      </c>
      <c r="E7950">
        <v>212</v>
      </c>
      <c r="F7950">
        <v>212</v>
      </c>
      <c r="G7950" t="s">
        <v>12</v>
      </c>
      <c r="H7950" t="s">
        <v>13</v>
      </c>
      <c r="I7950" t="s">
        <v>14</v>
      </c>
      <c r="J7950" t="s">
        <v>24</v>
      </c>
      <c r="K7950" s="20">
        <f>YEAR(Sales_Data[[#This Row],[Date]])</f>
        <v>2014</v>
      </c>
    </row>
    <row r="7951" spans="1:11" x14ac:dyDescent="0.25">
      <c r="A7951" s="1">
        <v>41970</v>
      </c>
      <c r="B7951" t="s">
        <v>35</v>
      </c>
      <c r="C7951" t="s">
        <v>20</v>
      </c>
      <c r="D7951">
        <v>1</v>
      </c>
      <c r="E7951">
        <v>200</v>
      </c>
      <c r="F7951">
        <v>200</v>
      </c>
      <c r="G7951" t="s">
        <v>12</v>
      </c>
      <c r="H7951" t="s">
        <v>13</v>
      </c>
      <c r="I7951" t="s">
        <v>14</v>
      </c>
      <c r="J7951" t="s">
        <v>24</v>
      </c>
      <c r="K7951" s="20">
        <f>YEAR(Sales_Data[[#This Row],[Date]])</f>
        <v>2014</v>
      </c>
    </row>
    <row r="7952" spans="1:11" x14ac:dyDescent="0.25">
      <c r="A7952" s="1">
        <v>41970</v>
      </c>
      <c r="B7952" t="s">
        <v>105</v>
      </c>
      <c r="C7952" t="s">
        <v>30</v>
      </c>
      <c r="D7952">
        <v>1</v>
      </c>
      <c r="E7952">
        <v>282</v>
      </c>
      <c r="F7952">
        <v>282</v>
      </c>
      <c r="G7952" t="s">
        <v>106</v>
      </c>
      <c r="H7952" t="s">
        <v>107</v>
      </c>
      <c r="I7952" t="s">
        <v>62</v>
      </c>
      <c r="J7952" t="s">
        <v>24</v>
      </c>
      <c r="K7952" s="20">
        <f>YEAR(Sales_Data[[#This Row],[Date]])</f>
        <v>2014</v>
      </c>
    </row>
    <row r="7953" spans="1:11" x14ac:dyDescent="0.25">
      <c r="A7953" s="1">
        <v>41970</v>
      </c>
      <c r="B7953" t="s">
        <v>42</v>
      </c>
      <c r="C7953" t="s">
        <v>23</v>
      </c>
      <c r="D7953">
        <v>1</v>
      </c>
      <c r="E7953">
        <v>372</v>
      </c>
      <c r="F7953">
        <v>372</v>
      </c>
      <c r="G7953" t="s">
        <v>43</v>
      </c>
      <c r="H7953" t="s">
        <v>44</v>
      </c>
      <c r="I7953" t="s">
        <v>45</v>
      </c>
      <c r="J7953" t="s">
        <v>24</v>
      </c>
      <c r="K7953" s="20">
        <f>YEAR(Sales_Data[[#This Row],[Date]])</f>
        <v>2014</v>
      </c>
    </row>
    <row r="7954" spans="1:11" x14ac:dyDescent="0.25">
      <c r="A7954" s="1">
        <v>41970</v>
      </c>
      <c r="B7954" t="s">
        <v>63</v>
      </c>
      <c r="C7954" t="s">
        <v>11</v>
      </c>
      <c r="D7954">
        <v>1</v>
      </c>
      <c r="E7954">
        <v>155</v>
      </c>
      <c r="F7954">
        <v>155</v>
      </c>
      <c r="G7954" t="s">
        <v>64</v>
      </c>
      <c r="H7954" t="s">
        <v>65</v>
      </c>
      <c r="I7954" t="s">
        <v>14</v>
      </c>
      <c r="J7954" t="s">
        <v>24</v>
      </c>
      <c r="K7954" s="20">
        <f>YEAR(Sales_Data[[#This Row],[Date]])</f>
        <v>2014</v>
      </c>
    </row>
    <row r="7955" spans="1:11" x14ac:dyDescent="0.25">
      <c r="A7955" s="1">
        <v>41970</v>
      </c>
      <c r="B7955" t="s">
        <v>114</v>
      </c>
      <c r="C7955" t="s">
        <v>25</v>
      </c>
      <c r="D7955">
        <v>1</v>
      </c>
      <c r="E7955">
        <v>441</v>
      </c>
      <c r="F7955">
        <v>441</v>
      </c>
      <c r="G7955" t="s">
        <v>60</v>
      </c>
      <c r="H7955" t="s">
        <v>61</v>
      </c>
      <c r="I7955" t="s">
        <v>62</v>
      </c>
      <c r="J7955" t="s">
        <v>24</v>
      </c>
      <c r="K7955" s="20">
        <f>YEAR(Sales_Data[[#This Row],[Date]])</f>
        <v>2014</v>
      </c>
    </row>
    <row r="7956" spans="1:11" x14ac:dyDescent="0.25">
      <c r="A7956" s="1">
        <v>41970</v>
      </c>
      <c r="B7956" t="s">
        <v>76</v>
      </c>
      <c r="C7956" t="s">
        <v>25</v>
      </c>
      <c r="D7956">
        <v>1</v>
      </c>
      <c r="E7956">
        <v>178</v>
      </c>
      <c r="F7956">
        <v>178</v>
      </c>
      <c r="G7956" t="s">
        <v>77</v>
      </c>
      <c r="H7956" t="s">
        <v>78</v>
      </c>
      <c r="I7956" t="s">
        <v>14</v>
      </c>
      <c r="J7956" t="s">
        <v>24</v>
      </c>
      <c r="K7956" s="20">
        <f>YEAR(Sales_Data[[#This Row],[Date]])</f>
        <v>2014</v>
      </c>
    </row>
    <row r="7957" spans="1:11" x14ac:dyDescent="0.25">
      <c r="A7957" s="1">
        <v>41970</v>
      </c>
      <c r="B7957" t="s">
        <v>42</v>
      </c>
      <c r="C7957" t="s">
        <v>18</v>
      </c>
      <c r="D7957">
        <v>1</v>
      </c>
      <c r="E7957">
        <v>216</v>
      </c>
      <c r="F7957">
        <v>216</v>
      </c>
      <c r="G7957" t="s">
        <v>43</v>
      </c>
      <c r="H7957" t="s">
        <v>44</v>
      </c>
      <c r="I7957" t="s">
        <v>45</v>
      </c>
      <c r="J7957" t="s">
        <v>24</v>
      </c>
      <c r="K7957" s="20">
        <f>YEAR(Sales_Data[[#This Row],[Date]])</f>
        <v>2014</v>
      </c>
    </row>
    <row r="7958" spans="1:11" x14ac:dyDescent="0.25">
      <c r="A7958" s="1">
        <v>41970</v>
      </c>
      <c r="B7958" t="s">
        <v>72</v>
      </c>
      <c r="C7958" t="s">
        <v>27</v>
      </c>
      <c r="D7958">
        <v>1</v>
      </c>
      <c r="E7958">
        <v>154</v>
      </c>
      <c r="F7958">
        <v>154</v>
      </c>
      <c r="G7958" t="s">
        <v>73</v>
      </c>
      <c r="H7958" t="s">
        <v>55</v>
      </c>
      <c r="I7958" t="s">
        <v>52</v>
      </c>
      <c r="J7958" t="s">
        <v>24</v>
      </c>
      <c r="K7958" s="20">
        <f>YEAR(Sales_Data[[#This Row],[Date]])</f>
        <v>2014</v>
      </c>
    </row>
    <row r="7959" spans="1:11" x14ac:dyDescent="0.25">
      <c r="A7959" s="1">
        <v>41970</v>
      </c>
      <c r="B7959" t="s">
        <v>134</v>
      </c>
      <c r="C7959" t="s">
        <v>27</v>
      </c>
      <c r="D7959">
        <v>1</v>
      </c>
      <c r="E7959">
        <v>183</v>
      </c>
      <c r="F7959">
        <v>183</v>
      </c>
      <c r="G7959" t="s">
        <v>130</v>
      </c>
      <c r="H7959" t="s">
        <v>126</v>
      </c>
      <c r="I7959" t="s">
        <v>52</v>
      </c>
      <c r="J7959" t="s">
        <v>24</v>
      </c>
      <c r="K7959" s="20">
        <f>YEAR(Sales_Data[[#This Row],[Date]])</f>
        <v>2014</v>
      </c>
    </row>
    <row r="7960" spans="1:11" x14ac:dyDescent="0.25">
      <c r="A7960" s="1">
        <v>41970</v>
      </c>
      <c r="B7960" t="s">
        <v>129</v>
      </c>
      <c r="C7960" t="s">
        <v>31</v>
      </c>
      <c r="D7960">
        <v>1</v>
      </c>
      <c r="E7960">
        <v>498</v>
      </c>
      <c r="F7960">
        <v>498</v>
      </c>
      <c r="G7960" t="s">
        <v>130</v>
      </c>
      <c r="H7960" t="s">
        <v>126</v>
      </c>
      <c r="I7960" t="s">
        <v>52</v>
      </c>
      <c r="J7960" t="s">
        <v>24</v>
      </c>
      <c r="K7960" s="20">
        <f>YEAR(Sales_Data[[#This Row],[Date]])</f>
        <v>2014</v>
      </c>
    </row>
    <row r="7961" spans="1:11" x14ac:dyDescent="0.25">
      <c r="A7961" s="1">
        <v>41970</v>
      </c>
      <c r="B7961" t="s">
        <v>82</v>
      </c>
      <c r="C7961" t="s">
        <v>25</v>
      </c>
      <c r="D7961">
        <v>4</v>
      </c>
      <c r="E7961">
        <v>382</v>
      </c>
      <c r="F7961">
        <v>1528</v>
      </c>
      <c r="G7961" t="s">
        <v>40</v>
      </c>
      <c r="H7961" t="s">
        <v>41</v>
      </c>
      <c r="I7961" t="s">
        <v>14</v>
      </c>
      <c r="J7961" t="s">
        <v>24</v>
      </c>
      <c r="K7961" s="20">
        <f>YEAR(Sales_Data[[#This Row],[Date]])</f>
        <v>2014</v>
      </c>
    </row>
    <row r="7962" spans="1:11" x14ac:dyDescent="0.25">
      <c r="A7962" s="1">
        <v>41970</v>
      </c>
      <c r="B7962" t="s">
        <v>59</v>
      </c>
      <c r="C7962" t="s">
        <v>22</v>
      </c>
      <c r="D7962">
        <v>4</v>
      </c>
      <c r="E7962">
        <v>176</v>
      </c>
      <c r="F7962">
        <v>704</v>
      </c>
      <c r="G7962" t="s">
        <v>60</v>
      </c>
      <c r="H7962" t="s">
        <v>61</v>
      </c>
      <c r="I7962" t="s">
        <v>62</v>
      </c>
      <c r="J7962" t="s">
        <v>24</v>
      </c>
      <c r="K7962" s="20">
        <f>YEAR(Sales_Data[[#This Row],[Date]])</f>
        <v>2014</v>
      </c>
    </row>
    <row r="7963" spans="1:11" x14ac:dyDescent="0.25">
      <c r="A7963" s="1">
        <v>41970</v>
      </c>
      <c r="B7963" t="s">
        <v>113</v>
      </c>
      <c r="C7963" t="s">
        <v>20</v>
      </c>
      <c r="D7963">
        <v>7</v>
      </c>
      <c r="E7963">
        <v>228</v>
      </c>
      <c r="F7963">
        <v>1596</v>
      </c>
      <c r="G7963" t="s">
        <v>50</v>
      </c>
      <c r="H7963" t="s">
        <v>51</v>
      </c>
      <c r="I7963" t="s">
        <v>52</v>
      </c>
      <c r="J7963" t="s">
        <v>24</v>
      </c>
      <c r="K7963" s="20">
        <f>YEAR(Sales_Data[[#This Row],[Date]])</f>
        <v>2014</v>
      </c>
    </row>
    <row r="7964" spans="1:11" x14ac:dyDescent="0.25">
      <c r="A7964" s="1">
        <v>41970</v>
      </c>
      <c r="B7964" t="s">
        <v>42</v>
      </c>
      <c r="C7964" t="s">
        <v>25</v>
      </c>
      <c r="D7964">
        <v>15</v>
      </c>
      <c r="E7964">
        <v>284</v>
      </c>
      <c r="F7964">
        <v>4260</v>
      </c>
      <c r="G7964" t="s">
        <v>43</v>
      </c>
      <c r="H7964" t="s">
        <v>44</v>
      </c>
      <c r="I7964" t="s">
        <v>45</v>
      </c>
      <c r="J7964" t="s">
        <v>24</v>
      </c>
      <c r="K7964" s="20">
        <f>YEAR(Sales_Data[[#This Row],[Date]])</f>
        <v>2014</v>
      </c>
    </row>
    <row r="7965" spans="1:11" x14ac:dyDescent="0.25">
      <c r="A7965" s="1">
        <v>41970</v>
      </c>
      <c r="B7965" t="s">
        <v>89</v>
      </c>
      <c r="C7965" t="s">
        <v>31</v>
      </c>
      <c r="D7965">
        <v>21</v>
      </c>
      <c r="E7965">
        <v>337</v>
      </c>
      <c r="F7965">
        <v>7077</v>
      </c>
      <c r="G7965" t="s">
        <v>50</v>
      </c>
      <c r="H7965" t="s">
        <v>51</v>
      </c>
      <c r="I7965" t="s">
        <v>52</v>
      </c>
      <c r="J7965" t="s">
        <v>24</v>
      </c>
      <c r="K7965" s="20">
        <f>YEAR(Sales_Data[[#This Row],[Date]])</f>
        <v>2014</v>
      </c>
    </row>
    <row r="7966" spans="1:11" x14ac:dyDescent="0.25">
      <c r="A7966" s="1">
        <v>41970</v>
      </c>
      <c r="B7966" t="s">
        <v>76</v>
      </c>
      <c r="C7966" t="s">
        <v>26</v>
      </c>
      <c r="D7966">
        <v>19</v>
      </c>
      <c r="E7966">
        <v>468</v>
      </c>
      <c r="F7966">
        <v>8892</v>
      </c>
      <c r="G7966" t="s">
        <v>77</v>
      </c>
      <c r="H7966" t="s">
        <v>78</v>
      </c>
      <c r="I7966" t="s">
        <v>14</v>
      </c>
      <c r="J7966" t="s">
        <v>24</v>
      </c>
      <c r="K7966" s="20">
        <f>YEAR(Sales_Data[[#This Row],[Date]])</f>
        <v>2014</v>
      </c>
    </row>
    <row r="7967" spans="1:11" x14ac:dyDescent="0.25">
      <c r="A7967" s="1">
        <v>41971</v>
      </c>
      <c r="B7967" t="s">
        <v>10</v>
      </c>
      <c r="C7967" t="s">
        <v>22</v>
      </c>
      <c r="D7967">
        <v>2</v>
      </c>
      <c r="E7967">
        <v>239</v>
      </c>
      <c r="F7967">
        <v>478</v>
      </c>
      <c r="G7967" t="s">
        <v>12</v>
      </c>
      <c r="H7967" t="s">
        <v>13</v>
      </c>
      <c r="I7967" t="s">
        <v>14</v>
      </c>
      <c r="J7967" t="s">
        <v>15</v>
      </c>
      <c r="K7967" s="20">
        <f>YEAR(Sales_Data[[#This Row],[Date]])</f>
        <v>2014</v>
      </c>
    </row>
    <row r="7968" spans="1:11" x14ac:dyDescent="0.25">
      <c r="A7968" s="1">
        <v>41971</v>
      </c>
      <c r="B7968" t="s">
        <v>32</v>
      </c>
      <c r="C7968" t="s">
        <v>11</v>
      </c>
      <c r="D7968">
        <v>2</v>
      </c>
      <c r="E7968">
        <v>319</v>
      </c>
      <c r="F7968">
        <v>638</v>
      </c>
      <c r="G7968" t="s">
        <v>12</v>
      </c>
      <c r="H7968" t="s">
        <v>13</v>
      </c>
      <c r="I7968" t="s">
        <v>14</v>
      </c>
      <c r="J7968" t="s">
        <v>15</v>
      </c>
      <c r="K7968" s="20">
        <f>YEAR(Sales_Data[[#This Row],[Date]])</f>
        <v>2014</v>
      </c>
    </row>
    <row r="7969" spans="1:11" x14ac:dyDescent="0.25">
      <c r="A7969" s="1">
        <v>41971</v>
      </c>
      <c r="B7969" t="s">
        <v>32</v>
      </c>
      <c r="C7969" t="s">
        <v>25</v>
      </c>
      <c r="D7969">
        <v>2</v>
      </c>
      <c r="E7969">
        <v>352</v>
      </c>
      <c r="F7969">
        <v>704</v>
      </c>
      <c r="G7969" t="s">
        <v>12</v>
      </c>
      <c r="H7969" t="s">
        <v>13</v>
      </c>
      <c r="I7969" t="s">
        <v>14</v>
      </c>
      <c r="J7969" t="s">
        <v>15</v>
      </c>
      <c r="K7969" s="20">
        <f>YEAR(Sales_Data[[#This Row],[Date]])</f>
        <v>2014</v>
      </c>
    </row>
    <row r="7970" spans="1:11" x14ac:dyDescent="0.25">
      <c r="A7970" s="1">
        <v>41971</v>
      </c>
      <c r="B7970" t="s">
        <v>35</v>
      </c>
      <c r="C7970" t="s">
        <v>27</v>
      </c>
      <c r="D7970">
        <v>2</v>
      </c>
      <c r="E7970">
        <v>456</v>
      </c>
      <c r="F7970">
        <v>912</v>
      </c>
      <c r="G7970" t="s">
        <v>12</v>
      </c>
      <c r="H7970" t="s">
        <v>13</v>
      </c>
      <c r="I7970" t="s">
        <v>14</v>
      </c>
      <c r="J7970" t="s">
        <v>15</v>
      </c>
      <c r="K7970" s="20">
        <f>YEAR(Sales_Data[[#This Row],[Date]])</f>
        <v>2014</v>
      </c>
    </row>
    <row r="7971" spans="1:11" x14ac:dyDescent="0.25">
      <c r="A7971" s="1">
        <v>41971</v>
      </c>
      <c r="B7971" t="s">
        <v>59</v>
      </c>
      <c r="C7971" t="s">
        <v>16</v>
      </c>
      <c r="D7971">
        <v>2</v>
      </c>
      <c r="E7971">
        <v>225</v>
      </c>
      <c r="F7971">
        <v>450</v>
      </c>
      <c r="G7971" t="s">
        <v>60</v>
      </c>
      <c r="H7971" t="s">
        <v>61</v>
      </c>
      <c r="I7971" t="s">
        <v>62</v>
      </c>
      <c r="J7971" t="s">
        <v>15</v>
      </c>
      <c r="K7971" s="20">
        <f>YEAR(Sales_Data[[#This Row],[Date]])</f>
        <v>2014</v>
      </c>
    </row>
    <row r="7972" spans="1:11" x14ac:dyDescent="0.25">
      <c r="A7972" s="1">
        <v>41971</v>
      </c>
      <c r="B7972" t="s">
        <v>118</v>
      </c>
      <c r="C7972" t="s">
        <v>16</v>
      </c>
      <c r="D7972">
        <v>2</v>
      </c>
      <c r="E7972">
        <v>359</v>
      </c>
      <c r="F7972">
        <v>718</v>
      </c>
      <c r="G7972" t="s">
        <v>54</v>
      </c>
      <c r="H7972" t="s">
        <v>55</v>
      </c>
      <c r="I7972" t="s">
        <v>52</v>
      </c>
      <c r="J7972" t="s">
        <v>15</v>
      </c>
      <c r="K7972" s="20">
        <f>YEAR(Sales_Data[[#This Row],[Date]])</f>
        <v>2014</v>
      </c>
    </row>
    <row r="7973" spans="1:11" x14ac:dyDescent="0.25">
      <c r="A7973" s="1">
        <v>41971</v>
      </c>
      <c r="B7973" t="s">
        <v>57</v>
      </c>
      <c r="C7973" t="s">
        <v>11</v>
      </c>
      <c r="D7973">
        <v>2</v>
      </c>
      <c r="E7973">
        <v>374</v>
      </c>
      <c r="F7973">
        <v>748</v>
      </c>
      <c r="G7973" t="s">
        <v>47</v>
      </c>
      <c r="H7973" t="s">
        <v>48</v>
      </c>
      <c r="I7973" t="s">
        <v>14</v>
      </c>
      <c r="J7973" t="s">
        <v>15</v>
      </c>
      <c r="K7973" s="20">
        <f>YEAR(Sales_Data[[#This Row],[Date]])</f>
        <v>2014</v>
      </c>
    </row>
    <row r="7974" spans="1:11" x14ac:dyDescent="0.25">
      <c r="A7974" s="1">
        <v>41971</v>
      </c>
      <c r="B7974" t="s">
        <v>112</v>
      </c>
      <c r="C7974" t="s">
        <v>11</v>
      </c>
      <c r="D7974">
        <v>2</v>
      </c>
      <c r="E7974">
        <v>182</v>
      </c>
      <c r="F7974">
        <v>364</v>
      </c>
      <c r="G7974" t="s">
        <v>111</v>
      </c>
      <c r="H7974" t="s">
        <v>71</v>
      </c>
      <c r="I7974" t="s">
        <v>62</v>
      </c>
      <c r="J7974" t="s">
        <v>15</v>
      </c>
      <c r="K7974" s="20">
        <f>YEAR(Sales_Data[[#This Row],[Date]])</f>
        <v>2014</v>
      </c>
    </row>
    <row r="7975" spans="1:11" x14ac:dyDescent="0.25">
      <c r="A7975" s="1">
        <v>41971</v>
      </c>
      <c r="B7975" t="s">
        <v>109</v>
      </c>
      <c r="C7975" t="s">
        <v>22</v>
      </c>
      <c r="D7975">
        <v>2</v>
      </c>
      <c r="E7975">
        <v>304</v>
      </c>
      <c r="F7975">
        <v>608</v>
      </c>
      <c r="G7975" t="s">
        <v>88</v>
      </c>
      <c r="H7975" t="s">
        <v>41</v>
      </c>
      <c r="I7975" t="s">
        <v>14</v>
      </c>
      <c r="J7975" t="s">
        <v>15</v>
      </c>
      <c r="K7975" s="20">
        <f>YEAR(Sales_Data[[#This Row],[Date]])</f>
        <v>2014</v>
      </c>
    </row>
    <row r="7976" spans="1:11" x14ac:dyDescent="0.25">
      <c r="A7976" s="1">
        <v>41971</v>
      </c>
      <c r="B7976" t="s">
        <v>53</v>
      </c>
      <c r="C7976" t="s">
        <v>18</v>
      </c>
      <c r="D7976">
        <v>2</v>
      </c>
      <c r="E7976">
        <v>350</v>
      </c>
      <c r="F7976">
        <v>700</v>
      </c>
      <c r="G7976" t="s">
        <v>54</v>
      </c>
      <c r="H7976" t="s">
        <v>55</v>
      </c>
      <c r="I7976" t="s">
        <v>52</v>
      </c>
      <c r="J7976" t="s">
        <v>15</v>
      </c>
      <c r="K7976" s="20">
        <f>YEAR(Sales_Data[[#This Row],[Date]])</f>
        <v>2014</v>
      </c>
    </row>
    <row r="7977" spans="1:11" x14ac:dyDescent="0.25">
      <c r="A7977" s="1">
        <v>41971</v>
      </c>
      <c r="B7977" t="s">
        <v>53</v>
      </c>
      <c r="C7977" t="s">
        <v>18</v>
      </c>
      <c r="D7977">
        <v>2</v>
      </c>
      <c r="E7977">
        <v>481</v>
      </c>
      <c r="F7977">
        <v>962</v>
      </c>
      <c r="G7977" t="s">
        <v>54</v>
      </c>
      <c r="H7977" t="s">
        <v>55</v>
      </c>
      <c r="I7977" t="s">
        <v>52</v>
      </c>
      <c r="J7977" t="s">
        <v>15</v>
      </c>
      <c r="K7977" s="20">
        <f>YEAR(Sales_Data[[#This Row],[Date]])</f>
        <v>2014</v>
      </c>
    </row>
    <row r="7978" spans="1:11" x14ac:dyDescent="0.25">
      <c r="A7978" s="1">
        <v>41971</v>
      </c>
      <c r="B7978" t="s">
        <v>113</v>
      </c>
      <c r="C7978" t="s">
        <v>18</v>
      </c>
      <c r="D7978">
        <v>2</v>
      </c>
      <c r="E7978">
        <v>294</v>
      </c>
      <c r="F7978">
        <v>588</v>
      </c>
      <c r="G7978" t="s">
        <v>50</v>
      </c>
      <c r="H7978" t="s">
        <v>51</v>
      </c>
      <c r="I7978" t="s">
        <v>52</v>
      </c>
      <c r="J7978" t="s">
        <v>15</v>
      </c>
      <c r="K7978" s="20">
        <f>YEAR(Sales_Data[[#This Row],[Date]])</f>
        <v>2014</v>
      </c>
    </row>
    <row r="7979" spans="1:11" x14ac:dyDescent="0.25">
      <c r="A7979" s="1">
        <v>41971</v>
      </c>
      <c r="B7979" t="s">
        <v>49</v>
      </c>
      <c r="C7979" t="s">
        <v>27</v>
      </c>
      <c r="D7979">
        <v>2</v>
      </c>
      <c r="E7979">
        <v>195</v>
      </c>
      <c r="F7979">
        <v>390</v>
      </c>
      <c r="G7979" t="s">
        <v>50</v>
      </c>
      <c r="H7979" t="s">
        <v>51</v>
      </c>
      <c r="I7979" t="s">
        <v>52</v>
      </c>
      <c r="J7979" t="s">
        <v>15</v>
      </c>
      <c r="K7979" s="20">
        <f>YEAR(Sales_Data[[#This Row],[Date]])</f>
        <v>2014</v>
      </c>
    </row>
    <row r="7980" spans="1:11" x14ac:dyDescent="0.25">
      <c r="A7980" s="1">
        <v>41971</v>
      </c>
      <c r="B7980" t="s">
        <v>79</v>
      </c>
      <c r="C7980" t="s">
        <v>27</v>
      </c>
      <c r="D7980">
        <v>2</v>
      </c>
      <c r="E7980">
        <v>320</v>
      </c>
      <c r="F7980">
        <v>640</v>
      </c>
      <c r="G7980" t="s">
        <v>80</v>
      </c>
      <c r="H7980" t="s">
        <v>81</v>
      </c>
      <c r="I7980" t="s">
        <v>45</v>
      </c>
      <c r="J7980" t="s">
        <v>15</v>
      </c>
      <c r="K7980" s="20">
        <f>YEAR(Sales_Data[[#This Row],[Date]])</f>
        <v>2014</v>
      </c>
    </row>
    <row r="7981" spans="1:11" x14ac:dyDescent="0.25">
      <c r="A7981" s="1">
        <v>41971</v>
      </c>
      <c r="B7981" t="s">
        <v>105</v>
      </c>
      <c r="C7981" t="s">
        <v>27</v>
      </c>
      <c r="D7981">
        <v>2</v>
      </c>
      <c r="E7981">
        <v>266</v>
      </c>
      <c r="F7981">
        <v>532</v>
      </c>
      <c r="G7981" t="s">
        <v>106</v>
      </c>
      <c r="H7981" t="s">
        <v>107</v>
      </c>
      <c r="I7981" t="s">
        <v>62</v>
      </c>
      <c r="J7981" t="s">
        <v>15</v>
      </c>
      <c r="K7981" s="20">
        <f>YEAR(Sales_Data[[#This Row],[Date]])</f>
        <v>2014</v>
      </c>
    </row>
    <row r="7982" spans="1:11" x14ac:dyDescent="0.25">
      <c r="A7982" s="1">
        <v>41971</v>
      </c>
      <c r="B7982" t="s">
        <v>102</v>
      </c>
      <c r="C7982" t="s">
        <v>27</v>
      </c>
      <c r="D7982">
        <v>2</v>
      </c>
      <c r="E7982">
        <v>173</v>
      </c>
      <c r="F7982">
        <v>346</v>
      </c>
      <c r="G7982" t="s">
        <v>91</v>
      </c>
      <c r="H7982" t="s">
        <v>92</v>
      </c>
      <c r="I7982" t="s">
        <v>14</v>
      </c>
      <c r="J7982" t="s">
        <v>15</v>
      </c>
      <c r="K7982" s="20">
        <f>YEAR(Sales_Data[[#This Row],[Date]])</f>
        <v>2014</v>
      </c>
    </row>
    <row r="7983" spans="1:11" x14ac:dyDescent="0.25">
      <c r="A7983" s="1">
        <v>41971</v>
      </c>
      <c r="B7983" t="s">
        <v>90</v>
      </c>
      <c r="C7983" t="s">
        <v>27</v>
      </c>
      <c r="D7983">
        <v>2</v>
      </c>
      <c r="E7983">
        <v>363</v>
      </c>
      <c r="F7983">
        <v>726</v>
      </c>
      <c r="G7983" t="s">
        <v>91</v>
      </c>
      <c r="H7983" t="s">
        <v>92</v>
      </c>
      <c r="I7983" t="s">
        <v>14</v>
      </c>
      <c r="J7983" t="s">
        <v>15</v>
      </c>
      <c r="K7983" s="20">
        <f>YEAR(Sales_Data[[#This Row],[Date]])</f>
        <v>2014</v>
      </c>
    </row>
    <row r="7984" spans="1:11" x14ac:dyDescent="0.25">
      <c r="A7984" s="1">
        <v>41971</v>
      </c>
      <c r="B7984" t="s">
        <v>109</v>
      </c>
      <c r="C7984" t="s">
        <v>27</v>
      </c>
      <c r="D7984">
        <v>2</v>
      </c>
      <c r="E7984">
        <v>332</v>
      </c>
      <c r="F7984">
        <v>664</v>
      </c>
      <c r="G7984" t="s">
        <v>88</v>
      </c>
      <c r="H7984" t="s">
        <v>41</v>
      </c>
      <c r="I7984" t="s">
        <v>14</v>
      </c>
      <c r="J7984" t="s">
        <v>15</v>
      </c>
      <c r="K7984" s="20">
        <f>YEAR(Sales_Data[[#This Row],[Date]])</f>
        <v>2014</v>
      </c>
    </row>
    <row r="7985" spans="1:11" x14ac:dyDescent="0.25">
      <c r="A7985" s="1">
        <v>41971</v>
      </c>
      <c r="B7985" t="s">
        <v>129</v>
      </c>
      <c r="C7985" t="s">
        <v>27</v>
      </c>
      <c r="D7985">
        <v>2</v>
      </c>
      <c r="E7985">
        <v>467</v>
      </c>
      <c r="F7985">
        <v>934</v>
      </c>
      <c r="G7985" t="s">
        <v>130</v>
      </c>
      <c r="H7985" t="s">
        <v>126</v>
      </c>
      <c r="I7985" t="s">
        <v>52</v>
      </c>
      <c r="J7985" t="s">
        <v>15</v>
      </c>
      <c r="K7985" s="20">
        <f>YEAR(Sales_Data[[#This Row],[Date]])</f>
        <v>2014</v>
      </c>
    </row>
    <row r="7986" spans="1:11" x14ac:dyDescent="0.25">
      <c r="A7986" s="1">
        <v>41971</v>
      </c>
      <c r="B7986" t="s">
        <v>140</v>
      </c>
      <c r="C7986" t="s">
        <v>20</v>
      </c>
      <c r="D7986">
        <v>2</v>
      </c>
      <c r="E7986">
        <v>117</v>
      </c>
      <c r="F7986">
        <v>234</v>
      </c>
      <c r="G7986" t="s">
        <v>136</v>
      </c>
      <c r="H7986" t="s">
        <v>126</v>
      </c>
      <c r="I7986" t="s">
        <v>52</v>
      </c>
      <c r="J7986" t="s">
        <v>15</v>
      </c>
      <c r="K7986" s="20">
        <f>YEAR(Sales_Data[[#This Row],[Date]])</f>
        <v>2014</v>
      </c>
    </row>
    <row r="7987" spans="1:11" x14ac:dyDescent="0.25">
      <c r="A7987" s="1">
        <v>41971</v>
      </c>
      <c r="B7987" t="s">
        <v>141</v>
      </c>
      <c r="C7987" t="s">
        <v>18</v>
      </c>
      <c r="D7987">
        <v>3</v>
      </c>
      <c r="E7987">
        <v>130</v>
      </c>
      <c r="F7987">
        <v>390</v>
      </c>
      <c r="G7987" t="s">
        <v>136</v>
      </c>
      <c r="H7987" t="s">
        <v>126</v>
      </c>
      <c r="I7987" t="s">
        <v>52</v>
      </c>
      <c r="J7987" t="s">
        <v>15</v>
      </c>
      <c r="K7987" s="20">
        <f>YEAR(Sales_Data[[#This Row],[Date]])</f>
        <v>2014</v>
      </c>
    </row>
    <row r="7988" spans="1:11" x14ac:dyDescent="0.25">
      <c r="A7988" s="1">
        <v>41971</v>
      </c>
      <c r="B7988" t="s">
        <v>140</v>
      </c>
      <c r="C7988" t="s">
        <v>18</v>
      </c>
      <c r="D7988">
        <v>3</v>
      </c>
      <c r="E7988">
        <v>367</v>
      </c>
      <c r="F7988">
        <v>1101</v>
      </c>
      <c r="G7988" t="s">
        <v>136</v>
      </c>
      <c r="H7988" t="s">
        <v>126</v>
      </c>
      <c r="I7988" t="s">
        <v>52</v>
      </c>
      <c r="J7988" t="s">
        <v>15</v>
      </c>
      <c r="K7988" s="20">
        <f>YEAR(Sales_Data[[#This Row],[Date]])</f>
        <v>2014</v>
      </c>
    </row>
    <row r="7989" spans="1:11" x14ac:dyDescent="0.25">
      <c r="A7989" s="1">
        <v>41971</v>
      </c>
      <c r="B7989" t="s">
        <v>124</v>
      </c>
      <c r="C7989" t="s">
        <v>23</v>
      </c>
      <c r="D7989">
        <v>3</v>
      </c>
      <c r="E7989">
        <v>384</v>
      </c>
      <c r="F7989">
        <v>1152</v>
      </c>
      <c r="G7989" t="s">
        <v>125</v>
      </c>
      <c r="H7989" t="s">
        <v>126</v>
      </c>
      <c r="I7989" t="s">
        <v>52</v>
      </c>
      <c r="J7989" t="s">
        <v>15</v>
      </c>
      <c r="K7989" s="20">
        <f>YEAR(Sales_Data[[#This Row],[Date]])</f>
        <v>2014</v>
      </c>
    </row>
    <row r="7990" spans="1:11" x14ac:dyDescent="0.25">
      <c r="A7990" s="1">
        <v>41971</v>
      </c>
      <c r="B7990" t="s">
        <v>69</v>
      </c>
      <c r="C7990" t="s">
        <v>23</v>
      </c>
      <c r="D7990">
        <v>3</v>
      </c>
      <c r="E7990">
        <v>233</v>
      </c>
      <c r="F7990">
        <v>699</v>
      </c>
      <c r="G7990" t="s">
        <v>70</v>
      </c>
      <c r="H7990" t="s">
        <v>71</v>
      </c>
      <c r="I7990" t="s">
        <v>62</v>
      </c>
      <c r="J7990" t="s">
        <v>15</v>
      </c>
      <c r="K7990" s="20">
        <f>YEAR(Sales_Data[[#This Row],[Date]])</f>
        <v>2014</v>
      </c>
    </row>
    <row r="7991" spans="1:11" x14ac:dyDescent="0.25">
      <c r="A7991" s="1">
        <v>41971</v>
      </c>
      <c r="B7991" t="s">
        <v>99</v>
      </c>
      <c r="C7991" t="s">
        <v>16</v>
      </c>
      <c r="D7991">
        <v>3</v>
      </c>
      <c r="E7991">
        <v>207</v>
      </c>
      <c r="F7991">
        <v>621</v>
      </c>
      <c r="G7991" t="s">
        <v>77</v>
      </c>
      <c r="H7991" t="s">
        <v>78</v>
      </c>
      <c r="I7991" t="s">
        <v>14</v>
      </c>
      <c r="J7991" t="s">
        <v>15</v>
      </c>
      <c r="K7991" s="20">
        <f>YEAR(Sales_Data[[#This Row],[Date]])</f>
        <v>2014</v>
      </c>
    </row>
    <row r="7992" spans="1:11" x14ac:dyDescent="0.25">
      <c r="A7992" s="1">
        <v>41971</v>
      </c>
      <c r="B7992" t="s">
        <v>116</v>
      </c>
      <c r="C7992" t="s">
        <v>11</v>
      </c>
      <c r="D7992">
        <v>3</v>
      </c>
      <c r="E7992">
        <v>480</v>
      </c>
      <c r="F7992">
        <v>1440</v>
      </c>
      <c r="G7992" t="s">
        <v>77</v>
      </c>
      <c r="H7992" t="s">
        <v>78</v>
      </c>
      <c r="I7992" t="s">
        <v>14</v>
      </c>
      <c r="J7992" t="s">
        <v>15</v>
      </c>
      <c r="K7992" s="20">
        <f>YEAR(Sales_Data[[#This Row],[Date]])</f>
        <v>2014</v>
      </c>
    </row>
    <row r="7993" spans="1:11" x14ac:dyDescent="0.25">
      <c r="A7993" s="1">
        <v>41971</v>
      </c>
      <c r="B7993" t="s">
        <v>105</v>
      </c>
      <c r="C7993" t="s">
        <v>11</v>
      </c>
      <c r="D7993">
        <v>3</v>
      </c>
      <c r="E7993">
        <v>149</v>
      </c>
      <c r="F7993">
        <v>447</v>
      </c>
      <c r="G7993" t="s">
        <v>106</v>
      </c>
      <c r="H7993" t="s">
        <v>107</v>
      </c>
      <c r="I7993" t="s">
        <v>62</v>
      </c>
      <c r="J7993" t="s">
        <v>15</v>
      </c>
      <c r="K7993" s="20">
        <f>YEAR(Sales_Data[[#This Row],[Date]])</f>
        <v>2014</v>
      </c>
    </row>
    <row r="7994" spans="1:11" x14ac:dyDescent="0.25">
      <c r="A7994" s="1">
        <v>41971</v>
      </c>
      <c r="B7994" t="s">
        <v>100</v>
      </c>
      <c r="C7994" t="s">
        <v>26</v>
      </c>
      <c r="D7994">
        <v>3</v>
      </c>
      <c r="E7994">
        <v>433</v>
      </c>
      <c r="F7994">
        <v>1299</v>
      </c>
      <c r="G7994" t="s">
        <v>43</v>
      </c>
      <c r="H7994" t="s">
        <v>44</v>
      </c>
      <c r="I7994" t="s">
        <v>45</v>
      </c>
      <c r="J7994" t="s">
        <v>15</v>
      </c>
      <c r="K7994" s="20">
        <f>YEAR(Sales_Data[[#This Row],[Date]])</f>
        <v>2014</v>
      </c>
    </row>
    <row r="7995" spans="1:11" x14ac:dyDescent="0.25">
      <c r="A7995" s="1">
        <v>41971</v>
      </c>
      <c r="B7995" t="s">
        <v>56</v>
      </c>
      <c r="C7995" t="s">
        <v>26</v>
      </c>
      <c r="D7995">
        <v>3</v>
      </c>
      <c r="E7995">
        <v>328</v>
      </c>
      <c r="F7995">
        <v>984</v>
      </c>
      <c r="G7995" t="s">
        <v>50</v>
      </c>
      <c r="H7995" t="s">
        <v>51</v>
      </c>
      <c r="I7995" t="s">
        <v>52</v>
      </c>
      <c r="J7995" t="s">
        <v>15</v>
      </c>
      <c r="K7995" s="20">
        <f>YEAR(Sales_Data[[#This Row],[Date]])</f>
        <v>2014</v>
      </c>
    </row>
    <row r="7996" spans="1:11" x14ac:dyDescent="0.25">
      <c r="A7996" s="1">
        <v>41971</v>
      </c>
      <c r="B7996" t="s">
        <v>46</v>
      </c>
      <c r="C7996" t="s">
        <v>25</v>
      </c>
      <c r="D7996">
        <v>3</v>
      </c>
      <c r="E7996">
        <v>271</v>
      </c>
      <c r="F7996">
        <v>813</v>
      </c>
      <c r="G7996" t="s">
        <v>47</v>
      </c>
      <c r="H7996" t="s">
        <v>48</v>
      </c>
      <c r="I7996" t="s">
        <v>14</v>
      </c>
      <c r="J7996" t="s">
        <v>15</v>
      </c>
      <c r="K7996" s="20">
        <f>YEAR(Sales_Data[[#This Row],[Date]])</f>
        <v>2014</v>
      </c>
    </row>
    <row r="7997" spans="1:11" x14ac:dyDescent="0.25">
      <c r="A7997" s="1">
        <v>41971</v>
      </c>
      <c r="B7997" t="s">
        <v>57</v>
      </c>
      <c r="C7997" t="s">
        <v>22</v>
      </c>
      <c r="D7997">
        <v>3</v>
      </c>
      <c r="E7997">
        <v>468</v>
      </c>
      <c r="F7997">
        <v>1404</v>
      </c>
      <c r="G7997" t="s">
        <v>47</v>
      </c>
      <c r="H7997" t="s">
        <v>48</v>
      </c>
      <c r="I7997" t="s">
        <v>14</v>
      </c>
      <c r="J7997" t="s">
        <v>15</v>
      </c>
      <c r="K7997" s="20">
        <f>YEAR(Sales_Data[[#This Row],[Date]])</f>
        <v>2014</v>
      </c>
    </row>
    <row r="7998" spans="1:11" x14ac:dyDescent="0.25">
      <c r="A7998" s="1">
        <v>41971</v>
      </c>
      <c r="B7998" t="s">
        <v>95</v>
      </c>
      <c r="C7998" t="s">
        <v>22</v>
      </c>
      <c r="D7998">
        <v>3</v>
      </c>
      <c r="E7998">
        <v>403</v>
      </c>
      <c r="F7998">
        <v>1209</v>
      </c>
      <c r="G7998" t="s">
        <v>67</v>
      </c>
      <c r="H7998" t="s">
        <v>68</v>
      </c>
      <c r="I7998" t="s">
        <v>45</v>
      </c>
      <c r="J7998" t="s">
        <v>15</v>
      </c>
      <c r="K7998" s="20">
        <f>YEAR(Sales_Data[[#This Row],[Date]])</f>
        <v>2014</v>
      </c>
    </row>
    <row r="7999" spans="1:11" x14ac:dyDescent="0.25">
      <c r="A7999" s="1">
        <v>41971</v>
      </c>
      <c r="B7999" t="s">
        <v>59</v>
      </c>
      <c r="C7999" t="s">
        <v>18</v>
      </c>
      <c r="D7999">
        <v>3</v>
      </c>
      <c r="E7999">
        <v>429</v>
      </c>
      <c r="F7999">
        <v>1287</v>
      </c>
      <c r="G7999" t="s">
        <v>60</v>
      </c>
      <c r="H7999" t="s">
        <v>61</v>
      </c>
      <c r="I7999" t="s">
        <v>62</v>
      </c>
      <c r="J7999" t="s">
        <v>15</v>
      </c>
      <c r="K7999" s="20">
        <f>YEAR(Sales_Data[[#This Row],[Date]])</f>
        <v>2014</v>
      </c>
    </row>
    <row r="8000" spans="1:11" x14ac:dyDescent="0.25">
      <c r="A8000" s="1">
        <v>41971</v>
      </c>
      <c r="B8000" t="s">
        <v>103</v>
      </c>
      <c r="C8000" t="s">
        <v>18</v>
      </c>
      <c r="D8000">
        <v>3</v>
      </c>
      <c r="E8000">
        <v>480</v>
      </c>
      <c r="F8000">
        <v>1440</v>
      </c>
      <c r="G8000" t="s">
        <v>104</v>
      </c>
      <c r="H8000" t="s">
        <v>81</v>
      </c>
      <c r="I8000" t="s">
        <v>45</v>
      </c>
      <c r="J8000" t="s">
        <v>15</v>
      </c>
      <c r="K8000" s="20">
        <f>YEAR(Sales_Data[[#This Row],[Date]])</f>
        <v>2014</v>
      </c>
    </row>
    <row r="8001" spans="1:11" x14ac:dyDescent="0.25">
      <c r="A8001" s="1">
        <v>41971</v>
      </c>
      <c r="B8001" t="s">
        <v>49</v>
      </c>
      <c r="C8001" t="s">
        <v>27</v>
      </c>
      <c r="D8001">
        <v>3</v>
      </c>
      <c r="E8001">
        <v>343</v>
      </c>
      <c r="F8001">
        <v>1029</v>
      </c>
      <c r="G8001" t="s">
        <v>50</v>
      </c>
      <c r="H8001" t="s">
        <v>51</v>
      </c>
      <c r="I8001" t="s">
        <v>52</v>
      </c>
      <c r="J8001" t="s">
        <v>15</v>
      </c>
      <c r="K8001" s="20">
        <f>YEAR(Sales_Data[[#This Row],[Date]])</f>
        <v>2014</v>
      </c>
    </row>
    <row r="8002" spans="1:11" x14ac:dyDescent="0.25">
      <c r="A8002" s="1">
        <v>41971</v>
      </c>
      <c r="B8002" t="s">
        <v>120</v>
      </c>
      <c r="C8002" t="s">
        <v>27</v>
      </c>
      <c r="D8002">
        <v>3</v>
      </c>
      <c r="E8002">
        <v>115</v>
      </c>
      <c r="F8002">
        <v>345</v>
      </c>
      <c r="G8002" t="s">
        <v>73</v>
      </c>
      <c r="H8002" t="s">
        <v>55</v>
      </c>
      <c r="I8002" t="s">
        <v>52</v>
      </c>
      <c r="J8002" t="s">
        <v>15</v>
      </c>
      <c r="K8002" s="20">
        <f>YEAR(Sales_Data[[#This Row],[Date]])</f>
        <v>2014</v>
      </c>
    </row>
    <row r="8003" spans="1:11" x14ac:dyDescent="0.25">
      <c r="A8003" s="1">
        <v>41971</v>
      </c>
      <c r="B8003" t="s">
        <v>38</v>
      </c>
      <c r="C8003" t="s">
        <v>11</v>
      </c>
      <c r="D8003">
        <v>3</v>
      </c>
      <c r="E8003">
        <v>283</v>
      </c>
      <c r="F8003">
        <v>849</v>
      </c>
      <c r="G8003" t="s">
        <v>12</v>
      </c>
      <c r="H8003" t="s">
        <v>13</v>
      </c>
      <c r="I8003" t="s">
        <v>14</v>
      </c>
      <c r="J8003" t="s">
        <v>15</v>
      </c>
      <c r="K8003" s="20">
        <f>YEAR(Sales_Data[[#This Row],[Date]])</f>
        <v>2014</v>
      </c>
    </row>
    <row r="8004" spans="1:11" x14ac:dyDescent="0.25">
      <c r="A8004" s="1">
        <v>41971</v>
      </c>
      <c r="B8004" t="s">
        <v>32</v>
      </c>
      <c r="C8004" t="s">
        <v>16</v>
      </c>
      <c r="D8004">
        <v>3</v>
      </c>
      <c r="E8004">
        <v>385</v>
      </c>
      <c r="F8004">
        <v>1155</v>
      </c>
      <c r="G8004" t="s">
        <v>12</v>
      </c>
      <c r="H8004" t="s">
        <v>13</v>
      </c>
      <c r="I8004" t="s">
        <v>14</v>
      </c>
      <c r="J8004" t="s">
        <v>15</v>
      </c>
      <c r="K8004" s="20">
        <f>YEAR(Sales_Data[[#This Row],[Date]])</f>
        <v>2014</v>
      </c>
    </row>
    <row r="8005" spans="1:11" x14ac:dyDescent="0.25">
      <c r="A8005" s="1">
        <v>41971</v>
      </c>
      <c r="B8005" t="s">
        <v>32</v>
      </c>
      <c r="C8005" t="s">
        <v>20</v>
      </c>
      <c r="D8005">
        <v>1</v>
      </c>
      <c r="E8005">
        <v>297</v>
      </c>
      <c r="F8005">
        <v>297</v>
      </c>
      <c r="G8005" t="s">
        <v>12</v>
      </c>
      <c r="H8005" t="s">
        <v>13</v>
      </c>
      <c r="I8005" t="s">
        <v>14</v>
      </c>
      <c r="J8005" t="s">
        <v>15</v>
      </c>
      <c r="K8005" s="20">
        <f>YEAR(Sales_Data[[#This Row],[Date]])</f>
        <v>2014</v>
      </c>
    </row>
    <row r="8006" spans="1:11" x14ac:dyDescent="0.25">
      <c r="A8006" s="1">
        <v>41971</v>
      </c>
      <c r="B8006" t="s">
        <v>33</v>
      </c>
      <c r="C8006" t="s">
        <v>26</v>
      </c>
      <c r="D8006">
        <v>1</v>
      </c>
      <c r="E8006">
        <v>284</v>
      </c>
      <c r="F8006">
        <v>284</v>
      </c>
      <c r="G8006" t="s">
        <v>12</v>
      </c>
      <c r="H8006" t="s">
        <v>13</v>
      </c>
      <c r="I8006" t="s">
        <v>14</v>
      </c>
      <c r="J8006" t="s">
        <v>15</v>
      </c>
      <c r="K8006" s="20">
        <f>YEAR(Sales_Data[[#This Row],[Date]])</f>
        <v>2014</v>
      </c>
    </row>
    <row r="8007" spans="1:11" x14ac:dyDescent="0.25">
      <c r="A8007" s="1">
        <v>41971</v>
      </c>
      <c r="B8007" t="s">
        <v>59</v>
      </c>
      <c r="C8007" t="s">
        <v>25</v>
      </c>
      <c r="D8007">
        <v>1</v>
      </c>
      <c r="E8007">
        <v>329</v>
      </c>
      <c r="F8007">
        <v>329</v>
      </c>
      <c r="G8007" t="s">
        <v>60</v>
      </c>
      <c r="H8007" t="s">
        <v>61</v>
      </c>
      <c r="I8007" t="s">
        <v>62</v>
      </c>
      <c r="J8007" t="s">
        <v>15</v>
      </c>
      <c r="K8007" s="20">
        <f>YEAR(Sales_Data[[#This Row],[Date]])</f>
        <v>2014</v>
      </c>
    </row>
    <row r="8008" spans="1:11" x14ac:dyDescent="0.25">
      <c r="A8008" s="1">
        <v>41971</v>
      </c>
      <c r="B8008" t="s">
        <v>105</v>
      </c>
      <c r="C8008" t="s">
        <v>22</v>
      </c>
      <c r="D8008">
        <v>1</v>
      </c>
      <c r="E8008">
        <v>330</v>
      </c>
      <c r="F8008">
        <v>330</v>
      </c>
      <c r="G8008" t="s">
        <v>106</v>
      </c>
      <c r="H8008" t="s">
        <v>107</v>
      </c>
      <c r="I8008" t="s">
        <v>62</v>
      </c>
      <c r="J8008" t="s">
        <v>15</v>
      </c>
      <c r="K8008" s="20">
        <f>YEAR(Sales_Data[[#This Row],[Date]])</f>
        <v>2014</v>
      </c>
    </row>
    <row r="8009" spans="1:11" x14ac:dyDescent="0.25">
      <c r="A8009" s="1">
        <v>41971</v>
      </c>
      <c r="B8009" t="s">
        <v>105</v>
      </c>
      <c r="C8009" t="s">
        <v>27</v>
      </c>
      <c r="D8009">
        <v>1</v>
      </c>
      <c r="E8009">
        <v>471</v>
      </c>
      <c r="F8009">
        <v>471</v>
      </c>
      <c r="G8009" t="s">
        <v>106</v>
      </c>
      <c r="H8009" t="s">
        <v>107</v>
      </c>
      <c r="I8009" t="s">
        <v>62</v>
      </c>
      <c r="J8009" t="s">
        <v>15</v>
      </c>
      <c r="K8009" s="20">
        <f>YEAR(Sales_Data[[#This Row],[Date]])</f>
        <v>2014</v>
      </c>
    </row>
    <row r="8010" spans="1:11" x14ac:dyDescent="0.25">
      <c r="A8010" s="1">
        <v>41971</v>
      </c>
      <c r="B8010" t="s">
        <v>57</v>
      </c>
      <c r="C8010" t="s">
        <v>27</v>
      </c>
      <c r="D8010">
        <v>1</v>
      </c>
      <c r="E8010">
        <v>299</v>
      </c>
      <c r="F8010">
        <v>299</v>
      </c>
      <c r="G8010" t="s">
        <v>47</v>
      </c>
      <c r="H8010" t="s">
        <v>48</v>
      </c>
      <c r="I8010" t="s">
        <v>14</v>
      </c>
      <c r="J8010" t="s">
        <v>15</v>
      </c>
      <c r="K8010" s="20">
        <f>YEAR(Sales_Data[[#This Row],[Date]])</f>
        <v>2014</v>
      </c>
    </row>
    <row r="8011" spans="1:11" x14ac:dyDescent="0.25">
      <c r="A8011" s="1">
        <v>41971</v>
      </c>
      <c r="B8011" t="s">
        <v>134</v>
      </c>
      <c r="C8011" t="s">
        <v>25</v>
      </c>
      <c r="D8011">
        <v>1</v>
      </c>
      <c r="E8011">
        <v>322</v>
      </c>
      <c r="F8011">
        <v>322</v>
      </c>
      <c r="G8011" t="s">
        <v>130</v>
      </c>
      <c r="H8011" t="s">
        <v>126</v>
      </c>
      <c r="I8011" t="s">
        <v>52</v>
      </c>
      <c r="J8011" t="s">
        <v>15</v>
      </c>
      <c r="K8011" s="20">
        <f>YEAR(Sales_Data[[#This Row],[Date]])</f>
        <v>2014</v>
      </c>
    </row>
    <row r="8012" spans="1:11" x14ac:dyDescent="0.25">
      <c r="A8012" s="1">
        <v>41971</v>
      </c>
      <c r="B8012" t="s">
        <v>139</v>
      </c>
      <c r="C8012" t="s">
        <v>25</v>
      </c>
      <c r="D8012">
        <v>1</v>
      </c>
      <c r="E8012">
        <v>288</v>
      </c>
      <c r="F8012">
        <v>288</v>
      </c>
      <c r="G8012" t="s">
        <v>136</v>
      </c>
      <c r="H8012" t="s">
        <v>126</v>
      </c>
      <c r="I8012" t="s">
        <v>52</v>
      </c>
      <c r="J8012" t="s">
        <v>15</v>
      </c>
      <c r="K8012" s="20">
        <f>YEAR(Sales_Data[[#This Row],[Date]])</f>
        <v>2014</v>
      </c>
    </row>
    <row r="8013" spans="1:11" x14ac:dyDescent="0.25">
      <c r="A8013" s="1">
        <v>41971</v>
      </c>
      <c r="B8013" t="s">
        <v>141</v>
      </c>
      <c r="C8013" t="s">
        <v>22</v>
      </c>
      <c r="D8013">
        <v>1</v>
      </c>
      <c r="E8013">
        <v>143</v>
      </c>
      <c r="F8013">
        <v>143</v>
      </c>
      <c r="G8013" t="s">
        <v>136</v>
      </c>
      <c r="H8013" t="s">
        <v>126</v>
      </c>
      <c r="I8013" t="s">
        <v>52</v>
      </c>
      <c r="J8013" t="s">
        <v>15</v>
      </c>
      <c r="K8013" s="20">
        <f>YEAR(Sales_Data[[#This Row],[Date]])</f>
        <v>2014</v>
      </c>
    </row>
    <row r="8014" spans="1:11" x14ac:dyDescent="0.25">
      <c r="A8014" s="1">
        <v>41971</v>
      </c>
      <c r="B8014" t="s">
        <v>32</v>
      </c>
      <c r="C8014" t="s">
        <v>25</v>
      </c>
      <c r="D8014">
        <v>4</v>
      </c>
      <c r="E8014">
        <v>308</v>
      </c>
      <c r="F8014">
        <v>1232</v>
      </c>
      <c r="G8014" t="s">
        <v>12</v>
      </c>
      <c r="H8014" t="s">
        <v>13</v>
      </c>
      <c r="I8014" t="s">
        <v>14</v>
      </c>
      <c r="J8014" t="s">
        <v>15</v>
      </c>
      <c r="K8014" s="20">
        <f>YEAR(Sales_Data[[#This Row],[Date]])</f>
        <v>2014</v>
      </c>
    </row>
    <row r="8015" spans="1:11" x14ac:dyDescent="0.25">
      <c r="A8015" s="1">
        <v>41971</v>
      </c>
      <c r="B8015" t="s">
        <v>105</v>
      </c>
      <c r="C8015" t="s">
        <v>23</v>
      </c>
      <c r="D8015">
        <v>4</v>
      </c>
      <c r="E8015">
        <v>155</v>
      </c>
      <c r="F8015">
        <v>620</v>
      </c>
      <c r="G8015" t="s">
        <v>106</v>
      </c>
      <c r="H8015" t="s">
        <v>107</v>
      </c>
      <c r="I8015" t="s">
        <v>62</v>
      </c>
      <c r="J8015" t="s">
        <v>15</v>
      </c>
      <c r="K8015" s="20">
        <f>YEAR(Sales_Data[[#This Row],[Date]])</f>
        <v>2014</v>
      </c>
    </row>
    <row r="8016" spans="1:11" x14ac:dyDescent="0.25">
      <c r="A8016" s="1">
        <v>41971</v>
      </c>
      <c r="B8016" t="s">
        <v>42</v>
      </c>
      <c r="C8016" t="s">
        <v>20</v>
      </c>
      <c r="D8016">
        <v>4</v>
      </c>
      <c r="E8016">
        <v>157</v>
      </c>
      <c r="F8016">
        <v>628</v>
      </c>
      <c r="G8016" t="s">
        <v>43</v>
      </c>
      <c r="H8016" t="s">
        <v>44</v>
      </c>
      <c r="I8016" t="s">
        <v>45</v>
      </c>
      <c r="J8016" t="s">
        <v>15</v>
      </c>
      <c r="K8016" s="20">
        <f>YEAR(Sales_Data[[#This Row],[Date]])</f>
        <v>2014</v>
      </c>
    </row>
    <row r="8017" spans="1:11" x14ac:dyDescent="0.25">
      <c r="A8017" s="1">
        <v>41971</v>
      </c>
      <c r="B8017" t="s">
        <v>110</v>
      </c>
      <c r="C8017" t="s">
        <v>27</v>
      </c>
      <c r="D8017">
        <v>4</v>
      </c>
      <c r="E8017">
        <v>306</v>
      </c>
      <c r="F8017">
        <v>1224</v>
      </c>
      <c r="G8017" t="s">
        <v>111</v>
      </c>
      <c r="H8017" t="s">
        <v>71</v>
      </c>
      <c r="I8017" t="s">
        <v>62</v>
      </c>
      <c r="J8017" t="s">
        <v>15</v>
      </c>
      <c r="K8017" s="20">
        <f>YEAR(Sales_Data[[#This Row],[Date]])</f>
        <v>2014</v>
      </c>
    </row>
    <row r="8018" spans="1:11" x14ac:dyDescent="0.25">
      <c r="A8018" s="1">
        <v>41971</v>
      </c>
      <c r="B8018" t="s">
        <v>100</v>
      </c>
      <c r="C8018" t="s">
        <v>20</v>
      </c>
      <c r="D8018">
        <v>23</v>
      </c>
      <c r="E8018">
        <v>169</v>
      </c>
      <c r="F8018">
        <v>3887</v>
      </c>
      <c r="G8018" t="s">
        <v>43</v>
      </c>
      <c r="H8018" t="s">
        <v>44</v>
      </c>
      <c r="I8018" t="s">
        <v>45</v>
      </c>
      <c r="J8018" t="s">
        <v>15</v>
      </c>
      <c r="K8018" s="20">
        <f>YEAR(Sales_Data[[#This Row],[Date]])</f>
        <v>2014</v>
      </c>
    </row>
    <row r="8019" spans="1:11" x14ac:dyDescent="0.25">
      <c r="A8019" s="1">
        <v>41971</v>
      </c>
      <c r="B8019" t="s">
        <v>89</v>
      </c>
      <c r="C8019" t="s">
        <v>27</v>
      </c>
      <c r="D8019">
        <v>19</v>
      </c>
      <c r="E8019">
        <v>207</v>
      </c>
      <c r="F8019">
        <v>3933</v>
      </c>
      <c r="G8019" t="s">
        <v>50</v>
      </c>
      <c r="H8019" t="s">
        <v>51</v>
      </c>
      <c r="I8019" t="s">
        <v>52</v>
      </c>
      <c r="J8019" t="s">
        <v>15</v>
      </c>
      <c r="K8019" s="20">
        <f>YEAR(Sales_Data[[#This Row],[Date]])</f>
        <v>2014</v>
      </c>
    </row>
    <row r="8020" spans="1:11" x14ac:dyDescent="0.25">
      <c r="A8020" s="1">
        <v>41971</v>
      </c>
      <c r="B8020" t="s">
        <v>128</v>
      </c>
      <c r="C8020" t="s">
        <v>20</v>
      </c>
      <c r="D8020">
        <v>7</v>
      </c>
      <c r="E8020">
        <v>350</v>
      </c>
      <c r="F8020">
        <v>2450</v>
      </c>
      <c r="G8020" t="s">
        <v>125</v>
      </c>
      <c r="H8020" t="s">
        <v>126</v>
      </c>
      <c r="I8020" t="s">
        <v>52</v>
      </c>
      <c r="J8020" t="s">
        <v>15</v>
      </c>
      <c r="K8020" s="20">
        <f>YEAR(Sales_Data[[#This Row],[Date]])</f>
        <v>2014</v>
      </c>
    </row>
    <row r="8021" spans="1:11" x14ac:dyDescent="0.25">
      <c r="A8021" s="1">
        <v>41971</v>
      </c>
      <c r="B8021" t="s">
        <v>139</v>
      </c>
      <c r="C8021" t="s">
        <v>26</v>
      </c>
      <c r="D8021">
        <v>13</v>
      </c>
      <c r="E8021">
        <v>476</v>
      </c>
      <c r="F8021">
        <v>6188</v>
      </c>
      <c r="G8021" t="s">
        <v>136</v>
      </c>
      <c r="H8021" t="s">
        <v>126</v>
      </c>
      <c r="I8021" t="s">
        <v>52</v>
      </c>
      <c r="J8021" t="s">
        <v>15</v>
      </c>
      <c r="K8021" s="20">
        <f>YEAR(Sales_Data[[#This Row],[Date]])</f>
        <v>2014</v>
      </c>
    </row>
    <row r="8022" spans="1:11" x14ac:dyDescent="0.25">
      <c r="A8022" s="1">
        <v>41972</v>
      </c>
      <c r="B8022" t="s">
        <v>10</v>
      </c>
      <c r="C8022" t="s">
        <v>27</v>
      </c>
      <c r="D8022">
        <v>2</v>
      </c>
      <c r="E8022">
        <v>352</v>
      </c>
      <c r="F8022">
        <v>704</v>
      </c>
      <c r="G8022" t="s">
        <v>12</v>
      </c>
      <c r="H8022" t="s">
        <v>13</v>
      </c>
      <c r="I8022" t="s">
        <v>14</v>
      </c>
      <c r="J8022" t="s">
        <v>29</v>
      </c>
      <c r="K8022" s="20">
        <f>YEAR(Sales_Data[[#This Row],[Date]])</f>
        <v>2014</v>
      </c>
    </row>
    <row r="8023" spans="1:11" x14ac:dyDescent="0.25">
      <c r="A8023" s="1">
        <v>41972</v>
      </c>
      <c r="B8023" t="s">
        <v>32</v>
      </c>
      <c r="C8023" t="s">
        <v>25</v>
      </c>
      <c r="D8023">
        <v>2</v>
      </c>
      <c r="E8023">
        <v>362</v>
      </c>
      <c r="F8023">
        <v>724</v>
      </c>
      <c r="G8023" t="s">
        <v>12</v>
      </c>
      <c r="H8023" t="s">
        <v>13</v>
      </c>
      <c r="I8023" t="s">
        <v>14</v>
      </c>
      <c r="J8023" t="s">
        <v>29</v>
      </c>
      <c r="K8023" s="20">
        <f>YEAR(Sales_Data[[#This Row],[Date]])</f>
        <v>2014</v>
      </c>
    </row>
    <row r="8024" spans="1:11" x14ac:dyDescent="0.25">
      <c r="A8024" s="1">
        <v>41972</v>
      </c>
      <c r="B8024" t="s">
        <v>32</v>
      </c>
      <c r="C8024" t="s">
        <v>31</v>
      </c>
      <c r="D8024">
        <v>2</v>
      </c>
      <c r="E8024">
        <v>422</v>
      </c>
      <c r="F8024">
        <v>844</v>
      </c>
      <c r="G8024" t="s">
        <v>12</v>
      </c>
      <c r="H8024" t="s">
        <v>13</v>
      </c>
      <c r="I8024" t="s">
        <v>14</v>
      </c>
      <c r="J8024" t="s">
        <v>29</v>
      </c>
      <c r="K8024" s="20">
        <f>YEAR(Sales_Data[[#This Row],[Date]])</f>
        <v>2014</v>
      </c>
    </row>
    <row r="8025" spans="1:11" x14ac:dyDescent="0.25">
      <c r="A8025" s="1">
        <v>41972</v>
      </c>
      <c r="B8025" t="s">
        <v>33</v>
      </c>
      <c r="C8025" t="s">
        <v>20</v>
      </c>
      <c r="D8025">
        <v>2</v>
      </c>
      <c r="E8025">
        <v>255</v>
      </c>
      <c r="F8025">
        <v>510</v>
      </c>
      <c r="G8025" t="s">
        <v>12</v>
      </c>
      <c r="H8025" t="s">
        <v>13</v>
      </c>
      <c r="I8025" t="s">
        <v>14</v>
      </c>
      <c r="J8025" t="s">
        <v>29</v>
      </c>
      <c r="K8025" s="20">
        <f>YEAR(Sales_Data[[#This Row],[Date]])</f>
        <v>2014</v>
      </c>
    </row>
    <row r="8026" spans="1:11" x14ac:dyDescent="0.25">
      <c r="A8026" s="1">
        <v>41972</v>
      </c>
      <c r="B8026" t="s">
        <v>35</v>
      </c>
      <c r="C8026" t="s">
        <v>31</v>
      </c>
      <c r="D8026">
        <v>2</v>
      </c>
      <c r="E8026">
        <v>194</v>
      </c>
      <c r="F8026">
        <v>388</v>
      </c>
      <c r="G8026" t="s">
        <v>12</v>
      </c>
      <c r="H8026" t="s">
        <v>13</v>
      </c>
      <c r="I8026" t="s">
        <v>14</v>
      </c>
      <c r="J8026" t="s">
        <v>29</v>
      </c>
      <c r="K8026" s="20">
        <f>YEAR(Sales_Data[[#This Row],[Date]])</f>
        <v>2014</v>
      </c>
    </row>
    <row r="8027" spans="1:11" x14ac:dyDescent="0.25">
      <c r="A8027" s="1">
        <v>41972</v>
      </c>
      <c r="B8027" t="s">
        <v>35</v>
      </c>
      <c r="C8027" t="s">
        <v>18</v>
      </c>
      <c r="D8027">
        <v>2</v>
      </c>
      <c r="E8027">
        <v>362</v>
      </c>
      <c r="F8027">
        <v>724</v>
      </c>
      <c r="G8027" t="s">
        <v>12</v>
      </c>
      <c r="H8027" t="s">
        <v>13</v>
      </c>
      <c r="I8027" t="s">
        <v>14</v>
      </c>
      <c r="J8027" t="s">
        <v>29</v>
      </c>
      <c r="K8027" s="20">
        <f>YEAR(Sales_Data[[#This Row],[Date]])</f>
        <v>2014</v>
      </c>
    </row>
    <row r="8028" spans="1:11" x14ac:dyDescent="0.25">
      <c r="A8028" s="1">
        <v>41972</v>
      </c>
      <c r="B8028" t="s">
        <v>56</v>
      </c>
      <c r="C8028" t="s">
        <v>16</v>
      </c>
      <c r="D8028">
        <v>2</v>
      </c>
      <c r="E8028">
        <v>198</v>
      </c>
      <c r="F8028">
        <v>396</v>
      </c>
      <c r="G8028" t="s">
        <v>50</v>
      </c>
      <c r="H8028" t="s">
        <v>51</v>
      </c>
      <c r="I8028" t="s">
        <v>52</v>
      </c>
      <c r="J8028" t="s">
        <v>29</v>
      </c>
      <c r="K8028" s="20">
        <f>YEAR(Sales_Data[[#This Row],[Date]])</f>
        <v>2014</v>
      </c>
    </row>
    <row r="8029" spans="1:11" x14ac:dyDescent="0.25">
      <c r="A8029" s="1">
        <v>41972</v>
      </c>
      <c r="B8029" t="s">
        <v>76</v>
      </c>
      <c r="C8029" t="s">
        <v>25</v>
      </c>
      <c r="D8029">
        <v>2</v>
      </c>
      <c r="E8029">
        <v>372</v>
      </c>
      <c r="F8029">
        <v>744</v>
      </c>
      <c r="G8029" t="s">
        <v>77</v>
      </c>
      <c r="H8029" t="s">
        <v>78</v>
      </c>
      <c r="I8029" t="s">
        <v>14</v>
      </c>
      <c r="J8029" t="s">
        <v>29</v>
      </c>
      <c r="K8029" s="20">
        <f>YEAR(Sales_Data[[#This Row],[Date]])</f>
        <v>2014</v>
      </c>
    </row>
    <row r="8030" spans="1:11" x14ac:dyDescent="0.25">
      <c r="A8030" s="1">
        <v>41972</v>
      </c>
      <c r="B8030" t="s">
        <v>97</v>
      </c>
      <c r="C8030" t="s">
        <v>25</v>
      </c>
      <c r="D8030">
        <v>2</v>
      </c>
      <c r="E8030">
        <v>433</v>
      </c>
      <c r="F8030">
        <v>866</v>
      </c>
      <c r="G8030" t="s">
        <v>88</v>
      </c>
      <c r="H8030" t="s">
        <v>41</v>
      </c>
      <c r="I8030" t="s">
        <v>14</v>
      </c>
      <c r="J8030" t="s">
        <v>29</v>
      </c>
      <c r="K8030" s="20">
        <f>YEAR(Sales_Data[[#This Row],[Date]])</f>
        <v>2014</v>
      </c>
    </row>
    <row r="8031" spans="1:11" x14ac:dyDescent="0.25">
      <c r="A8031" s="1">
        <v>41972</v>
      </c>
      <c r="B8031" t="s">
        <v>84</v>
      </c>
      <c r="C8031" t="s">
        <v>26</v>
      </c>
      <c r="D8031">
        <v>2</v>
      </c>
      <c r="E8031">
        <v>277</v>
      </c>
      <c r="F8031">
        <v>554</v>
      </c>
      <c r="G8031" t="s">
        <v>70</v>
      </c>
      <c r="H8031" t="s">
        <v>71</v>
      </c>
      <c r="I8031" t="s">
        <v>62</v>
      </c>
      <c r="J8031" t="s">
        <v>29</v>
      </c>
      <c r="K8031" s="20">
        <f>YEAR(Sales_Data[[#This Row],[Date]])</f>
        <v>2014</v>
      </c>
    </row>
    <row r="8032" spans="1:11" x14ac:dyDescent="0.25">
      <c r="A8032" s="1">
        <v>41972</v>
      </c>
      <c r="B8032" t="s">
        <v>102</v>
      </c>
      <c r="C8032" t="s">
        <v>26</v>
      </c>
      <c r="D8032">
        <v>2</v>
      </c>
      <c r="E8032">
        <v>495</v>
      </c>
      <c r="F8032">
        <v>990</v>
      </c>
      <c r="G8032" t="s">
        <v>91</v>
      </c>
      <c r="H8032" t="s">
        <v>92</v>
      </c>
      <c r="I8032" t="s">
        <v>14</v>
      </c>
      <c r="J8032" t="s">
        <v>29</v>
      </c>
      <c r="K8032" s="20">
        <f>YEAR(Sales_Data[[#This Row],[Date]])</f>
        <v>2014</v>
      </c>
    </row>
    <row r="8033" spans="1:11" x14ac:dyDescent="0.25">
      <c r="A8033" s="1">
        <v>41972</v>
      </c>
      <c r="B8033" t="s">
        <v>97</v>
      </c>
      <c r="C8033" t="s">
        <v>22</v>
      </c>
      <c r="D8033">
        <v>2</v>
      </c>
      <c r="E8033">
        <v>294</v>
      </c>
      <c r="F8033">
        <v>588</v>
      </c>
      <c r="G8033" t="s">
        <v>88</v>
      </c>
      <c r="H8033" t="s">
        <v>41</v>
      </c>
      <c r="I8033" t="s">
        <v>14</v>
      </c>
      <c r="J8033" t="s">
        <v>29</v>
      </c>
      <c r="K8033" s="20">
        <f>YEAR(Sales_Data[[#This Row],[Date]])</f>
        <v>2014</v>
      </c>
    </row>
    <row r="8034" spans="1:11" x14ac:dyDescent="0.25">
      <c r="A8034" s="1">
        <v>41972</v>
      </c>
      <c r="B8034" t="s">
        <v>100</v>
      </c>
      <c r="C8034" t="s">
        <v>18</v>
      </c>
      <c r="D8034">
        <v>2</v>
      </c>
      <c r="E8034">
        <v>301</v>
      </c>
      <c r="F8034">
        <v>602</v>
      </c>
      <c r="G8034" t="s">
        <v>43</v>
      </c>
      <c r="H8034" t="s">
        <v>44</v>
      </c>
      <c r="I8034" t="s">
        <v>45</v>
      </c>
      <c r="J8034" t="s">
        <v>29</v>
      </c>
      <c r="K8034" s="20">
        <f>YEAR(Sales_Data[[#This Row],[Date]])</f>
        <v>2014</v>
      </c>
    </row>
    <row r="8035" spans="1:11" x14ac:dyDescent="0.25">
      <c r="A8035" s="1">
        <v>41972</v>
      </c>
      <c r="B8035" t="s">
        <v>57</v>
      </c>
      <c r="C8035" t="s">
        <v>20</v>
      </c>
      <c r="D8035">
        <v>2</v>
      </c>
      <c r="E8035">
        <v>108</v>
      </c>
      <c r="F8035">
        <v>216</v>
      </c>
      <c r="G8035" t="s">
        <v>47</v>
      </c>
      <c r="H8035" t="s">
        <v>48</v>
      </c>
      <c r="I8035" t="s">
        <v>14</v>
      </c>
      <c r="J8035" t="s">
        <v>29</v>
      </c>
      <c r="K8035" s="20">
        <f>YEAR(Sales_Data[[#This Row],[Date]])</f>
        <v>2014</v>
      </c>
    </row>
    <row r="8036" spans="1:11" x14ac:dyDescent="0.25">
      <c r="A8036" s="1">
        <v>41972</v>
      </c>
      <c r="B8036" t="s">
        <v>66</v>
      </c>
      <c r="C8036" t="s">
        <v>27</v>
      </c>
      <c r="D8036">
        <v>2</v>
      </c>
      <c r="E8036">
        <v>377</v>
      </c>
      <c r="F8036">
        <v>754</v>
      </c>
      <c r="G8036" t="s">
        <v>67</v>
      </c>
      <c r="H8036" t="s">
        <v>68</v>
      </c>
      <c r="I8036" t="s">
        <v>45</v>
      </c>
      <c r="J8036" t="s">
        <v>29</v>
      </c>
      <c r="K8036" s="20">
        <f>YEAR(Sales_Data[[#This Row],[Date]])</f>
        <v>2014</v>
      </c>
    </row>
    <row r="8037" spans="1:11" x14ac:dyDescent="0.25">
      <c r="A8037" s="1">
        <v>41972</v>
      </c>
      <c r="B8037" t="s">
        <v>42</v>
      </c>
      <c r="C8037" t="s">
        <v>27</v>
      </c>
      <c r="D8037">
        <v>2</v>
      </c>
      <c r="E8037">
        <v>233</v>
      </c>
      <c r="F8037">
        <v>466</v>
      </c>
      <c r="G8037" t="s">
        <v>43</v>
      </c>
      <c r="H8037" t="s">
        <v>44</v>
      </c>
      <c r="I8037" t="s">
        <v>45</v>
      </c>
      <c r="J8037" t="s">
        <v>29</v>
      </c>
      <c r="K8037" s="20">
        <f>YEAR(Sales_Data[[#This Row],[Date]])</f>
        <v>2014</v>
      </c>
    </row>
    <row r="8038" spans="1:11" x14ac:dyDescent="0.25">
      <c r="A8038" s="1">
        <v>41972</v>
      </c>
      <c r="B8038" t="s">
        <v>110</v>
      </c>
      <c r="C8038" t="s">
        <v>27</v>
      </c>
      <c r="D8038">
        <v>2</v>
      </c>
      <c r="E8038">
        <v>408</v>
      </c>
      <c r="F8038">
        <v>816</v>
      </c>
      <c r="G8038" t="s">
        <v>111</v>
      </c>
      <c r="H8038" t="s">
        <v>71</v>
      </c>
      <c r="I8038" t="s">
        <v>62</v>
      </c>
      <c r="J8038" t="s">
        <v>29</v>
      </c>
      <c r="K8038" s="20">
        <f>YEAR(Sales_Data[[#This Row],[Date]])</f>
        <v>2014</v>
      </c>
    </row>
    <row r="8039" spans="1:11" x14ac:dyDescent="0.25">
      <c r="A8039" s="1">
        <v>41972</v>
      </c>
      <c r="B8039" t="s">
        <v>102</v>
      </c>
      <c r="C8039" t="s">
        <v>27</v>
      </c>
      <c r="D8039">
        <v>2</v>
      </c>
      <c r="E8039">
        <v>191</v>
      </c>
      <c r="F8039">
        <v>382</v>
      </c>
      <c r="G8039" t="s">
        <v>91</v>
      </c>
      <c r="H8039" t="s">
        <v>92</v>
      </c>
      <c r="I8039" t="s">
        <v>14</v>
      </c>
      <c r="J8039" t="s">
        <v>29</v>
      </c>
      <c r="K8039" s="20">
        <f>YEAR(Sales_Data[[#This Row],[Date]])</f>
        <v>2014</v>
      </c>
    </row>
    <row r="8040" spans="1:11" x14ac:dyDescent="0.25">
      <c r="A8040" s="1">
        <v>41972</v>
      </c>
      <c r="B8040" t="s">
        <v>124</v>
      </c>
      <c r="C8040" t="s">
        <v>18</v>
      </c>
      <c r="D8040">
        <v>2</v>
      </c>
      <c r="E8040">
        <v>244</v>
      </c>
      <c r="F8040">
        <v>488</v>
      </c>
      <c r="G8040" t="s">
        <v>125</v>
      </c>
      <c r="H8040" t="s">
        <v>126</v>
      </c>
      <c r="I8040" t="s">
        <v>52</v>
      </c>
      <c r="J8040" t="s">
        <v>29</v>
      </c>
      <c r="K8040" s="20">
        <f>YEAR(Sales_Data[[#This Row],[Date]])</f>
        <v>2014</v>
      </c>
    </row>
    <row r="8041" spans="1:11" x14ac:dyDescent="0.25">
      <c r="A8041" s="1">
        <v>41972</v>
      </c>
      <c r="B8041" t="s">
        <v>128</v>
      </c>
      <c r="C8041" t="s">
        <v>22</v>
      </c>
      <c r="D8041">
        <v>2</v>
      </c>
      <c r="E8041">
        <v>429</v>
      </c>
      <c r="F8041">
        <v>858</v>
      </c>
      <c r="G8041" t="s">
        <v>125</v>
      </c>
      <c r="H8041" t="s">
        <v>126</v>
      </c>
      <c r="I8041" t="s">
        <v>52</v>
      </c>
      <c r="J8041" t="s">
        <v>29</v>
      </c>
      <c r="K8041" s="20">
        <f>YEAR(Sales_Data[[#This Row],[Date]])</f>
        <v>2014</v>
      </c>
    </row>
    <row r="8042" spans="1:11" x14ac:dyDescent="0.25">
      <c r="A8042" s="1">
        <v>41972</v>
      </c>
      <c r="B8042" t="s">
        <v>131</v>
      </c>
      <c r="C8042" t="s">
        <v>27</v>
      </c>
      <c r="D8042">
        <v>2</v>
      </c>
      <c r="E8042">
        <v>426</v>
      </c>
      <c r="F8042">
        <v>852</v>
      </c>
      <c r="G8042" t="s">
        <v>130</v>
      </c>
      <c r="H8042" t="s">
        <v>126</v>
      </c>
      <c r="I8042" t="s">
        <v>52</v>
      </c>
      <c r="J8042" t="s">
        <v>29</v>
      </c>
      <c r="K8042" s="20">
        <f>YEAR(Sales_Data[[#This Row],[Date]])</f>
        <v>2014</v>
      </c>
    </row>
    <row r="8043" spans="1:11" x14ac:dyDescent="0.25">
      <c r="A8043" s="1">
        <v>41972</v>
      </c>
      <c r="B8043" t="s">
        <v>141</v>
      </c>
      <c r="C8043" t="s">
        <v>23</v>
      </c>
      <c r="D8043">
        <v>2</v>
      </c>
      <c r="E8043">
        <v>116</v>
      </c>
      <c r="F8043">
        <v>232</v>
      </c>
      <c r="G8043" t="s">
        <v>136</v>
      </c>
      <c r="H8043" t="s">
        <v>126</v>
      </c>
      <c r="I8043" t="s">
        <v>52</v>
      </c>
      <c r="J8043" t="s">
        <v>29</v>
      </c>
      <c r="K8043" s="20">
        <f>YEAR(Sales_Data[[#This Row],[Date]])</f>
        <v>2014</v>
      </c>
    </row>
    <row r="8044" spans="1:11" x14ac:dyDescent="0.25">
      <c r="A8044" s="1">
        <v>41972</v>
      </c>
      <c r="B8044" t="s">
        <v>141</v>
      </c>
      <c r="C8044" t="s">
        <v>27</v>
      </c>
      <c r="D8044">
        <v>2</v>
      </c>
      <c r="E8044">
        <v>415</v>
      </c>
      <c r="F8044">
        <v>830</v>
      </c>
      <c r="G8044" t="s">
        <v>136</v>
      </c>
      <c r="H8044" t="s">
        <v>126</v>
      </c>
      <c r="I8044" t="s">
        <v>52</v>
      </c>
      <c r="J8044" t="s">
        <v>29</v>
      </c>
      <c r="K8044" s="20">
        <f>YEAR(Sales_Data[[#This Row],[Date]])</f>
        <v>2014</v>
      </c>
    </row>
    <row r="8045" spans="1:11" x14ac:dyDescent="0.25">
      <c r="A8045" s="1">
        <v>41972</v>
      </c>
      <c r="B8045" t="s">
        <v>135</v>
      </c>
      <c r="C8045" t="s">
        <v>26</v>
      </c>
      <c r="D8045">
        <v>3</v>
      </c>
      <c r="E8045">
        <v>344</v>
      </c>
      <c r="F8045">
        <v>1032</v>
      </c>
      <c r="G8045" t="s">
        <v>136</v>
      </c>
      <c r="H8045" t="s">
        <v>126</v>
      </c>
      <c r="I8045" t="s">
        <v>52</v>
      </c>
      <c r="J8045" t="s">
        <v>29</v>
      </c>
      <c r="K8045" s="20">
        <f>YEAR(Sales_Data[[#This Row],[Date]])</f>
        <v>2014</v>
      </c>
    </row>
    <row r="8046" spans="1:11" x14ac:dyDescent="0.25">
      <c r="A8046" s="1">
        <v>41972</v>
      </c>
      <c r="B8046" t="s">
        <v>133</v>
      </c>
      <c r="C8046" t="s">
        <v>26</v>
      </c>
      <c r="D8046">
        <v>3</v>
      </c>
      <c r="E8046">
        <v>382</v>
      </c>
      <c r="F8046">
        <v>1146</v>
      </c>
      <c r="G8046" t="s">
        <v>130</v>
      </c>
      <c r="H8046" t="s">
        <v>126</v>
      </c>
      <c r="I8046" t="s">
        <v>52</v>
      </c>
      <c r="J8046" t="s">
        <v>29</v>
      </c>
      <c r="K8046" s="20">
        <f>YEAR(Sales_Data[[#This Row],[Date]])</f>
        <v>2014</v>
      </c>
    </row>
    <row r="8047" spans="1:11" x14ac:dyDescent="0.25">
      <c r="A8047" s="1">
        <v>41972</v>
      </c>
      <c r="B8047" t="s">
        <v>131</v>
      </c>
      <c r="C8047" t="s">
        <v>26</v>
      </c>
      <c r="D8047">
        <v>3</v>
      </c>
      <c r="E8047">
        <v>449</v>
      </c>
      <c r="F8047">
        <v>1347</v>
      </c>
      <c r="G8047" t="s">
        <v>130</v>
      </c>
      <c r="H8047" t="s">
        <v>126</v>
      </c>
      <c r="I8047" t="s">
        <v>52</v>
      </c>
      <c r="J8047" t="s">
        <v>29</v>
      </c>
      <c r="K8047" s="20">
        <f>YEAR(Sales_Data[[#This Row],[Date]])</f>
        <v>2014</v>
      </c>
    </row>
    <row r="8048" spans="1:11" x14ac:dyDescent="0.25">
      <c r="A8048" s="1">
        <v>41972</v>
      </c>
      <c r="B8048" t="s">
        <v>131</v>
      </c>
      <c r="C8048" t="s">
        <v>31</v>
      </c>
      <c r="D8048">
        <v>3</v>
      </c>
      <c r="E8048">
        <v>129</v>
      </c>
      <c r="F8048">
        <v>387</v>
      </c>
      <c r="G8048" t="s">
        <v>130</v>
      </c>
      <c r="H8048" t="s">
        <v>126</v>
      </c>
      <c r="I8048" t="s">
        <v>52</v>
      </c>
      <c r="J8048" t="s">
        <v>29</v>
      </c>
      <c r="K8048" s="20">
        <f>YEAR(Sales_Data[[#This Row],[Date]])</f>
        <v>2014</v>
      </c>
    </row>
    <row r="8049" spans="1:11" x14ac:dyDescent="0.25">
      <c r="A8049" s="1">
        <v>41972</v>
      </c>
      <c r="B8049" t="s">
        <v>134</v>
      </c>
      <c r="C8049" t="s">
        <v>27</v>
      </c>
      <c r="D8049">
        <v>3</v>
      </c>
      <c r="E8049">
        <v>481</v>
      </c>
      <c r="F8049">
        <v>1443</v>
      </c>
      <c r="G8049" t="s">
        <v>130</v>
      </c>
      <c r="H8049" t="s">
        <v>126</v>
      </c>
      <c r="I8049" t="s">
        <v>52</v>
      </c>
      <c r="J8049" t="s">
        <v>29</v>
      </c>
      <c r="K8049" s="20">
        <f>YEAR(Sales_Data[[#This Row],[Date]])</f>
        <v>2014</v>
      </c>
    </row>
    <row r="8050" spans="1:11" x14ac:dyDescent="0.25">
      <c r="A8050" s="1">
        <v>41972</v>
      </c>
      <c r="B8050" t="s">
        <v>129</v>
      </c>
      <c r="C8050" t="s">
        <v>26</v>
      </c>
      <c r="D8050">
        <v>3</v>
      </c>
      <c r="E8050">
        <v>111</v>
      </c>
      <c r="F8050">
        <v>333</v>
      </c>
      <c r="G8050" t="s">
        <v>130</v>
      </c>
      <c r="H8050" t="s">
        <v>126</v>
      </c>
      <c r="I8050" t="s">
        <v>52</v>
      </c>
      <c r="J8050" t="s">
        <v>29</v>
      </c>
      <c r="K8050" s="20">
        <f>YEAR(Sales_Data[[#This Row],[Date]])</f>
        <v>2014</v>
      </c>
    </row>
    <row r="8051" spans="1:11" x14ac:dyDescent="0.25">
      <c r="A8051" s="1">
        <v>41972</v>
      </c>
      <c r="B8051" t="s">
        <v>128</v>
      </c>
      <c r="C8051" t="s">
        <v>31</v>
      </c>
      <c r="D8051">
        <v>3</v>
      </c>
      <c r="E8051">
        <v>125</v>
      </c>
      <c r="F8051">
        <v>375</v>
      </c>
      <c r="G8051" t="s">
        <v>125</v>
      </c>
      <c r="H8051" t="s">
        <v>126</v>
      </c>
      <c r="I8051" t="s">
        <v>52</v>
      </c>
      <c r="J8051" t="s">
        <v>29</v>
      </c>
      <c r="K8051" s="20">
        <f>YEAR(Sales_Data[[#This Row],[Date]])</f>
        <v>2014</v>
      </c>
    </row>
    <row r="8052" spans="1:11" x14ac:dyDescent="0.25">
      <c r="A8052" s="1">
        <v>41972</v>
      </c>
      <c r="B8052" t="s">
        <v>42</v>
      </c>
      <c r="C8052" t="s">
        <v>26</v>
      </c>
      <c r="D8052">
        <v>3</v>
      </c>
      <c r="E8052">
        <v>350</v>
      </c>
      <c r="F8052">
        <v>1050</v>
      </c>
      <c r="G8052" t="s">
        <v>43</v>
      </c>
      <c r="H8052" t="s">
        <v>44</v>
      </c>
      <c r="I8052" t="s">
        <v>45</v>
      </c>
      <c r="J8052" t="s">
        <v>29</v>
      </c>
      <c r="K8052" s="20">
        <f>YEAR(Sales_Data[[#This Row],[Date]])</f>
        <v>2014</v>
      </c>
    </row>
    <row r="8053" spans="1:11" x14ac:dyDescent="0.25">
      <c r="A8053" s="1">
        <v>41972</v>
      </c>
      <c r="B8053" t="s">
        <v>110</v>
      </c>
      <c r="C8053" t="s">
        <v>26</v>
      </c>
      <c r="D8053">
        <v>3</v>
      </c>
      <c r="E8053">
        <v>499</v>
      </c>
      <c r="F8053">
        <v>1497</v>
      </c>
      <c r="G8053" t="s">
        <v>111</v>
      </c>
      <c r="H8053" t="s">
        <v>71</v>
      </c>
      <c r="I8053" t="s">
        <v>62</v>
      </c>
      <c r="J8053" t="s">
        <v>29</v>
      </c>
      <c r="K8053" s="20">
        <f>YEAR(Sales_Data[[#This Row],[Date]])</f>
        <v>2014</v>
      </c>
    </row>
    <row r="8054" spans="1:11" x14ac:dyDescent="0.25">
      <c r="A8054" s="1">
        <v>41972</v>
      </c>
      <c r="B8054" t="s">
        <v>105</v>
      </c>
      <c r="C8054" t="s">
        <v>22</v>
      </c>
      <c r="D8054">
        <v>3</v>
      </c>
      <c r="E8054">
        <v>211</v>
      </c>
      <c r="F8054">
        <v>633</v>
      </c>
      <c r="G8054" t="s">
        <v>106</v>
      </c>
      <c r="H8054" t="s">
        <v>107</v>
      </c>
      <c r="I8054" t="s">
        <v>62</v>
      </c>
      <c r="J8054" t="s">
        <v>29</v>
      </c>
      <c r="K8054" s="20">
        <f>YEAR(Sales_Data[[#This Row],[Date]])</f>
        <v>2014</v>
      </c>
    </row>
    <row r="8055" spans="1:11" x14ac:dyDescent="0.25">
      <c r="A8055" s="1">
        <v>41972</v>
      </c>
      <c r="B8055" t="s">
        <v>42</v>
      </c>
      <c r="C8055" t="s">
        <v>22</v>
      </c>
      <c r="D8055">
        <v>3</v>
      </c>
      <c r="E8055">
        <v>205</v>
      </c>
      <c r="F8055">
        <v>615</v>
      </c>
      <c r="G8055" t="s">
        <v>43</v>
      </c>
      <c r="H8055" t="s">
        <v>44</v>
      </c>
      <c r="I8055" t="s">
        <v>45</v>
      </c>
      <c r="J8055" t="s">
        <v>29</v>
      </c>
      <c r="K8055" s="20">
        <f>YEAR(Sales_Data[[#This Row],[Date]])</f>
        <v>2014</v>
      </c>
    </row>
    <row r="8056" spans="1:11" x14ac:dyDescent="0.25">
      <c r="A8056" s="1">
        <v>41972</v>
      </c>
      <c r="B8056" t="s">
        <v>42</v>
      </c>
      <c r="C8056" t="s">
        <v>18</v>
      </c>
      <c r="D8056">
        <v>3</v>
      </c>
      <c r="E8056">
        <v>445</v>
      </c>
      <c r="F8056">
        <v>1335</v>
      </c>
      <c r="G8056" t="s">
        <v>43</v>
      </c>
      <c r="H8056" t="s">
        <v>44</v>
      </c>
      <c r="I8056" t="s">
        <v>45</v>
      </c>
      <c r="J8056" t="s">
        <v>29</v>
      </c>
      <c r="K8056" s="20">
        <f>YEAR(Sales_Data[[#This Row],[Date]])</f>
        <v>2014</v>
      </c>
    </row>
    <row r="8057" spans="1:11" x14ac:dyDescent="0.25">
      <c r="A8057" s="1">
        <v>41972</v>
      </c>
      <c r="B8057" t="s">
        <v>117</v>
      </c>
      <c r="C8057" t="s">
        <v>20</v>
      </c>
      <c r="D8057">
        <v>3</v>
      </c>
      <c r="E8057">
        <v>148</v>
      </c>
      <c r="F8057">
        <v>444</v>
      </c>
      <c r="G8057" t="s">
        <v>104</v>
      </c>
      <c r="H8057" t="s">
        <v>81</v>
      </c>
      <c r="I8057" t="s">
        <v>45</v>
      </c>
      <c r="J8057" t="s">
        <v>29</v>
      </c>
      <c r="K8057" s="20">
        <f>YEAR(Sales_Data[[#This Row],[Date]])</f>
        <v>2014</v>
      </c>
    </row>
    <row r="8058" spans="1:11" x14ac:dyDescent="0.25">
      <c r="A8058" s="1">
        <v>41972</v>
      </c>
      <c r="B8058" t="s">
        <v>35</v>
      </c>
      <c r="C8058" t="s">
        <v>27</v>
      </c>
      <c r="D8058">
        <v>3</v>
      </c>
      <c r="E8058">
        <v>100</v>
      </c>
      <c r="F8058">
        <v>300</v>
      </c>
      <c r="G8058" t="s">
        <v>12</v>
      </c>
      <c r="H8058" t="s">
        <v>13</v>
      </c>
      <c r="I8058" t="s">
        <v>14</v>
      </c>
      <c r="J8058" t="s">
        <v>29</v>
      </c>
      <c r="K8058" s="20">
        <f>YEAR(Sales_Data[[#This Row],[Date]])</f>
        <v>2014</v>
      </c>
    </row>
    <row r="8059" spans="1:11" x14ac:dyDescent="0.25">
      <c r="A8059" s="1">
        <v>41972</v>
      </c>
      <c r="B8059" t="s">
        <v>32</v>
      </c>
      <c r="C8059" t="s">
        <v>18</v>
      </c>
      <c r="D8059">
        <v>3</v>
      </c>
      <c r="E8059">
        <v>149</v>
      </c>
      <c r="F8059">
        <v>447</v>
      </c>
      <c r="G8059" t="s">
        <v>12</v>
      </c>
      <c r="H8059" t="s">
        <v>13</v>
      </c>
      <c r="I8059" t="s">
        <v>14</v>
      </c>
      <c r="J8059" t="s">
        <v>29</v>
      </c>
      <c r="K8059" s="20">
        <f>YEAR(Sales_Data[[#This Row],[Date]])</f>
        <v>2014</v>
      </c>
    </row>
    <row r="8060" spans="1:11" x14ac:dyDescent="0.25">
      <c r="A8060" s="1">
        <v>41972</v>
      </c>
      <c r="B8060" t="s">
        <v>32</v>
      </c>
      <c r="C8060" t="s">
        <v>16</v>
      </c>
      <c r="D8060">
        <v>3</v>
      </c>
      <c r="E8060">
        <v>213</v>
      </c>
      <c r="F8060">
        <v>639</v>
      </c>
      <c r="G8060" t="s">
        <v>12</v>
      </c>
      <c r="H8060" t="s">
        <v>13</v>
      </c>
      <c r="I8060" t="s">
        <v>14</v>
      </c>
      <c r="J8060" t="s">
        <v>29</v>
      </c>
      <c r="K8060" s="20">
        <f>YEAR(Sales_Data[[#This Row],[Date]])</f>
        <v>2014</v>
      </c>
    </row>
    <row r="8061" spans="1:11" x14ac:dyDescent="0.25">
      <c r="A8061" s="1">
        <v>41972</v>
      </c>
      <c r="B8061" t="s">
        <v>10</v>
      </c>
      <c r="C8061" t="s">
        <v>25</v>
      </c>
      <c r="D8061">
        <v>1</v>
      </c>
      <c r="E8061">
        <v>115</v>
      </c>
      <c r="F8061">
        <v>115</v>
      </c>
      <c r="G8061" t="s">
        <v>12</v>
      </c>
      <c r="H8061" t="s">
        <v>13</v>
      </c>
      <c r="I8061" t="s">
        <v>14</v>
      </c>
      <c r="J8061" t="s">
        <v>29</v>
      </c>
      <c r="K8061" s="20">
        <f>YEAR(Sales_Data[[#This Row],[Date]])</f>
        <v>2014</v>
      </c>
    </row>
    <row r="8062" spans="1:11" x14ac:dyDescent="0.25">
      <c r="A8062" s="1">
        <v>41972</v>
      </c>
      <c r="B8062" t="s">
        <v>35</v>
      </c>
      <c r="C8062" t="s">
        <v>22</v>
      </c>
      <c r="D8062">
        <v>1</v>
      </c>
      <c r="E8062">
        <v>451</v>
      </c>
      <c r="F8062">
        <v>451</v>
      </c>
      <c r="G8062" t="s">
        <v>12</v>
      </c>
      <c r="H8062" t="s">
        <v>13</v>
      </c>
      <c r="I8062" t="s">
        <v>14</v>
      </c>
      <c r="J8062" t="s">
        <v>29</v>
      </c>
      <c r="K8062" s="20">
        <f>YEAR(Sales_Data[[#This Row],[Date]])</f>
        <v>2014</v>
      </c>
    </row>
    <row r="8063" spans="1:11" x14ac:dyDescent="0.25">
      <c r="A8063" s="1">
        <v>41972</v>
      </c>
      <c r="B8063" t="s">
        <v>39</v>
      </c>
      <c r="C8063" t="s">
        <v>31</v>
      </c>
      <c r="D8063">
        <v>1</v>
      </c>
      <c r="E8063">
        <v>400</v>
      </c>
      <c r="F8063">
        <v>400</v>
      </c>
      <c r="G8063" t="s">
        <v>40</v>
      </c>
      <c r="H8063" t="s">
        <v>41</v>
      </c>
      <c r="I8063" t="s">
        <v>14</v>
      </c>
      <c r="J8063" t="s">
        <v>29</v>
      </c>
      <c r="K8063" s="20">
        <f>YEAR(Sales_Data[[#This Row],[Date]])</f>
        <v>2014</v>
      </c>
    </row>
    <row r="8064" spans="1:11" x14ac:dyDescent="0.25">
      <c r="A8064" s="1">
        <v>41972</v>
      </c>
      <c r="B8064" t="s">
        <v>84</v>
      </c>
      <c r="C8064" t="s">
        <v>23</v>
      </c>
      <c r="D8064">
        <v>1</v>
      </c>
      <c r="E8064">
        <v>449</v>
      </c>
      <c r="F8064">
        <v>449</v>
      </c>
      <c r="G8064" t="s">
        <v>70</v>
      </c>
      <c r="H8064" t="s">
        <v>71</v>
      </c>
      <c r="I8064" t="s">
        <v>62</v>
      </c>
      <c r="J8064" t="s">
        <v>29</v>
      </c>
      <c r="K8064" s="20">
        <f>YEAR(Sales_Data[[#This Row],[Date]])</f>
        <v>2014</v>
      </c>
    </row>
    <row r="8065" spans="1:11" x14ac:dyDescent="0.25">
      <c r="A8065" s="1">
        <v>41972</v>
      </c>
      <c r="B8065" t="s">
        <v>95</v>
      </c>
      <c r="C8065" t="s">
        <v>11</v>
      </c>
      <c r="D8065">
        <v>1</v>
      </c>
      <c r="E8065">
        <v>385</v>
      </c>
      <c r="F8065">
        <v>385</v>
      </c>
      <c r="G8065" t="s">
        <v>67</v>
      </c>
      <c r="H8065" t="s">
        <v>68</v>
      </c>
      <c r="I8065" t="s">
        <v>45</v>
      </c>
      <c r="J8065" t="s">
        <v>29</v>
      </c>
      <c r="K8065" s="20">
        <f>YEAR(Sales_Data[[#This Row],[Date]])</f>
        <v>2014</v>
      </c>
    </row>
    <row r="8066" spans="1:11" x14ac:dyDescent="0.25">
      <c r="A8066" s="1">
        <v>41972</v>
      </c>
      <c r="B8066" t="s">
        <v>63</v>
      </c>
      <c r="C8066" t="s">
        <v>11</v>
      </c>
      <c r="D8066">
        <v>1</v>
      </c>
      <c r="E8066">
        <v>391</v>
      </c>
      <c r="F8066">
        <v>391</v>
      </c>
      <c r="G8066" t="s">
        <v>64</v>
      </c>
      <c r="H8066" t="s">
        <v>65</v>
      </c>
      <c r="I8066" t="s">
        <v>14</v>
      </c>
      <c r="J8066" t="s">
        <v>29</v>
      </c>
      <c r="K8066" s="20">
        <f>YEAR(Sales_Data[[#This Row],[Date]])</f>
        <v>2014</v>
      </c>
    </row>
    <row r="8067" spans="1:11" x14ac:dyDescent="0.25">
      <c r="A8067" s="1">
        <v>41972</v>
      </c>
      <c r="B8067" t="s">
        <v>100</v>
      </c>
      <c r="C8067" t="s">
        <v>26</v>
      </c>
      <c r="D8067">
        <v>1</v>
      </c>
      <c r="E8067">
        <v>433</v>
      </c>
      <c r="F8067">
        <v>433</v>
      </c>
      <c r="G8067" t="s">
        <v>43</v>
      </c>
      <c r="H8067" t="s">
        <v>44</v>
      </c>
      <c r="I8067" t="s">
        <v>45</v>
      </c>
      <c r="J8067" t="s">
        <v>29</v>
      </c>
      <c r="K8067" s="20">
        <f>YEAR(Sales_Data[[#This Row],[Date]])</f>
        <v>2014</v>
      </c>
    </row>
    <row r="8068" spans="1:11" x14ac:dyDescent="0.25">
      <c r="A8068" s="1">
        <v>41972</v>
      </c>
      <c r="B8068" t="s">
        <v>103</v>
      </c>
      <c r="C8068" t="s">
        <v>25</v>
      </c>
      <c r="D8068">
        <v>1</v>
      </c>
      <c r="E8068">
        <v>336</v>
      </c>
      <c r="F8068">
        <v>336</v>
      </c>
      <c r="G8068" t="s">
        <v>104</v>
      </c>
      <c r="H8068" t="s">
        <v>81</v>
      </c>
      <c r="I8068" t="s">
        <v>45</v>
      </c>
      <c r="J8068" t="s">
        <v>29</v>
      </c>
      <c r="K8068" s="20">
        <f>YEAR(Sales_Data[[#This Row],[Date]])</f>
        <v>2014</v>
      </c>
    </row>
    <row r="8069" spans="1:11" x14ac:dyDescent="0.25">
      <c r="A8069" s="1">
        <v>41972</v>
      </c>
      <c r="B8069" t="s">
        <v>79</v>
      </c>
      <c r="C8069" t="s">
        <v>27</v>
      </c>
      <c r="D8069">
        <v>1</v>
      </c>
      <c r="E8069">
        <v>172</v>
      </c>
      <c r="F8069">
        <v>172</v>
      </c>
      <c r="G8069" t="s">
        <v>80</v>
      </c>
      <c r="H8069" t="s">
        <v>81</v>
      </c>
      <c r="I8069" t="s">
        <v>45</v>
      </c>
      <c r="J8069" t="s">
        <v>29</v>
      </c>
      <c r="K8069" s="20">
        <f>YEAR(Sales_Data[[#This Row],[Date]])</f>
        <v>2014</v>
      </c>
    </row>
    <row r="8070" spans="1:11" x14ac:dyDescent="0.25">
      <c r="A8070" s="1">
        <v>41972</v>
      </c>
      <c r="B8070" t="s">
        <v>101</v>
      </c>
      <c r="C8070" t="s">
        <v>27</v>
      </c>
      <c r="D8070">
        <v>1</v>
      </c>
      <c r="E8070">
        <v>351</v>
      </c>
      <c r="F8070">
        <v>351</v>
      </c>
      <c r="G8070" t="s">
        <v>67</v>
      </c>
      <c r="H8070" t="s">
        <v>68</v>
      </c>
      <c r="I8070" t="s">
        <v>45</v>
      </c>
      <c r="J8070" t="s">
        <v>29</v>
      </c>
      <c r="K8070" s="20">
        <f>YEAR(Sales_Data[[#This Row],[Date]])</f>
        <v>2014</v>
      </c>
    </row>
    <row r="8071" spans="1:11" x14ac:dyDescent="0.25">
      <c r="A8071" s="1">
        <v>41972</v>
      </c>
      <c r="B8071" t="s">
        <v>138</v>
      </c>
      <c r="C8071" t="s">
        <v>20</v>
      </c>
      <c r="D8071">
        <v>1</v>
      </c>
      <c r="E8071">
        <v>485</v>
      </c>
      <c r="F8071">
        <v>485</v>
      </c>
      <c r="G8071" t="s">
        <v>136</v>
      </c>
      <c r="H8071" t="s">
        <v>126</v>
      </c>
      <c r="I8071" t="s">
        <v>52</v>
      </c>
      <c r="J8071" t="s">
        <v>29</v>
      </c>
      <c r="K8071" s="20">
        <f>YEAR(Sales_Data[[#This Row],[Date]])</f>
        <v>2014</v>
      </c>
    </row>
    <row r="8072" spans="1:11" x14ac:dyDescent="0.25">
      <c r="A8072" s="1">
        <v>41972</v>
      </c>
      <c r="B8072" t="s">
        <v>122</v>
      </c>
      <c r="C8072" t="s">
        <v>22</v>
      </c>
      <c r="D8072">
        <v>10</v>
      </c>
      <c r="E8072">
        <v>474</v>
      </c>
      <c r="F8072">
        <v>4740</v>
      </c>
      <c r="G8072" t="s">
        <v>111</v>
      </c>
      <c r="H8072" t="s">
        <v>71</v>
      </c>
      <c r="I8072" t="s">
        <v>62</v>
      </c>
      <c r="J8072" t="s">
        <v>29</v>
      </c>
      <c r="K8072" s="20">
        <f>YEAR(Sales_Data[[#This Row],[Date]])</f>
        <v>2014</v>
      </c>
    </row>
    <row r="8073" spans="1:11" x14ac:dyDescent="0.25">
      <c r="A8073" s="1">
        <v>41972</v>
      </c>
      <c r="B8073" t="s">
        <v>117</v>
      </c>
      <c r="C8073" t="s">
        <v>18</v>
      </c>
      <c r="D8073">
        <v>10</v>
      </c>
      <c r="E8073">
        <v>395</v>
      </c>
      <c r="F8073">
        <v>3950</v>
      </c>
      <c r="G8073" t="s">
        <v>104</v>
      </c>
      <c r="H8073" t="s">
        <v>81</v>
      </c>
      <c r="I8073" t="s">
        <v>45</v>
      </c>
      <c r="J8073" t="s">
        <v>29</v>
      </c>
      <c r="K8073" s="20">
        <f>YEAR(Sales_Data[[#This Row],[Date]])</f>
        <v>2014</v>
      </c>
    </row>
    <row r="8074" spans="1:11" x14ac:dyDescent="0.25">
      <c r="A8074" s="1">
        <v>41972</v>
      </c>
      <c r="B8074" t="s">
        <v>101</v>
      </c>
      <c r="C8074" t="s">
        <v>27</v>
      </c>
      <c r="D8074">
        <v>20</v>
      </c>
      <c r="E8074">
        <v>341</v>
      </c>
      <c r="F8074">
        <v>6820</v>
      </c>
      <c r="G8074" t="s">
        <v>67</v>
      </c>
      <c r="H8074" t="s">
        <v>68</v>
      </c>
      <c r="I8074" t="s">
        <v>45</v>
      </c>
      <c r="J8074" t="s">
        <v>29</v>
      </c>
      <c r="K8074" s="20">
        <f>YEAR(Sales_Data[[#This Row],[Date]])</f>
        <v>2014</v>
      </c>
    </row>
    <row r="8075" spans="1:11" x14ac:dyDescent="0.25">
      <c r="A8075" s="1">
        <v>41972</v>
      </c>
      <c r="B8075" t="s">
        <v>128</v>
      </c>
      <c r="C8075" t="s">
        <v>26</v>
      </c>
      <c r="D8075">
        <v>18</v>
      </c>
      <c r="E8075">
        <v>244</v>
      </c>
      <c r="F8075">
        <v>4392</v>
      </c>
      <c r="G8075" t="s">
        <v>125</v>
      </c>
      <c r="H8075" t="s">
        <v>126</v>
      </c>
      <c r="I8075" t="s">
        <v>52</v>
      </c>
      <c r="J8075" t="s">
        <v>29</v>
      </c>
      <c r="K8075" s="20">
        <f>YEAR(Sales_Data[[#This Row],[Date]])</f>
        <v>2014</v>
      </c>
    </row>
    <row r="8076" spans="1:11" x14ac:dyDescent="0.25">
      <c r="A8076" s="1">
        <v>41972</v>
      </c>
      <c r="B8076" t="s">
        <v>10</v>
      </c>
      <c r="C8076" t="s">
        <v>20</v>
      </c>
      <c r="D8076">
        <v>19</v>
      </c>
      <c r="E8076">
        <v>146</v>
      </c>
      <c r="F8076">
        <v>2774</v>
      </c>
      <c r="G8076" t="s">
        <v>12</v>
      </c>
      <c r="H8076" t="s">
        <v>13</v>
      </c>
      <c r="I8076" t="s">
        <v>14</v>
      </c>
      <c r="J8076" t="s">
        <v>29</v>
      </c>
      <c r="K8076" s="20">
        <f>YEAR(Sales_Data[[#This Row],[Date]])</f>
        <v>2014</v>
      </c>
    </row>
    <row r="8077" spans="1:11" x14ac:dyDescent="0.25">
      <c r="A8077" s="1">
        <v>41973</v>
      </c>
      <c r="B8077" t="s">
        <v>10</v>
      </c>
      <c r="C8077" t="s">
        <v>22</v>
      </c>
      <c r="D8077">
        <v>2</v>
      </c>
      <c r="E8077">
        <v>335</v>
      </c>
      <c r="F8077">
        <v>670</v>
      </c>
      <c r="G8077" t="s">
        <v>12</v>
      </c>
      <c r="H8077" t="s">
        <v>13</v>
      </c>
      <c r="I8077" t="s">
        <v>14</v>
      </c>
      <c r="J8077" t="s">
        <v>17</v>
      </c>
      <c r="K8077" s="20">
        <f>YEAR(Sales_Data[[#This Row],[Date]])</f>
        <v>2014</v>
      </c>
    </row>
    <row r="8078" spans="1:11" x14ac:dyDescent="0.25">
      <c r="A8078" s="1">
        <v>41973</v>
      </c>
      <c r="B8078" t="s">
        <v>32</v>
      </c>
      <c r="C8078" t="s">
        <v>22</v>
      </c>
      <c r="D8078">
        <v>2</v>
      </c>
      <c r="E8078">
        <v>486</v>
      </c>
      <c r="F8078">
        <v>972</v>
      </c>
      <c r="G8078" t="s">
        <v>12</v>
      </c>
      <c r="H8078" t="s">
        <v>13</v>
      </c>
      <c r="I8078" t="s">
        <v>14</v>
      </c>
      <c r="J8078" t="s">
        <v>17</v>
      </c>
      <c r="K8078" s="20">
        <f>YEAR(Sales_Data[[#This Row],[Date]])</f>
        <v>2014</v>
      </c>
    </row>
    <row r="8079" spans="1:11" x14ac:dyDescent="0.25">
      <c r="A8079" s="1">
        <v>41973</v>
      </c>
      <c r="B8079" t="s">
        <v>32</v>
      </c>
      <c r="C8079" t="s">
        <v>18</v>
      </c>
      <c r="D8079">
        <v>2</v>
      </c>
      <c r="E8079">
        <v>161</v>
      </c>
      <c r="F8079">
        <v>322</v>
      </c>
      <c r="G8079" t="s">
        <v>12</v>
      </c>
      <c r="H8079" t="s">
        <v>13</v>
      </c>
      <c r="I8079" t="s">
        <v>14</v>
      </c>
      <c r="J8079" t="s">
        <v>17</v>
      </c>
      <c r="K8079" s="20">
        <f>YEAR(Sales_Data[[#This Row],[Date]])</f>
        <v>2014</v>
      </c>
    </row>
    <row r="8080" spans="1:11" x14ac:dyDescent="0.25">
      <c r="A8080" s="1">
        <v>41973</v>
      </c>
      <c r="B8080" t="s">
        <v>95</v>
      </c>
      <c r="C8080" t="s">
        <v>11</v>
      </c>
      <c r="D8080">
        <v>2</v>
      </c>
      <c r="E8080">
        <v>279</v>
      </c>
      <c r="F8080">
        <v>558</v>
      </c>
      <c r="G8080" t="s">
        <v>67</v>
      </c>
      <c r="H8080" t="s">
        <v>68</v>
      </c>
      <c r="I8080" t="s">
        <v>45</v>
      </c>
      <c r="J8080" t="s">
        <v>17</v>
      </c>
      <c r="K8080" s="20">
        <f>YEAR(Sales_Data[[#This Row],[Date]])</f>
        <v>2014</v>
      </c>
    </row>
    <row r="8081" spans="1:11" x14ac:dyDescent="0.25">
      <c r="A8081" s="1">
        <v>41973</v>
      </c>
      <c r="B8081" t="s">
        <v>115</v>
      </c>
      <c r="C8081" t="s">
        <v>11</v>
      </c>
      <c r="D8081">
        <v>2</v>
      </c>
      <c r="E8081">
        <v>229</v>
      </c>
      <c r="F8081">
        <v>458</v>
      </c>
      <c r="G8081" t="s">
        <v>111</v>
      </c>
      <c r="H8081" t="s">
        <v>71</v>
      </c>
      <c r="I8081" t="s">
        <v>62</v>
      </c>
      <c r="J8081" t="s">
        <v>17</v>
      </c>
      <c r="K8081" s="20">
        <f>YEAR(Sales_Data[[#This Row],[Date]])</f>
        <v>2014</v>
      </c>
    </row>
    <row r="8082" spans="1:11" x14ac:dyDescent="0.25">
      <c r="A8082" s="1">
        <v>41973</v>
      </c>
      <c r="B8082" t="s">
        <v>101</v>
      </c>
      <c r="C8082" t="s">
        <v>25</v>
      </c>
      <c r="D8082">
        <v>2</v>
      </c>
      <c r="E8082">
        <v>471</v>
      </c>
      <c r="F8082">
        <v>942</v>
      </c>
      <c r="G8082" t="s">
        <v>67</v>
      </c>
      <c r="H8082" t="s">
        <v>68</v>
      </c>
      <c r="I8082" t="s">
        <v>45</v>
      </c>
      <c r="J8082" t="s">
        <v>17</v>
      </c>
      <c r="K8082" s="20">
        <f>YEAR(Sales_Data[[#This Row],[Date]])</f>
        <v>2014</v>
      </c>
    </row>
    <row r="8083" spans="1:11" x14ac:dyDescent="0.25">
      <c r="A8083" s="1">
        <v>41973</v>
      </c>
      <c r="B8083" t="s">
        <v>39</v>
      </c>
      <c r="C8083" t="s">
        <v>25</v>
      </c>
      <c r="D8083">
        <v>2</v>
      </c>
      <c r="E8083">
        <v>444</v>
      </c>
      <c r="F8083">
        <v>888</v>
      </c>
      <c r="G8083" t="s">
        <v>40</v>
      </c>
      <c r="H8083" t="s">
        <v>41</v>
      </c>
      <c r="I8083" t="s">
        <v>14</v>
      </c>
      <c r="J8083" t="s">
        <v>17</v>
      </c>
      <c r="K8083" s="20">
        <f>YEAR(Sales_Data[[#This Row],[Date]])</f>
        <v>2014</v>
      </c>
    </row>
    <row r="8084" spans="1:11" x14ac:dyDescent="0.25">
      <c r="A8084" s="1">
        <v>41973</v>
      </c>
      <c r="B8084" t="s">
        <v>76</v>
      </c>
      <c r="C8084" t="s">
        <v>25</v>
      </c>
      <c r="D8084">
        <v>2</v>
      </c>
      <c r="E8084">
        <v>460</v>
      </c>
      <c r="F8084">
        <v>920</v>
      </c>
      <c r="G8084" t="s">
        <v>77</v>
      </c>
      <c r="H8084" t="s">
        <v>78</v>
      </c>
      <c r="I8084" t="s">
        <v>14</v>
      </c>
      <c r="J8084" t="s">
        <v>17</v>
      </c>
      <c r="K8084" s="20">
        <f>YEAR(Sales_Data[[#This Row],[Date]])</f>
        <v>2014</v>
      </c>
    </row>
    <row r="8085" spans="1:11" x14ac:dyDescent="0.25">
      <c r="A8085" s="1">
        <v>41973</v>
      </c>
      <c r="B8085" t="s">
        <v>94</v>
      </c>
      <c r="C8085" t="s">
        <v>25</v>
      </c>
      <c r="D8085">
        <v>2</v>
      </c>
      <c r="E8085">
        <v>115</v>
      </c>
      <c r="F8085">
        <v>230</v>
      </c>
      <c r="G8085" t="s">
        <v>77</v>
      </c>
      <c r="H8085" t="s">
        <v>78</v>
      </c>
      <c r="I8085" t="s">
        <v>14</v>
      </c>
      <c r="J8085" t="s">
        <v>17</v>
      </c>
      <c r="K8085" s="20">
        <f>YEAR(Sales_Data[[#This Row],[Date]])</f>
        <v>2014</v>
      </c>
    </row>
    <row r="8086" spans="1:11" x14ac:dyDescent="0.25">
      <c r="A8086" s="1">
        <v>41973</v>
      </c>
      <c r="B8086" t="s">
        <v>94</v>
      </c>
      <c r="C8086" t="s">
        <v>25</v>
      </c>
      <c r="D8086">
        <v>2</v>
      </c>
      <c r="E8086">
        <v>347</v>
      </c>
      <c r="F8086">
        <v>694</v>
      </c>
      <c r="G8086" t="s">
        <v>77</v>
      </c>
      <c r="H8086" t="s">
        <v>78</v>
      </c>
      <c r="I8086" t="s">
        <v>14</v>
      </c>
      <c r="J8086" t="s">
        <v>17</v>
      </c>
      <c r="K8086" s="20">
        <f>YEAR(Sales_Data[[#This Row],[Date]])</f>
        <v>2014</v>
      </c>
    </row>
    <row r="8087" spans="1:11" x14ac:dyDescent="0.25">
      <c r="A8087" s="1">
        <v>41973</v>
      </c>
      <c r="B8087" t="s">
        <v>113</v>
      </c>
      <c r="C8087" t="s">
        <v>26</v>
      </c>
      <c r="D8087">
        <v>2</v>
      </c>
      <c r="E8087">
        <v>220</v>
      </c>
      <c r="F8087">
        <v>440</v>
      </c>
      <c r="G8087" t="s">
        <v>50</v>
      </c>
      <c r="H8087" t="s">
        <v>51</v>
      </c>
      <c r="I8087" t="s">
        <v>52</v>
      </c>
      <c r="J8087" t="s">
        <v>17</v>
      </c>
      <c r="K8087" s="20">
        <f>YEAR(Sales_Data[[#This Row],[Date]])</f>
        <v>2014</v>
      </c>
    </row>
    <row r="8088" spans="1:11" x14ac:dyDescent="0.25">
      <c r="A8088" s="1">
        <v>41973</v>
      </c>
      <c r="B8088" t="s">
        <v>76</v>
      </c>
      <c r="C8088" t="s">
        <v>22</v>
      </c>
      <c r="D8088">
        <v>2</v>
      </c>
      <c r="E8088">
        <v>334</v>
      </c>
      <c r="F8088">
        <v>668</v>
      </c>
      <c r="G8088" t="s">
        <v>77</v>
      </c>
      <c r="H8088" t="s">
        <v>78</v>
      </c>
      <c r="I8088" t="s">
        <v>14</v>
      </c>
      <c r="J8088" t="s">
        <v>17</v>
      </c>
      <c r="K8088" s="20">
        <f>YEAR(Sales_Data[[#This Row],[Date]])</f>
        <v>2014</v>
      </c>
    </row>
    <row r="8089" spans="1:11" x14ac:dyDescent="0.25">
      <c r="A8089" s="1">
        <v>41973</v>
      </c>
      <c r="B8089" t="s">
        <v>42</v>
      </c>
      <c r="C8089" t="s">
        <v>22</v>
      </c>
      <c r="D8089">
        <v>2</v>
      </c>
      <c r="E8089">
        <v>189</v>
      </c>
      <c r="F8089">
        <v>378</v>
      </c>
      <c r="G8089" t="s">
        <v>43</v>
      </c>
      <c r="H8089" t="s">
        <v>44</v>
      </c>
      <c r="I8089" t="s">
        <v>45</v>
      </c>
      <c r="J8089" t="s">
        <v>17</v>
      </c>
      <c r="K8089" s="20">
        <f>YEAR(Sales_Data[[#This Row],[Date]])</f>
        <v>2014</v>
      </c>
    </row>
    <row r="8090" spans="1:11" x14ac:dyDescent="0.25">
      <c r="A8090" s="1">
        <v>41973</v>
      </c>
      <c r="B8090" t="s">
        <v>46</v>
      </c>
      <c r="C8090" t="s">
        <v>22</v>
      </c>
      <c r="D8090">
        <v>2</v>
      </c>
      <c r="E8090">
        <v>233</v>
      </c>
      <c r="F8090">
        <v>466</v>
      </c>
      <c r="G8090" t="s">
        <v>47</v>
      </c>
      <c r="H8090" t="s">
        <v>48</v>
      </c>
      <c r="I8090" t="s">
        <v>14</v>
      </c>
      <c r="J8090" t="s">
        <v>17</v>
      </c>
      <c r="K8090" s="20">
        <f>YEAR(Sales_Data[[#This Row],[Date]])</f>
        <v>2014</v>
      </c>
    </row>
    <row r="8091" spans="1:11" x14ac:dyDescent="0.25">
      <c r="A8091" s="1">
        <v>41973</v>
      </c>
      <c r="B8091" t="s">
        <v>119</v>
      </c>
      <c r="C8091" t="s">
        <v>18</v>
      </c>
      <c r="D8091">
        <v>2</v>
      </c>
      <c r="E8091">
        <v>247</v>
      </c>
      <c r="F8091">
        <v>494</v>
      </c>
      <c r="G8091" t="s">
        <v>75</v>
      </c>
      <c r="H8091" t="s">
        <v>71</v>
      </c>
      <c r="I8091" t="s">
        <v>62</v>
      </c>
      <c r="J8091" t="s">
        <v>17</v>
      </c>
      <c r="K8091" s="20">
        <f>YEAR(Sales_Data[[#This Row],[Date]])</f>
        <v>2014</v>
      </c>
    </row>
    <row r="8092" spans="1:11" x14ac:dyDescent="0.25">
      <c r="A8092" s="1">
        <v>41973</v>
      </c>
      <c r="B8092" t="s">
        <v>42</v>
      </c>
      <c r="C8092" t="s">
        <v>18</v>
      </c>
      <c r="D8092">
        <v>2</v>
      </c>
      <c r="E8092">
        <v>130</v>
      </c>
      <c r="F8092">
        <v>260</v>
      </c>
      <c r="G8092" t="s">
        <v>43</v>
      </c>
      <c r="H8092" t="s">
        <v>44</v>
      </c>
      <c r="I8092" t="s">
        <v>45</v>
      </c>
      <c r="J8092" t="s">
        <v>17</v>
      </c>
      <c r="K8092" s="20">
        <f>YEAR(Sales_Data[[#This Row],[Date]])</f>
        <v>2014</v>
      </c>
    </row>
    <row r="8093" spans="1:11" x14ac:dyDescent="0.25">
      <c r="A8093" s="1">
        <v>41973</v>
      </c>
      <c r="B8093" t="s">
        <v>58</v>
      </c>
      <c r="C8093" t="s">
        <v>18</v>
      </c>
      <c r="D8093">
        <v>2</v>
      </c>
      <c r="E8093">
        <v>258</v>
      </c>
      <c r="F8093">
        <v>516</v>
      </c>
      <c r="G8093" t="s">
        <v>47</v>
      </c>
      <c r="H8093" t="s">
        <v>48</v>
      </c>
      <c r="I8093" t="s">
        <v>14</v>
      </c>
      <c r="J8093" t="s">
        <v>17</v>
      </c>
      <c r="K8093" s="20">
        <f>YEAR(Sales_Data[[#This Row],[Date]])</f>
        <v>2014</v>
      </c>
    </row>
    <row r="8094" spans="1:11" x14ac:dyDescent="0.25">
      <c r="A8094" s="1">
        <v>41973</v>
      </c>
      <c r="B8094" t="s">
        <v>109</v>
      </c>
      <c r="C8094" t="s">
        <v>20</v>
      </c>
      <c r="D8094">
        <v>2</v>
      </c>
      <c r="E8094">
        <v>359</v>
      </c>
      <c r="F8094">
        <v>718</v>
      </c>
      <c r="G8094" t="s">
        <v>88</v>
      </c>
      <c r="H8094" t="s">
        <v>41</v>
      </c>
      <c r="I8094" t="s">
        <v>14</v>
      </c>
      <c r="J8094" t="s">
        <v>17</v>
      </c>
      <c r="K8094" s="20">
        <f>YEAR(Sales_Data[[#This Row],[Date]])</f>
        <v>2014</v>
      </c>
    </row>
    <row r="8095" spans="1:11" x14ac:dyDescent="0.25">
      <c r="A8095" s="1">
        <v>41973</v>
      </c>
      <c r="B8095" t="s">
        <v>87</v>
      </c>
      <c r="C8095" t="s">
        <v>20</v>
      </c>
      <c r="D8095">
        <v>2</v>
      </c>
      <c r="E8095">
        <v>123</v>
      </c>
      <c r="F8095">
        <v>246</v>
      </c>
      <c r="G8095" t="s">
        <v>88</v>
      </c>
      <c r="H8095" t="s">
        <v>41</v>
      </c>
      <c r="I8095" t="s">
        <v>14</v>
      </c>
      <c r="J8095" t="s">
        <v>17</v>
      </c>
      <c r="K8095" s="20">
        <f>YEAR(Sales_Data[[#This Row],[Date]])</f>
        <v>2014</v>
      </c>
    </row>
    <row r="8096" spans="1:11" x14ac:dyDescent="0.25">
      <c r="A8096" s="1">
        <v>41973</v>
      </c>
      <c r="B8096" t="s">
        <v>134</v>
      </c>
      <c r="C8096" t="s">
        <v>27</v>
      </c>
      <c r="D8096">
        <v>2</v>
      </c>
      <c r="E8096">
        <v>102</v>
      </c>
      <c r="F8096">
        <v>204</v>
      </c>
      <c r="G8096" t="s">
        <v>130</v>
      </c>
      <c r="H8096" t="s">
        <v>126</v>
      </c>
      <c r="I8096" t="s">
        <v>52</v>
      </c>
      <c r="J8096" t="s">
        <v>17</v>
      </c>
      <c r="K8096" s="20">
        <f>YEAR(Sales_Data[[#This Row],[Date]])</f>
        <v>2014</v>
      </c>
    </row>
    <row r="8097" spans="1:11" x14ac:dyDescent="0.25">
      <c r="A8097" s="1">
        <v>41973</v>
      </c>
      <c r="B8097" t="s">
        <v>141</v>
      </c>
      <c r="C8097" t="s">
        <v>27</v>
      </c>
      <c r="D8097">
        <v>2</v>
      </c>
      <c r="E8097">
        <v>254</v>
      </c>
      <c r="F8097">
        <v>508</v>
      </c>
      <c r="G8097" t="s">
        <v>136</v>
      </c>
      <c r="H8097" t="s">
        <v>126</v>
      </c>
      <c r="I8097" t="s">
        <v>52</v>
      </c>
      <c r="J8097" t="s">
        <v>17</v>
      </c>
      <c r="K8097" s="20">
        <f>YEAR(Sales_Data[[#This Row],[Date]])</f>
        <v>2014</v>
      </c>
    </row>
    <row r="8098" spans="1:11" x14ac:dyDescent="0.25">
      <c r="A8098" s="1">
        <v>41973</v>
      </c>
      <c r="B8098" t="s">
        <v>135</v>
      </c>
      <c r="C8098" t="s">
        <v>18</v>
      </c>
      <c r="D8098">
        <v>3</v>
      </c>
      <c r="E8098">
        <v>145</v>
      </c>
      <c r="F8098">
        <v>435</v>
      </c>
      <c r="G8098" t="s">
        <v>136</v>
      </c>
      <c r="H8098" t="s">
        <v>126</v>
      </c>
      <c r="I8098" t="s">
        <v>52</v>
      </c>
      <c r="J8098" t="s">
        <v>17</v>
      </c>
      <c r="K8098" s="20">
        <f>YEAR(Sales_Data[[#This Row],[Date]])</f>
        <v>2014</v>
      </c>
    </row>
    <row r="8099" spans="1:11" x14ac:dyDescent="0.25">
      <c r="A8099" s="1">
        <v>41973</v>
      </c>
      <c r="B8099" t="s">
        <v>133</v>
      </c>
      <c r="C8099" t="s">
        <v>16</v>
      </c>
      <c r="D8099">
        <v>3</v>
      </c>
      <c r="E8099">
        <v>240</v>
      </c>
      <c r="F8099">
        <v>720</v>
      </c>
      <c r="G8099" t="s">
        <v>130</v>
      </c>
      <c r="H8099" t="s">
        <v>126</v>
      </c>
      <c r="I8099" t="s">
        <v>52</v>
      </c>
      <c r="J8099" t="s">
        <v>17</v>
      </c>
      <c r="K8099" s="20">
        <f>YEAR(Sales_Data[[#This Row],[Date]])</f>
        <v>2014</v>
      </c>
    </row>
    <row r="8100" spans="1:11" x14ac:dyDescent="0.25">
      <c r="A8100" s="1">
        <v>41973</v>
      </c>
      <c r="B8100" t="s">
        <v>128</v>
      </c>
      <c r="C8100" t="s">
        <v>25</v>
      </c>
      <c r="D8100">
        <v>3</v>
      </c>
      <c r="E8100">
        <v>296</v>
      </c>
      <c r="F8100">
        <v>888</v>
      </c>
      <c r="G8100" t="s">
        <v>125</v>
      </c>
      <c r="H8100" t="s">
        <v>126</v>
      </c>
      <c r="I8100" t="s">
        <v>52</v>
      </c>
      <c r="J8100" t="s">
        <v>17</v>
      </c>
      <c r="K8100" s="20">
        <f>YEAR(Sales_Data[[#This Row],[Date]])</f>
        <v>2014</v>
      </c>
    </row>
    <row r="8101" spans="1:11" x14ac:dyDescent="0.25">
      <c r="A8101" s="1">
        <v>41973</v>
      </c>
      <c r="B8101" t="s">
        <v>84</v>
      </c>
      <c r="C8101" t="s">
        <v>30</v>
      </c>
      <c r="D8101">
        <v>3</v>
      </c>
      <c r="E8101">
        <v>197</v>
      </c>
      <c r="F8101">
        <v>591</v>
      </c>
      <c r="G8101" t="s">
        <v>70</v>
      </c>
      <c r="H8101" t="s">
        <v>71</v>
      </c>
      <c r="I8101" t="s">
        <v>62</v>
      </c>
      <c r="J8101" t="s">
        <v>17</v>
      </c>
      <c r="K8101" s="20">
        <f>YEAR(Sales_Data[[#This Row],[Date]])</f>
        <v>2014</v>
      </c>
    </row>
    <row r="8102" spans="1:11" x14ac:dyDescent="0.25">
      <c r="A8102" s="1">
        <v>41973</v>
      </c>
      <c r="B8102" t="s">
        <v>69</v>
      </c>
      <c r="C8102" t="s">
        <v>23</v>
      </c>
      <c r="D8102">
        <v>3</v>
      </c>
      <c r="E8102">
        <v>456</v>
      </c>
      <c r="F8102">
        <v>1368</v>
      </c>
      <c r="G8102" t="s">
        <v>70</v>
      </c>
      <c r="H8102" t="s">
        <v>71</v>
      </c>
      <c r="I8102" t="s">
        <v>62</v>
      </c>
      <c r="J8102" t="s">
        <v>17</v>
      </c>
      <c r="K8102" s="20">
        <f>YEAR(Sales_Data[[#This Row],[Date]])</f>
        <v>2014</v>
      </c>
    </row>
    <row r="8103" spans="1:11" x14ac:dyDescent="0.25">
      <c r="A8103" s="1">
        <v>41973</v>
      </c>
      <c r="B8103" t="s">
        <v>69</v>
      </c>
      <c r="C8103" t="s">
        <v>16</v>
      </c>
      <c r="D8103">
        <v>3</v>
      </c>
      <c r="E8103">
        <v>413</v>
      </c>
      <c r="F8103">
        <v>1239</v>
      </c>
      <c r="G8103" t="s">
        <v>70</v>
      </c>
      <c r="H8103" t="s">
        <v>71</v>
      </c>
      <c r="I8103" t="s">
        <v>62</v>
      </c>
      <c r="J8103" t="s">
        <v>17</v>
      </c>
      <c r="K8103" s="20">
        <f>YEAR(Sales_Data[[#This Row],[Date]])</f>
        <v>2014</v>
      </c>
    </row>
    <row r="8104" spans="1:11" x14ac:dyDescent="0.25">
      <c r="A8104" s="1">
        <v>41973</v>
      </c>
      <c r="B8104" t="s">
        <v>66</v>
      </c>
      <c r="C8104" t="s">
        <v>25</v>
      </c>
      <c r="D8104">
        <v>3</v>
      </c>
      <c r="E8104">
        <v>205</v>
      </c>
      <c r="F8104">
        <v>615</v>
      </c>
      <c r="G8104" t="s">
        <v>67</v>
      </c>
      <c r="H8104" t="s">
        <v>68</v>
      </c>
      <c r="I8104" t="s">
        <v>45</v>
      </c>
      <c r="J8104" t="s">
        <v>17</v>
      </c>
      <c r="K8104" s="20">
        <f>YEAR(Sales_Data[[#This Row],[Date]])</f>
        <v>2014</v>
      </c>
    </row>
    <row r="8105" spans="1:11" x14ac:dyDescent="0.25">
      <c r="A8105" s="1">
        <v>41973</v>
      </c>
      <c r="B8105" t="s">
        <v>109</v>
      </c>
      <c r="C8105" t="s">
        <v>25</v>
      </c>
      <c r="D8105">
        <v>3</v>
      </c>
      <c r="E8105">
        <v>138</v>
      </c>
      <c r="F8105">
        <v>414</v>
      </c>
      <c r="G8105" t="s">
        <v>88</v>
      </c>
      <c r="H8105" t="s">
        <v>41</v>
      </c>
      <c r="I8105" t="s">
        <v>14</v>
      </c>
      <c r="J8105" t="s">
        <v>17</v>
      </c>
      <c r="K8105" s="20">
        <f>YEAR(Sales_Data[[#This Row],[Date]])</f>
        <v>2014</v>
      </c>
    </row>
    <row r="8106" spans="1:11" x14ac:dyDescent="0.25">
      <c r="A8106" s="1">
        <v>41973</v>
      </c>
      <c r="B8106" t="s">
        <v>83</v>
      </c>
      <c r="C8106" t="s">
        <v>25</v>
      </c>
      <c r="D8106">
        <v>3</v>
      </c>
      <c r="E8106">
        <v>224</v>
      </c>
      <c r="F8106">
        <v>672</v>
      </c>
      <c r="G8106" t="s">
        <v>54</v>
      </c>
      <c r="H8106" t="s">
        <v>55</v>
      </c>
      <c r="I8106" t="s">
        <v>52</v>
      </c>
      <c r="J8106" t="s">
        <v>17</v>
      </c>
      <c r="K8106" s="20">
        <f>YEAR(Sales_Data[[#This Row],[Date]])</f>
        <v>2014</v>
      </c>
    </row>
    <row r="8107" spans="1:11" x14ac:dyDescent="0.25">
      <c r="A8107" s="1">
        <v>41973</v>
      </c>
      <c r="B8107" t="s">
        <v>120</v>
      </c>
      <c r="C8107" t="s">
        <v>18</v>
      </c>
      <c r="D8107">
        <v>3</v>
      </c>
      <c r="E8107">
        <v>474</v>
      </c>
      <c r="F8107">
        <v>1422</v>
      </c>
      <c r="G8107" t="s">
        <v>73</v>
      </c>
      <c r="H8107" t="s">
        <v>55</v>
      </c>
      <c r="I8107" t="s">
        <v>52</v>
      </c>
      <c r="J8107" t="s">
        <v>17</v>
      </c>
      <c r="K8107" s="20">
        <f>YEAR(Sales_Data[[#This Row],[Date]])</f>
        <v>2014</v>
      </c>
    </row>
    <row r="8108" spans="1:11" x14ac:dyDescent="0.25">
      <c r="A8108" s="1">
        <v>41973</v>
      </c>
      <c r="B8108" t="s">
        <v>58</v>
      </c>
      <c r="C8108" t="s">
        <v>18</v>
      </c>
      <c r="D8108">
        <v>3</v>
      </c>
      <c r="E8108">
        <v>191</v>
      </c>
      <c r="F8108">
        <v>573</v>
      </c>
      <c r="G8108" t="s">
        <v>47</v>
      </c>
      <c r="H8108" t="s">
        <v>48</v>
      </c>
      <c r="I8108" t="s">
        <v>14</v>
      </c>
      <c r="J8108" t="s">
        <v>17</v>
      </c>
      <c r="K8108" s="20">
        <f>YEAR(Sales_Data[[#This Row],[Date]])</f>
        <v>2014</v>
      </c>
    </row>
    <row r="8109" spans="1:11" x14ac:dyDescent="0.25">
      <c r="A8109" s="1">
        <v>41973</v>
      </c>
      <c r="B8109" t="s">
        <v>58</v>
      </c>
      <c r="C8109" t="s">
        <v>20</v>
      </c>
      <c r="D8109">
        <v>3</v>
      </c>
      <c r="E8109">
        <v>381</v>
      </c>
      <c r="F8109">
        <v>1143</v>
      </c>
      <c r="G8109" t="s">
        <v>47</v>
      </c>
      <c r="H8109" t="s">
        <v>48</v>
      </c>
      <c r="I8109" t="s">
        <v>14</v>
      </c>
      <c r="J8109" t="s">
        <v>17</v>
      </c>
      <c r="K8109" s="20">
        <f>YEAR(Sales_Data[[#This Row],[Date]])</f>
        <v>2014</v>
      </c>
    </row>
    <row r="8110" spans="1:11" x14ac:dyDescent="0.25">
      <c r="A8110" s="1">
        <v>41973</v>
      </c>
      <c r="B8110" t="s">
        <v>46</v>
      </c>
      <c r="C8110" t="s">
        <v>20</v>
      </c>
      <c r="D8110">
        <v>3</v>
      </c>
      <c r="E8110">
        <v>225</v>
      </c>
      <c r="F8110">
        <v>675</v>
      </c>
      <c r="G8110" t="s">
        <v>47</v>
      </c>
      <c r="H8110" t="s">
        <v>48</v>
      </c>
      <c r="I8110" t="s">
        <v>14</v>
      </c>
      <c r="J8110" t="s">
        <v>17</v>
      </c>
      <c r="K8110" s="20">
        <f>YEAR(Sales_Data[[#This Row],[Date]])</f>
        <v>2014</v>
      </c>
    </row>
    <row r="8111" spans="1:11" x14ac:dyDescent="0.25">
      <c r="A8111" s="1">
        <v>41973</v>
      </c>
      <c r="B8111" t="s">
        <v>120</v>
      </c>
      <c r="C8111" t="s">
        <v>20</v>
      </c>
      <c r="D8111">
        <v>3</v>
      </c>
      <c r="E8111">
        <v>267</v>
      </c>
      <c r="F8111">
        <v>801</v>
      </c>
      <c r="G8111" t="s">
        <v>73</v>
      </c>
      <c r="H8111" t="s">
        <v>55</v>
      </c>
      <c r="I8111" t="s">
        <v>52</v>
      </c>
      <c r="J8111" t="s">
        <v>17</v>
      </c>
      <c r="K8111" s="20">
        <f>YEAR(Sales_Data[[#This Row],[Date]])</f>
        <v>2014</v>
      </c>
    </row>
    <row r="8112" spans="1:11" x14ac:dyDescent="0.25">
      <c r="A8112" s="1">
        <v>41973</v>
      </c>
      <c r="B8112" t="s">
        <v>103</v>
      </c>
      <c r="C8112" t="s">
        <v>20</v>
      </c>
      <c r="D8112">
        <v>3</v>
      </c>
      <c r="E8112">
        <v>161</v>
      </c>
      <c r="F8112">
        <v>483</v>
      </c>
      <c r="G8112" t="s">
        <v>104</v>
      </c>
      <c r="H8112" t="s">
        <v>81</v>
      </c>
      <c r="I8112" t="s">
        <v>45</v>
      </c>
      <c r="J8112" t="s">
        <v>17</v>
      </c>
      <c r="K8112" s="20">
        <f>YEAR(Sales_Data[[#This Row],[Date]])</f>
        <v>2014</v>
      </c>
    </row>
    <row r="8113" spans="1:11" x14ac:dyDescent="0.25">
      <c r="A8113" s="1">
        <v>41973</v>
      </c>
      <c r="B8113" t="s">
        <v>42</v>
      </c>
      <c r="C8113" t="s">
        <v>27</v>
      </c>
      <c r="D8113">
        <v>3</v>
      </c>
      <c r="E8113">
        <v>489</v>
      </c>
      <c r="F8113">
        <v>1467</v>
      </c>
      <c r="G8113" t="s">
        <v>43</v>
      </c>
      <c r="H8113" t="s">
        <v>44</v>
      </c>
      <c r="I8113" t="s">
        <v>45</v>
      </c>
      <c r="J8113" t="s">
        <v>17</v>
      </c>
      <c r="K8113" s="20">
        <f>YEAR(Sales_Data[[#This Row],[Date]])</f>
        <v>2014</v>
      </c>
    </row>
    <row r="8114" spans="1:11" x14ac:dyDescent="0.25">
      <c r="A8114" s="1">
        <v>41973</v>
      </c>
      <c r="B8114" t="s">
        <v>35</v>
      </c>
      <c r="C8114" t="s">
        <v>22</v>
      </c>
      <c r="D8114">
        <v>3</v>
      </c>
      <c r="E8114">
        <v>485</v>
      </c>
      <c r="F8114">
        <v>1455</v>
      </c>
      <c r="G8114" t="s">
        <v>12</v>
      </c>
      <c r="H8114" t="s">
        <v>13</v>
      </c>
      <c r="I8114" t="s">
        <v>14</v>
      </c>
      <c r="J8114" t="s">
        <v>17</v>
      </c>
      <c r="K8114" s="20">
        <f>YEAR(Sales_Data[[#This Row],[Date]])</f>
        <v>2014</v>
      </c>
    </row>
    <row r="8115" spans="1:11" x14ac:dyDescent="0.25">
      <c r="A8115" s="1">
        <v>41973</v>
      </c>
      <c r="B8115" t="s">
        <v>10</v>
      </c>
      <c r="C8115" t="s">
        <v>23</v>
      </c>
      <c r="D8115">
        <v>3</v>
      </c>
      <c r="E8115">
        <v>163</v>
      </c>
      <c r="F8115">
        <v>489</v>
      </c>
      <c r="G8115" t="s">
        <v>12</v>
      </c>
      <c r="H8115" t="s">
        <v>13</v>
      </c>
      <c r="I8115" t="s">
        <v>14</v>
      </c>
      <c r="J8115" t="s">
        <v>17</v>
      </c>
      <c r="K8115" s="20">
        <f>YEAR(Sales_Data[[#This Row],[Date]])</f>
        <v>2014</v>
      </c>
    </row>
    <row r="8116" spans="1:11" x14ac:dyDescent="0.25">
      <c r="A8116" s="1">
        <v>41973</v>
      </c>
      <c r="B8116" t="s">
        <v>34</v>
      </c>
      <c r="C8116" t="s">
        <v>27</v>
      </c>
      <c r="D8116">
        <v>3</v>
      </c>
      <c r="E8116">
        <v>431</v>
      </c>
      <c r="F8116">
        <v>1293</v>
      </c>
      <c r="G8116" t="s">
        <v>12</v>
      </c>
      <c r="H8116" t="s">
        <v>13</v>
      </c>
      <c r="I8116" t="s">
        <v>14</v>
      </c>
      <c r="J8116" t="s">
        <v>17</v>
      </c>
      <c r="K8116" s="20">
        <f>YEAR(Sales_Data[[#This Row],[Date]])</f>
        <v>2014</v>
      </c>
    </row>
    <row r="8117" spans="1:11" x14ac:dyDescent="0.25">
      <c r="A8117" s="1">
        <v>41973</v>
      </c>
      <c r="B8117" t="s">
        <v>33</v>
      </c>
      <c r="C8117" t="s">
        <v>25</v>
      </c>
      <c r="D8117">
        <v>1</v>
      </c>
      <c r="E8117">
        <v>351</v>
      </c>
      <c r="F8117">
        <v>351</v>
      </c>
      <c r="G8117" t="s">
        <v>12</v>
      </c>
      <c r="H8117" t="s">
        <v>13</v>
      </c>
      <c r="I8117" t="s">
        <v>14</v>
      </c>
      <c r="J8117" t="s">
        <v>17</v>
      </c>
      <c r="K8117" s="20">
        <f>YEAR(Sales_Data[[#This Row],[Date]])</f>
        <v>2014</v>
      </c>
    </row>
    <row r="8118" spans="1:11" x14ac:dyDescent="0.25">
      <c r="A8118" s="1">
        <v>41973</v>
      </c>
      <c r="B8118" t="s">
        <v>123</v>
      </c>
      <c r="C8118" t="s">
        <v>23</v>
      </c>
      <c r="D8118">
        <v>1</v>
      </c>
      <c r="E8118">
        <v>498</v>
      </c>
      <c r="F8118">
        <v>498</v>
      </c>
      <c r="G8118" t="s">
        <v>104</v>
      </c>
      <c r="H8118" t="s">
        <v>81</v>
      </c>
      <c r="I8118" t="s">
        <v>45</v>
      </c>
      <c r="J8118" t="s">
        <v>17</v>
      </c>
      <c r="K8118" s="20">
        <f>YEAR(Sales_Data[[#This Row],[Date]])</f>
        <v>2014</v>
      </c>
    </row>
    <row r="8119" spans="1:11" x14ac:dyDescent="0.25">
      <c r="A8119" s="1">
        <v>41973</v>
      </c>
      <c r="B8119" t="s">
        <v>74</v>
      </c>
      <c r="C8119" t="s">
        <v>26</v>
      </c>
      <c r="D8119">
        <v>1</v>
      </c>
      <c r="E8119">
        <v>243</v>
      </c>
      <c r="F8119">
        <v>243</v>
      </c>
      <c r="G8119" t="s">
        <v>75</v>
      </c>
      <c r="H8119" t="s">
        <v>71</v>
      </c>
      <c r="I8119" t="s">
        <v>62</v>
      </c>
      <c r="J8119" t="s">
        <v>17</v>
      </c>
      <c r="K8119" s="20">
        <f>YEAR(Sales_Data[[#This Row],[Date]])</f>
        <v>2014</v>
      </c>
    </row>
    <row r="8120" spans="1:11" x14ac:dyDescent="0.25">
      <c r="A8120" s="1">
        <v>41973</v>
      </c>
      <c r="B8120" t="s">
        <v>109</v>
      </c>
      <c r="C8120" t="s">
        <v>26</v>
      </c>
      <c r="D8120">
        <v>1</v>
      </c>
      <c r="E8120">
        <v>478</v>
      </c>
      <c r="F8120">
        <v>478</v>
      </c>
      <c r="G8120" t="s">
        <v>88</v>
      </c>
      <c r="H8120" t="s">
        <v>41</v>
      </c>
      <c r="I8120" t="s">
        <v>14</v>
      </c>
      <c r="J8120" t="s">
        <v>17</v>
      </c>
      <c r="K8120" s="20">
        <f>YEAR(Sales_Data[[#This Row],[Date]])</f>
        <v>2014</v>
      </c>
    </row>
    <row r="8121" spans="1:11" x14ac:dyDescent="0.25">
      <c r="A8121" s="1">
        <v>41973</v>
      </c>
      <c r="B8121" t="s">
        <v>117</v>
      </c>
      <c r="C8121" t="s">
        <v>25</v>
      </c>
      <c r="D8121">
        <v>1</v>
      </c>
      <c r="E8121">
        <v>132</v>
      </c>
      <c r="F8121">
        <v>132</v>
      </c>
      <c r="G8121" t="s">
        <v>104</v>
      </c>
      <c r="H8121" t="s">
        <v>81</v>
      </c>
      <c r="I8121" t="s">
        <v>45</v>
      </c>
      <c r="J8121" t="s">
        <v>17</v>
      </c>
      <c r="K8121" s="20">
        <f>YEAR(Sales_Data[[#This Row],[Date]])</f>
        <v>2014</v>
      </c>
    </row>
    <row r="8122" spans="1:11" x14ac:dyDescent="0.25">
      <c r="A8122" s="1">
        <v>41973</v>
      </c>
      <c r="B8122" t="s">
        <v>87</v>
      </c>
      <c r="C8122" t="s">
        <v>22</v>
      </c>
      <c r="D8122">
        <v>1</v>
      </c>
      <c r="E8122">
        <v>471</v>
      </c>
      <c r="F8122">
        <v>471</v>
      </c>
      <c r="G8122" t="s">
        <v>88</v>
      </c>
      <c r="H8122" t="s">
        <v>41</v>
      </c>
      <c r="I8122" t="s">
        <v>14</v>
      </c>
      <c r="J8122" t="s">
        <v>17</v>
      </c>
      <c r="K8122" s="20">
        <f>YEAR(Sales_Data[[#This Row],[Date]])</f>
        <v>2014</v>
      </c>
    </row>
    <row r="8123" spans="1:11" x14ac:dyDescent="0.25">
      <c r="A8123" s="1">
        <v>41973</v>
      </c>
      <c r="B8123" t="s">
        <v>79</v>
      </c>
      <c r="C8123" t="s">
        <v>22</v>
      </c>
      <c r="D8123">
        <v>1</v>
      </c>
      <c r="E8123">
        <v>123</v>
      </c>
      <c r="F8123">
        <v>123</v>
      </c>
      <c r="G8123" t="s">
        <v>80</v>
      </c>
      <c r="H8123" t="s">
        <v>81</v>
      </c>
      <c r="I8123" t="s">
        <v>45</v>
      </c>
      <c r="J8123" t="s">
        <v>17</v>
      </c>
      <c r="K8123" s="20">
        <f>YEAR(Sales_Data[[#This Row],[Date]])</f>
        <v>2014</v>
      </c>
    </row>
    <row r="8124" spans="1:11" x14ac:dyDescent="0.25">
      <c r="A8124" s="1">
        <v>41973</v>
      </c>
      <c r="B8124" t="s">
        <v>120</v>
      </c>
      <c r="C8124" t="s">
        <v>27</v>
      </c>
      <c r="D8124">
        <v>1</v>
      </c>
      <c r="E8124">
        <v>261</v>
      </c>
      <c r="F8124">
        <v>261</v>
      </c>
      <c r="G8124" t="s">
        <v>73</v>
      </c>
      <c r="H8124" t="s">
        <v>55</v>
      </c>
      <c r="I8124" t="s">
        <v>52</v>
      </c>
      <c r="J8124" t="s">
        <v>17</v>
      </c>
      <c r="K8124" s="20">
        <f>YEAR(Sales_Data[[#This Row],[Date]])</f>
        <v>2014</v>
      </c>
    </row>
    <row r="8125" spans="1:11" x14ac:dyDescent="0.25">
      <c r="A8125" s="1">
        <v>41973</v>
      </c>
      <c r="B8125" t="s">
        <v>133</v>
      </c>
      <c r="C8125" t="s">
        <v>30</v>
      </c>
      <c r="D8125">
        <v>1</v>
      </c>
      <c r="E8125">
        <v>418</v>
      </c>
      <c r="F8125">
        <v>418</v>
      </c>
      <c r="G8125" t="s">
        <v>130</v>
      </c>
      <c r="H8125" t="s">
        <v>126</v>
      </c>
      <c r="I8125" t="s">
        <v>52</v>
      </c>
      <c r="J8125" t="s">
        <v>17</v>
      </c>
      <c r="K8125" s="20">
        <f>YEAR(Sales_Data[[#This Row],[Date]])</f>
        <v>2014</v>
      </c>
    </row>
    <row r="8126" spans="1:11" x14ac:dyDescent="0.25">
      <c r="A8126" s="1">
        <v>41973</v>
      </c>
      <c r="B8126" t="s">
        <v>96</v>
      </c>
      <c r="C8126" t="s">
        <v>22</v>
      </c>
      <c r="D8126">
        <v>4</v>
      </c>
      <c r="E8126">
        <v>387</v>
      </c>
      <c r="F8126">
        <v>1548</v>
      </c>
      <c r="G8126" t="s">
        <v>80</v>
      </c>
      <c r="H8126" t="s">
        <v>81</v>
      </c>
      <c r="I8126" t="s">
        <v>45</v>
      </c>
      <c r="J8126" t="s">
        <v>17</v>
      </c>
      <c r="K8126" s="20">
        <f>YEAR(Sales_Data[[#This Row],[Date]])</f>
        <v>2014</v>
      </c>
    </row>
    <row r="8127" spans="1:11" x14ac:dyDescent="0.25">
      <c r="A8127" s="1">
        <v>41973</v>
      </c>
      <c r="B8127" t="s">
        <v>84</v>
      </c>
      <c r="C8127" t="s">
        <v>30</v>
      </c>
      <c r="D8127">
        <v>22</v>
      </c>
      <c r="E8127">
        <v>475</v>
      </c>
      <c r="F8127">
        <v>10450</v>
      </c>
      <c r="G8127" t="s">
        <v>70</v>
      </c>
      <c r="H8127" t="s">
        <v>71</v>
      </c>
      <c r="I8127" t="s">
        <v>62</v>
      </c>
      <c r="J8127" t="s">
        <v>17</v>
      </c>
      <c r="K8127" s="20">
        <f>YEAR(Sales_Data[[#This Row],[Date]])</f>
        <v>2014</v>
      </c>
    </row>
    <row r="8128" spans="1:11" x14ac:dyDescent="0.25">
      <c r="A8128" s="1">
        <v>41973</v>
      </c>
      <c r="B8128" t="s">
        <v>42</v>
      </c>
      <c r="C8128" t="s">
        <v>30</v>
      </c>
      <c r="D8128">
        <v>12</v>
      </c>
      <c r="E8128">
        <v>344</v>
      </c>
      <c r="F8128">
        <v>4128</v>
      </c>
      <c r="G8128" t="s">
        <v>43</v>
      </c>
      <c r="H8128" t="s">
        <v>44</v>
      </c>
      <c r="I8128" t="s">
        <v>45</v>
      </c>
      <c r="J8128" t="s">
        <v>17</v>
      </c>
      <c r="K8128" s="20">
        <f>YEAR(Sales_Data[[#This Row],[Date]])</f>
        <v>2014</v>
      </c>
    </row>
    <row r="8129" spans="1:11" x14ac:dyDescent="0.25">
      <c r="A8129" s="1">
        <v>41973</v>
      </c>
      <c r="B8129" t="s">
        <v>85</v>
      </c>
      <c r="C8129" t="s">
        <v>30</v>
      </c>
      <c r="D8129">
        <v>11</v>
      </c>
      <c r="E8129">
        <v>306</v>
      </c>
      <c r="F8129">
        <v>3366</v>
      </c>
      <c r="G8129" t="s">
        <v>86</v>
      </c>
      <c r="H8129" t="s">
        <v>44</v>
      </c>
      <c r="I8129" t="s">
        <v>45</v>
      </c>
      <c r="J8129" t="s">
        <v>17</v>
      </c>
      <c r="K8129" s="20">
        <f>YEAR(Sales_Data[[#This Row],[Date]])</f>
        <v>2014</v>
      </c>
    </row>
    <row r="8130" spans="1:11" x14ac:dyDescent="0.25">
      <c r="A8130" s="1">
        <v>41973</v>
      </c>
      <c r="B8130" t="s">
        <v>74</v>
      </c>
      <c r="C8130" t="s">
        <v>22</v>
      </c>
      <c r="D8130">
        <v>23</v>
      </c>
      <c r="E8130">
        <v>235</v>
      </c>
      <c r="F8130">
        <v>5405</v>
      </c>
      <c r="G8130" t="s">
        <v>75</v>
      </c>
      <c r="H8130" t="s">
        <v>71</v>
      </c>
      <c r="I8130" t="s">
        <v>62</v>
      </c>
      <c r="J8130" t="s">
        <v>17</v>
      </c>
      <c r="K8130" s="20">
        <f>YEAR(Sales_Data[[#This Row],[Date]])</f>
        <v>2014</v>
      </c>
    </row>
    <row r="8131" spans="1:11" x14ac:dyDescent="0.25">
      <c r="A8131" s="1">
        <v>41973</v>
      </c>
      <c r="B8131" t="s">
        <v>66</v>
      </c>
      <c r="C8131" t="s">
        <v>18</v>
      </c>
      <c r="D8131">
        <v>15</v>
      </c>
      <c r="E8131">
        <v>368</v>
      </c>
      <c r="F8131">
        <v>5520</v>
      </c>
      <c r="G8131" t="s">
        <v>67</v>
      </c>
      <c r="H8131" t="s">
        <v>68</v>
      </c>
      <c r="I8131" t="s">
        <v>45</v>
      </c>
      <c r="J8131" t="s">
        <v>17</v>
      </c>
      <c r="K8131" s="20">
        <f>YEAR(Sales_Data[[#This Row],[Date]])</f>
        <v>2014</v>
      </c>
    </row>
    <row r="8132" spans="1:11" x14ac:dyDescent="0.25">
      <c r="A8132" s="1">
        <v>41973</v>
      </c>
      <c r="B8132" t="s">
        <v>128</v>
      </c>
      <c r="C8132" t="s">
        <v>22</v>
      </c>
      <c r="D8132">
        <v>17</v>
      </c>
      <c r="E8132">
        <v>339</v>
      </c>
      <c r="F8132">
        <v>5763</v>
      </c>
      <c r="G8132" t="s">
        <v>125</v>
      </c>
      <c r="H8132" t="s">
        <v>126</v>
      </c>
      <c r="I8132" t="s">
        <v>52</v>
      </c>
      <c r="J8132" t="s">
        <v>17</v>
      </c>
      <c r="K8132" s="20">
        <f>YEAR(Sales_Data[[#This Row],[Date]])</f>
        <v>2014</v>
      </c>
    </row>
    <row r="8133" spans="1:11" x14ac:dyDescent="0.25">
      <c r="A8133" s="1">
        <v>41973</v>
      </c>
      <c r="B8133" t="s">
        <v>133</v>
      </c>
      <c r="C8133" t="s">
        <v>26</v>
      </c>
      <c r="D8133">
        <v>21</v>
      </c>
      <c r="E8133">
        <v>102</v>
      </c>
      <c r="F8133">
        <v>2142</v>
      </c>
      <c r="G8133" t="s">
        <v>130</v>
      </c>
      <c r="H8133" t="s">
        <v>126</v>
      </c>
      <c r="I8133" t="s">
        <v>52</v>
      </c>
      <c r="J8133" t="s">
        <v>17</v>
      </c>
      <c r="K8133" s="20">
        <f>YEAR(Sales_Data[[#This Row],[Date]])</f>
        <v>2014</v>
      </c>
    </row>
    <row r="8134" spans="1:11" x14ac:dyDescent="0.25">
      <c r="A8134" s="1">
        <v>41974</v>
      </c>
      <c r="B8134" t="s">
        <v>33</v>
      </c>
      <c r="C8134" t="s">
        <v>18</v>
      </c>
      <c r="D8134">
        <v>2</v>
      </c>
      <c r="E8134">
        <v>499</v>
      </c>
      <c r="F8134">
        <v>998</v>
      </c>
      <c r="G8134" t="s">
        <v>12</v>
      </c>
      <c r="H8134" t="s">
        <v>13</v>
      </c>
      <c r="I8134" t="s">
        <v>14</v>
      </c>
      <c r="J8134" t="s">
        <v>21</v>
      </c>
      <c r="K8134" s="20">
        <f>YEAR(Sales_Data[[#This Row],[Date]])</f>
        <v>2014</v>
      </c>
    </row>
    <row r="8135" spans="1:11" x14ac:dyDescent="0.25">
      <c r="A8135" s="1">
        <v>41974</v>
      </c>
      <c r="B8135" t="s">
        <v>35</v>
      </c>
      <c r="C8135" t="s">
        <v>26</v>
      </c>
      <c r="D8135">
        <v>2</v>
      </c>
      <c r="E8135">
        <v>139</v>
      </c>
      <c r="F8135">
        <v>278</v>
      </c>
      <c r="G8135" t="s">
        <v>12</v>
      </c>
      <c r="H8135" t="s">
        <v>13</v>
      </c>
      <c r="I8135" t="s">
        <v>14</v>
      </c>
      <c r="J8135" t="s">
        <v>21</v>
      </c>
      <c r="K8135" s="20">
        <f>YEAR(Sales_Data[[#This Row],[Date]])</f>
        <v>2014</v>
      </c>
    </row>
    <row r="8136" spans="1:11" x14ac:dyDescent="0.25">
      <c r="A8136" s="1">
        <v>41974</v>
      </c>
      <c r="B8136" t="s">
        <v>116</v>
      </c>
      <c r="C8136" t="s">
        <v>23</v>
      </c>
      <c r="D8136">
        <v>2</v>
      </c>
      <c r="E8136">
        <v>199</v>
      </c>
      <c r="F8136">
        <v>398</v>
      </c>
      <c r="G8136" t="s">
        <v>77</v>
      </c>
      <c r="H8136" t="s">
        <v>78</v>
      </c>
      <c r="I8136" t="s">
        <v>14</v>
      </c>
      <c r="J8136" t="s">
        <v>21</v>
      </c>
      <c r="K8136" s="20">
        <f>YEAR(Sales_Data[[#This Row],[Date]])</f>
        <v>2014</v>
      </c>
    </row>
    <row r="8137" spans="1:11" x14ac:dyDescent="0.25">
      <c r="A8137" s="1">
        <v>41974</v>
      </c>
      <c r="B8137" t="s">
        <v>94</v>
      </c>
      <c r="C8137" t="s">
        <v>25</v>
      </c>
      <c r="D8137">
        <v>2</v>
      </c>
      <c r="E8137">
        <v>292</v>
      </c>
      <c r="F8137">
        <v>584</v>
      </c>
      <c r="G8137" t="s">
        <v>77</v>
      </c>
      <c r="H8137" t="s">
        <v>78</v>
      </c>
      <c r="I8137" t="s">
        <v>14</v>
      </c>
      <c r="J8137" t="s">
        <v>21</v>
      </c>
      <c r="K8137" s="20">
        <f>YEAR(Sales_Data[[#This Row],[Date]])</f>
        <v>2014</v>
      </c>
    </row>
    <row r="8138" spans="1:11" x14ac:dyDescent="0.25">
      <c r="A8138" s="1">
        <v>41974</v>
      </c>
      <c r="B8138" t="s">
        <v>58</v>
      </c>
      <c r="C8138" t="s">
        <v>22</v>
      </c>
      <c r="D8138">
        <v>2</v>
      </c>
      <c r="E8138">
        <v>417</v>
      </c>
      <c r="F8138">
        <v>834</v>
      </c>
      <c r="G8138" t="s">
        <v>47</v>
      </c>
      <c r="H8138" t="s">
        <v>48</v>
      </c>
      <c r="I8138" t="s">
        <v>14</v>
      </c>
      <c r="J8138" t="s">
        <v>21</v>
      </c>
      <c r="K8138" s="20">
        <f>YEAR(Sales_Data[[#This Row],[Date]])</f>
        <v>2014</v>
      </c>
    </row>
    <row r="8139" spans="1:11" x14ac:dyDescent="0.25">
      <c r="A8139" s="1">
        <v>41974</v>
      </c>
      <c r="B8139" t="s">
        <v>56</v>
      </c>
      <c r="C8139" t="s">
        <v>22</v>
      </c>
      <c r="D8139">
        <v>2</v>
      </c>
      <c r="E8139">
        <v>497</v>
      </c>
      <c r="F8139">
        <v>994</v>
      </c>
      <c r="G8139" t="s">
        <v>50</v>
      </c>
      <c r="H8139" t="s">
        <v>51</v>
      </c>
      <c r="I8139" t="s">
        <v>52</v>
      </c>
      <c r="J8139" t="s">
        <v>21</v>
      </c>
      <c r="K8139" s="20">
        <f>YEAR(Sales_Data[[#This Row],[Date]])</f>
        <v>2014</v>
      </c>
    </row>
    <row r="8140" spans="1:11" x14ac:dyDescent="0.25">
      <c r="A8140" s="1">
        <v>41974</v>
      </c>
      <c r="B8140" t="s">
        <v>103</v>
      </c>
      <c r="C8140" t="s">
        <v>18</v>
      </c>
      <c r="D8140">
        <v>2</v>
      </c>
      <c r="E8140">
        <v>181</v>
      </c>
      <c r="F8140">
        <v>362</v>
      </c>
      <c r="G8140" t="s">
        <v>104</v>
      </c>
      <c r="H8140" t="s">
        <v>81</v>
      </c>
      <c r="I8140" t="s">
        <v>45</v>
      </c>
      <c r="J8140" t="s">
        <v>21</v>
      </c>
      <c r="K8140" s="20">
        <f>YEAR(Sales_Data[[#This Row],[Date]])</f>
        <v>2014</v>
      </c>
    </row>
    <row r="8141" spans="1:11" x14ac:dyDescent="0.25">
      <c r="A8141" s="1">
        <v>41974</v>
      </c>
      <c r="B8141" t="s">
        <v>85</v>
      </c>
      <c r="C8141" t="s">
        <v>20</v>
      </c>
      <c r="D8141">
        <v>2</v>
      </c>
      <c r="E8141">
        <v>250</v>
      </c>
      <c r="F8141">
        <v>500</v>
      </c>
      <c r="G8141" t="s">
        <v>86</v>
      </c>
      <c r="H8141" t="s">
        <v>44</v>
      </c>
      <c r="I8141" t="s">
        <v>45</v>
      </c>
      <c r="J8141" t="s">
        <v>21</v>
      </c>
      <c r="K8141" s="20">
        <f>YEAR(Sales_Data[[#This Row],[Date]])</f>
        <v>2014</v>
      </c>
    </row>
    <row r="8142" spans="1:11" x14ac:dyDescent="0.25">
      <c r="A8142" s="1">
        <v>41974</v>
      </c>
      <c r="B8142" t="s">
        <v>99</v>
      </c>
      <c r="C8142" t="s">
        <v>20</v>
      </c>
      <c r="D8142">
        <v>2</v>
      </c>
      <c r="E8142">
        <v>475</v>
      </c>
      <c r="F8142">
        <v>950</v>
      </c>
      <c r="G8142" t="s">
        <v>77</v>
      </c>
      <c r="H8142" t="s">
        <v>78</v>
      </c>
      <c r="I8142" t="s">
        <v>14</v>
      </c>
      <c r="J8142" t="s">
        <v>21</v>
      </c>
      <c r="K8142" s="20">
        <f>YEAR(Sales_Data[[#This Row],[Date]])</f>
        <v>2014</v>
      </c>
    </row>
    <row r="8143" spans="1:11" x14ac:dyDescent="0.25">
      <c r="A8143" s="1">
        <v>41974</v>
      </c>
      <c r="B8143" t="s">
        <v>59</v>
      </c>
      <c r="C8143" t="s">
        <v>20</v>
      </c>
      <c r="D8143">
        <v>2</v>
      </c>
      <c r="E8143">
        <v>170</v>
      </c>
      <c r="F8143">
        <v>340</v>
      </c>
      <c r="G8143" t="s">
        <v>60</v>
      </c>
      <c r="H8143" t="s">
        <v>61</v>
      </c>
      <c r="I8143" t="s">
        <v>62</v>
      </c>
      <c r="J8143" t="s">
        <v>21</v>
      </c>
      <c r="K8143" s="20">
        <f>YEAR(Sales_Data[[#This Row],[Date]])</f>
        <v>2014</v>
      </c>
    </row>
    <row r="8144" spans="1:11" x14ac:dyDescent="0.25">
      <c r="A8144" s="1">
        <v>41974</v>
      </c>
      <c r="B8144" t="s">
        <v>123</v>
      </c>
      <c r="C8144" t="s">
        <v>27</v>
      </c>
      <c r="D8144">
        <v>2</v>
      </c>
      <c r="E8144">
        <v>379</v>
      </c>
      <c r="F8144">
        <v>758</v>
      </c>
      <c r="G8144" t="s">
        <v>104</v>
      </c>
      <c r="H8144" t="s">
        <v>81</v>
      </c>
      <c r="I8144" t="s">
        <v>45</v>
      </c>
      <c r="J8144" t="s">
        <v>21</v>
      </c>
      <c r="K8144" s="20">
        <f>YEAR(Sales_Data[[#This Row],[Date]])</f>
        <v>2014</v>
      </c>
    </row>
    <row r="8145" spans="1:11" x14ac:dyDescent="0.25">
      <c r="A8145" s="1">
        <v>41974</v>
      </c>
      <c r="B8145" t="s">
        <v>83</v>
      </c>
      <c r="C8145" t="s">
        <v>27</v>
      </c>
      <c r="D8145">
        <v>2</v>
      </c>
      <c r="E8145">
        <v>236</v>
      </c>
      <c r="F8145">
        <v>472</v>
      </c>
      <c r="G8145" t="s">
        <v>54</v>
      </c>
      <c r="H8145" t="s">
        <v>55</v>
      </c>
      <c r="I8145" t="s">
        <v>52</v>
      </c>
      <c r="J8145" t="s">
        <v>21</v>
      </c>
      <c r="K8145" s="20">
        <f>YEAR(Sales_Data[[#This Row],[Date]])</f>
        <v>2014</v>
      </c>
    </row>
    <row r="8146" spans="1:11" x14ac:dyDescent="0.25">
      <c r="A8146" s="1">
        <v>41974</v>
      </c>
      <c r="B8146" t="s">
        <v>69</v>
      </c>
      <c r="C8146" t="s">
        <v>27</v>
      </c>
      <c r="D8146">
        <v>2</v>
      </c>
      <c r="E8146">
        <v>333</v>
      </c>
      <c r="F8146">
        <v>666</v>
      </c>
      <c r="G8146" t="s">
        <v>70</v>
      </c>
      <c r="H8146" t="s">
        <v>71</v>
      </c>
      <c r="I8146" t="s">
        <v>62</v>
      </c>
      <c r="J8146" t="s">
        <v>21</v>
      </c>
      <c r="K8146" s="20">
        <f>YEAR(Sales_Data[[#This Row],[Date]])</f>
        <v>2014</v>
      </c>
    </row>
    <row r="8147" spans="1:11" x14ac:dyDescent="0.25">
      <c r="A8147" s="1">
        <v>41974</v>
      </c>
      <c r="B8147" t="s">
        <v>134</v>
      </c>
      <c r="C8147" t="s">
        <v>18</v>
      </c>
      <c r="D8147">
        <v>2</v>
      </c>
      <c r="E8147">
        <v>359</v>
      </c>
      <c r="F8147">
        <v>718</v>
      </c>
      <c r="G8147" t="s">
        <v>130</v>
      </c>
      <c r="H8147" t="s">
        <v>126</v>
      </c>
      <c r="I8147" t="s">
        <v>52</v>
      </c>
      <c r="J8147" t="s">
        <v>21</v>
      </c>
      <c r="K8147" s="20">
        <f>YEAR(Sales_Data[[#This Row],[Date]])</f>
        <v>2014</v>
      </c>
    </row>
    <row r="8148" spans="1:11" x14ac:dyDescent="0.25">
      <c r="A8148" s="1">
        <v>41974</v>
      </c>
      <c r="B8148" t="s">
        <v>137</v>
      </c>
      <c r="C8148" t="s">
        <v>25</v>
      </c>
      <c r="D8148">
        <v>2</v>
      </c>
      <c r="E8148">
        <v>395</v>
      </c>
      <c r="F8148">
        <v>790</v>
      </c>
      <c r="G8148" t="s">
        <v>136</v>
      </c>
      <c r="H8148" t="s">
        <v>126</v>
      </c>
      <c r="I8148" t="s">
        <v>52</v>
      </c>
      <c r="J8148" t="s">
        <v>21</v>
      </c>
      <c r="K8148" s="20">
        <f>YEAR(Sales_Data[[#This Row],[Date]])</f>
        <v>2014</v>
      </c>
    </row>
    <row r="8149" spans="1:11" x14ac:dyDescent="0.25">
      <c r="A8149" s="1">
        <v>41974</v>
      </c>
      <c r="B8149" t="s">
        <v>135</v>
      </c>
      <c r="C8149" t="s">
        <v>27</v>
      </c>
      <c r="D8149">
        <v>2</v>
      </c>
      <c r="E8149">
        <v>413</v>
      </c>
      <c r="F8149">
        <v>826</v>
      </c>
      <c r="G8149" t="s">
        <v>136</v>
      </c>
      <c r="H8149" t="s">
        <v>126</v>
      </c>
      <c r="I8149" t="s">
        <v>52</v>
      </c>
      <c r="J8149" t="s">
        <v>21</v>
      </c>
      <c r="K8149" s="20">
        <f>YEAR(Sales_Data[[#This Row],[Date]])</f>
        <v>2014</v>
      </c>
    </row>
    <row r="8150" spans="1:11" x14ac:dyDescent="0.25">
      <c r="A8150" s="1">
        <v>41974</v>
      </c>
      <c r="B8150" t="s">
        <v>138</v>
      </c>
      <c r="C8150" t="s">
        <v>27</v>
      </c>
      <c r="D8150">
        <v>3</v>
      </c>
      <c r="E8150">
        <v>499</v>
      </c>
      <c r="F8150">
        <v>1497</v>
      </c>
      <c r="G8150" t="s">
        <v>136</v>
      </c>
      <c r="H8150" t="s">
        <v>126</v>
      </c>
      <c r="I8150" t="s">
        <v>52</v>
      </c>
      <c r="J8150" t="s">
        <v>21</v>
      </c>
      <c r="K8150" s="20">
        <f>YEAR(Sales_Data[[#This Row],[Date]])</f>
        <v>2014</v>
      </c>
    </row>
    <row r="8151" spans="1:11" x14ac:dyDescent="0.25">
      <c r="A8151" s="1">
        <v>41974</v>
      </c>
      <c r="B8151" t="s">
        <v>139</v>
      </c>
      <c r="C8151" t="s">
        <v>27</v>
      </c>
      <c r="D8151">
        <v>3</v>
      </c>
      <c r="E8151">
        <v>381</v>
      </c>
      <c r="F8151">
        <v>1143</v>
      </c>
      <c r="G8151" t="s">
        <v>136</v>
      </c>
      <c r="H8151" t="s">
        <v>126</v>
      </c>
      <c r="I8151" t="s">
        <v>52</v>
      </c>
      <c r="J8151" t="s">
        <v>21</v>
      </c>
      <c r="K8151" s="20">
        <f>YEAR(Sales_Data[[#This Row],[Date]])</f>
        <v>2014</v>
      </c>
    </row>
    <row r="8152" spans="1:11" x14ac:dyDescent="0.25">
      <c r="A8152" s="1">
        <v>41974</v>
      </c>
      <c r="B8152" t="s">
        <v>134</v>
      </c>
      <c r="C8152" t="s">
        <v>20</v>
      </c>
      <c r="D8152">
        <v>3</v>
      </c>
      <c r="E8152">
        <v>207</v>
      </c>
      <c r="F8152">
        <v>621</v>
      </c>
      <c r="G8152" t="s">
        <v>130</v>
      </c>
      <c r="H8152" t="s">
        <v>126</v>
      </c>
      <c r="I8152" t="s">
        <v>52</v>
      </c>
      <c r="J8152" t="s">
        <v>21</v>
      </c>
      <c r="K8152" s="20">
        <f>YEAR(Sales_Data[[#This Row],[Date]])</f>
        <v>2014</v>
      </c>
    </row>
    <row r="8153" spans="1:11" x14ac:dyDescent="0.25">
      <c r="A8153" s="1">
        <v>41974</v>
      </c>
      <c r="B8153" t="s">
        <v>128</v>
      </c>
      <c r="C8153" t="s">
        <v>27</v>
      </c>
      <c r="D8153">
        <v>3</v>
      </c>
      <c r="E8153">
        <v>388</v>
      </c>
      <c r="F8153">
        <v>1164</v>
      </c>
      <c r="G8153" t="s">
        <v>125</v>
      </c>
      <c r="H8153" t="s">
        <v>126</v>
      </c>
      <c r="I8153" t="s">
        <v>52</v>
      </c>
      <c r="J8153" t="s">
        <v>21</v>
      </c>
      <c r="K8153" s="20">
        <f>YEAR(Sales_Data[[#This Row],[Date]])</f>
        <v>2014</v>
      </c>
    </row>
    <row r="8154" spans="1:11" x14ac:dyDescent="0.25">
      <c r="A8154" s="1">
        <v>41974</v>
      </c>
      <c r="B8154" t="s">
        <v>128</v>
      </c>
      <c r="C8154" t="s">
        <v>18</v>
      </c>
      <c r="D8154">
        <v>3</v>
      </c>
      <c r="E8154">
        <v>450</v>
      </c>
      <c r="F8154">
        <v>1350</v>
      </c>
      <c r="G8154" t="s">
        <v>125</v>
      </c>
      <c r="H8154" t="s">
        <v>126</v>
      </c>
      <c r="I8154" t="s">
        <v>52</v>
      </c>
      <c r="J8154" t="s">
        <v>21</v>
      </c>
      <c r="K8154" s="20">
        <f>YEAR(Sales_Data[[#This Row],[Date]])</f>
        <v>2014</v>
      </c>
    </row>
    <row r="8155" spans="1:11" x14ac:dyDescent="0.25">
      <c r="A8155" s="1">
        <v>41974</v>
      </c>
      <c r="B8155" t="s">
        <v>94</v>
      </c>
      <c r="C8155" t="s">
        <v>23</v>
      </c>
      <c r="D8155">
        <v>3</v>
      </c>
      <c r="E8155">
        <v>367</v>
      </c>
      <c r="F8155">
        <v>1101</v>
      </c>
      <c r="G8155" t="s">
        <v>77</v>
      </c>
      <c r="H8155" t="s">
        <v>78</v>
      </c>
      <c r="I8155" t="s">
        <v>14</v>
      </c>
      <c r="J8155" t="s">
        <v>21</v>
      </c>
      <c r="K8155" s="20">
        <f>YEAR(Sales_Data[[#This Row],[Date]])</f>
        <v>2014</v>
      </c>
    </row>
    <row r="8156" spans="1:11" x14ac:dyDescent="0.25">
      <c r="A8156" s="1">
        <v>41974</v>
      </c>
      <c r="B8156" t="s">
        <v>79</v>
      </c>
      <c r="C8156" t="s">
        <v>11</v>
      </c>
      <c r="D8156">
        <v>3</v>
      </c>
      <c r="E8156">
        <v>313</v>
      </c>
      <c r="F8156">
        <v>939</v>
      </c>
      <c r="G8156" t="s">
        <v>80</v>
      </c>
      <c r="H8156" t="s">
        <v>81</v>
      </c>
      <c r="I8156" t="s">
        <v>45</v>
      </c>
      <c r="J8156" t="s">
        <v>21</v>
      </c>
      <c r="K8156" s="20">
        <f>YEAR(Sales_Data[[#This Row],[Date]])</f>
        <v>2014</v>
      </c>
    </row>
    <row r="8157" spans="1:11" x14ac:dyDescent="0.25">
      <c r="A8157" s="1">
        <v>41974</v>
      </c>
      <c r="B8157" t="s">
        <v>57</v>
      </c>
      <c r="C8157" t="s">
        <v>22</v>
      </c>
      <c r="D8157">
        <v>3</v>
      </c>
      <c r="E8157">
        <v>195</v>
      </c>
      <c r="F8157">
        <v>585</v>
      </c>
      <c r="G8157" t="s">
        <v>47</v>
      </c>
      <c r="H8157" t="s">
        <v>48</v>
      </c>
      <c r="I8157" t="s">
        <v>14</v>
      </c>
      <c r="J8157" t="s">
        <v>21</v>
      </c>
      <c r="K8157" s="20">
        <f>YEAR(Sales_Data[[#This Row],[Date]])</f>
        <v>2014</v>
      </c>
    </row>
    <row r="8158" spans="1:11" x14ac:dyDescent="0.25">
      <c r="A8158" s="1">
        <v>41974</v>
      </c>
      <c r="B8158" t="s">
        <v>53</v>
      </c>
      <c r="C8158" t="s">
        <v>18</v>
      </c>
      <c r="D8158">
        <v>3</v>
      </c>
      <c r="E8158">
        <v>226</v>
      </c>
      <c r="F8158">
        <v>678</v>
      </c>
      <c r="G8158" t="s">
        <v>54</v>
      </c>
      <c r="H8158" t="s">
        <v>55</v>
      </c>
      <c r="I8158" t="s">
        <v>52</v>
      </c>
      <c r="J8158" t="s">
        <v>21</v>
      </c>
      <c r="K8158" s="20">
        <f>YEAR(Sales_Data[[#This Row],[Date]])</f>
        <v>2014</v>
      </c>
    </row>
    <row r="8159" spans="1:11" x14ac:dyDescent="0.25">
      <c r="A8159" s="1">
        <v>41974</v>
      </c>
      <c r="B8159" t="s">
        <v>110</v>
      </c>
      <c r="C8159" t="s">
        <v>20</v>
      </c>
      <c r="D8159">
        <v>3</v>
      </c>
      <c r="E8159">
        <v>473</v>
      </c>
      <c r="F8159">
        <v>1419</v>
      </c>
      <c r="G8159" t="s">
        <v>111</v>
      </c>
      <c r="H8159" t="s">
        <v>71</v>
      </c>
      <c r="I8159" t="s">
        <v>62</v>
      </c>
      <c r="J8159" t="s">
        <v>21</v>
      </c>
      <c r="K8159" s="20">
        <f>YEAR(Sales_Data[[#This Row],[Date]])</f>
        <v>2014</v>
      </c>
    </row>
    <row r="8160" spans="1:11" x14ac:dyDescent="0.25">
      <c r="A8160" s="1">
        <v>41974</v>
      </c>
      <c r="B8160" t="s">
        <v>59</v>
      </c>
      <c r="C8160" t="s">
        <v>27</v>
      </c>
      <c r="D8160">
        <v>3</v>
      </c>
      <c r="E8160">
        <v>160</v>
      </c>
      <c r="F8160">
        <v>480</v>
      </c>
      <c r="G8160" t="s">
        <v>60</v>
      </c>
      <c r="H8160" t="s">
        <v>61</v>
      </c>
      <c r="I8160" t="s">
        <v>62</v>
      </c>
      <c r="J8160" t="s">
        <v>21</v>
      </c>
      <c r="K8160" s="20">
        <f>YEAR(Sales_Data[[#This Row],[Date]])</f>
        <v>2014</v>
      </c>
    </row>
    <row r="8161" spans="1:11" x14ac:dyDescent="0.25">
      <c r="A8161" s="1">
        <v>41974</v>
      </c>
      <c r="B8161" t="s">
        <v>87</v>
      </c>
      <c r="C8161" t="s">
        <v>27</v>
      </c>
      <c r="D8161">
        <v>3</v>
      </c>
      <c r="E8161">
        <v>475</v>
      </c>
      <c r="F8161">
        <v>1425</v>
      </c>
      <c r="G8161" t="s">
        <v>88</v>
      </c>
      <c r="H8161" t="s">
        <v>41</v>
      </c>
      <c r="I8161" t="s">
        <v>14</v>
      </c>
      <c r="J8161" t="s">
        <v>21</v>
      </c>
      <c r="K8161" s="20">
        <f>YEAR(Sales_Data[[#This Row],[Date]])</f>
        <v>2014</v>
      </c>
    </row>
    <row r="8162" spans="1:11" x14ac:dyDescent="0.25">
      <c r="A8162" s="1">
        <v>41974</v>
      </c>
      <c r="B8162" t="s">
        <v>38</v>
      </c>
      <c r="C8162" t="s">
        <v>11</v>
      </c>
      <c r="D8162">
        <v>3</v>
      </c>
      <c r="E8162">
        <v>393</v>
      </c>
      <c r="F8162">
        <v>1179</v>
      </c>
      <c r="G8162" t="s">
        <v>12</v>
      </c>
      <c r="H8162" t="s">
        <v>13</v>
      </c>
      <c r="I8162" t="s">
        <v>14</v>
      </c>
      <c r="J8162" t="s">
        <v>21</v>
      </c>
      <c r="K8162" s="20">
        <f>YEAR(Sales_Data[[#This Row],[Date]])</f>
        <v>2014</v>
      </c>
    </row>
    <row r="8163" spans="1:11" x14ac:dyDescent="0.25">
      <c r="A8163" s="1">
        <v>41974</v>
      </c>
      <c r="B8163" t="s">
        <v>36</v>
      </c>
      <c r="C8163" t="s">
        <v>18</v>
      </c>
      <c r="D8163">
        <v>3</v>
      </c>
      <c r="E8163">
        <v>457</v>
      </c>
      <c r="F8163">
        <v>1371</v>
      </c>
      <c r="G8163" t="s">
        <v>12</v>
      </c>
      <c r="H8163" t="s">
        <v>13</v>
      </c>
      <c r="I8163" t="s">
        <v>14</v>
      </c>
      <c r="J8163" t="s">
        <v>21</v>
      </c>
      <c r="K8163" s="20">
        <f>YEAR(Sales_Data[[#This Row],[Date]])</f>
        <v>2014</v>
      </c>
    </row>
    <row r="8164" spans="1:11" x14ac:dyDescent="0.25">
      <c r="A8164" s="1">
        <v>41974</v>
      </c>
      <c r="B8164" t="s">
        <v>35</v>
      </c>
      <c r="C8164" t="s">
        <v>22</v>
      </c>
      <c r="D8164">
        <v>3</v>
      </c>
      <c r="E8164">
        <v>433</v>
      </c>
      <c r="F8164">
        <v>1299</v>
      </c>
      <c r="G8164" t="s">
        <v>12</v>
      </c>
      <c r="H8164" t="s">
        <v>13</v>
      </c>
      <c r="I8164" t="s">
        <v>14</v>
      </c>
      <c r="J8164" t="s">
        <v>21</v>
      </c>
      <c r="K8164" s="20">
        <f>YEAR(Sales_Data[[#This Row],[Date]])</f>
        <v>2014</v>
      </c>
    </row>
    <row r="8165" spans="1:11" x14ac:dyDescent="0.25">
      <c r="A8165" s="1">
        <v>41974</v>
      </c>
      <c r="B8165" t="s">
        <v>34</v>
      </c>
      <c r="C8165" t="s">
        <v>25</v>
      </c>
      <c r="D8165">
        <v>3</v>
      </c>
      <c r="E8165">
        <v>410</v>
      </c>
      <c r="F8165">
        <v>1230</v>
      </c>
      <c r="G8165" t="s">
        <v>12</v>
      </c>
      <c r="H8165" t="s">
        <v>13</v>
      </c>
      <c r="I8165" t="s">
        <v>14</v>
      </c>
      <c r="J8165" t="s">
        <v>21</v>
      </c>
      <c r="K8165" s="20">
        <f>YEAR(Sales_Data[[#This Row],[Date]])</f>
        <v>2014</v>
      </c>
    </row>
    <row r="8166" spans="1:11" x14ac:dyDescent="0.25">
      <c r="A8166" s="1">
        <v>41974</v>
      </c>
      <c r="B8166" t="s">
        <v>34</v>
      </c>
      <c r="C8166" t="s">
        <v>27</v>
      </c>
      <c r="D8166">
        <v>3</v>
      </c>
      <c r="E8166">
        <v>285</v>
      </c>
      <c r="F8166">
        <v>855</v>
      </c>
      <c r="G8166" t="s">
        <v>12</v>
      </c>
      <c r="H8166" t="s">
        <v>13</v>
      </c>
      <c r="I8166" t="s">
        <v>14</v>
      </c>
      <c r="J8166" t="s">
        <v>21</v>
      </c>
      <c r="K8166" s="20">
        <f>YEAR(Sales_Data[[#This Row],[Date]])</f>
        <v>2014</v>
      </c>
    </row>
    <row r="8167" spans="1:11" x14ac:dyDescent="0.25">
      <c r="A8167" s="1">
        <v>41974</v>
      </c>
      <c r="B8167" t="s">
        <v>34</v>
      </c>
      <c r="C8167" t="s">
        <v>22</v>
      </c>
      <c r="D8167">
        <v>1</v>
      </c>
      <c r="E8167">
        <v>114</v>
      </c>
      <c r="F8167">
        <v>114</v>
      </c>
      <c r="G8167" t="s">
        <v>12</v>
      </c>
      <c r="H8167" t="s">
        <v>13</v>
      </c>
      <c r="I8167" t="s">
        <v>14</v>
      </c>
      <c r="J8167" t="s">
        <v>21</v>
      </c>
      <c r="K8167" s="20">
        <f>YEAR(Sales_Data[[#This Row],[Date]])</f>
        <v>2014</v>
      </c>
    </row>
    <row r="8168" spans="1:11" x14ac:dyDescent="0.25">
      <c r="A8168" s="1">
        <v>41974</v>
      </c>
      <c r="B8168" t="s">
        <v>34</v>
      </c>
      <c r="C8168" t="s">
        <v>11</v>
      </c>
      <c r="D8168">
        <v>1</v>
      </c>
      <c r="E8168">
        <v>189</v>
      </c>
      <c r="F8168">
        <v>189</v>
      </c>
      <c r="G8168" t="s">
        <v>12</v>
      </c>
      <c r="H8168" t="s">
        <v>13</v>
      </c>
      <c r="I8168" t="s">
        <v>14</v>
      </c>
      <c r="J8168" t="s">
        <v>21</v>
      </c>
      <c r="K8168" s="20">
        <f>YEAR(Sales_Data[[#This Row],[Date]])</f>
        <v>2014</v>
      </c>
    </row>
    <row r="8169" spans="1:11" x14ac:dyDescent="0.25">
      <c r="A8169" s="1">
        <v>41974</v>
      </c>
      <c r="B8169" t="s">
        <v>46</v>
      </c>
      <c r="C8169" t="s">
        <v>16</v>
      </c>
      <c r="D8169">
        <v>1</v>
      </c>
      <c r="E8169">
        <v>258</v>
      </c>
      <c r="F8169">
        <v>258</v>
      </c>
      <c r="G8169" t="s">
        <v>47</v>
      </c>
      <c r="H8169" t="s">
        <v>48</v>
      </c>
      <c r="I8169" t="s">
        <v>14</v>
      </c>
      <c r="J8169" t="s">
        <v>21</v>
      </c>
      <c r="K8169" s="20">
        <f>YEAR(Sales_Data[[#This Row],[Date]])</f>
        <v>2014</v>
      </c>
    </row>
    <row r="8170" spans="1:11" x14ac:dyDescent="0.25">
      <c r="A8170" s="1">
        <v>41974</v>
      </c>
      <c r="B8170" t="s">
        <v>118</v>
      </c>
      <c r="C8170" t="s">
        <v>23</v>
      </c>
      <c r="D8170">
        <v>1</v>
      </c>
      <c r="E8170">
        <v>460</v>
      </c>
      <c r="F8170">
        <v>460</v>
      </c>
      <c r="G8170" t="s">
        <v>54</v>
      </c>
      <c r="H8170" t="s">
        <v>55</v>
      </c>
      <c r="I8170" t="s">
        <v>52</v>
      </c>
      <c r="J8170" t="s">
        <v>21</v>
      </c>
      <c r="K8170" s="20">
        <f>YEAR(Sales_Data[[#This Row],[Date]])</f>
        <v>2014</v>
      </c>
    </row>
    <row r="8171" spans="1:11" x14ac:dyDescent="0.25">
      <c r="A8171" s="1">
        <v>41974</v>
      </c>
      <c r="B8171" t="s">
        <v>117</v>
      </c>
      <c r="C8171" t="s">
        <v>11</v>
      </c>
      <c r="D8171">
        <v>1</v>
      </c>
      <c r="E8171">
        <v>386</v>
      </c>
      <c r="F8171">
        <v>386</v>
      </c>
      <c r="G8171" t="s">
        <v>104</v>
      </c>
      <c r="H8171" t="s">
        <v>81</v>
      </c>
      <c r="I8171" t="s">
        <v>45</v>
      </c>
      <c r="J8171" t="s">
        <v>21</v>
      </c>
      <c r="K8171" s="20">
        <f>YEAR(Sales_Data[[#This Row],[Date]])</f>
        <v>2014</v>
      </c>
    </row>
    <row r="8172" spans="1:11" x14ac:dyDescent="0.25">
      <c r="A8172" s="1">
        <v>41974</v>
      </c>
      <c r="B8172" t="s">
        <v>57</v>
      </c>
      <c r="C8172" t="s">
        <v>25</v>
      </c>
      <c r="D8172">
        <v>1</v>
      </c>
      <c r="E8172">
        <v>277</v>
      </c>
      <c r="F8172">
        <v>277</v>
      </c>
      <c r="G8172" t="s">
        <v>47</v>
      </c>
      <c r="H8172" t="s">
        <v>48</v>
      </c>
      <c r="I8172" t="s">
        <v>14</v>
      </c>
      <c r="J8172" t="s">
        <v>21</v>
      </c>
      <c r="K8172" s="20">
        <f>YEAR(Sales_Data[[#This Row],[Date]])</f>
        <v>2014</v>
      </c>
    </row>
    <row r="8173" spans="1:11" x14ac:dyDescent="0.25">
      <c r="A8173" s="1">
        <v>41974</v>
      </c>
      <c r="B8173" t="s">
        <v>59</v>
      </c>
      <c r="C8173" t="s">
        <v>18</v>
      </c>
      <c r="D8173">
        <v>1</v>
      </c>
      <c r="E8173">
        <v>414</v>
      </c>
      <c r="F8173">
        <v>414</v>
      </c>
      <c r="G8173" t="s">
        <v>60</v>
      </c>
      <c r="H8173" t="s">
        <v>61</v>
      </c>
      <c r="I8173" t="s">
        <v>62</v>
      </c>
      <c r="J8173" t="s">
        <v>21</v>
      </c>
      <c r="K8173" s="20">
        <f>YEAR(Sales_Data[[#This Row],[Date]])</f>
        <v>2014</v>
      </c>
    </row>
    <row r="8174" spans="1:11" x14ac:dyDescent="0.25">
      <c r="A8174" s="1">
        <v>41974</v>
      </c>
      <c r="B8174" t="s">
        <v>95</v>
      </c>
      <c r="C8174" t="s">
        <v>18</v>
      </c>
      <c r="D8174">
        <v>1</v>
      </c>
      <c r="E8174">
        <v>270</v>
      </c>
      <c r="F8174">
        <v>270</v>
      </c>
      <c r="G8174" t="s">
        <v>67</v>
      </c>
      <c r="H8174" t="s">
        <v>68</v>
      </c>
      <c r="I8174" t="s">
        <v>45</v>
      </c>
      <c r="J8174" t="s">
        <v>21</v>
      </c>
      <c r="K8174" s="20">
        <f>YEAR(Sales_Data[[#This Row],[Date]])</f>
        <v>2014</v>
      </c>
    </row>
    <row r="8175" spans="1:11" x14ac:dyDescent="0.25">
      <c r="A8175" s="1">
        <v>41974</v>
      </c>
      <c r="B8175" t="s">
        <v>102</v>
      </c>
      <c r="C8175" t="s">
        <v>20</v>
      </c>
      <c r="D8175">
        <v>1</v>
      </c>
      <c r="E8175">
        <v>243</v>
      </c>
      <c r="F8175">
        <v>243</v>
      </c>
      <c r="G8175" t="s">
        <v>91</v>
      </c>
      <c r="H8175" t="s">
        <v>92</v>
      </c>
      <c r="I8175" t="s">
        <v>14</v>
      </c>
      <c r="J8175" t="s">
        <v>21</v>
      </c>
      <c r="K8175" s="20">
        <f>YEAR(Sales_Data[[#This Row],[Date]])</f>
        <v>2014</v>
      </c>
    </row>
    <row r="8176" spans="1:11" x14ac:dyDescent="0.25">
      <c r="A8176" s="1">
        <v>41974</v>
      </c>
      <c r="B8176" t="s">
        <v>66</v>
      </c>
      <c r="C8176" t="s">
        <v>22</v>
      </c>
      <c r="D8176">
        <v>1</v>
      </c>
      <c r="E8176">
        <v>299</v>
      </c>
      <c r="F8176">
        <v>299</v>
      </c>
      <c r="G8176" t="s">
        <v>67</v>
      </c>
      <c r="H8176" t="s">
        <v>68</v>
      </c>
      <c r="I8176" t="s">
        <v>45</v>
      </c>
      <c r="J8176" t="s">
        <v>21</v>
      </c>
      <c r="K8176" s="20">
        <f>YEAR(Sales_Data[[#This Row],[Date]])</f>
        <v>2014</v>
      </c>
    </row>
    <row r="8177" spans="1:11" x14ac:dyDescent="0.25">
      <c r="A8177" s="1">
        <v>41974</v>
      </c>
      <c r="B8177" t="s">
        <v>83</v>
      </c>
      <c r="C8177" t="s">
        <v>27</v>
      </c>
      <c r="D8177">
        <v>1</v>
      </c>
      <c r="E8177">
        <v>208</v>
      </c>
      <c r="F8177">
        <v>208</v>
      </c>
      <c r="G8177" t="s">
        <v>54</v>
      </c>
      <c r="H8177" t="s">
        <v>55</v>
      </c>
      <c r="I8177" t="s">
        <v>52</v>
      </c>
      <c r="J8177" t="s">
        <v>21</v>
      </c>
      <c r="K8177" s="20">
        <f>YEAR(Sales_Data[[#This Row],[Date]])</f>
        <v>2014</v>
      </c>
    </row>
    <row r="8178" spans="1:11" x14ac:dyDescent="0.25">
      <c r="A8178" s="1">
        <v>41974</v>
      </c>
      <c r="B8178" t="s">
        <v>46</v>
      </c>
      <c r="C8178" t="s">
        <v>27</v>
      </c>
      <c r="D8178">
        <v>1</v>
      </c>
      <c r="E8178">
        <v>445</v>
      </c>
      <c r="F8178">
        <v>445</v>
      </c>
      <c r="G8178" t="s">
        <v>47</v>
      </c>
      <c r="H8178" t="s">
        <v>48</v>
      </c>
      <c r="I8178" t="s">
        <v>14</v>
      </c>
      <c r="J8178" t="s">
        <v>21</v>
      </c>
      <c r="K8178" s="20">
        <f>YEAR(Sales_Data[[#This Row],[Date]])</f>
        <v>2014</v>
      </c>
    </row>
    <row r="8179" spans="1:11" x14ac:dyDescent="0.25">
      <c r="A8179" s="1">
        <v>41974</v>
      </c>
      <c r="B8179" t="s">
        <v>39</v>
      </c>
      <c r="C8179" t="s">
        <v>27</v>
      </c>
      <c r="D8179">
        <v>1</v>
      </c>
      <c r="E8179">
        <v>100</v>
      </c>
      <c r="F8179">
        <v>100</v>
      </c>
      <c r="G8179" t="s">
        <v>40</v>
      </c>
      <c r="H8179" t="s">
        <v>41</v>
      </c>
      <c r="I8179" t="s">
        <v>14</v>
      </c>
      <c r="J8179" t="s">
        <v>21</v>
      </c>
      <c r="K8179" s="20">
        <f>YEAR(Sales_Data[[#This Row],[Date]])</f>
        <v>2014</v>
      </c>
    </row>
    <row r="8180" spans="1:11" x14ac:dyDescent="0.25">
      <c r="A8180" s="1">
        <v>41974</v>
      </c>
      <c r="B8180" t="s">
        <v>137</v>
      </c>
      <c r="C8180" t="s">
        <v>23</v>
      </c>
      <c r="D8180">
        <v>1</v>
      </c>
      <c r="E8180">
        <v>460</v>
      </c>
      <c r="F8180">
        <v>460</v>
      </c>
      <c r="G8180" t="s">
        <v>136</v>
      </c>
      <c r="H8180" t="s">
        <v>126</v>
      </c>
      <c r="I8180" t="s">
        <v>52</v>
      </c>
      <c r="J8180" t="s">
        <v>21</v>
      </c>
      <c r="K8180" s="20">
        <f>YEAR(Sales_Data[[#This Row],[Date]])</f>
        <v>2014</v>
      </c>
    </row>
    <row r="8181" spans="1:11" x14ac:dyDescent="0.25">
      <c r="A8181" s="1">
        <v>41974</v>
      </c>
      <c r="B8181" t="s">
        <v>113</v>
      </c>
      <c r="C8181" t="s">
        <v>23</v>
      </c>
      <c r="D8181">
        <v>4</v>
      </c>
      <c r="E8181">
        <v>183</v>
      </c>
      <c r="F8181">
        <v>732</v>
      </c>
      <c r="G8181" t="s">
        <v>50</v>
      </c>
      <c r="H8181" t="s">
        <v>51</v>
      </c>
      <c r="I8181" t="s">
        <v>52</v>
      </c>
      <c r="J8181" t="s">
        <v>21</v>
      </c>
      <c r="K8181" s="20">
        <f>YEAR(Sales_Data[[#This Row],[Date]])</f>
        <v>2014</v>
      </c>
    </row>
    <row r="8182" spans="1:11" x14ac:dyDescent="0.25">
      <c r="A8182" s="1">
        <v>41974</v>
      </c>
      <c r="B8182" t="s">
        <v>46</v>
      </c>
      <c r="C8182" t="s">
        <v>30</v>
      </c>
      <c r="D8182">
        <v>4</v>
      </c>
      <c r="E8182">
        <v>129</v>
      </c>
      <c r="F8182">
        <v>516</v>
      </c>
      <c r="G8182" t="s">
        <v>47</v>
      </c>
      <c r="H8182" t="s">
        <v>48</v>
      </c>
      <c r="I8182" t="s">
        <v>14</v>
      </c>
      <c r="J8182" t="s">
        <v>21</v>
      </c>
      <c r="K8182" s="20">
        <f>YEAR(Sales_Data[[#This Row],[Date]])</f>
        <v>2014</v>
      </c>
    </row>
    <row r="8183" spans="1:11" x14ac:dyDescent="0.25">
      <c r="A8183" s="1">
        <v>41974</v>
      </c>
      <c r="B8183" t="s">
        <v>132</v>
      </c>
      <c r="C8183" t="s">
        <v>16</v>
      </c>
      <c r="D8183">
        <v>4</v>
      </c>
      <c r="E8183">
        <v>404</v>
      </c>
      <c r="F8183">
        <v>1616</v>
      </c>
      <c r="G8183" t="s">
        <v>130</v>
      </c>
      <c r="H8183" t="s">
        <v>126</v>
      </c>
      <c r="I8183" t="s">
        <v>52</v>
      </c>
      <c r="J8183" t="s">
        <v>21</v>
      </c>
      <c r="K8183" s="20">
        <f>YEAR(Sales_Data[[#This Row],[Date]])</f>
        <v>2014</v>
      </c>
    </row>
    <row r="8184" spans="1:11" x14ac:dyDescent="0.25">
      <c r="A8184" s="1">
        <v>41974</v>
      </c>
      <c r="B8184" t="s">
        <v>85</v>
      </c>
      <c r="C8184" t="s">
        <v>18</v>
      </c>
      <c r="D8184">
        <v>11</v>
      </c>
      <c r="E8184">
        <v>157</v>
      </c>
      <c r="F8184">
        <v>1727</v>
      </c>
      <c r="G8184" t="s">
        <v>86</v>
      </c>
      <c r="H8184" t="s">
        <v>44</v>
      </c>
      <c r="I8184" t="s">
        <v>45</v>
      </c>
      <c r="J8184" t="s">
        <v>21</v>
      </c>
      <c r="K8184" s="20">
        <f>YEAR(Sales_Data[[#This Row],[Date]])</f>
        <v>2014</v>
      </c>
    </row>
    <row r="8185" spans="1:11" x14ac:dyDescent="0.25">
      <c r="A8185" s="1">
        <v>41974</v>
      </c>
      <c r="B8185" t="s">
        <v>124</v>
      </c>
      <c r="C8185" t="s">
        <v>18</v>
      </c>
      <c r="D8185">
        <v>8</v>
      </c>
      <c r="E8185">
        <v>348</v>
      </c>
      <c r="F8185">
        <v>2784</v>
      </c>
      <c r="G8185" t="s">
        <v>125</v>
      </c>
      <c r="H8185" t="s">
        <v>126</v>
      </c>
      <c r="I8185" t="s">
        <v>52</v>
      </c>
      <c r="J8185" t="s">
        <v>21</v>
      </c>
      <c r="K8185" s="20">
        <f>YEAR(Sales_Data[[#This Row],[Date]])</f>
        <v>2014</v>
      </c>
    </row>
    <row r="8186" spans="1:11" x14ac:dyDescent="0.25">
      <c r="A8186" s="1">
        <v>41975</v>
      </c>
      <c r="B8186" t="s">
        <v>10</v>
      </c>
      <c r="C8186" t="s">
        <v>27</v>
      </c>
      <c r="D8186">
        <v>2</v>
      </c>
      <c r="E8186">
        <v>167</v>
      </c>
      <c r="F8186">
        <v>334</v>
      </c>
      <c r="G8186" t="s">
        <v>12</v>
      </c>
      <c r="H8186" t="s">
        <v>13</v>
      </c>
      <c r="I8186" t="s">
        <v>14</v>
      </c>
      <c r="J8186" t="s">
        <v>19</v>
      </c>
      <c r="K8186" s="20">
        <f>YEAR(Sales_Data[[#This Row],[Date]])</f>
        <v>2014</v>
      </c>
    </row>
    <row r="8187" spans="1:11" x14ac:dyDescent="0.25">
      <c r="A8187" s="1">
        <v>41975</v>
      </c>
      <c r="B8187" t="s">
        <v>34</v>
      </c>
      <c r="C8187" t="s">
        <v>22</v>
      </c>
      <c r="D8187">
        <v>2</v>
      </c>
      <c r="E8187">
        <v>255</v>
      </c>
      <c r="F8187">
        <v>510</v>
      </c>
      <c r="G8187" t="s">
        <v>12</v>
      </c>
      <c r="H8187" t="s">
        <v>13</v>
      </c>
      <c r="I8187" t="s">
        <v>14</v>
      </c>
      <c r="J8187" t="s">
        <v>19</v>
      </c>
      <c r="K8187" s="20">
        <f>YEAR(Sales_Data[[#This Row],[Date]])</f>
        <v>2014</v>
      </c>
    </row>
    <row r="8188" spans="1:11" x14ac:dyDescent="0.25">
      <c r="A8188" s="1">
        <v>41975</v>
      </c>
      <c r="B8188" t="s">
        <v>93</v>
      </c>
      <c r="C8188" t="s">
        <v>16</v>
      </c>
      <c r="D8188">
        <v>2</v>
      </c>
      <c r="E8188">
        <v>160</v>
      </c>
      <c r="F8188">
        <v>320</v>
      </c>
      <c r="G8188" t="s">
        <v>43</v>
      </c>
      <c r="H8188" t="s">
        <v>44</v>
      </c>
      <c r="I8188" t="s">
        <v>45</v>
      </c>
      <c r="J8188" t="s">
        <v>19</v>
      </c>
      <c r="K8188" s="20">
        <f>YEAR(Sales_Data[[#This Row],[Date]])</f>
        <v>2014</v>
      </c>
    </row>
    <row r="8189" spans="1:11" x14ac:dyDescent="0.25">
      <c r="A8189" s="1">
        <v>41975</v>
      </c>
      <c r="B8189" t="s">
        <v>74</v>
      </c>
      <c r="C8189" t="s">
        <v>16</v>
      </c>
      <c r="D8189">
        <v>2</v>
      </c>
      <c r="E8189">
        <v>471</v>
      </c>
      <c r="F8189">
        <v>942</v>
      </c>
      <c r="G8189" t="s">
        <v>75</v>
      </c>
      <c r="H8189" t="s">
        <v>71</v>
      </c>
      <c r="I8189" t="s">
        <v>62</v>
      </c>
      <c r="J8189" t="s">
        <v>19</v>
      </c>
      <c r="K8189" s="20">
        <f>YEAR(Sales_Data[[#This Row],[Date]])</f>
        <v>2014</v>
      </c>
    </row>
    <row r="8190" spans="1:11" x14ac:dyDescent="0.25">
      <c r="A8190" s="1">
        <v>41975</v>
      </c>
      <c r="B8190" t="s">
        <v>56</v>
      </c>
      <c r="C8190" t="s">
        <v>11</v>
      </c>
      <c r="D8190">
        <v>2</v>
      </c>
      <c r="E8190">
        <v>356</v>
      </c>
      <c r="F8190">
        <v>712</v>
      </c>
      <c r="G8190" t="s">
        <v>50</v>
      </c>
      <c r="H8190" t="s">
        <v>51</v>
      </c>
      <c r="I8190" t="s">
        <v>52</v>
      </c>
      <c r="J8190" t="s">
        <v>19</v>
      </c>
      <c r="K8190" s="20">
        <f>YEAR(Sales_Data[[#This Row],[Date]])</f>
        <v>2014</v>
      </c>
    </row>
    <row r="8191" spans="1:11" x14ac:dyDescent="0.25">
      <c r="A8191" s="1">
        <v>41975</v>
      </c>
      <c r="B8191" t="s">
        <v>96</v>
      </c>
      <c r="C8191" t="s">
        <v>23</v>
      </c>
      <c r="D8191">
        <v>2</v>
      </c>
      <c r="E8191">
        <v>484</v>
      </c>
      <c r="F8191">
        <v>968</v>
      </c>
      <c r="G8191" t="s">
        <v>80</v>
      </c>
      <c r="H8191" t="s">
        <v>81</v>
      </c>
      <c r="I8191" t="s">
        <v>45</v>
      </c>
      <c r="J8191" t="s">
        <v>19</v>
      </c>
      <c r="K8191" s="20">
        <f>YEAR(Sales_Data[[#This Row],[Date]])</f>
        <v>2014</v>
      </c>
    </row>
    <row r="8192" spans="1:11" x14ac:dyDescent="0.25">
      <c r="A8192" s="1">
        <v>41975</v>
      </c>
      <c r="B8192" t="s">
        <v>59</v>
      </c>
      <c r="C8192" t="s">
        <v>25</v>
      </c>
      <c r="D8192">
        <v>2</v>
      </c>
      <c r="E8192">
        <v>410</v>
      </c>
      <c r="F8192">
        <v>820</v>
      </c>
      <c r="G8192" t="s">
        <v>60</v>
      </c>
      <c r="H8192" t="s">
        <v>61</v>
      </c>
      <c r="I8192" t="s">
        <v>62</v>
      </c>
      <c r="J8192" t="s">
        <v>19</v>
      </c>
      <c r="K8192" s="20">
        <f>YEAR(Sales_Data[[#This Row],[Date]])</f>
        <v>2014</v>
      </c>
    </row>
    <row r="8193" spans="1:11" x14ac:dyDescent="0.25">
      <c r="A8193" s="1">
        <v>41975</v>
      </c>
      <c r="B8193" t="s">
        <v>105</v>
      </c>
      <c r="C8193" t="s">
        <v>25</v>
      </c>
      <c r="D8193">
        <v>2</v>
      </c>
      <c r="E8193">
        <v>405</v>
      </c>
      <c r="F8193">
        <v>810</v>
      </c>
      <c r="G8193" t="s">
        <v>106</v>
      </c>
      <c r="H8193" t="s">
        <v>107</v>
      </c>
      <c r="I8193" t="s">
        <v>62</v>
      </c>
      <c r="J8193" t="s">
        <v>19</v>
      </c>
      <c r="K8193" s="20">
        <f>YEAR(Sales_Data[[#This Row],[Date]])</f>
        <v>2014</v>
      </c>
    </row>
    <row r="8194" spans="1:11" x14ac:dyDescent="0.25">
      <c r="A8194" s="1">
        <v>41975</v>
      </c>
      <c r="B8194" t="s">
        <v>105</v>
      </c>
      <c r="C8194" t="s">
        <v>25</v>
      </c>
      <c r="D8194">
        <v>2</v>
      </c>
      <c r="E8194">
        <v>412</v>
      </c>
      <c r="F8194">
        <v>824</v>
      </c>
      <c r="G8194" t="s">
        <v>106</v>
      </c>
      <c r="H8194" t="s">
        <v>107</v>
      </c>
      <c r="I8194" t="s">
        <v>62</v>
      </c>
      <c r="J8194" t="s">
        <v>19</v>
      </c>
      <c r="K8194" s="20">
        <f>YEAR(Sales_Data[[#This Row],[Date]])</f>
        <v>2014</v>
      </c>
    </row>
    <row r="8195" spans="1:11" x14ac:dyDescent="0.25">
      <c r="A8195" s="1">
        <v>41975</v>
      </c>
      <c r="B8195" t="s">
        <v>57</v>
      </c>
      <c r="C8195" t="s">
        <v>25</v>
      </c>
      <c r="D8195">
        <v>2</v>
      </c>
      <c r="E8195">
        <v>413</v>
      </c>
      <c r="F8195">
        <v>826</v>
      </c>
      <c r="G8195" t="s">
        <v>47</v>
      </c>
      <c r="H8195" t="s">
        <v>48</v>
      </c>
      <c r="I8195" t="s">
        <v>14</v>
      </c>
      <c r="J8195" t="s">
        <v>19</v>
      </c>
      <c r="K8195" s="20">
        <f>YEAR(Sales_Data[[#This Row],[Date]])</f>
        <v>2014</v>
      </c>
    </row>
    <row r="8196" spans="1:11" x14ac:dyDescent="0.25">
      <c r="A8196" s="1">
        <v>41975</v>
      </c>
      <c r="B8196" t="s">
        <v>56</v>
      </c>
      <c r="C8196" t="s">
        <v>26</v>
      </c>
      <c r="D8196">
        <v>2</v>
      </c>
      <c r="E8196">
        <v>238</v>
      </c>
      <c r="F8196">
        <v>476</v>
      </c>
      <c r="G8196" t="s">
        <v>50</v>
      </c>
      <c r="H8196" t="s">
        <v>51</v>
      </c>
      <c r="I8196" t="s">
        <v>52</v>
      </c>
      <c r="J8196" t="s">
        <v>19</v>
      </c>
      <c r="K8196" s="20">
        <f>YEAR(Sales_Data[[#This Row],[Date]])</f>
        <v>2014</v>
      </c>
    </row>
    <row r="8197" spans="1:11" x14ac:dyDescent="0.25">
      <c r="A8197" s="1">
        <v>41975</v>
      </c>
      <c r="B8197" t="s">
        <v>79</v>
      </c>
      <c r="C8197" t="s">
        <v>22</v>
      </c>
      <c r="D8197">
        <v>2</v>
      </c>
      <c r="E8197">
        <v>418</v>
      </c>
      <c r="F8197">
        <v>836</v>
      </c>
      <c r="G8197" t="s">
        <v>80</v>
      </c>
      <c r="H8197" t="s">
        <v>81</v>
      </c>
      <c r="I8197" t="s">
        <v>45</v>
      </c>
      <c r="J8197" t="s">
        <v>19</v>
      </c>
      <c r="K8197" s="20">
        <f>YEAR(Sales_Data[[#This Row],[Date]])</f>
        <v>2014</v>
      </c>
    </row>
    <row r="8198" spans="1:11" x14ac:dyDescent="0.25">
      <c r="A8198" s="1">
        <v>41975</v>
      </c>
      <c r="B8198" t="s">
        <v>74</v>
      </c>
      <c r="C8198" t="s">
        <v>22</v>
      </c>
      <c r="D8198">
        <v>2</v>
      </c>
      <c r="E8198">
        <v>225</v>
      </c>
      <c r="F8198">
        <v>450</v>
      </c>
      <c r="G8198" t="s">
        <v>75</v>
      </c>
      <c r="H8198" t="s">
        <v>71</v>
      </c>
      <c r="I8198" t="s">
        <v>62</v>
      </c>
      <c r="J8198" t="s">
        <v>19</v>
      </c>
      <c r="K8198" s="20">
        <f>YEAR(Sales_Data[[#This Row],[Date]])</f>
        <v>2014</v>
      </c>
    </row>
    <row r="8199" spans="1:11" x14ac:dyDescent="0.25">
      <c r="A8199" s="1">
        <v>41975</v>
      </c>
      <c r="B8199" t="s">
        <v>53</v>
      </c>
      <c r="C8199" t="s">
        <v>18</v>
      </c>
      <c r="D8199">
        <v>2</v>
      </c>
      <c r="E8199">
        <v>446</v>
      </c>
      <c r="F8199">
        <v>892</v>
      </c>
      <c r="G8199" t="s">
        <v>54</v>
      </c>
      <c r="H8199" t="s">
        <v>55</v>
      </c>
      <c r="I8199" t="s">
        <v>52</v>
      </c>
      <c r="J8199" t="s">
        <v>19</v>
      </c>
      <c r="K8199" s="20">
        <f>YEAR(Sales_Data[[#This Row],[Date]])</f>
        <v>2014</v>
      </c>
    </row>
    <row r="8200" spans="1:11" x14ac:dyDescent="0.25">
      <c r="A8200" s="1">
        <v>41975</v>
      </c>
      <c r="B8200" t="s">
        <v>120</v>
      </c>
      <c r="C8200" t="s">
        <v>20</v>
      </c>
      <c r="D8200">
        <v>2</v>
      </c>
      <c r="E8200">
        <v>268</v>
      </c>
      <c r="F8200">
        <v>536</v>
      </c>
      <c r="G8200" t="s">
        <v>73</v>
      </c>
      <c r="H8200" t="s">
        <v>55</v>
      </c>
      <c r="I8200" t="s">
        <v>52</v>
      </c>
      <c r="J8200" t="s">
        <v>19</v>
      </c>
      <c r="K8200" s="20">
        <f>YEAR(Sales_Data[[#This Row],[Date]])</f>
        <v>2014</v>
      </c>
    </row>
    <row r="8201" spans="1:11" x14ac:dyDescent="0.25">
      <c r="A8201" s="1">
        <v>41975</v>
      </c>
      <c r="B8201" t="s">
        <v>105</v>
      </c>
      <c r="C8201" t="s">
        <v>20</v>
      </c>
      <c r="D8201">
        <v>2</v>
      </c>
      <c r="E8201">
        <v>334</v>
      </c>
      <c r="F8201">
        <v>668</v>
      </c>
      <c r="G8201" t="s">
        <v>106</v>
      </c>
      <c r="H8201" t="s">
        <v>107</v>
      </c>
      <c r="I8201" t="s">
        <v>62</v>
      </c>
      <c r="J8201" t="s">
        <v>19</v>
      </c>
      <c r="K8201" s="20">
        <f>YEAR(Sales_Data[[#This Row],[Date]])</f>
        <v>2014</v>
      </c>
    </row>
    <row r="8202" spans="1:11" x14ac:dyDescent="0.25">
      <c r="A8202" s="1">
        <v>41975</v>
      </c>
      <c r="B8202" t="s">
        <v>42</v>
      </c>
      <c r="C8202" t="s">
        <v>20</v>
      </c>
      <c r="D8202">
        <v>2</v>
      </c>
      <c r="E8202">
        <v>423</v>
      </c>
      <c r="F8202">
        <v>846</v>
      </c>
      <c r="G8202" t="s">
        <v>43</v>
      </c>
      <c r="H8202" t="s">
        <v>44</v>
      </c>
      <c r="I8202" t="s">
        <v>45</v>
      </c>
      <c r="J8202" t="s">
        <v>19</v>
      </c>
      <c r="K8202" s="20">
        <f>YEAR(Sales_Data[[#This Row],[Date]])</f>
        <v>2014</v>
      </c>
    </row>
    <row r="8203" spans="1:11" x14ac:dyDescent="0.25">
      <c r="A8203" s="1">
        <v>41975</v>
      </c>
      <c r="B8203" t="s">
        <v>83</v>
      </c>
      <c r="C8203" t="s">
        <v>27</v>
      </c>
      <c r="D8203">
        <v>2</v>
      </c>
      <c r="E8203">
        <v>341</v>
      </c>
      <c r="F8203">
        <v>682</v>
      </c>
      <c r="G8203" t="s">
        <v>54</v>
      </c>
      <c r="H8203" t="s">
        <v>55</v>
      </c>
      <c r="I8203" t="s">
        <v>52</v>
      </c>
      <c r="J8203" t="s">
        <v>19</v>
      </c>
      <c r="K8203" s="20">
        <f>YEAR(Sales_Data[[#This Row],[Date]])</f>
        <v>2014</v>
      </c>
    </row>
    <row r="8204" spans="1:11" x14ac:dyDescent="0.25">
      <c r="A8204" s="1">
        <v>41975</v>
      </c>
      <c r="B8204" t="s">
        <v>128</v>
      </c>
      <c r="C8204" t="s">
        <v>11</v>
      </c>
      <c r="D8204">
        <v>2</v>
      </c>
      <c r="E8204">
        <v>241</v>
      </c>
      <c r="F8204">
        <v>482</v>
      </c>
      <c r="G8204" t="s">
        <v>125</v>
      </c>
      <c r="H8204" t="s">
        <v>126</v>
      </c>
      <c r="I8204" t="s">
        <v>52</v>
      </c>
      <c r="J8204" t="s">
        <v>19</v>
      </c>
      <c r="K8204" s="20">
        <f>YEAR(Sales_Data[[#This Row],[Date]])</f>
        <v>2014</v>
      </c>
    </row>
    <row r="8205" spans="1:11" x14ac:dyDescent="0.25">
      <c r="A8205" s="1">
        <v>41975</v>
      </c>
      <c r="B8205" t="s">
        <v>132</v>
      </c>
      <c r="C8205" t="s">
        <v>30</v>
      </c>
      <c r="D8205">
        <v>2</v>
      </c>
      <c r="E8205">
        <v>461</v>
      </c>
      <c r="F8205">
        <v>922</v>
      </c>
      <c r="G8205" t="s">
        <v>130</v>
      </c>
      <c r="H8205" t="s">
        <v>126</v>
      </c>
      <c r="I8205" t="s">
        <v>52</v>
      </c>
      <c r="J8205" t="s">
        <v>19</v>
      </c>
      <c r="K8205" s="20">
        <f>YEAR(Sales_Data[[#This Row],[Date]])</f>
        <v>2014</v>
      </c>
    </row>
    <row r="8206" spans="1:11" x14ac:dyDescent="0.25">
      <c r="A8206" s="1">
        <v>41975</v>
      </c>
      <c r="B8206" t="s">
        <v>139</v>
      </c>
      <c r="C8206" t="s">
        <v>18</v>
      </c>
      <c r="D8206">
        <v>2</v>
      </c>
      <c r="E8206">
        <v>154</v>
      </c>
      <c r="F8206">
        <v>308</v>
      </c>
      <c r="G8206" t="s">
        <v>136</v>
      </c>
      <c r="H8206" t="s">
        <v>126</v>
      </c>
      <c r="I8206" t="s">
        <v>52</v>
      </c>
      <c r="J8206" t="s">
        <v>19</v>
      </c>
      <c r="K8206" s="20">
        <f>YEAR(Sales_Data[[#This Row],[Date]])</f>
        <v>2014</v>
      </c>
    </row>
    <row r="8207" spans="1:11" x14ac:dyDescent="0.25">
      <c r="A8207" s="1">
        <v>41975</v>
      </c>
      <c r="B8207" t="s">
        <v>137</v>
      </c>
      <c r="C8207" t="s">
        <v>27</v>
      </c>
      <c r="D8207">
        <v>2</v>
      </c>
      <c r="E8207">
        <v>291</v>
      </c>
      <c r="F8207">
        <v>582</v>
      </c>
      <c r="G8207" t="s">
        <v>136</v>
      </c>
      <c r="H8207" t="s">
        <v>126</v>
      </c>
      <c r="I8207" t="s">
        <v>52</v>
      </c>
      <c r="J8207" t="s">
        <v>19</v>
      </c>
      <c r="K8207" s="20">
        <f>YEAR(Sales_Data[[#This Row],[Date]])</f>
        <v>2014</v>
      </c>
    </row>
    <row r="8208" spans="1:11" x14ac:dyDescent="0.25">
      <c r="A8208" s="1">
        <v>41975</v>
      </c>
      <c r="B8208" t="s">
        <v>124</v>
      </c>
      <c r="C8208" t="s">
        <v>26</v>
      </c>
      <c r="D8208">
        <v>3</v>
      </c>
      <c r="E8208">
        <v>175</v>
      </c>
      <c r="F8208">
        <v>525</v>
      </c>
      <c r="G8208" t="s">
        <v>125</v>
      </c>
      <c r="H8208" t="s">
        <v>126</v>
      </c>
      <c r="I8208" t="s">
        <v>52</v>
      </c>
      <c r="J8208" t="s">
        <v>19</v>
      </c>
      <c r="K8208" s="20">
        <f>YEAR(Sales_Data[[#This Row],[Date]])</f>
        <v>2014</v>
      </c>
    </row>
    <row r="8209" spans="1:11" x14ac:dyDescent="0.25">
      <c r="A8209" s="1">
        <v>41975</v>
      </c>
      <c r="B8209" t="s">
        <v>124</v>
      </c>
      <c r="C8209" t="s">
        <v>22</v>
      </c>
      <c r="D8209">
        <v>3</v>
      </c>
      <c r="E8209">
        <v>385</v>
      </c>
      <c r="F8209">
        <v>1155</v>
      </c>
      <c r="G8209" t="s">
        <v>125</v>
      </c>
      <c r="H8209" t="s">
        <v>126</v>
      </c>
      <c r="I8209" t="s">
        <v>52</v>
      </c>
      <c r="J8209" t="s">
        <v>19</v>
      </c>
      <c r="K8209" s="20">
        <f>YEAR(Sales_Data[[#This Row],[Date]])</f>
        <v>2014</v>
      </c>
    </row>
    <row r="8210" spans="1:11" x14ac:dyDescent="0.25">
      <c r="A8210" s="1">
        <v>41975</v>
      </c>
      <c r="B8210" t="s">
        <v>128</v>
      </c>
      <c r="C8210" t="s">
        <v>27</v>
      </c>
      <c r="D8210">
        <v>3</v>
      </c>
      <c r="E8210">
        <v>494</v>
      </c>
      <c r="F8210">
        <v>1482</v>
      </c>
      <c r="G8210" t="s">
        <v>125</v>
      </c>
      <c r="H8210" t="s">
        <v>126</v>
      </c>
      <c r="I8210" t="s">
        <v>52</v>
      </c>
      <c r="J8210" t="s">
        <v>19</v>
      </c>
      <c r="K8210" s="20">
        <f>YEAR(Sales_Data[[#This Row],[Date]])</f>
        <v>2014</v>
      </c>
    </row>
    <row r="8211" spans="1:11" x14ac:dyDescent="0.25">
      <c r="A8211" s="1">
        <v>41975</v>
      </c>
      <c r="B8211" t="s">
        <v>42</v>
      </c>
      <c r="C8211" t="s">
        <v>31</v>
      </c>
      <c r="D8211">
        <v>3</v>
      </c>
      <c r="E8211">
        <v>139</v>
      </c>
      <c r="F8211">
        <v>417</v>
      </c>
      <c r="G8211" t="s">
        <v>43</v>
      </c>
      <c r="H8211" t="s">
        <v>44</v>
      </c>
      <c r="I8211" t="s">
        <v>45</v>
      </c>
      <c r="J8211" t="s">
        <v>19</v>
      </c>
      <c r="K8211" s="20">
        <f>YEAR(Sales_Data[[#This Row],[Date]])</f>
        <v>2014</v>
      </c>
    </row>
    <row r="8212" spans="1:11" x14ac:dyDescent="0.25">
      <c r="A8212" s="1">
        <v>41975</v>
      </c>
      <c r="B8212" t="s">
        <v>56</v>
      </c>
      <c r="C8212" t="s">
        <v>23</v>
      </c>
      <c r="D8212">
        <v>3</v>
      </c>
      <c r="E8212">
        <v>478</v>
      </c>
      <c r="F8212">
        <v>1434</v>
      </c>
      <c r="G8212" t="s">
        <v>50</v>
      </c>
      <c r="H8212" t="s">
        <v>51</v>
      </c>
      <c r="I8212" t="s">
        <v>52</v>
      </c>
      <c r="J8212" t="s">
        <v>19</v>
      </c>
      <c r="K8212" s="20">
        <f>YEAR(Sales_Data[[#This Row],[Date]])</f>
        <v>2014</v>
      </c>
    </row>
    <row r="8213" spans="1:11" x14ac:dyDescent="0.25">
      <c r="A8213" s="1">
        <v>41975</v>
      </c>
      <c r="B8213" t="s">
        <v>102</v>
      </c>
      <c r="C8213" t="s">
        <v>16</v>
      </c>
      <c r="D8213">
        <v>3</v>
      </c>
      <c r="E8213">
        <v>340</v>
      </c>
      <c r="F8213">
        <v>1020</v>
      </c>
      <c r="G8213" t="s">
        <v>91</v>
      </c>
      <c r="H8213" t="s">
        <v>92</v>
      </c>
      <c r="I8213" t="s">
        <v>14</v>
      </c>
      <c r="J8213" t="s">
        <v>19</v>
      </c>
      <c r="K8213" s="20">
        <f>YEAR(Sales_Data[[#This Row],[Date]])</f>
        <v>2014</v>
      </c>
    </row>
    <row r="8214" spans="1:11" x14ac:dyDescent="0.25">
      <c r="A8214" s="1">
        <v>41975</v>
      </c>
      <c r="B8214" t="s">
        <v>42</v>
      </c>
      <c r="C8214" t="s">
        <v>11</v>
      </c>
      <c r="D8214">
        <v>3</v>
      </c>
      <c r="E8214">
        <v>343</v>
      </c>
      <c r="F8214">
        <v>1029</v>
      </c>
      <c r="G8214" t="s">
        <v>43</v>
      </c>
      <c r="H8214" t="s">
        <v>44</v>
      </c>
      <c r="I8214" t="s">
        <v>45</v>
      </c>
      <c r="J8214" t="s">
        <v>19</v>
      </c>
      <c r="K8214" s="20">
        <f>YEAR(Sales_Data[[#This Row],[Date]])</f>
        <v>2014</v>
      </c>
    </row>
    <row r="8215" spans="1:11" x14ac:dyDescent="0.25">
      <c r="A8215" s="1">
        <v>41975</v>
      </c>
      <c r="B8215" t="s">
        <v>76</v>
      </c>
      <c r="C8215" t="s">
        <v>11</v>
      </c>
      <c r="D8215">
        <v>3</v>
      </c>
      <c r="E8215">
        <v>350</v>
      </c>
      <c r="F8215">
        <v>1050</v>
      </c>
      <c r="G8215" t="s">
        <v>77</v>
      </c>
      <c r="H8215" t="s">
        <v>78</v>
      </c>
      <c r="I8215" t="s">
        <v>14</v>
      </c>
      <c r="J8215" t="s">
        <v>19</v>
      </c>
      <c r="K8215" s="20">
        <f>YEAR(Sales_Data[[#This Row],[Date]])</f>
        <v>2014</v>
      </c>
    </row>
    <row r="8216" spans="1:11" x14ac:dyDescent="0.25">
      <c r="A8216" s="1">
        <v>41975</v>
      </c>
      <c r="B8216" t="s">
        <v>76</v>
      </c>
      <c r="C8216" t="s">
        <v>26</v>
      </c>
      <c r="D8216">
        <v>3</v>
      </c>
      <c r="E8216">
        <v>500</v>
      </c>
      <c r="F8216">
        <v>1500</v>
      </c>
      <c r="G8216" t="s">
        <v>77</v>
      </c>
      <c r="H8216" t="s">
        <v>78</v>
      </c>
      <c r="I8216" t="s">
        <v>14</v>
      </c>
      <c r="J8216" t="s">
        <v>19</v>
      </c>
      <c r="K8216" s="20">
        <f>YEAR(Sales_Data[[#This Row],[Date]])</f>
        <v>2014</v>
      </c>
    </row>
    <row r="8217" spans="1:11" x14ac:dyDescent="0.25">
      <c r="A8217" s="1">
        <v>41975</v>
      </c>
      <c r="B8217" t="s">
        <v>56</v>
      </c>
      <c r="C8217" t="s">
        <v>25</v>
      </c>
      <c r="D8217">
        <v>3</v>
      </c>
      <c r="E8217">
        <v>450</v>
      </c>
      <c r="F8217">
        <v>1350</v>
      </c>
      <c r="G8217" t="s">
        <v>50</v>
      </c>
      <c r="H8217" t="s">
        <v>51</v>
      </c>
      <c r="I8217" t="s">
        <v>52</v>
      </c>
      <c r="J8217" t="s">
        <v>19</v>
      </c>
      <c r="K8217" s="20">
        <f>YEAR(Sales_Data[[#This Row],[Date]])</f>
        <v>2014</v>
      </c>
    </row>
    <row r="8218" spans="1:11" x14ac:dyDescent="0.25">
      <c r="A8218" s="1">
        <v>41975</v>
      </c>
      <c r="B8218" t="s">
        <v>105</v>
      </c>
      <c r="C8218" t="s">
        <v>25</v>
      </c>
      <c r="D8218">
        <v>3</v>
      </c>
      <c r="E8218">
        <v>307</v>
      </c>
      <c r="F8218">
        <v>921</v>
      </c>
      <c r="G8218" t="s">
        <v>106</v>
      </c>
      <c r="H8218" t="s">
        <v>107</v>
      </c>
      <c r="I8218" t="s">
        <v>62</v>
      </c>
      <c r="J8218" t="s">
        <v>19</v>
      </c>
      <c r="K8218" s="20">
        <f>YEAR(Sales_Data[[#This Row],[Date]])</f>
        <v>2014</v>
      </c>
    </row>
    <row r="8219" spans="1:11" x14ac:dyDescent="0.25">
      <c r="A8219" s="1">
        <v>41975</v>
      </c>
      <c r="B8219" t="s">
        <v>93</v>
      </c>
      <c r="C8219" t="s">
        <v>25</v>
      </c>
      <c r="D8219">
        <v>3</v>
      </c>
      <c r="E8219">
        <v>488</v>
      </c>
      <c r="F8219">
        <v>1464</v>
      </c>
      <c r="G8219" t="s">
        <v>43</v>
      </c>
      <c r="H8219" t="s">
        <v>44</v>
      </c>
      <c r="I8219" t="s">
        <v>45</v>
      </c>
      <c r="J8219" t="s">
        <v>19</v>
      </c>
      <c r="K8219" s="20">
        <f>YEAR(Sales_Data[[#This Row],[Date]])</f>
        <v>2014</v>
      </c>
    </row>
    <row r="8220" spans="1:11" x14ac:dyDescent="0.25">
      <c r="A8220" s="1">
        <v>41975</v>
      </c>
      <c r="B8220" t="s">
        <v>98</v>
      </c>
      <c r="C8220" t="s">
        <v>18</v>
      </c>
      <c r="D8220">
        <v>3</v>
      </c>
      <c r="E8220">
        <v>399</v>
      </c>
      <c r="F8220">
        <v>1197</v>
      </c>
      <c r="G8220" t="s">
        <v>54</v>
      </c>
      <c r="H8220" t="s">
        <v>55</v>
      </c>
      <c r="I8220" t="s">
        <v>52</v>
      </c>
      <c r="J8220" t="s">
        <v>19</v>
      </c>
      <c r="K8220" s="20">
        <f>YEAR(Sales_Data[[#This Row],[Date]])</f>
        <v>2014</v>
      </c>
    </row>
    <row r="8221" spans="1:11" x14ac:dyDescent="0.25">
      <c r="A8221" s="1">
        <v>41975</v>
      </c>
      <c r="B8221" t="s">
        <v>102</v>
      </c>
      <c r="C8221" t="s">
        <v>18</v>
      </c>
      <c r="D8221">
        <v>3</v>
      </c>
      <c r="E8221">
        <v>411</v>
      </c>
      <c r="F8221">
        <v>1233</v>
      </c>
      <c r="G8221" t="s">
        <v>91</v>
      </c>
      <c r="H8221" t="s">
        <v>92</v>
      </c>
      <c r="I8221" t="s">
        <v>14</v>
      </c>
      <c r="J8221" t="s">
        <v>19</v>
      </c>
      <c r="K8221" s="20">
        <f>YEAR(Sales_Data[[#This Row],[Date]])</f>
        <v>2014</v>
      </c>
    </row>
    <row r="8222" spans="1:11" x14ac:dyDescent="0.25">
      <c r="A8222" s="1">
        <v>41975</v>
      </c>
      <c r="B8222" t="s">
        <v>96</v>
      </c>
      <c r="C8222" t="s">
        <v>20</v>
      </c>
      <c r="D8222">
        <v>3</v>
      </c>
      <c r="E8222">
        <v>484</v>
      </c>
      <c r="F8222">
        <v>1452</v>
      </c>
      <c r="G8222" t="s">
        <v>80</v>
      </c>
      <c r="H8222" t="s">
        <v>81</v>
      </c>
      <c r="I8222" t="s">
        <v>45</v>
      </c>
      <c r="J8222" t="s">
        <v>19</v>
      </c>
      <c r="K8222" s="20">
        <f>YEAR(Sales_Data[[#This Row],[Date]])</f>
        <v>2014</v>
      </c>
    </row>
    <row r="8223" spans="1:11" x14ac:dyDescent="0.25">
      <c r="A8223" s="1">
        <v>41975</v>
      </c>
      <c r="B8223" t="s">
        <v>35</v>
      </c>
      <c r="C8223" t="s">
        <v>27</v>
      </c>
      <c r="D8223">
        <v>3</v>
      </c>
      <c r="E8223">
        <v>303</v>
      </c>
      <c r="F8223">
        <v>909</v>
      </c>
      <c r="G8223" t="s">
        <v>12</v>
      </c>
      <c r="H8223" t="s">
        <v>13</v>
      </c>
      <c r="I8223" t="s">
        <v>14</v>
      </c>
      <c r="J8223" t="s">
        <v>19</v>
      </c>
      <c r="K8223" s="20">
        <f>YEAR(Sales_Data[[#This Row],[Date]])</f>
        <v>2014</v>
      </c>
    </row>
    <row r="8224" spans="1:11" x14ac:dyDescent="0.25">
      <c r="A8224" s="1">
        <v>41975</v>
      </c>
      <c r="B8224" t="s">
        <v>33</v>
      </c>
      <c r="C8224" t="s">
        <v>18</v>
      </c>
      <c r="D8224">
        <v>3</v>
      </c>
      <c r="E8224">
        <v>211</v>
      </c>
      <c r="F8224">
        <v>633</v>
      </c>
      <c r="G8224" t="s">
        <v>12</v>
      </c>
      <c r="H8224" t="s">
        <v>13</v>
      </c>
      <c r="I8224" t="s">
        <v>14</v>
      </c>
      <c r="J8224" t="s">
        <v>19</v>
      </c>
      <c r="K8224" s="20">
        <f>YEAR(Sales_Data[[#This Row],[Date]])</f>
        <v>2014</v>
      </c>
    </row>
    <row r="8225" spans="1:11" x14ac:dyDescent="0.25">
      <c r="A8225" s="1">
        <v>41975</v>
      </c>
      <c r="B8225" t="s">
        <v>10</v>
      </c>
      <c r="C8225" t="s">
        <v>22</v>
      </c>
      <c r="D8225">
        <v>3</v>
      </c>
      <c r="E8225">
        <v>417</v>
      </c>
      <c r="F8225">
        <v>1251</v>
      </c>
      <c r="G8225" t="s">
        <v>12</v>
      </c>
      <c r="H8225" t="s">
        <v>13</v>
      </c>
      <c r="I8225" t="s">
        <v>14</v>
      </c>
      <c r="J8225" t="s">
        <v>19</v>
      </c>
      <c r="K8225" s="20">
        <f>YEAR(Sales_Data[[#This Row],[Date]])</f>
        <v>2014</v>
      </c>
    </row>
    <row r="8226" spans="1:11" x14ac:dyDescent="0.25">
      <c r="A8226" s="1">
        <v>41975</v>
      </c>
      <c r="B8226" t="s">
        <v>32</v>
      </c>
      <c r="C8226" t="s">
        <v>20</v>
      </c>
      <c r="D8226">
        <v>3</v>
      </c>
      <c r="E8226">
        <v>330</v>
      </c>
      <c r="F8226">
        <v>990</v>
      </c>
      <c r="G8226" t="s">
        <v>12</v>
      </c>
      <c r="H8226" t="s">
        <v>13</v>
      </c>
      <c r="I8226" t="s">
        <v>14</v>
      </c>
      <c r="J8226" t="s">
        <v>19</v>
      </c>
      <c r="K8226" s="20">
        <f>YEAR(Sales_Data[[#This Row],[Date]])</f>
        <v>2014</v>
      </c>
    </row>
    <row r="8227" spans="1:11" x14ac:dyDescent="0.25">
      <c r="A8227" s="1">
        <v>41975</v>
      </c>
      <c r="B8227" t="s">
        <v>33</v>
      </c>
      <c r="C8227" t="s">
        <v>20</v>
      </c>
      <c r="D8227">
        <v>1</v>
      </c>
      <c r="E8227">
        <v>103</v>
      </c>
      <c r="F8227">
        <v>103</v>
      </c>
      <c r="G8227" t="s">
        <v>12</v>
      </c>
      <c r="H8227" t="s">
        <v>13</v>
      </c>
      <c r="I8227" t="s">
        <v>14</v>
      </c>
      <c r="J8227" t="s">
        <v>19</v>
      </c>
      <c r="K8227" s="20">
        <f>YEAR(Sales_Data[[#This Row],[Date]])</f>
        <v>2014</v>
      </c>
    </row>
    <row r="8228" spans="1:11" x14ac:dyDescent="0.25">
      <c r="A8228" s="1">
        <v>41975</v>
      </c>
      <c r="B8228" t="s">
        <v>35</v>
      </c>
      <c r="C8228" t="s">
        <v>26</v>
      </c>
      <c r="D8228">
        <v>1</v>
      </c>
      <c r="E8228">
        <v>428</v>
      </c>
      <c r="F8228">
        <v>428</v>
      </c>
      <c r="G8228" t="s">
        <v>12</v>
      </c>
      <c r="H8228" t="s">
        <v>13</v>
      </c>
      <c r="I8228" t="s">
        <v>14</v>
      </c>
      <c r="J8228" t="s">
        <v>19</v>
      </c>
      <c r="K8228" s="20">
        <f>YEAR(Sales_Data[[#This Row],[Date]])</f>
        <v>2014</v>
      </c>
    </row>
    <row r="8229" spans="1:11" x14ac:dyDescent="0.25">
      <c r="A8229" s="1">
        <v>41975</v>
      </c>
      <c r="B8229" t="s">
        <v>96</v>
      </c>
      <c r="C8229" t="s">
        <v>26</v>
      </c>
      <c r="D8229">
        <v>1</v>
      </c>
      <c r="E8229">
        <v>297</v>
      </c>
      <c r="F8229">
        <v>297</v>
      </c>
      <c r="G8229" t="s">
        <v>80</v>
      </c>
      <c r="H8229" t="s">
        <v>81</v>
      </c>
      <c r="I8229" t="s">
        <v>45</v>
      </c>
      <c r="J8229" t="s">
        <v>19</v>
      </c>
      <c r="K8229" s="20">
        <f>YEAR(Sales_Data[[#This Row],[Date]])</f>
        <v>2014</v>
      </c>
    </row>
    <row r="8230" spans="1:11" x14ac:dyDescent="0.25">
      <c r="A8230" s="1">
        <v>41975</v>
      </c>
      <c r="B8230" t="s">
        <v>42</v>
      </c>
      <c r="C8230" t="s">
        <v>18</v>
      </c>
      <c r="D8230">
        <v>1</v>
      </c>
      <c r="E8230">
        <v>192</v>
      </c>
      <c r="F8230">
        <v>192</v>
      </c>
      <c r="G8230" t="s">
        <v>43</v>
      </c>
      <c r="H8230" t="s">
        <v>44</v>
      </c>
      <c r="I8230" t="s">
        <v>45</v>
      </c>
      <c r="J8230" t="s">
        <v>19</v>
      </c>
      <c r="K8230" s="20">
        <f>YEAR(Sales_Data[[#This Row],[Date]])</f>
        <v>2014</v>
      </c>
    </row>
    <row r="8231" spans="1:11" x14ac:dyDescent="0.25">
      <c r="A8231" s="1">
        <v>41975</v>
      </c>
      <c r="B8231" t="s">
        <v>96</v>
      </c>
      <c r="C8231" t="s">
        <v>22</v>
      </c>
      <c r="D8231">
        <v>1</v>
      </c>
      <c r="E8231">
        <v>236</v>
      </c>
      <c r="F8231">
        <v>236</v>
      </c>
      <c r="G8231" t="s">
        <v>80</v>
      </c>
      <c r="H8231" t="s">
        <v>81</v>
      </c>
      <c r="I8231" t="s">
        <v>45</v>
      </c>
      <c r="J8231" t="s">
        <v>19</v>
      </c>
      <c r="K8231" s="20">
        <f>YEAR(Sales_Data[[#This Row],[Date]])</f>
        <v>2014</v>
      </c>
    </row>
    <row r="8232" spans="1:11" x14ac:dyDescent="0.25">
      <c r="A8232" s="1">
        <v>41975</v>
      </c>
      <c r="B8232" t="s">
        <v>42</v>
      </c>
      <c r="C8232" t="s">
        <v>27</v>
      </c>
      <c r="D8232">
        <v>1</v>
      </c>
      <c r="E8232">
        <v>279</v>
      </c>
      <c r="F8232">
        <v>279</v>
      </c>
      <c r="G8232" t="s">
        <v>43</v>
      </c>
      <c r="H8232" t="s">
        <v>44</v>
      </c>
      <c r="I8232" t="s">
        <v>45</v>
      </c>
      <c r="J8232" t="s">
        <v>19</v>
      </c>
      <c r="K8232" s="20">
        <f>YEAR(Sales_Data[[#This Row],[Date]])</f>
        <v>2014</v>
      </c>
    </row>
    <row r="8233" spans="1:11" x14ac:dyDescent="0.25">
      <c r="A8233" s="1">
        <v>41975</v>
      </c>
      <c r="B8233" t="s">
        <v>59</v>
      </c>
      <c r="C8233" t="s">
        <v>27</v>
      </c>
      <c r="D8233">
        <v>1</v>
      </c>
      <c r="E8233">
        <v>405</v>
      </c>
      <c r="F8233">
        <v>405</v>
      </c>
      <c r="G8233" t="s">
        <v>60</v>
      </c>
      <c r="H8233" t="s">
        <v>61</v>
      </c>
      <c r="I8233" t="s">
        <v>62</v>
      </c>
      <c r="J8233" t="s">
        <v>19</v>
      </c>
      <c r="K8233" s="20">
        <f>YEAR(Sales_Data[[#This Row],[Date]])</f>
        <v>2014</v>
      </c>
    </row>
    <row r="8234" spans="1:11" x14ac:dyDescent="0.25">
      <c r="A8234" s="1">
        <v>41975</v>
      </c>
      <c r="B8234" t="s">
        <v>57</v>
      </c>
      <c r="C8234" t="s">
        <v>27</v>
      </c>
      <c r="D8234">
        <v>1</v>
      </c>
      <c r="E8234">
        <v>246</v>
      </c>
      <c r="F8234">
        <v>246</v>
      </c>
      <c r="G8234" t="s">
        <v>47</v>
      </c>
      <c r="H8234" t="s">
        <v>48</v>
      </c>
      <c r="I8234" t="s">
        <v>14</v>
      </c>
      <c r="J8234" t="s">
        <v>19</v>
      </c>
      <c r="K8234" s="20">
        <f>YEAR(Sales_Data[[#This Row],[Date]])</f>
        <v>2014</v>
      </c>
    </row>
    <row r="8235" spans="1:11" x14ac:dyDescent="0.25">
      <c r="A8235" s="1">
        <v>41975</v>
      </c>
      <c r="B8235" t="s">
        <v>140</v>
      </c>
      <c r="C8235" t="s">
        <v>27</v>
      </c>
      <c r="D8235">
        <v>1</v>
      </c>
      <c r="E8235">
        <v>396</v>
      </c>
      <c r="F8235">
        <v>396</v>
      </c>
      <c r="G8235" t="s">
        <v>136</v>
      </c>
      <c r="H8235" t="s">
        <v>126</v>
      </c>
      <c r="I8235" t="s">
        <v>52</v>
      </c>
      <c r="J8235" t="s">
        <v>19</v>
      </c>
      <c r="K8235" s="20">
        <f>YEAR(Sales_Data[[#This Row],[Date]])</f>
        <v>2014</v>
      </c>
    </row>
    <row r="8236" spans="1:11" x14ac:dyDescent="0.25">
      <c r="A8236" s="1">
        <v>41975</v>
      </c>
      <c r="B8236" t="s">
        <v>114</v>
      </c>
      <c r="C8236" t="s">
        <v>26</v>
      </c>
      <c r="D8236">
        <v>4</v>
      </c>
      <c r="E8236">
        <v>307</v>
      </c>
      <c r="F8236">
        <v>1228</v>
      </c>
      <c r="G8236" t="s">
        <v>60</v>
      </c>
      <c r="H8236" t="s">
        <v>61</v>
      </c>
      <c r="I8236" t="s">
        <v>62</v>
      </c>
      <c r="J8236" t="s">
        <v>19</v>
      </c>
      <c r="K8236" s="20">
        <f>YEAR(Sales_Data[[#This Row],[Date]])</f>
        <v>2014</v>
      </c>
    </row>
    <row r="8237" spans="1:11" x14ac:dyDescent="0.25">
      <c r="A8237" s="1">
        <v>41975</v>
      </c>
      <c r="B8237" t="s">
        <v>59</v>
      </c>
      <c r="C8237" t="s">
        <v>26</v>
      </c>
      <c r="D8237">
        <v>4</v>
      </c>
      <c r="E8237">
        <v>212</v>
      </c>
      <c r="F8237">
        <v>848</v>
      </c>
      <c r="G8237" t="s">
        <v>60</v>
      </c>
      <c r="H8237" t="s">
        <v>61</v>
      </c>
      <c r="I8237" t="s">
        <v>62</v>
      </c>
      <c r="J8237" t="s">
        <v>19</v>
      </c>
      <c r="K8237" s="20">
        <f>YEAR(Sales_Data[[#This Row],[Date]])</f>
        <v>2014</v>
      </c>
    </row>
    <row r="8238" spans="1:11" x14ac:dyDescent="0.25">
      <c r="A8238" s="1">
        <v>41975</v>
      </c>
      <c r="B8238" t="s">
        <v>112</v>
      </c>
      <c r="C8238" t="s">
        <v>27</v>
      </c>
      <c r="D8238">
        <v>4</v>
      </c>
      <c r="E8238">
        <v>255</v>
      </c>
      <c r="F8238">
        <v>1020</v>
      </c>
      <c r="G8238" t="s">
        <v>111</v>
      </c>
      <c r="H8238" t="s">
        <v>71</v>
      </c>
      <c r="I8238" t="s">
        <v>62</v>
      </c>
      <c r="J8238" t="s">
        <v>19</v>
      </c>
      <c r="K8238" s="20">
        <f>YEAR(Sales_Data[[#This Row],[Date]])</f>
        <v>2014</v>
      </c>
    </row>
    <row r="8239" spans="1:11" x14ac:dyDescent="0.25">
      <c r="A8239" s="1">
        <v>41975</v>
      </c>
      <c r="B8239" t="s">
        <v>141</v>
      </c>
      <c r="C8239" t="s">
        <v>18</v>
      </c>
      <c r="D8239">
        <v>4</v>
      </c>
      <c r="E8239">
        <v>407</v>
      </c>
      <c r="F8239">
        <v>1628</v>
      </c>
      <c r="G8239" t="s">
        <v>136</v>
      </c>
      <c r="H8239" t="s">
        <v>126</v>
      </c>
      <c r="I8239" t="s">
        <v>52</v>
      </c>
      <c r="J8239" t="s">
        <v>19</v>
      </c>
      <c r="K8239" s="20">
        <f>YEAR(Sales_Data[[#This Row],[Date]])</f>
        <v>2014</v>
      </c>
    </row>
    <row r="8240" spans="1:11" x14ac:dyDescent="0.25">
      <c r="A8240" s="1">
        <v>41975</v>
      </c>
      <c r="B8240" t="s">
        <v>42</v>
      </c>
      <c r="C8240" t="s">
        <v>16</v>
      </c>
      <c r="D8240">
        <v>13</v>
      </c>
      <c r="E8240">
        <v>419</v>
      </c>
      <c r="F8240">
        <v>5447</v>
      </c>
      <c r="G8240" t="s">
        <v>43</v>
      </c>
      <c r="H8240" t="s">
        <v>44</v>
      </c>
      <c r="I8240" t="s">
        <v>45</v>
      </c>
      <c r="J8240" t="s">
        <v>19</v>
      </c>
      <c r="K8240" s="20">
        <f>YEAR(Sales_Data[[#This Row],[Date]])</f>
        <v>2014</v>
      </c>
    </row>
    <row r="8241" spans="1:11" x14ac:dyDescent="0.25">
      <c r="A8241" s="1">
        <v>41975</v>
      </c>
      <c r="B8241" t="s">
        <v>89</v>
      </c>
      <c r="C8241" t="s">
        <v>26</v>
      </c>
      <c r="D8241">
        <v>8</v>
      </c>
      <c r="E8241">
        <v>344</v>
      </c>
      <c r="F8241">
        <v>2752</v>
      </c>
      <c r="G8241" t="s">
        <v>50</v>
      </c>
      <c r="H8241" t="s">
        <v>51</v>
      </c>
      <c r="I8241" t="s">
        <v>52</v>
      </c>
      <c r="J8241" t="s">
        <v>19</v>
      </c>
      <c r="K8241" s="20">
        <f>YEAR(Sales_Data[[#This Row],[Date]])</f>
        <v>2014</v>
      </c>
    </row>
    <row r="8242" spans="1:11" x14ac:dyDescent="0.25">
      <c r="A8242" s="1">
        <v>41975</v>
      </c>
      <c r="B8242" t="s">
        <v>105</v>
      </c>
      <c r="C8242" t="s">
        <v>18</v>
      </c>
      <c r="D8242">
        <v>17</v>
      </c>
      <c r="E8242">
        <v>142</v>
      </c>
      <c r="F8242">
        <v>2414</v>
      </c>
      <c r="G8242" t="s">
        <v>106</v>
      </c>
      <c r="H8242" t="s">
        <v>107</v>
      </c>
      <c r="I8242" t="s">
        <v>62</v>
      </c>
      <c r="J8242" t="s">
        <v>19</v>
      </c>
      <c r="K8242" s="20">
        <f>YEAR(Sales_Data[[#This Row],[Date]])</f>
        <v>2014</v>
      </c>
    </row>
    <row r="8243" spans="1:11" x14ac:dyDescent="0.25">
      <c r="A8243" s="1">
        <v>41975</v>
      </c>
      <c r="B8243" t="s">
        <v>66</v>
      </c>
      <c r="C8243" t="s">
        <v>27</v>
      </c>
      <c r="D8243">
        <v>25</v>
      </c>
      <c r="E8243">
        <v>422</v>
      </c>
      <c r="F8243">
        <v>10550</v>
      </c>
      <c r="G8243" t="s">
        <v>67</v>
      </c>
      <c r="H8243" t="s">
        <v>68</v>
      </c>
      <c r="I8243" t="s">
        <v>45</v>
      </c>
      <c r="J8243" t="s">
        <v>19</v>
      </c>
      <c r="K8243" s="20">
        <f>YEAR(Sales_Data[[#This Row],[Date]])</f>
        <v>2014</v>
      </c>
    </row>
    <row r="8244" spans="1:11" x14ac:dyDescent="0.25">
      <c r="A8244" s="1">
        <v>41975</v>
      </c>
      <c r="B8244" t="s">
        <v>38</v>
      </c>
      <c r="C8244" t="s">
        <v>16</v>
      </c>
      <c r="D8244">
        <v>23</v>
      </c>
      <c r="E8244">
        <v>191</v>
      </c>
      <c r="F8244">
        <v>4393</v>
      </c>
      <c r="G8244" t="s">
        <v>12</v>
      </c>
      <c r="H8244" t="s">
        <v>13</v>
      </c>
      <c r="I8244" t="s">
        <v>14</v>
      </c>
      <c r="J8244" t="s">
        <v>19</v>
      </c>
      <c r="K8244" s="20">
        <f>YEAR(Sales_Data[[#This Row],[Date]])</f>
        <v>2014</v>
      </c>
    </row>
    <row r="8245" spans="1:11" x14ac:dyDescent="0.25">
      <c r="A8245" s="1">
        <v>41975</v>
      </c>
      <c r="B8245" t="s">
        <v>36</v>
      </c>
      <c r="C8245" t="s">
        <v>22</v>
      </c>
      <c r="D8245">
        <v>7</v>
      </c>
      <c r="E8245">
        <v>379</v>
      </c>
      <c r="F8245">
        <v>2653</v>
      </c>
      <c r="G8245" t="s">
        <v>12</v>
      </c>
      <c r="H8245" t="s">
        <v>13</v>
      </c>
      <c r="I8245" t="s">
        <v>14</v>
      </c>
      <c r="J8245" t="s">
        <v>19</v>
      </c>
      <c r="K8245" s="20">
        <f>YEAR(Sales_Data[[#This Row],[Date]])</f>
        <v>2014</v>
      </c>
    </row>
    <row r="8246" spans="1:11" x14ac:dyDescent="0.25">
      <c r="A8246" s="1">
        <v>41976</v>
      </c>
      <c r="B8246" t="s">
        <v>10</v>
      </c>
      <c r="C8246" t="s">
        <v>25</v>
      </c>
      <c r="D8246">
        <v>2</v>
      </c>
      <c r="E8246">
        <v>199</v>
      </c>
      <c r="F8246">
        <v>398</v>
      </c>
      <c r="G8246" t="s">
        <v>12</v>
      </c>
      <c r="H8246" t="s">
        <v>13</v>
      </c>
      <c r="I8246" t="s">
        <v>14</v>
      </c>
      <c r="J8246" t="s">
        <v>28</v>
      </c>
      <c r="K8246" s="20">
        <f>YEAR(Sales_Data[[#This Row],[Date]])</f>
        <v>2014</v>
      </c>
    </row>
    <row r="8247" spans="1:11" x14ac:dyDescent="0.25">
      <c r="A8247" s="1">
        <v>41976</v>
      </c>
      <c r="B8247" t="s">
        <v>33</v>
      </c>
      <c r="C8247" t="s">
        <v>22</v>
      </c>
      <c r="D8247">
        <v>2</v>
      </c>
      <c r="E8247">
        <v>483</v>
      </c>
      <c r="F8247">
        <v>966</v>
      </c>
      <c r="G8247" t="s">
        <v>12</v>
      </c>
      <c r="H8247" t="s">
        <v>13</v>
      </c>
      <c r="I8247" t="s">
        <v>14</v>
      </c>
      <c r="J8247" t="s">
        <v>28</v>
      </c>
      <c r="K8247" s="20">
        <f>YEAR(Sales_Data[[#This Row],[Date]])</f>
        <v>2014</v>
      </c>
    </row>
    <row r="8248" spans="1:11" x14ac:dyDescent="0.25">
      <c r="A8248" s="1">
        <v>41976</v>
      </c>
      <c r="B8248" t="s">
        <v>34</v>
      </c>
      <c r="C8248" t="s">
        <v>11</v>
      </c>
      <c r="D8248">
        <v>2</v>
      </c>
      <c r="E8248">
        <v>308</v>
      </c>
      <c r="F8248">
        <v>616</v>
      </c>
      <c r="G8248" t="s">
        <v>12</v>
      </c>
      <c r="H8248" t="s">
        <v>13</v>
      </c>
      <c r="I8248" t="s">
        <v>14</v>
      </c>
      <c r="J8248" t="s">
        <v>28</v>
      </c>
      <c r="K8248" s="20">
        <f>YEAR(Sales_Data[[#This Row],[Date]])</f>
        <v>2014</v>
      </c>
    </row>
    <row r="8249" spans="1:11" x14ac:dyDescent="0.25">
      <c r="A8249" s="1">
        <v>41976</v>
      </c>
      <c r="B8249" t="s">
        <v>37</v>
      </c>
      <c r="C8249" t="s">
        <v>27</v>
      </c>
      <c r="D8249">
        <v>2</v>
      </c>
      <c r="E8249">
        <v>448</v>
      </c>
      <c r="F8249">
        <v>896</v>
      </c>
      <c r="G8249" t="s">
        <v>12</v>
      </c>
      <c r="H8249" t="s">
        <v>13</v>
      </c>
      <c r="I8249" t="s">
        <v>14</v>
      </c>
      <c r="J8249" t="s">
        <v>28</v>
      </c>
      <c r="K8249" s="20">
        <f>YEAR(Sales_Data[[#This Row],[Date]])</f>
        <v>2014</v>
      </c>
    </row>
    <row r="8250" spans="1:11" x14ac:dyDescent="0.25">
      <c r="A8250" s="1">
        <v>41976</v>
      </c>
      <c r="B8250" t="s">
        <v>53</v>
      </c>
      <c r="C8250" t="s">
        <v>30</v>
      </c>
      <c r="D8250">
        <v>2</v>
      </c>
      <c r="E8250">
        <v>462</v>
      </c>
      <c r="F8250">
        <v>924</v>
      </c>
      <c r="G8250" t="s">
        <v>54</v>
      </c>
      <c r="H8250" t="s">
        <v>55</v>
      </c>
      <c r="I8250" t="s">
        <v>52</v>
      </c>
      <c r="J8250" t="s">
        <v>28</v>
      </c>
      <c r="K8250" s="20">
        <f>YEAR(Sales_Data[[#This Row],[Date]])</f>
        <v>2014</v>
      </c>
    </row>
    <row r="8251" spans="1:11" x14ac:dyDescent="0.25">
      <c r="A8251" s="1">
        <v>41976</v>
      </c>
      <c r="B8251" t="s">
        <v>105</v>
      </c>
      <c r="C8251" t="s">
        <v>23</v>
      </c>
      <c r="D8251">
        <v>2</v>
      </c>
      <c r="E8251">
        <v>405</v>
      </c>
      <c r="F8251">
        <v>810</v>
      </c>
      <c r="G8251" t="s">
        <v>106</v>
      </c>
      <c r="H8251" t="s">
        <v>107</v>
      </c>
      <c r="I8251" t="s">
        <v>62</v>
      </c>
      <c r="J8251" t="s">
        <v>28</v>
      </c>
      <c r="K8251" s="20">
        <f>YEAR(Sales_Data[[#This Row],[Date]])</f>
        <v>2014</v>
      </c>
    </row>
    <row r="8252" spans="1:11" x14ac:dyDescent="0.25">
      <c r="A8252" s="1">
        <v>41976</v>
      </c>
      <c r="B8252" t="s">
        <v>85</v>
      </c>
      <c r="C8252" t="s">
        <v>25</v>
      </c>
      <c r="D8252">
        <v>2</v>
      </c>
      <c r="E8252">
        <v>219</v>
      </c>
      <c r="F8252">
        <v>438</v>
      </c>
      <c r="G8252" t="s">
        <v>86</v>
      </c>
      <c r="H8252" t="s">
        <v>44</v>
      </c>
      <c r="I8252" t="s">
        <v>45</v>
      </c>
      <c r="J8252" t="s">
        <v>28</v>
      </c>
      <c r="K8252" s="20">
        <f>YEAR(Sales_Data[[#This Row],[Date]])</f>
        <v>2014</v>
      </c>
    </row>
    <row r="8253" spans="1:11" x14ac:dyDescent="0.25">
      <c r="A8253" s="1">
        <v>41976</v>
      </c>
      <c r="B8253" t="s">
        <v>110</v>
      </c>
      <c r="C8253" t="s">
        <v>25</v>
      </c>
      <c r="D8253">
        <v>2</v>
      </c>
      <c r="E8253">
        <v>248</v>
      </c>
      <c r="F8253">
        <v>496</v>
      </c>
      <c r="G8253" t="s">
        <v>111</v>
      </c>
      <c r="H8253" t="s">
        <v>71</v>
      </c>
      <c r="I8253" t="s">
        <v>62</v>
      </c>
      <c r="J8253" t="s">
        <v>28</v>
      </c>
      <c r="K8253" s="20">
        <f>YEAR(Sales_Data[[#This Row],[Date]])</f>
        <v>2014</v>
      </c>
    </row>
    <row r="8254" spans="1:11" x14ac:dyDescent="0.25">
      <c r="A8254" s="1">
        <v>41976</v>
      </c>
      <c r="B8254" t="s">
        <v>42</v>
      </c>
      <c r="C8254" t="s">
        <v>26</v>
      </c>
      <c r="D8254">
        <v>2</v>
      </c>
      <c r="E8254">
        <v>321</v>
      </c>
      <c r="F8254">
        <v>642</v>
      </c>
      <c r="G8254" t="s">
        <v>43</v>
      </c>
      <c r="H8254" t="s">
        <v>44</v>
      </c>
      <c r="I8254" t="s">
        <v>45</v>
      </c>
      <c r="J8254" t="s">
        <v>28</v>
      </c>
      <c r="K8254" s="20">
        <f>YEAR(Sales_Data[[#This Row],[Date]])</f>
        <v>2014</v>
      </c>
    </row>
    <row r="8255" spans="1:11" x14ac:dyDescent="0.25">
      <c r="A8255" s="1">
        <v>41976</v>
      </c>
      <c r="B8255" t="s">
        <v>112</v>
      </c>
      <c r="C8255" t="s">
        <v>26</v>
      </c>
      <c r="D8255">
        <v>2</v>
      </c>
      <c r="E8255">
        <v>228</v>
      </c>
      <c r="F8255">
        <v>456</v>
      </c>
      <c r="G8255" t="s">
        <v>111</v>
      </c>
      <c r="H8255" t="s">
        <v>71</v>
      </c>
      <c r="I8255" t="s">
        <v>62</v>
      </c>
      <c r="J8255" t="s">
        <v>28</v>
      </c>
      <c r="K8255" s="20">
        <f>YEAR(Sales_Data[[#This Row],[Date]])</f>
        <v>2014</v>
      </c>
    </row>
    <row r="8256" spans="1:11" x14ac:dyDescent="0.25">
      <c r="A8256" s="1">
        <v>41976</v>
      </c>
      <c r="B8256" t="s">
        <v>87</v>
      </c>
      <c r="C8256" t="s">
        <v>22</v>
      </c>
      <c r="D8256">
        <v>2</v>
      </c>
      <c r="E8256">
        <v>294</v>
      </c>
      <c r="F8256">
        <v>588</v>
      </c>
      <c r="G8256" t="s">
        <v>88</v>
      </c>
      <c r="H8256" t="s">
        <v>41</v>
      </c>
      <c r="I8256" t="s">
        <v>14</v>
      </c>
      <c r="J8256" t="s">
        <v>28</v>
      </c>
      <c r="K8256" s="20">
        <f>YEAR(Sales_Data[[#This Row],[Date]])</f>
        <v>2014</v>
      </c>
    </row>
    <row r="8257" spans="1:11" x14ac:dyDescent="0.25">
      <c r="A8257" s="1">
        <v>41976</v>
      </c>
      <c r="B8257" t="s">
        <v>79</v>
      </c>
      <c r="C8257" t="s">
        <v>20</v>
      </c>
      <c r="D8257">
        <v>2</v>
      </c>
      <c r="E8257">
        <v>330</v>
      </c>
      <c r="F8257">
        <v>660</v>
      </c>
      <c r="G8257" t="s">
        <v>80</v>
      </c>
      <c r="H8257" t="s">
        <v>81</v>
      </c>
      <c r="I8257" t="s">
        <v>45</v>
      </c>
      <c r="J8257" t="s">
        <v>28</v>
      </c>
      <c r="K8257" s="20">
        <f>YEAR(Sales_Data[[#This Row],[Date]])</f>
        <v>2014</v>
      </c>
    </row>
    <row r="8258" spans="1:11" x14ac:dyDescent="0.25">
      <c r="A8258" s="1">
        <v>41976</v>
      </c>
      <c r="B8258" t="s">
        <v>103</v>
      </c>
      <c r="C8258" t="s">
        <v>27</v>
      </c>
      <c r="D8258">
        <v>2</v>
      </c>
      <c r="E8258">
        <v>417</v>
      </c>
      <c r="F8258">
        <v>834</v>
      </c>
      <c r="G8258" t="s">
        <v>104</v>
      </c>
      <c r="H8258" t="s">
        <v>81</v>
      </c>
      <c r="I8258" t="s">
        <v>45</v>
      </c>
      <c r="J8258" t="s">
        <v>28</v>
      </c>
      <c r="K8258" s="20">
        <f>YEAR(Sales_Data[[#This Row],[Date]])</f>
        <v>2014</v>
      </c>
    </row>
    <row r="8259" spans="1:11" x14ac:dyDescent="0.25">
      <c r="A8259" s="1">
        <v>41976</v>
      </c>
      <c r="B8259" t="s">
        <v>59</v>
      </c>
      <c r="C8259" t="s">
        <v>27</v>
      </c>
      <c r="D8259">
        <v>2</v>
      </c>
      <c r="E8259">
        <v>424</v>
      </c>
      <c r="F8259">
        <v>848</v>
      </c>
      <c r="G8259" t="s">
        <v>60</v>
      </c>
      <c r="H8259" t="s">
        <v>61</v>
      </c>
      <c r="I8259" t="s">
        <v>62</v>
      </c>
      <c r="J8259" t="s">
        <v>28</v>
      </c>
      <c r="K8259" s="20">
        <f>YEAR(Sales_Data[[#This Row],[Date]])</f>
        <v>2014</v>
      </c>
    </row>
    <row r="8260" spans="1:11" x14ac:dyDescent="0.25">
      <c r="A8260" s="1">
        <v>41976</v>
      </c>
      <c r="B8260" t="s">
        <v>87</v>
      </c>
      <c r="C8260" t="s">
        <v>27</v>
      </c>
      <c r="D8260">
        <v>2</v>
      </c>
      <c r="E8260">
        <v>120</v>
      </c>
      <c r="F8260">
        <v>240</v>
      </c>
      <c r="G8260" t="s">
        <v>88</v>
      </c>
      <c r="H8260" t="s">
        <v>41</v>
      </c>
      <c r="I8260" t="s">
        <v>14</v>
      </c>
      <c r="J8260" t="s">
        <v>28</v>
      </c>
      <c r="K8260" s="20">
        <f>YEAR(Sales_Data[[#This Row],[Date]])</f>
        <v>2014</v>
      </c>
    </row>
    <row r="8261" spans="1:11" x14ac:dyDescent="0.25">
      <c r="A8261" s="1">
        <v>41976</v>
      </c>
      <c r="B8261" t="s">
        <v>124</v>
      </c>
      <c r="C8261" t="s">
        <v>23</v>
      </c>
      <c r="D8261">
        <v>2</v>
      </c>
      <c r="E8261">
        <v>303</v>
      </c>
      <c r="F8261">
        <v>606</v>
      </c>
      <c r="G8261" t="s">
        <v>125</v>
      </c>
      <c r="H8261" t="s">
        <v>126</v>
      </c>
      <c r="I8261" t="s">
        <v>52</v>
      </c>
      <c r="J8261" t="s">
        <v>28</v>
      </c>
      <c r="K8261" s="20">
        <f>YEAR(Sales_Data[[#This Row],[Date]])</f>
        <v>2014</v>
      </c>
    </row>
    <row r="8262" spans="1:11" x14ac:dyDescent="0.25">
      <c r="A8262" s="1">
        <v>41976</v>
      </c>
      <c r="B8262" t="s">
        <v>124</v>
      </c>
      <c r="C8262" t="s">
        <v>18</v>
      </c>
      <c r="D8262">
        <v>2</v>
      </c>
      <c r="E8262">
        <v>498</v>
      </c>
      <c r="F8262">
        <v>996</v>
      </c>
      <c r="G8262" t="s">
        <v>125</v>
      </c>
      <c r="H8262" t="s">
        <v>126</v>
      </c>
      <c r="I8262" t="s">
        <v>52</v>
      </c>
      <c r="J8262" t="s">
        <v>28</v>
      </c>
      <c r="K8262" s="20">
        <f>YEAR(Sales_Data[[#This Row],[Date]])</f>
        <v>2014</v>
      </c>
    </row>
    <row r="8263" spans="1:11" x14ac:dyDescent="0.25">
      <c r="A8263" s="1">
        <v>41976</v>
      </c>
      <c r="B8263" t="s">
        <v>131</v>
      </c>
      <c r="C8263" t="s">
        <v>20</v>
      </c>
      <c r="D8263">
        <v>2</v>
      </c>
      <c r="E8263">
        <v>291</v>
      </c>
      <c r="F8263">
        <v>582</v>
      </c>
      <c r="G8263" t="s">
        <v>130</v>
      </c>
      <c r="H8263" t="s">
        <v>126</v>
      </c>
      <c r="I8263" t="s">
        <v>52</v>
      </c>
      <c r="J8263" t="s">
        <v>28</v>
      </c>
      <c r="K8263" s="20">
        <f>YEAR(Sales_Data[[#This Row],[Date]])</f>
        <v>2014</v>
      </c>
    </row>
    <row r="8264" spans="1:11" x14ac:dyDescent="0.25">
      <c r="A8264" s="1">
        <v>41976</v>
      </c>
      <c r="B8264" t="s">
        <v>134</v>
      </c>
      <c r="C8264" t="s">
        <v>22</v>
      </c>
      <c r="D8264">
        <v>2</v>
      </c>
      <c r="E8264">
        <v>173</v>
      </c>
      <c r="F8264">
        <v>346</v>
      </c>
      <c r="G8264" t="s">
        <v>130</v>
      </c>
      <c r="H8264" t="s">
        <v>126</v>
      </c>
      <c r="I8264" t="s">
        <v>52</v>
      </c>
      <c r="J8264" t="s">
        <v>28</v>
      </c>
      <c r="K8264" s="20">
        <f>YEAR(Sales_Data[[#This Row],[Date]])</f>
        <v>2014</v>
      </c>
    </row>
    <row r="8265" spans="1:11" x14ac:dyDescent="0.25">
      <c r="A8265" s="1">
        <v>41976</v>
      </c>
      <c r="B8265" t="s">
        <v>138</v>
      </c>
      <c r="C8265" t="s">
        <v>30</v>
      </c>
      <c r="D8265">
        <v>2</v>
      </c>
      <c r="E8265">
        <v>255</v>
      </c>
      <c r="F8265">
        <v>510</v>
      </c>
      <c r="G8265" t="s">
        <v>136</v>
      </c>
      <c r="H8265" t="s">
        <v>126</v>
      </c>
      <c r="I8265" t="s">
        <v>52</v>
      </c>
      <c r="J8265" t="s">
        <v>28</v>
      </c>
      <c r="K8265" s="20">
        <f>YEAR(Sales_Data[[#This Row],[Date]])</f>
        <v>2014</v>
      </c>
    </row>
    <row r="8266" spans="1:11" x14ac:dyDescent="0.25">
      <c r="A8266" s="1">
        <v>41976</v>
      </c>
      <c r="B8266" t="s">
        <v>138</v>
      </c>
      <c r="C8266" t="s">
        <v>22</v>
      </c>
      <c r="D8266">
        <v>2</v>
      </c>
      <c r="E8266">
        <v>250</v>
      </c>
      <c r="F8266">
        <v>500</v>
      </c>
      <c r="G8266" t="s">
        <v>136</v>
      </c>
      <c r="H8266" t="s">
        <v>126</v>
      </c>
      <c r="I8266" t="s">
        <v>52</v>
      </c>
      <c r="J8266" t="s">
        <v>28</v>
      </c>
      <c r="K8266" s="20">
        <f>YEAR(Sales_Data[[#This Row],[Date]])</f>
        <v>2014</v>
      </c>
    </row>
    <row r="8267" spans="1:11" x14ac:dyDescent="0.25">
      <c r="A8267" s="1">
        <v>41976</v>
      </c>
      <c r="B8267" t="s">
        <v>128</v>
      </c>
      <c r="C8267" t="s">
        <v>27</v>
      </c>
      <c r="D8267">
        <v>3</v>
      </c>
      <c r="E8267">
        <v>228</v>
      </c>
      <c r="F8267">
        <v>684</v>
      </c>
      <c r="G8267" t="s">
        <v>125</v>
      </c>
      <c r="H8267" t="s">
        <v>126</v>
      </c>
      <c r="I8267" t="s">
        <v>52</v>
      </c>
      <c r="J8267" t="s">
        <v>28</v>
      </c>
      <c r="K8267" s="20">
        <f>YEAR(Sales_Data[[#This Row],[Date]])</f>
        <v>2014</v>
      </c>
    </row>
    <row r="8268" spans="1:11" x14ac:dyDescent="0.25">
      <c r="A8268" s="1">
        <v>41976</v>
      </c>
      <c r="B8268" t="s">
        <v>128</v>
      </c>
      <c r="C8268" t="s">
        <v>20</v>
      </c>
      <c r="D8268">
        <v>3</v>
      </c>
      <c r="E8268">
        <v>248</v>
      </c>
      <c r="F8268">
        <v>744</v>
      </c>
      <c r="G8268" t="s">
        <v>125</v>
      </c>
      <c r="H8268" t="s">
        <v>126</v>
      </c>
      <c r="I8268" t="s">
        <v>52</v>
      </c>
      <c r="J8268" t="s">
        <v>28</v>
      </c>
      <c r="K8268" s="20">
        <f>YEAR(Sales_Data[[#This Row],[Date]])</f>
        <v>2014</v>
      </c>
    </row>
    <row r="8269" spans="1:11" x14ac:dyDescent="0.25">
      <c r="A8269" s="1">
        <v>41976</v>
      </c>
      <c r="B8269" t="s">
        <v>128</v>
      </c>
      <c r="C8269" t="s">
        <v>18</v>
      </c>
      <c r="D8269">
        <v>3</v>
      </c>
      <c r="E8269">
        <v>336</v>
      </c>
      <c r="F8269">
        <v>1008</v>
      </c>
      <c r="G8269" t="s">
        <v>125</v>
      </c>
      <c r="H8269" t="s">
        <v>126</v>
      </c>
      <c r="I8269" t="s">
        <v>52</v>
      </c>
      <c r="J8269" t="s">
        <v>28</v>
      </c>
      <c r="K8269" s="20">
        <f>YEAR(Sales_Data[[#This Row],[Date]])</f>
        <v>2014</v>
      </c>
    </row>
    <row r="8270" spans="1:11" x14ac:dyDescent="0.25">
      <c r="A8270" s="1">
        <v>41976</v>
      </c>
      <c r="B8270" t="s">
        <v>128</v>
      </c>
      <c r="C8270" t="s">
        <v>18</v>
      </c>
      <c r="D8270">
        <v>3</v>
      </c>
      <c r="E8270">
        <v>474</v>
      </c>
      <c r="F8270">
        <v>1422</v>
      </c>
      <c r="G8270" t="s">
        <v>125</v>
      </c>
      <c r="H8270" t="s">
        <v>126</v>
      </c>
      <c r="I8270" t="s">
        <v>52</v>
      </c>
      <c r="J8270" t="s">
        <v>28</v>
      </c>
      <c r="K8270" s="20">
        <f>YEAR(Sales_Data[[#This Row],[Date]])</f>
        <v>2014</v>
      </c>
    </row>
    <row r="8271" spans="1:11" x14ac:dyDescent="0.25">
      <c r="A8271" s="1">
        <v>41976</v>
      </c>
      <c r="B8271" t="s">
        <v>57</v>
      </c>
      <c r="C8271" t="s">
        <v>16</v>
      </c>
      <c r="D8271">
        <v>3</v>
      </c>
      <c r="E8271">
        <v>340</v>
      </c>
      <c r="F8271">
        <v>1020</v>
      </c>
      <c r="G8271" t="s">
        <v>47</v>
      </c>
      <c r="H8271" t="s">
        <v>48</v>
      </c>
      <c r="I8271" t="s">
        <v>14</v>
      </c>
      <c r="J8271" t="s">
        <v>28</v>
      </c>
      <c r="K8271" s="20">
        <f>YEAR(Sales_Data[[#This Row],[Date]])</f>
        <v>2014</v>
      </c>
    </row>
    <row r="8272" spans="1:11" x14ac:dyDescent="0.25">
      <c r="A8272" s="1">
        <v>41976</v>
      </c>
      <c r="B8272" t="s">
        <v>94</v>
      </c>
      <c r="C8272" t="s">
        <v>16</v>
      </c>
      <c r="D8272">
        <v>3</v>
      </c>
      <c r="E8272">
        <v>132</v>
      </c>
      <c r="F8272">
        <v>396</v>
      </c>
      <c r="G8272" t="s">
        <v>77</v>
      </c>
      <c r="H8272" t="s">
        <v>78</v>
      </c>
      <c r="I8272" t="s">
        <v>14</v>
      </c>
      <c r="J8272" t="s">
        <v>28</v>
      </c>
      <c r="K8272" s="20">
        <f>YEAR(Sales_Data[[#This Row],[Date]])</f>
        <v>2014</v>
      </c>
    </row>
    <row r="8273" spans="1:11" x14ac:dyDescent="0.25">
      <c r="A8273" s="1">
        <v>41976</v>
      </c>
      <c r="B8273" t="s">
        <v>53</v>
      </c>
      <c r="C8273" t="s">
        <v>11</v>
      </c>
      <c r="D8273">
        <v>3</v>
      </c>
      <c r="E8273">
        <v>293</v>
      </c>
      <c r="F8273">
        <v>879</v>
      </c>
      <c r="G8273" t="s">
        <v>54</v>
      </c>
      <c r="H8273" t="s">
        <v>55</v>
      </c>
      <c r="I8273" t="s">
        <v>52</v>
      </c>
      <c r="J8273" t="s">
        <v>28</v>
      </c>
      <c r="K8273" s="20">
        <f>YEAR(Sales_Data[[#This Row],[Date]])</f>
        <v>2014</v>
      </c>
    </row>
    <row r="8274" spans="1:11" x14ac:dyDescent="0.25">
      <c r="A8274" s="1">
        <v>41976</v>
      </c>
      <c r="B8274" t="s">
        <v>74</v>
      </c>
      <c r="C8274" t="s">
        <v>26</v>
      </c>
      <c r="D8274">
        <v>3</v>
      </c>
      <c r="E8274">
        <v>348</v>
      </c>
      <c r="F8274">
        <v>1044</v>
      </c>
      <c r="G8274" t="s">
        <v>75</v>
      </c>
      <c r="H8274" t="s">
        <v>71</v>
      </c>
      <c r="I8274" t="s">
        <v>62</v>
      </c>
      <c r="J8274" t="s">
        <v>28</v>
      </c>
      <c r="K8274" s="20">
        <f>YEAR(Sales_Data[[#This Row],[Date]])</f>
        <v>2014</v>
      </c>
    </row>
    <row r="8275" spans="1:11" x14ac:dyDescent="0.25">
      <c r="A8275" s="1">
        <v>41976</v>
      </c>
      <c r="B8275" t="s">
        <v>122</v>
      </c>
      <c r="C8275" t="s">
        <v>25</v>
      </c>
      <c r="D8275">
        <v>3</v>
      </c>
      <c r="E8275">
        <v>186</v>
      </c>
      <c r="F8275">
        <v>558</v>
      </c>
      <c r="G8275" t="s">
        <v>111</v>
      </c>
      <c r="H8275" t="s">
        <v>71</v>
      </c>
      <c r="I8275" t="s">
        <v>62</v>
      </c>
      <c r="J8275" t="s">
        <v>28</v>
      </c>
      <c r="K8275" s="20">
        <f>YEAR(Sales_Data[[#This Row],[Date]])</f>
        <v>2014</v>
      </c>
    </row>
    <row r="8276" spans="1:11" x14ac:dyDescent="0.25">
      <c r="A8276" s="1">
        <v>41976</v>
      </c>
      <c r="B8276" t="s">
        <v>82</v>
      </c>
      <c r="C8276" t="s">
        <v>25</v>
      </c>
      <c r="D8276">
        <v>3</v>
      </c>
      <c r="E8276">
        <v>170</v>
      </c>
      <c r="F8276">
        <v>510</v>
      </c>
      <c r="G8276" t="s">
        <v>40</v>
      </c>
      <c r="H8276" t="s">
        <v>41</v>
      </c>
      <c r="I8276" t="s">
        <v>14</v>
      </c>
      <c r="J8276" t="s">
        <v>28</v>
      </c>
      <c r="K8276" s="20">
        <f>YEAR(Sales_Data[[#This Row],[Date]])</f>
        <v>2014</v>
      </c>
    </row>
    <row r="8277" spans="1:11" x14ac:dyDescent="0.25">
      <c r="A8277" s="1">
        <v>41976</v>
      </c>
      <c r="B8277" t="s">
        <v>97</v>
      </c>
      <c r="C8277" t="s">
        <v>25</v>
      </c>
      <c r="D8277">
        <v>3</v>
      </c>
      <c r="E8277">
        <v>468</v>
      </c>
      <c r="F8277">
        <v>1404</v>
      </c>
      <c r="G8277" t="s">
        <v>88</v>
      </c>
      <c r="H8277" t="s">
        <v>41</v>
      </c>
      <c r="I8277" t="s">
        <v>14</v>
      </c>
      <c r="J8277" t="s">
        <v>28</v>
      </c>
      <c r="K8277" s="20">
        <f>YEAR(Sales_Data[[#This Row],[Date]])</f>
        <v>2014</v>
      </c>
    </row>
    <row r="8278" spans="1:11" x14ac:dyDescent="0.25">
      <c r="A8278" s="1">
        <v>41976</v>
      </c>
      <c r="B8278" t="s">
        <v>85</v>
      </c>
      <c r="C8278" t="s">
        <v>25</v>
      </c>
      <c r="D8278">
        <v>3</v>
      </c>
      <c r="E8278">
        <v>496</v>
      </c>
      <c r="F8278">
        <v>1488</v>
      </c>
      <c r="G8278" t="s">
        <v>86</v>
      </c>
      <c r="H8278" t="s">
        <v>44</v>
      </c>
      <c r="I8278" t="s">
        <v>45</v>
      </c>
      <c r="J8278" t="s">
        <v>28</v>
      </c>
      <c r="K8278" s="20">
        <f>YEAR(Sales_Data[[#This Row],[Date]])</f>
        <v>2014</v>
      </c>
    </row>
    <row r="8279" spans="1:11" x14ac:dyDescent="0.25">
      <c r="A8279" s="1">
        <v>41976</v>
      </c>
      <c r="B8279" t="s">
        <v>117</v>
      </c>
      <c r="C8279" t="s">
        <v>22</v>
      </c>
      <c r="D8279">
        <v>3</v>
      </c>
      <c r="E8279">
        <v>403</v>
      </c>
      <c r="F8279">
        <v>1209</v>
      </c>
      <c r="G8279" t="s">
        <v>104</v>
      </c>
      <c r="H8279" t="s">
        <v>81</v>
      </c>
      <c r="I8279" t="s">
        <v>45</v>
      </c>
      <c r="J8279" t="s">
        <v>28</v>
      </c>
      <c r="K8279" s="20">
        <f>YEAR(Sales_Data[[#This Row],[Date]])</f>
        <v>2014</v>
      </c>
    </row>
    <row r="8280" spans="1:11" x14ac:dyDescent="0.25">
      <c r="A8280" s="1">
        <v>41976</v>
      </c>
      <c r="B8280" t="s">
        <v>56</v>
      </c>
      <c r="C8280" t="s">
        <v>22</v>
      </c>
      <c r="D8280">
        <v>3</v>
      </c>
      <c r="E8280">
        <v>387</v>
      </c>
      <c r="F8280">
        <v>1161</v>
      </c>
      <c r="G8280" t="s">
        <v>50</v>
      </c>
      <c r="H8280" t="s">
        <v>51</v>
      </c>
      <c r="I8280" t="s">
        <v>52</v>
      </c>
      <c r="J8280" t="s">
        <v>28</v>
      </c>
      <c r="K8280" s="20">
        <f>YEAR(Sales_Data[[#This Row],[Date]])</f>
        <v>2014</v>
      </c>
    </row>
    <row r="8281" spans="1:11" x14ac:dyDescent="0.25">
      <c r="A8281" s="1">
        <v>41976</v>
      </c>
      <c r="B8281" t="s">
        <v>56</v>
      </c>
      <c r="C8281" t="s">
        <v>22</v>
      </c>
      <c r="D8281">
        <v>3</v>
      </c>
      <c r="E8281">
        <v>230</v>
      </c>
      <c r="F8281">
        <v>690</v>
      </c>
      <c r="G8281" t="s">
        <v>50</v>
      </c>
      <c r="H8281" t="s">
        <v>51</v>
      </c>
      <c r="I8281" t="s">
        <v>52</v>
      </c>
      <c r="J8281" t="s">
        <v>28</v>
      </c>
      <c r="K8281" s="20">
        <f>YEAR(Sales_Data[[#This Row],[Date]])</f>
        <v>2014</v>
      </c>
    </row>
    <row r="8282" spans="1:11" x14ac:dyDescent="0.25">
      <c r="A8282" s="1">
        <v>41976</v>
      </c>
      <c r="B8282" t="s">
        <v>95</v>
      </c>
      <c r="C8282" t="s">
        <v>18</v>
      </c>
      <c r="D8282">
        <v>3</v>
      </c>
      <c r="E8282">
        <v>346</v>
      </c>
      <c r="F8282">
        <v>1038</v>
      </c>
      <c r="G8282" t="s">
        <v>67</v>
      </c>
      <c r="H8282" t="s">
        <v>68</v>
      </c>
      <c r="I8282" t="s">
        <v>45</v>
      </c>
      <c r="J8282" t="s">
        <v>28</v>
      </c>
      <c r="K8282" s="20">
        <f>YEAR(Sales_Data[[#This Row],[Date]])</f>
        <v>2014</v>
      </c>
    </row>
    <row r="8283" spans="1:11" x14ac:dyDescent="0.25">
      <c r="A8283" s="1">
        <v>41976</v>
      </c>
      <c r="B8283" t="s">
        <v>74</v>
      </c>
      <c r="C8283" t="s">
        <v>20</v>
      </c>
      <c r="D8283">
        <v>3</v>
      </c>
      <c r="E8283">
        <v>223</v>
      </c>
      <c r="F8283">
        <v>669</v>
      </c>
      <c r="G8283" t="s">
        <v>75</v>
      </c>
      <c r="H8283" t="s">
        <v>71</v>
      </c>
      <c r="I8283" t="s">
        <v>62</v>
      </c>
      <c r="J8283" t="s">
        <v>28</v>
      </c>
      <c r="K8283" s="20">
        <f>YEAR(Sales_Data[[#This Row],[Date]])</f>
        <v>2014</v>
      </c>
    </row>
    <row r="8284" spans="1:11" x14ac:dyDescent="0.25">
      <c r="A8284" s="1">
        <v>41976</v>
      </c>
      <c r="B8284" t="s">
        <v>72</v>
      </c>
      <c r="C8284" t="s">
        <v>20</v>
      </c>
      <c r="D8284">
        <v>3</v>
      </c>
      <c r="E8284">
        <v>156</v>
      </c>
      <c r="F8284">
        <v>468</v>
      </c>
      <c r="G8284" t="s">
        <v>73</v>
      </c>
      <c r="H8284" t="s">
        <v>55</v>
      </c>
      <c r="I8284" t="s">
        <v>52</v>
      </c>
      <c r="J8284" t="s">
        <v>28</v>
      </c>
      <c r="K8284" s="20">
        <f>YEAR(Sales_Data[[#This Row],[Date]])</f>
        <v>2014</v>
      </c>
    </row>
    <row r="8285" spans="1:11" x14ac:dyDescent="0.25">
      <c r="A8285" s="1">
        <v>41976</v>
      </c>
      <c r="B8285" t="s">
        <v>113</v>
      </c>
      <c r="C8285" t="s">
        <v>20</v>
      </c>
      <c r="D8285">
        <v>3</v>
      </c>
      <c r="E8285">
        <v>473</v>
      </c>
      <c r="F8285">
        <v>1419</v>
      </c>
      <c r="G8285" t="s">
        <v>50</v>
      </c>
      <c r="H8285" t="s">
        <v>51</v>
      </c>
      <c r="I8285" t="s">
        <v>52</v>
      </c>
      <c r="J8285" t="s">
        <v>28</v>
      </c>
      <c r="K8285" s="20">
        <f>YEAR(Sales_Data[[#This Row],[Date]])</f>
        <v>2014</v>
      </c>
    </row>
    <row r="8286" spans="1:11" x14ac:dyDescent="0.25">
      <c r="A8286" s="1">
        <v>41976</v>
      </c>
      <c r="B8286" t="s">
        <v>84</v>
      </c>
      <c r="C8286" t="s">
        <v>27</v>
      </c>
      <c r="D8286">
        <v>3</v>
      </c>
      <c r="E8286">
        <v>120</v>
      </c>
      <c r="F8286">
        <v>360</v>
      </c>
      <c r="G8286" t="s">
        <v>70</v>
      </c>
      <c r="H8286" t="s">
        <v>71</v>
      </c>
      <c r="I8286" t="s">
        <v>62</v>
      </c>
      <c r="J8286" t="s">
        <v>28</v>
      </c>
      <c r="K8286" s="20">
        <f>YEAR(Sales_Data[[#This Row],[Date]])</f>
        <v>2014</v>
      </c>
    </row>
    <row r="8287" spans="1:11" x14ac:dyDescent="0.25">
      <c r="A8287" s="1">
        <v>41976</v>
      </c>
      <c r="B8287" t="s">
        <v>36</v>
      </c>
      <c r="C8287" t="s">
        <v>20</v>
      </c>
      <c r="D8287">
        <v>3</v>
      </c>
      <c r="E8287">
        <v>371</v>
      </c>
      <c r="F8287">
        <v>1113</v>
      </c>
      <c r="G8287" t="s">
        <v>12</v>
      </c>
      <c r="H8287" t="s">
        <v>13</v>
      </c>
      <c r="I8287" t="s">
        <v>14</v>
      </c>
      <c r="J8287" t="s">
        <v>28</v>
      </c>
      <c r="K8287" s="20">
        <f>YEAR(Sales_Data[[#This Row],[Date]])</f>
        <v>2014</v>
      </c>
    </row>
    <row r="8288" spans="1:11" x14ac:dyDescent="0.25">
      <c r="A8288" s="1">
        <v>41976</v>
      </c>
      <c r="B8288" t="s">
        <v>10</v>
      </c>
      <c r="C8288" t="s">
        <v>20</v>
      </c>
      <c r="D8288">
        <v>3</v>
      </c>
      <c r="E8288">
        <v>308</v>
      </c>
      <c r="F8288">
        <v>924</v>
      </c>
      <c r="G8288" t="s">
        <v>12</v>
      </c>
      <c r="H8288" t="s">
        <v>13</v>
      </c>
      <c r="I8288" t="s">
        <v>14</v>
      </c>
      <c r="J8288" t="s">
        <v>28</v>
      </c>
      <c r="K8288" s="20">
        <f>YEAR(Sales_Data[[#This Row],[Date]])</f>
        <v>2014</v>
      </c>
    </row>
    <row r="8289" spans="1:11" x14ac:dyDescent="0.25">
      <c r="A8289" s="1">
        <v>41976</v>
      </c>
      <c r="B8289" t="s">
        <v>10</v>
      </c>
      <c r="C8289" t="s">
        <v>27</v>
      </c>
      <c r="D8289">
        <v>1</v>
      </c>
      <c r="E8289">
        <v>111</v>
      </c>
      <c r="F8289">
        <v>111</v>
      </c>
      <c r="G8289" t="s">
        <v>12</v>
      </c>
      <c r="H8289" t="s">
        <v>13</v>
      </c>
      <c r="I8289" t="s">
        <v>14</v>
      </c>
      <c r="J8289" t="s">
        <v>28</v>
      </c>
      <c r="K8289" s="20">
        <f>YEAR(Sales_Data[[#This Row],[Date]])</f>
        <v>2014</v>
      </c>
    </row>
    <row r="8290" spans="1:11" x14ac:dyDescent="0.25">
      <c r="A8290" s="1">
        <v>41976</v>
      </c>
      <c r="B8290" t="s">
        <v>33</v>
      </c>
      <c r="C8290" t="s">
        <v>22</v>
      </c>
      <c r="D8290">
        <v>1</v>
      </c>
      <c r="E8290">
        <v>249</v>
      </c>
      <c r="F8290">
        <v>249</v>
      </c>
      <c r="G8290" t="s">
        <v>12</v>
      </c>
      <c r="H8290" t="s">
        <v>13</v>
      </c>
      <c r="I8290" t="s">
        <v>14</v>
      </c>
      <c r="J8290" t="s">
        <v>28</v>
      </c>
      <c r="K8290" s="20">
        <f>YEAR(Sales_Data[[#This Row],[Date]])</f>
        <v>2014</v>
      </c>
    </row>
    <row r="8291" spans="1:11" x14ac:dyDescent="0.25">
      <c r="A8291" s="1">
        <v>41976</v>
      </c>
      <c r="B8291" t="s">
        <v>35</v>
      </c>
      <c r="C8291" t="s">
        <v>27</v>
      </c>
      <c r="D8291">
        <v>1</v>
      </c>
      <c r="E8291">
        <v>409</v>
      </c>
      <c r="F8291">
        <v>409</v>
      </c>
      <c r="G8291" t="s">
        <v>12</v>
      </c>
      <c r="H8291" t="s">
        <v>13</v>
      </c>
      <c r="I8291" t="s">
        <v>14</v>
      </c>
      <c r="J8291" t="s">
        <v>28</v>
      </c>
      <c r="K8291" s="20">
        <f>YEAR(Sales_Data[[#This Row],[Date]])</f>
        <v>2014</v>
      </c>
    </row>
    <row r="8292" spans="1:11" x14ac:dyDescent="0.25">
      <c r="A8292" s="1">
        <v>41976</v>
      </c>
      <c r="B8292" t="s">
        <v>56</v>
      </c>
      <c r="C8292" t="s">
        <v>11</v>
      </c>
      <c r="D8292">
        <v>1</v>
      </c>
      <c r="E8292">
        <v>112</v>
      </c>
      <c r="F8292">
        <v>112</v>
      </c>
      <c r="G8292" t="s">
        <v>50</v>
      </c>
      <c r="H8292" t="s">
        <v>51</v>
      </c>
      <c r="I8292" t="s">
        <v>52</v>
      </c>
      <c r="J8292" t="s">
        <v>28</v>
      </c>
      <c r="K8292" s="20">
        <f>YEAR(Sales_Data[[#This Row],[Date]])</f>
        <v>2014</v>
      </c>
    </row>
    <row r="8293" spans="1:11" x14ac:dyDescent="0.25">
      <c r="A8293" s="1">
        <v>41976</v>
      </c>
      <c r="B8293" t="s">
        <v>120</v>
      </c>
      <c r="C8293" t="s">
        <v>25</v>
      </c>
      <c r="D8293">
        <v>1</v>
      </c>
      <c r="E8293">
        <v>405</v>
      </c>
      <c r="F8293">
        <v>405</v>
      </c>
      <c r="G8293" t="s">
        <v>73</v>
      </c>
      <c r="H8293" t="s">
        <v>55</v>
      </c>
      <c r="I8293" t="s">
        <v>52</v>
      </c>
      <c r="J8293" t="s">
        <v>28</v>
      </c>
      <c r="K8293" s="20">
        <f>YEAR(Sales_Data[[#This Row],[Date]])</f>
        <v>2014</v>
      </c>
    </row>
    <row r="8294" spans="1:11" x14ac:dyDescent="0.25">
      <c r="A8294" s="1">
        <v>41976</v>
      </c>
      <c r="B8294" t="s">
        <v>82</v>
      </c>
      <c r="C8294" t="s">
        <v>18</v>
      </c>
      <c r="D8294">
        <v>1</v>
      </c>
      <c r="E8294">
        <v>129</v>
      </c>
      <c r="F8294">
        <v>129</v>
      </c>
      <c r="G8294" t="s">
        <v>40</v>
      </c>
      <c r="H8294" t="s">
        <v>41</v>
      </c>
      <c r="I8294" t="s">
        <v>14</v>
      </c>
      <c r="J8294" t="s">
        <v>28</v>
      </c>
      <c r="K8294" s="20">
        <f>YEAR(Sales_Data[[#This Row],[Date]])</f>
        <v>2014</v>
      </c>
    </row>
    <row r="8295" spans="1:11" x14ac:dyDescent="0.25">
      <c r="A8295" s="1">
        <v>41976</v>
      </c>
      <c r="B8295" t="s">
        <v>69</v>
      </c>
      <c r="C8295" t="s">
        <v>20</v>
      </c>
      <c r="D8295">
        <v>1</v>
      </c>
      <c r="E8295">
        <v>431</v>
      </c>
      <c r="F8295">
        <v>431</v>
      </c>
      <c r="G8295" t="s">
        <v>70</v>
      </c>
      <c r="H8295" t="s">
        <v>71</v>
      </c>
      <c r="I8295" t="s">
        <v>62</v>
      </c>
      <c r="J8295" t="s">
        <v>28</v>
      </c>
      <c r="K8295" s="20">
        <f>YEAR(Sales_Data[[#This Row],[Date]])</f>
        <v>2014</v>
      </c>
    </row>
    <row r="8296" spans="1:11" x14ac:dyDescent="0.25">
      <c r="A8296" s="1">
        <v>41976</v>
      </c>
      <c r="B8296" t="s">
        <v>115</v>
      </c>
      <c r="C8296" t="s">
        <v>20</v>
      </c>
      <c r="D8296">
        <v>1</v>
      </c>
      <c r="E8296">
        <v>470</v>
      </c>
      <c r="F8296">
        <v>470</v>
      </c>
      <c r="G8296" t="s">
        <v>111</v>
      </c>
      <c r="H8296" t="s">
        <v>71</v>
      </c>
      <c r="I8296" t="s">
        <v>62</v>
      </c>
      <c r="J8296" t="s">
        <v>28</v>
      </c>
      <c r="K8296" s="20">
        <f>YEAR(Sales_Data[[#This Row],[Date]])</f>
        <v>2014</v>
      </c>
    </row>
    <row r="8297" spans="1:11" x14ac:dyDescent="0.25">
      <c r="A8297" s="1">
        <v>41976</v>
      </c>
      <c r="B8297" t="s">
        <v>120</v>
      </c>
      <c r="C8297" t="s">
        <v>22</v>
      </c>
      <c r="D8297">
        <v>1</v>
      </c>
      <c r="E8297">
        <v>293</v>
      </c>
      <c r="F8297">
        <v>293</v>
      </c>
      <c r="G8297" t="s">
        <v>73</v>
      </c>
      <c r="H8297" t="s">
        <v>55</v>
      </c>
      <c r="I8297" t="s">
        <v>52</v>
      </c>
      <c r="J8297" t="s">
        <v>28</v>
      </c>
      <c r="K8297" s="20">
        <f>YEAR(Sales_Data[[#This Row],[Date]])</f>
        <v>2014</v>
      </c>
    </row>
    <row r="8298" spans="1:11" x14ac:dyDescent="0.25">
      <c r="A8298" s="1">
        <v>41976</v>
      </c>
      <c r="B8298" t="s">
        <v>83</v>
      </c>
      <c r="C8298" t="s">
        <v>27</v>
      </c>
      <c r="D8298">
        <v>1</v>
      </c>
      <c r="E8298">
        <v>449</v>
      </c>
      <c r="F8298">
        <v>449</v>
      </c>
      <c r="G8298" t="s">
        <v>54</v>
      </c>
      <c r="H8298" t="s">
        <v>55</v>
      </c>
      <c r="I8298" t="s">
        <v>52</v>
      </c>
      <c r="J8298" t="s">
        <v>28</v>
      </c>
      <c r="K8298" s="20">
        <f>YEAR(Sales_Data[[#This Row],[Date]])</f>
        <v>2014</v>
      </c>
    </row>
    <row r="8299" spans="1:11" x14ac:dyDescent="0.25">
      <c r="A8299" s="1">
        <v>41976</v>
      </c>
      <c r="B8299" t="s">
        <v>57</v>
      </c>
      <c r="C8299" t="s">
        <v>27</v>
      </c>
      <c r="D8299">
        <v>1</v>
      </c>
      <c r="E8299">
        <v>343</v>
      </c>
      <c r="F8299">
        <v>343</v>
      </c>
      <c r="G8299" t="s">
        <v>47</v>
      </c>
      <c r="H8299" t="s">
        <v>48</v>
      </c>
      <c r="I8299" t="s">
        <v>14</v>
      </c>
      <c r="J8299" t="s">
        <v>28</v>
      </c>
      <c r="K8299" s="20">
        <f>YEAR(Sales_Data[[#This Row],[Date]])</f>
        <v>2014</v>
      </c>
    </row>
    <row r="8300" spans="1:11" x14ac:dyDescent="0.25">
      <c r="A8300" s="1">
        <v>41976</v>
      </c>
      <c r="B8300" t="s">
        <v>129</v>
      </c>
      <c r="C8300" t="s">
        <v>23</v>
      </c>
      <c r="D8300">
        <v>1</v>
      </c>
      <c r="E8300">
        <v>318</v>
      </c>
      <c r="F8300">
        <v>318</v>
      </c>
      <c r="G8300" t="s">
        <v>130</v>
      </c>
      <c r="H8300" t="s">
        <v>126</v>
      </c>
      <c r="I8300" t="s">
        <v>52</v>
      </c>
      <c r="J8300" t="s">
        <v>28</v>
      </c>
      <c r="K8300" s="20">
        <f>YEAR(Sales_Data[[#This Row],[Date]])</f>
        <v>2014</v>
      </c>
    </row>
    <row r="8301" spans="1:11" x14ac:dyDescent="0.25">
      <c r="A8301" s="1">
        <v>41976</v>
      </c>
      <c r="B8301" t="s">
        <v>66</v>
      </c>
      <c r="C8301" t="s">
        <v>26</v>
      </c>
      <c r="D8301">
        <v>4</v>
      </c>
      <c r="E8301">
        <v>285</v>
      </c>
      <c r="F8301">
        <v>1140</v>
      </c>
      <c r="G8301" t="s">
        <v>67</v>
      </c>
      <c r="H8301" t="s">
        <v>68</v>
      </c>
      <c r="I8301" t="s">
        <v>45</v>
      </c>
      <c r="J8301" t="s">
        <v>28</v>
      </c>
      <c r="K8301" s="20">
        <f>YEAR(Sales_Data[[#This Row],[Date]])</f>
        <v>2014</v>
      </c>
    </row>
    <row r="8302" spans="1:11" x14ac:dyDescent="0.25">
      <c r="A8302" s="1">
        <v>41976</v>
      </c>
      <c r="B8302" t="s">
        <v>63</v>
      </c>
      <c r="C8302" t="s">
        <v>22</v>
      </c>
      <c r="D8302">
        <v>4</v>
      </c>
      <c r="E8302">
        <v>122</v>
      </c>
      <c r="F8302">
        <v>488</v>
      </c>
      <c r="G8302" t="s">
        <v>64</v>
      </c>
      <c r="H8302" t="s">
        <v>65</v>
      </c>
      <c r="I8302" t="s">
        <v>14</v>
      </c>
      <c r="J8302" t="s">
        <v>28</v>
      </c>
      <c r="K8302" s="20">
        <f>YEAR(Sales_Data[[#This Row],[Date]])</f>
        <v>2014</v>
      </c>
    </row>
    <row r="8303" spans="1:11" x14ac:dyDescent="0.25">
      <c r="A8303" s="1">
        <v>41976</v>
      </c>
      <c r="B8303" t="s">
        <v>46</v>
      </c>
      <c r="C8303" t="s">
        <v>16</v>
      </c>
      <c r="D8303">
        <v>4</v>
      </c>
      <c r="E8303">
        <v>472</v>
      </c>
      <c r="F8303">
        <v>1888</v>
      </c>
      <c r="G8303" t="s">
        <v>47</v>
      </c>
      <c r="H8303" t="s">
        <v>48</v>
      </c>
      <c r="I8303" t="s">
        <v>14</v>
      </c>
      <c r="J8303" t="s">
        <v>28</v>
      </c>
      <c r="K8303" s="20">
        <f>YEAR(Sales_Data[[#This Row],[Date]])</f>
        <v>2014</v>
      </c>
    </row>
    <row r="8304" spans="1:11" x14ac:dyDescent="0.25">
      <c r="A8304" s="1">
        <v>41976</v>
      </c>
      <c r="B8304" t="s">
        <v>110</v>
      </c>
      <c r="C8304" t="s">
        <v>16</v>
      </c>
      <c r="D8304">
        <v>12</v>
      </c>
      <c r="E8304">
        <v>417</v>
      </c>
      <c r="F8304">
        <v>5004</v>
      </c>
      <c r="G8304" t="s">
        <v>111</v>
      </c>
      <c r="H8304" t="s">
        <v>71</v>
      </c>
      <c r="I8304" t="s">
        <v>62</v>
      </c>
      <c r="J8304" t="s">
        <v>28</v>
      </c>
      <c r="K8304" s="20">
        <f>YEAR(Sales_Data[[#This Row],[Date]])</f>
        <v>2014</v>
      </c>
    </row>
    <row r="8305" spans="1:11" x14ac:dyDescent="0.25">
      <c r="A8305" s="1">
        <v>41976</v>
      </c>
      <c r="B8305" t="s">
        <v>96</v>
      </c>
      <c r="C8305" t="s">
        <v>23</v>
      </c>
      <c r="D8305">
        <v>5</v>
      </c>
      <c r="E8305">
        <v>159</v>
      </c>
      <c r="F8305">
        <v>795</v>
      </c>
      <c r="G8305" t="s">
        <v>80</v>
      </c>
      <c r="H8305" t="s">
        <v>81</v>
      </c>
      <c r="I8305" t="s">
        <v>45</v>
      </c>
      <c r="J8305" t="s">
        <v>28</v>
      </c>
      <c r="K8305" s="20">
        <f>YEAR(Sales_Data[[#This Row],[Date]])</f>
        <v>2014</v>
      </c>
    </row>
    <row r="8306" spans="1:11" x14ac:dyDescent="0.25">
      <c r="A8306" s="1">
        <v>41976</v>
      </c>
      <c r="B8306" t="s">
        <v>96</v>
      </c>
      <c r="C8306" t="s">
        <v>25</v>
      </c>
      <c r="D8306">
        <v>11</v>
      </c>
      <c r="E8306">
        <v>188</v>
      </c>
      <c r="F8306">
        <v>2068</v>
      </c>
      <c r="G8306" t="s">
        <v>80</v>
      </c>
      <c r="H8306" t="s">
        <v>81</v>
      </c>
      <c r="I8306" t="s">
        <v>45</v>
      </c>
      <c r="J8306" t="s">
        <v>28</v>
      </c>
      <c r="K8306" s="20">
        <f>YEAR(Sales_Data[[#This Row],[Date]])</f>
        <v>2014</v>
      </c>
    </row>
    <row r="8307" spans="1:11" x14ac:dyDescent="0.25">
      <c r="A8307" s="1">
        <v>41976</v>
      </c>
      <c r="B8307" t="s">
        <v>99</v>
      </c>
      <c r="C8307" t="s">
        <v>16</v>
      </c>
      <c r="D8307">
        <v>25</v>
      </c>
      <c r="E8307">
        <v>480</v>
      </c>
      <c r="F8307">
        <v>12000</v>
      </c>
      <c r="G8307" t="s">
        <v>77</v>
      </c>
      <c r="H8307" t="s">
        <v>78</v>
      </c>
      <c r="I8307" t="s">
        <v>14</v>
      </c>
      <c r="J8307" t="s">
        <v>28</v>
      </c>
      <c r="K8307" s="20">
        <f>YEAR(Sales_Data[[#This Row],[Date]])</f>
        <v>2014</v>
      </c>
    </row>
    <row r="8308" spans="1:11" x14ac:dyDescent="0.25">
      <c r="A8308" s="1">
        <v>41976</v>
      </c>
      <c r="B8308" t="s">
        <v>89</v>
      </c>
      <c r="C8308" t="s">
        <v>18</v>
      </c>
      <c r="D8308">
        <v>18</v>
      </c>
      <c r="E8308">
        <v>487</v>
      </c>
      <c r="F8308">
        <v>8766</v>
      </c>
      <c r="G8308" t="s">
        <v>50</v>
      </c>
      <c r="H8308" t="s">
        <v>51</v>
      </c>
      <c r="I8308" t="s">
        <v>52</v>
      </c>
      <c r="J8308" t="s">
        <v>28</v>
      </c>
      <c r="K8308" s="20">
        <f>YEAR(Sales_Data[[#This Row],[Date]])</f>
        <v>2014</v>
      </c>
    </row>
    <row r="8309" spans="1:11" x14ac:dyDescent="0.25">
      <c r="A8309" s="1">
        <v>41976</v>
      </c>
      <c r="B8309" t="s">
        <v>96</v>
      </c>
      <c r="C8309" t="s">
        <v>27</v>
      </c>
      <c r="D8309">
        <v>18</v>
      </c>
      <c r="E8309">
        <v>378</v>
      </c>
      <c r="F8309">
        <v>6804</v>
      </c>
      <c r="G8309" t="s">
        <v>80</v>
      </c>
      <c r="H8309" t="s">
        <v>81</v>
      </c>
      <c r="I8309" t="s">
        <v>45</v>
      </c>
      <c r="J8309" t="s">
        <v>28</v>
      </c>
      <c r="K8309" s="20">
        <f>YEAR(Sales_Data[[#This Row],[Date]])</f>
        <v>2014</v>
      </c>
    </row>
    <row r="8310" spans="1:11" x14ac:dyDescent="0.25">
      <c r="A8310" s="1">
        <v>41976</v>
      </c>
      <c r="B8310" t="s">
        <v>131</v>
      </c>
      <c r="C8310" t="s">
        <v>26</v>
      </c>
      <c r="D8310">
        <v>11</v>
      </c>
      <c r="E8310">
        <v>278</v>
      </c>
      <c r="F8310">
        <v>3058</v>
      </c>
      <c r="G8310" t="s">
        <v>130</v>
      </c>
      <c r="H8310" t="s">
        <v>126</v>
      </c>
      <c r="I8310" t="s">
        <v>52</v>
      </c>
      <c r="J8310" t="s">
        <v>28</v>
      </c>
      <c r="K8310" s="20">
        <f>YEAR(Sales_Data[[#This Row],[Date]])</f>
        <v>2014</v>
      </c>
    </row>
    <row r="8311" spans="1:11" x14ac:dyDescent="0.25">
      <c r="A8311" s="1">
        <v>41976</v>
      </c>
      <c r="B8311" t="s">
        <v>35</v>
      </c>
      <c r="C8311" t="s">
        <v>22</v>
      </c>
      <c r="D8311">
        <v>22</v>
      </c>
      <c r="E8311">
        <v>214</v>
      </c>
      <c r="F8311">
        <v>4708</v>
      </c>
      <c r="G8311" t="s">
        <v>12</v>
      </c>
      <c r="H8311" t="s">
        <v>13</v>
      </c>
      <c r="I8311" t="s">
        <v>14</v>
      </c>
      <c r="J8311" t="s">
        <v>28</v>
      </c>
      <c r="K8311" s="20">
        <f>YEAR(Sales_Data[[#This Row],[Date]])</f>
        <v>2014</v>
      </c>
    </row>
    <row r="8312" spans="1:11" x14ac:dyDescent="0.25">
      <c r="A8312" s="1">
        <v>41976</v>
      </c>
      <c r="B8312" t="s">
        <v>10</v>
      </c>
      <c r="C8312" t="s">
        <v>20</v>
      </c>
      <c r="D8312">
        <v>25</v>
      </c>
      <c r="E8312">
        <v>458</v>
      </c>
      <c r="F8312">
        <v>11450</v>
      </c>
      <c r="G8312" t="s">
        <v>12</v>
      </c>
      <c r="H8312" t="s">
        <v>13</v>
      </c>
      <c r="I8312" t="s">
        <v>14</v>
      </c>
      <c r="J8312" t="s">
        <v>28</v>
      </c>
      <c r="K8312" s="20">
        <f>YEAR(Sales_Data[[#This Row],[Date]])</f>
        <v>2014</v>
      </c>
    </row>
    <row r="8313" spans="1:11" x14ac:dyDescent="0.25">
      <c r="A8313" s="1">
        <v>41977</v>
      </c>
      <c r="B8313" t="s">
        <v>32</v>
      </c>
      <c r="C8313" t="s">
        <v>26</v>
      </c>
      <c r="D8313">
        <v>2</v>
      </c>
      <c r="E8313">
        <v>465</v>
      </c>
      <c r="F8313">
        <v>930</v>
      </c>
      <c r="G8313" t="s">
        <v>12</v>
      </c>
      <c r="H8313" t="s">
        <v>13</v>
      </c>
      <c r="I8313" t="s">
        <v>14</v>
      </c>
      <c r="J8313" t="s">
        <v>24</v>
      </c>
      <c r="K8313" s="20">
        <f>YEAR(Sales_Data[[#This Row],[Date]])</f>
        <v>2014</v>
      </c>
    </row>
    <row r="8314" spans="1:11" x14ac:dyDescent="0.25">
      <c r="A8314" s="1">
        <v>41977</v>
      </c>
      <c r="B8314" t="s">
        <v>33</v>
      </c>
      <c r="C8314" t="s">
        <v>26</v>
      </c>
      <c r="D8314">
        <v>2</v>
      </c>
      <c r="E8314">
        <v>375</v>
      </c>
      <c r="F8314">
        <v>750</v>
      </c>
      <c r="G8314" t="s">
        <v>12</v>
      </c>
      <c r="H8314" t="s">
        <v>13</v>
      </c>
      <c r="I8314" t="s">
        <v>14</v>
      </c>
      <c r="J8314" t="s">
        <v>24</v>
      </c>
      <c r="K8314" s="20">
        <f>YEAR(Sales_Data[[#This Row],[Date]])</f>
        <v>2014</v>
      </c>
    </row>
    <row r="8315" spans="1:11" x14ac:dyDescent="0.25">
      <c r="A8315" s="1">
        <v>41977</v>
      </c>
      <c r="B8315" t="s">
        <v>37</v>
      </c>
      <c r="C8315" t="s">
        <v>18</v>
      </c>
      <c r="D8315">
        <v>2</v>
      </c>
      <c r="E8315">
        <v>436</v>
      </c>
      <c r="F8315">
        <v>872</v>
      </c>
      <c r="G8315" t="s">
        <v>12</v>
      </c>
      <c r="H8315" t="s">
        <v>13</v>
      </c>
      <c r="I8315" t="s">
        <v>14</v>
      </c>
      <c r="J8315" t="s">
        <v>24</v>
      </c>
      <c r="K8315" s="20">
        <f>YEAR(Sales_Data[[#This Row],[Date]])</f>
        <v>2014</v>
      </c>
    </row>
    <row r="8316" spans="1:11" x14ac:dyDescent="0.25">
      <c r="A8316" s="1">
        <v>41977</v>
      </c>
      <c r="B8316" t="s">
        <v>37</v>
      </c>
      <c r="C8316" t="s">
        <v>31</v>
      </c>
      <c r="D8316">
        <v>2</v>
      </c>
      <c r="E8316">
        <v>373</v>
      </c>
      <c r="F8316">
        <v>746</v>
      </c>
      <c r="G8316" t="s">
        <v>12</v>
      </c>
      <c r="H8316" t="s">
        <v>13</v>
      </c>
      <c r="I8316" t="s">
        <v>14</v>
      </c>
      <c r="J8316" t="s">
        <v>24</v>
      </c>
      <c r="K8316" s="20">
        <f>YEAR(Sales_Data[[#This Row],[Date]])</f>
        <v>2014</v>
      </c>
    </row>
    <row r="8317" spans="1:11" x14ac:dyDescent="0.25">
      <c r="A8317" s="1">
        <v>41977</v>
      </c>
      <c r="B8317" t="s">
        <v>103</v>
      </c>
      <c r="C8317" t="s">
        <v>30</v>
      </c>
      <c r="D8317">
        <v>2</v>
      </c>
      <c r="E8317">
        <v>313</v>
      </c>
      <c r="F8317">
        <v>626</v>
      </c>
      <c r="G8317" t="s">
        <v>104</v>
      </c>
      <c r="H8317" t="s">
        <v>81</v>
      </c>
      <c r="I8317" t="s">
        <v>45</v>
      </c>
      <c r="J8317" t="s">
        <v>24</v>
      </c>
      <c r="K8317" s="20">
        <f>YEAR(Sales_Data[[#This Row],[Date]])</f>
        <v>2014</v>
      </c>
    </row>
    <row r="8318" spans="1:11" x14ac:dyDescent="0.25">
      <c r="A8318" s="1">
        <v>41977</v>
      </c>
      <c r="B8318" t="s">
        <v>100</v>
      </c>
      <c r="C8318" t="s">
        <v>30</v>
      </c>
      <c r="D8318">
        <v>2</v>
      </c>
      <c r="E8318">
        <v>413</v>
      </c>
      <c r="F8318">
        <v>826</v>
      </c>
      <c r="G8318" t="s">
        <v>43</v>
      </c>
      <c r="H8318" t="s">
        <v>44</v>
      </c>
      <c r="I8318" t="s">
        <v>45</v>
      </c>
      <c r="J8318" t="s">
        <v>24</v>
      </c>
      <c r="K8318" s="20">
        <f>YEAR(Sales_Data[[#This Row],[Date]])</f>
        <v>2014</v>
      </c>
    </row>
    <row r="8319" spans="1:11" x14ac:dyDescent="0.25">
      <c r="A8319" s="1">
        <v>41977</v>
      </c>
      <c r="B8319" t="s">
        <v>120</v>
      </c>
      <c r="C8319" t="s">
        <v>25</v>
      </c>
      <c r="D8319">
        <v>2</v>
      </c>
      <c r="E8319">
        <v>271</v>
      </c>
      <c r="F8319">
        <v>542</v>
      </c>
      <c r="G8319" t="s">
        <v>73</v>
      </c>
      <c r="H8319" t="s">
        <v>55</v>
      </c>
      <c r="I8319" t="s">
        <v>52</v>
      </c>
      <c r="J8319" t="s">
        <v>24</v>
      </c>
      <c r="K8319" s="20">
        <f>YEAR(Sales_Data[[#This Row],[Date]])</f>
        <v>2014</v>
      </c>
    </row>
    <row r="8320" spans="1:11" x14ac:dyDescent="0.25">
      <c r="A8320" s="1">
        <v>41977</v>
      </c>
      <c r="B8320" t="s">
        <v>105</v>
      </c>
      <c r="C8320" t="s">
        <v>25</v>
      </c>
      <c r="D8320">
        <v>2</v>
      </c>
      <c r="E8320">
        <v>422</v>
      </c>
      <c r="F8320">
        <v>844</v>
      </c>
      <c r="G8320" t="s">
        <v>106</v>
      </c>
      <c r="H8320" t="s">
        <v>107</v>
      </c>
      <c r="I8320" t="s">
        <v>62</v>
      </c>
      <c r="J8320" t="s">
        <v>24</v>
      </c>
      <c r="K8320" s="20">
        <f>YEAR(Sales_Data[[#This Row],[Date]])</f>
        <v>2014</v>
      </c>
    </row>
    <row r="8321" spans="1:11" x14ac:dyDescent="0.25">
      <c r="A8321" s="1">
        <v>41977</v>
      </c>
      <c r="B8321" t="s">
        <v>46</v>
      </c>
      <c r="C8321" t="s">
        <v>25</v>
      </c>
      <c r="D8321">
        <v>2</v>
      </c>
      <c r="E8321">
        <v>467</v>
      </c>
      <c r="F8321">
        <v>934</v>
      </c>
      <c r="G8321" t="s">
        <v>47</v>
      </c>
      <c r="H8321" t="s">
        <v>48</v>
      </c>
      <c r="I8321" t="s">
        <v>14</v>
      </c>
      <c r="J8321" t="s">
        <v>24</v>
      </c>
      <c r="K8321" s="20">
        <f>YEAR(Sales_Data[[#This Row],[Date]])</f>
        <v>2014</v>
      </c>
    </row>
    <row r="8322" spans="1:11" x14ac:dyDescent="0.25">
      <c r="A8322" s="1">
        <v>41977</v>
      </c>
      <c r="B8322" t="s">
        <v>83</v>
      </c>
      <c r="C8322" t="s">
        <v>22</v>
      </c>
      <c r="D8322">
        <v>2</v>
      </c>
      <c r="E8322">
        <v>245</v>
      </c>
      <c r="F8322">
        <v>490</v>
      </c>
      <c r="G8322" t="s">
        <v>54</v>
      </c>
      <c r="H8322" t="s">
        <v>55</v>
      </c>
      <c r="I8322" t="s">
        <v>52</v>
      </c>
      <c r="J8322" t="s">
        <v>24</v>
      </c>
      <c r="K8322" s="20">
        <f>YEAR(Sales_Data[[#This Row],[Date]])</f>
        <v>2014</v>
      </c>
    </row>
    <row r="8323" spans="1:11" x14ac:dyDescent="0.25">
      <c r="A8323" s="1">
        <v>41977</v>
      </c>
      <c r="B8323" t="s">
        <v>58</v>
      </c>
      <c r="C8323" t="s">
        <v>22</v>
      </c>
      <c r="D8323">
        <v>2</v>
      </c>
      <c r="E8323">
        <v>371</v>
      </c>
      <c r="F8323">
        <v>742</v>
      </c>
      <c r="G8323" t="s">
        <v>47</v>
      </c>
      <c r="H8323" t="s">
        <v>48</v>
      </c>
      <c r="I8323" t="s">
        <v>14</v>
      </c>
      <c r="J8323" t="s">
        <v>24</v>
      </c>
      <c r="K8323" s="20">
        <f>YEAR(Sales_Data[[#This Row],[Date]])</f>
        <v>2014</v>
      </c>
    </row>
    <row r="8324" spans="1:11" x14ac:dyDescent="0.25">
      <c r="A8324" s="1">
        <v>41977</v>
      </c>
      <c r="B8324" t="s">
        <v>42</v>
      </c>
      <c r="C8324" t="s">
        <v>20</v>
      </c>
      <c r="D8324">
        <v>2</v>
      </c>
      <c r="E8324">
        <v>191</v>
      </c>
      <c r="F8324">
        <v>382</v>
      </c>
      <c r="G8324" t="s">
        <v>43</v>
      </c>
      <c r="H8324" t="s">
        <v>44</v>
      </c>
      <c r="I8324" t="s">
        <v>45</v>
      </c>
      <c r="J8324" t="s">
        <v>24</v>
      </c>
      <c r="K8324" s="20">
        <f>YEAR(Sales_Data[[#This Row],[Date]])</f>
        <v>2014</v>
      </c>
    </row>
    <row r="8325" spans="1:11" x14ac:dyDescent="0.25">
      <c r="A8325" s="1">
        <v>41977</v>
      </c>
      <c r="B8325" t="s">
        <v>114</v>
      </c>
      <c r="C8325" t="s">
        <v>27</v>
      </c>
      <c r="D8325">
        <v>2</v>
      </c>
      <c r="E8325">
        <v>358</v>
      </c>
      <c r="F8325">
        <v>716</v>
      </c>
      <c r="G8325" t="s">
        <v>60</v>
      </c>
      <c r="H8325" t="s">
        <v>61</v>
      </c>
      <c r="I8325" t="s">
        <v>62</v>
      </c>
      <c r="J8325" t="s">
        <v>24</v>
      </c>
      <c r="K8325" s="20">
        <f>YEAR(Sales_Data[[#This Row],[Date]])</f>
        <v>2014</v>
      </c>
    </row>
    <row r="8326" spans="1:11" x14ac:dyDescent="0.25">
      <c r="A8326" s="1">
        <v>41977</v>
      </c>
      <c r="B8326" t="s">
        <v>121</v>
      </c>
      <c r="C8326" t="s">
        <v>27</v>
      </c>
      <c r="D8326">
        <v>2</v>
      </c>
      <c r="E8326">
        <v>423</v>
      </c>
      <c r="F8326">
        <v>846</v>
      </c>
      <c r="G8326" t="s">
        <v>64</v>
      </c>
      <c r="H8326" t="s">
        <v>65</v>
      </c>
      <c r="I8326" t="s">
        <v>14</v>
      </c>
      <c r="J8326" t="s">
        <v>24</v>
      </c>
      <c r="K8326" s="20">
        <f>YEAR(Sales_Data[[#This Row],[Date]])</f>
        <v>2014</v>
      </c>
    </row>
    <row r="8327" spans="1:11" x14ac:dyDescent="0.25">
      <c r="A8327" s="1">
        <v>41977</v>
      </c>
      <c r="B8327" t="s">
        <v>124</v>
      </c>
      <c r="C8327" t="s">
        <v>18</v>
      </c>
      <c r="D8327">
        <v>2</v>
      </c>
      <c r="E8327">
        <v>484</v>
      </c>
      <c r="F8327">
        <v>968</v>
      </c>
      <c r="G8327" t="s">
        <v>125</v>
      </c>
      <c r="H8327" t="s">
        <v>126</v>
      </c>
      <c r="I8327" t="s">
        <v>52</v>
      </c>
      <c r="J8327" t="s">
        <v>24</v>
      </c>
      <c r="K8327" s="20">
        <f>YEAR(Sales_Data[[#This Row],[Date]])</f>
        <v>2014</v>
      </c>
    </row>
    <row r="8328" spans="1:11" x14ac:dyDescent="0.25">
      <c r="A8328" s="1">
        <v>41977</v>
      </c>
      <c r="B8328" t="s">
        <v>127</v>
      </c>
      <c r="C8328" t="s">
        <v>11</v>
      </c>
      <c r="D8328">
        <v>2</v>
      </c>
      <c r="E8328">
        <v>380</v>
      </c>
      <c r="F8328">
        <v>760</v>
      </c>
      <c r="G8328" t="s">
        <v>125</v>
      </c>
      <c r="H8328" t="s">
        <v>126</v>
      </c>
      <c r="I8328" t="s">
        <v>52</v>
      </c>
      <c r="J8328" t="s">
        <v>24</v>
      </c>
      <c r="K8328" s="20">
        <f>YEAR(Sales_Data[[#This Row],[Date]])</f>
        <v>2014</v>
      </c>
    </row>
    <row r="8329" spans="1:11" x14ac:dyDescent="0.25">
      <c r="A8329" s="1">
        <v>41977</v>
      </c>
      <c r="B8329" t="s">
        <v>128</v>
      </c>
      <c r="C8329" t="s">
        <v>18</v>
      </c>
      <c r="D8329">
        <v>2</v>
      </c>
      <c r="E8329">
        <v>153</v>
      </c>
      <c r="F8329">
        <v>306</v>
      </c>
      <c r="G8329" t="s">
        <v>125</v>
      </c>
      <c r="H8329" t="s">
        <v>126</v>
      </c>
      <c r="I8329" t="s">
        <v>52</v>
      </c>
      <c r="J8329" t="s">
        <v>24</v>
      </c>
      <c r="K8329" s="20">
        <f>YEAR(Sales_Data[[#This Row],[Date]])</f>
        <v>2014</v>
      </c>
    </row>
    <row r="8330" spans="1:11" x14ac:dyDescent="0.25">
      <c r="A8330" s="1">
        <v>41977</v>
      </c>
      <c r="B8330" t="s">
        <v>140</v>
      </c>
      <c r="C8330" t="s">
        <v>27</v>
      </c>
      <c r="D8330">
        <v>2</v>
      </c>
      <c r="E8330">
        <v>370</v>
      </c>
      <c r="F8330">
        <v>740</v>
      </c>
      <c r="G8330" t="s">
        <v>136</v>
      </c>
      <c r="H8330" t="s">
        <v>126</v>
      </c>
      <c r="I8330" t="s">
        <v>52</v>
      </c>
      <c r="J8330" t="s">
        <v>24</v>
      </c>
      <c r="K8330" s="20">
        <f>YEAR(Sales_Data[[#This Row],[Date]])</f>
        <v>2014</v>
      </c>
    </row>
    <row r="8331" spans="1:11" x14ac:dyDescent="0.25">
      <c r="A8331" s="1">
        <v>41977</v>
      </c>
      <c r="B8331" t="s">
        <v>141</v>
      </c>
      <c r="C8331" t="s">
        <v>26</v>
      </c>
      <c r="D8331">
        <v>2</v>
      </c>
      <c r="E8331">
        <v>205</v>
      </c>
      <c r="F8331">
        <v>410</v>
      </c>
      <c r="G8331" t="s">
        <v>136</v>
      </c>
      <c r="H8331" t="s">
        <v>126</v>
      </c>
      <c r="I8331" t="s">
        <v>52</v>
      </c>
      <c r="J8331" t="s">
        <v>24</v>
      </c>
      <c r="K8331" s="20">
        <f>YEAR(Sales_Data[[#This Row],[Date]])</f>
        <v>2014</v>
      </c>
    </row>
    <row r="8332" spans="1:11" x14ac:dyDescent="0.25">
      <c r="A8332" s="1">
        <v>41977</v>
      </c>
      <c r="B8332" t="s">
        <v>141</v>
      </c>
      <c r="C8332" t="s">
        <v>16</v>
      </c>
      <c r="D8332">
        <v>2</v>
      </c>
      <c r="E8332">
        <v>109</v>
      </c>
      <c r="F8332">
        <v>218</v>
      </c>
      <c r="G8332" t="s">
        <v>136</v>
      </c>
      <c r="H8332" t="s">
        <v>126</v>
      </c>
      <c r="I8332" t="s">
        <v>52</v>
      </c>
      <c r="J8332" t="s">
        <v>24</v>
      </c>
      <c r="K8332" s="20">
        <f>YEAR(Sales_Data[[#This Row],[Date]])</f>
        <v>2014</v>
      </c>
    </row>
    <row r="8333" spans="1:11" x14ac:dyDescent="0.25">
      <c r="A8333" s="1">
        <v>41977</v>
      </c>
      <c r="B8333" t="s">
        <v>135</v>
      </c>
      <c r="C8333" t="s">
        <v>27</v>
      </c>
      <c r="D8333">
        <v>3</v>
      </c>
      <c r="E8333">
        <v>157</v>
      </c>
      <c r="F8333">
        <v>471</v>
      </c>
      <c r="G8333" t="s">
        <v>136</v>
      </c>
      <c r="H8333" t="s">
        <v>126</v>
      </c>
      <c r="I8333" t="s">
        <v>52</v>
      </c>
      <c r="J8333" t="s">
        <v>24</v>
      </c>
      <c r="K8333" s="20">
        <f>YEAR(Sales_Data[[#This Row],[Date]])</f>
        <v>2014</v>
      </c>
    </row>
    <row r="8334" spans="1:11" x14ac:dyDescent="0.25">
      <c r="A8334" s="1">
        <v>41977</v>
      </c>
      <c r="B8334" t="s">
        <v>108</v>
      </c>
      <c r="C8334" t="s">
        <v>23</v>
      </c>
      <c r="D8334">
        <v>3</v>
      </c>
      <c r="E8334">
        <v>179</v>
      </c>
      <c r="F8334">
        <v>537</v>
      </c>
      <c r="G8334" t="s">
        <v>106</v>
      </c>
      <c r="H8334" t="s">
        <v>107</v>
      </c>
      <c r="I8334" t="s">
        <v>62</v>
      </c>
      <c r="J8334" t="s">
        <v>24</v>
      </c>
      <c r="K8334" s="20">
        <f>YEAR(Sales_Data[[#This Row],[Date]])</f>
        <v>2014</v>
      </c>
    </row>
    <row r="8335" spans="1:11" x14ac:dyDescent="0.25">
      <c r="A8335" s="1">
        <v>41977</v>
      </c>
      <c r="B8335" t="s">
        <v>97</v>
      </c>
      <c r="C8335" t="s">
        <v>23</v>
      </c>
      <c r="D8335">
        <v>3</v>
      </c>
      <c r="E8335">
        <v>264</v>
      </c>
      <c r="F8335">
        <v>792</v>
      </c>
      <c r="G8335" t="s">
        <v>88</v>
      </c>
      <c r="H8335" t="s">
        <v>41</v>
      </c>
      <c r="I8335" t="s">
        <v>14</v>
      </c>
      <c r="J8335" t="s">
        <v>24</v>
      </c>
      <c r="K8335" s="20">
        <f>YEAR(Sales_Data[[#This Row],[Date]])</f>
        <v>2014</v>
      </c>
    </row>
    <row r="8336" spans="1:11" x14ac:dyDescent="0.25">
      <c r="A8336" s="1">
        <v>41977</v>
      </c>
      <c r="B8336" t="s">
        <v>69</v>
      </c>
      <c r="C8336" t="s">
        <v>16</v>
      </c>
      <c r="D8336">
        <v>3</v>
      </c>
      <c r="E8336">
        <v>125</v>
      </c>
      <c r="F8336">
        <v>375</v>
      </c>
      <c r="G8336" t="s">
        <v>70</v>
      </c>
      <c r="H8336" t="s">
        <v>71</v>
      </c>
      <c r="I8336" t="s">
        <v>62</v>
      </c>
      <c r="J8336" t="s">
        <v>24</v>
      </c>
      <c r="K8336" s="20">
        <f>YEAR(Sales_Data[[#This Row],[Date]])</f>
        <v>2014</v>
      </c>
    </row>
    <row r="8337" spans="1:11" x14ac:dyDescent="0.25">
      <c r="A8337" s="1">
        <v>41977</v>
      </c>
      <c r="B8337" t="s">
        <v>56</v>
      </c>
      <c r="C8337" t="s">
        <v>26</v>
      </c>
      <c r="D8337">
        <v>3</v>
      </c>
      <c r="E8337">
        <v>476</v>
      </c>
      <c r="F8337">
        <v>1428</v>
      </c>
      <c r="G8337" t="s">
        <v>50</v>
      </c>
      <c r="H8337" t="s">
        <v>51</v>
      </c>
      <c r="I8337" t="s">
        <v>52</v>
      </c>
      <c r="J8337" t="s">
        <v>24</v>
      </c>
      <c r="K8337" s="20">
        <f>YEAR(Sales_Data[[#This Row],[Date]])</f>
        <v>2014</v>
      </c>
    </row>
    <row r="8338" spans="1:11" x14ac:dyDescent="0.25">
      <c r="A8338" s="1">
        <v>41977</v>
      </c>
      <c r="B8338" t="s">
        <v>113</v>
      </c>
      <c r="C8338" t="s">
        <v>26</v>
      </c>
      <c r="D8338">
        <v>3</v>
      </c>
      <c r="E8338">
        <v>305</v>
      </c>
      <c r="F8338">
        <v>915</v>
      </c>
      <c r="G8338" t="s">
        <v>50</v>
      </c>
      <c r="H8338" t="s">
        <v>51</v>
      </c>
      <c r="I8338" t="s">
        <v>52</v>
      </c>
      <c r="J8338" t="s">
        <v>24</v>
      </c>
      <c r="K8338" s="20">
        <f>YEAR(Sales_Data[[#This Row],[Date]])</f>
        <v>2014</v>
      </c>
    </row>
    <row r="8339" spans="1:11" x14ac:dyDescent="0.25">
      <c r="A8339" s="1">
        <v>41977</v>
      </c>
      <c r="B8339" t="s">
        <v>94</v>
      </c>
      <c r="C8339" t="s">
        <v>25</v>
      </c>
      <c r="D8339">
        <v>3</v>
      </c>
      <c r="E8339">
        <v>241</v>
      </c>
      <c r="F8339">
        <v>723</v>
      </c>
      <c r="G8339" t="s">
        <v>77</v>
      </c>
      <c r="H8339" t="s">
        <v>78</v>
      </c>
      <c r="I8339" t="s">
        <v>14</v>
      </c>
      <c r="J8339" t="s">
        <v>24</v>
      </c>
      <c r="K8339" s="20">
        <f>YEAR(Sales_Data[[#This Row],[Date]])</f>
        <v>2014</v>
      </c>
    </row>
    <row r="8340" spans="1:11" x14ac:dyDescent="0.25">
      <c r="A8340" s="1">
        <v>41977</v>
      </c>
      <c r="B8340" t="s">
        <v>99</v>
      </c>
      <c r="C8340" t="s">
        <v>22</v>
      </c>
      <c r="D8340">
        <v>3</v>
      </c>
      <c r="E8340">
        <v>316</v>
      </c>
      <c r="F8340">
        <v>948</v>
      </c>
      <c r="G8340" t="s">
        <v>77</v>
      </c>
      <c r="H8340" t="s">
        <v>78</v>
      </c>
      <c r="I8340" t="s">
        <v>14</v>
      </c>
      <c r="J8340" t="s">
        <v>24</v>
      </c>
      <c r="K8340" s="20">
        <f>YEAR(Sales_Data[[#This Row],[Date]])</f>
        <v>2014</v>
      </c>
    </row>
    <row r="8341" spans="1:11" x14ac:dyDescent="0.25">
      <c r="A8341" s="1">
        <v>41977</v>
      </c>
      <c r="B8341" t="s">
        <v>59</v>
      </c>
      <c r="C8341" t="s">
        <v>18</v>
      </c>
      <c r="D8341">
        <v>3</v>
      </c>
      <c r="E8341">
        <v>287</v>
      </c>
      <c r="F8341">
        <v>861</v>
      </c>
      <c r="G8341" t="s">
        <v>60</v>
      </c>
      <c r="H8341" t="s">
        <v>61</v>
      </c>
      <c r="I8341" t="s">
        <v>62</v>
      </c>
      <c r="J8341" t="s">
        <v>24</v>
      </c>
      <c r="K8341" s="20">
        <f>YEAR(Sales_Data[[#This Row],[Date]])</f>
        <v>2014</v>
      </c>
    </row>
    <row r="8342" spans="1:11" x14ac:dyDescent="0.25">
      <c r="A8342" s="1">
        <v>41977</v>
      </c>
      <c r="B8342" t="s">
        <v>72</v>
      </c>
      <c r="C8342" t="s">
        <v>18</v>
      </c>
      <c r="D8342">
        <v>3</v>
      </c>
      <c r="E8342">
        <v>223</v>
      </c>
      <c r="F8342">
        <v>669</v>
      </c>
      <c r="G8342" t="s">
        <v>73</v>
      </c>
      <c r="H8342" t="s">
        <v>55</v>
      </c>
      <c r="I8342" t="s">
        <v>52</v>
      </c>
      <c r="J8342" t="s">
        <v>24</v>
      </c>
      <c r="K8342" s="20">
        <f>YEAR(Sales_Data[[#This Row],[Date]])</f>
        <v>2014</v>
      </c>
    </row>
    <row r="8343" spans="1:11" x14ac:dyDescent="0.25">
      <c r="A8343" s="1">
        <v>41977</v>
      </c>
      <c r="B8343" t="s">
        <v>116</v>
      </c>
      <c r="C8343" t="s">
        <v>27</v>
      </c>
      <c r="D8343">
        <v>3</v>
      </c>
      <c r="E8343">
        <v>322</v>
      </c>
      <c r="F8343">
        <v>966</v>
      </c>
      <c r="G8343" t="s">
        <v>77</v>
      </c>
      <c r="H8343" t="s">
        <v>78</v>
      </c>
      <c r="I8343" t="s">
        <v>14</v>
      </c>
      <c r="J8343" t="s">
        <v>24</v>
      </c>
      <c r="K8343" s="20">
        <f>YEAR(Sales_Data[[#This Row],[Date]])</f>
        <v>2014</v>
      </c>
    </row>
    <row r="8344" spans="1:11" x14ac:dyDescent="0.25">
      <c r="A8344" s="1">
        <v>41977</v>
      </c>
      <c r="B8344" t="s">
        <v>36</v>
      </c>
      <c r="C8344" t="s">
        <v>22</v>
      </c>
      <c r="D8344">
        <v>3</v>
      </c>
      <c r="E8344">
        <v>110</v>
      </c>
      <c r="F8344">
        <v>330</v>
      </c>
      <c r="G8344" t="s">
        <v>12</v>
      </c>
      <c r="H8344" t="s">
        <v>13</v>
      </c>
      <c r="I8344" t="s">
        <v>14</v>
      </c>
      <c r="J8344" t="s">
        <v>24</v>
      </c>
      <c r="K8344" s="20">
        <f>YEAR(Sales_Data[[#This Row],[Date]])</f>
        <v>2014</v>
      </c>
    </row>
    <row r="8345" spans="1:11" x14ac:dyDescent="0.25">
      <c r="A8345" s="1">
        <v>41977</v>
      </c>
      <c r="B8345" t="s">
        <v>34</v>
      </c>
      <c r="C8345" t="s">
        <v>18</v>
      </c>
      <c r="D8345">
        <v>3</v>
      </c>
      <c r="E8345">
        <v>160</v>
      </c>
      <c r="F8345">
        <v>480</v>
      </c>
      <c r="G8345" t="s">
        <v>12</v>
      </c>
      <c r="H8345" t="s">
        <v>13</v>
      </c>
      <c r="I8345" t="s">
        <v>14</v>
      </c>
      <c r="J8345" t="s">
        <v>24</v>
      </c>
      <c r="K8345" s="20">
        <f>YEAR(Sales_Data[[#This Row],[Date]])</f>
        <v>2014</v>
      </c>
    </row>
    <row r="8346" spans="1:11" x14ac:dyDescent="0.25">
      <c r="A8346" s="1">
        <v>41977</v>
      </c>
      <c r="B8346" t="s">
        <v>32</v>
      </c>
      <c r="C8346" t="s">
        <v>22</v>
      </c>
      <c r="D8346">
        <v>3</v>
      </c>
      <c r="E8346">
        <v>337</v>
      </c>
      <c r="F8346">
        <v>1011</v>
      </c>
      <c r="G8346" t="s">
        <v>12</v>
      </c>
      <c r="H8346" t="s">
        <v>13</v>
      </c>
      <c r="I8346" t="s">
        <v>14</v>
      </c>
      <c r="J8346" t="s">
        <v>24</v>
      </c>
      <c r="K8346" s="20">
        <f>YEAR(Sales_Data[[#This Row],[Date]])</f>
        <v>2014</v>
      </c>
    </row>
    <row r="8347" spans="1:11" x14ac:dyDescent="0.25">
      <c r="A8347" s="1">
        <v>41977</v>
      </c>
      <c r="B8347" t="s">
        <v>32</v>
      </c>
      <c r="C8347" t="s">
        <v>20</v>
      </c>
      <c r="D8347">
        <v>3</v>
      </c>
      <c r="E8347">
        <v>451</v>
      </c>
      <c r="F8347">
        <v>1353</v>
      </c>
      <c r="G8347" t="s">
        <v>12</v>
      </c>
      <c r="H8347" t="s">
        <v>13</v>
      </c>
      <c r="I8347" t="s">
        <v>14</v>
      </c>
      <c r="J8347" t="s">
        <v>24</v>
      </c>
      <c r="K8347" s="20">
        <f>YEAR(Sales_Data[[#This Row],[Date]])</f>
        <v>2014</v>
      </c>
    </row>
    <row r="8348" spans="1:11" x14ac:dyDescent="0.25">
      <c r="A8348" s="1">
        <v>41977</v>
      </c>
      <c r="B8348" t="s">
        <v>36</v>
      </c>
      <c r="C8348" t="s">
        <v>30</v>
      </c>
      <c r="D8348">
        <v>1</v>
      </c>
      <c r="E8348">
        <v>295</v>
      </c>
      <c r="F8348">
        <v>295</v>
      </c>
      <c r="G8348" t="s">
        <v>12</v>
      </c>
      <c r="H8348" t="s">
        <v>13</v>
      </c>
      <c r="I8348" t="s">
        <v>14</v>
      </c>
      <c r="J8348" t="s">
        <v>24</v>
      </c>
      <c r="K8348" s="20">
        <f>YEAR(Sales_Data[[#This Row],[Date]])</f>
        <v>2014</v>
      </c>
    </row>
    <row r="8349" spans="1:11" x14ac:dyDescent="0.25">
      <c r="A8349" s="1">
        <v>41977</v>
      </c>
      <c r="B8349" t="s">
        <v>74</v>
      </c>
      <c r="C8349" t="s">
        <v>16</v>
      </c>
      <c r="D8349">
        <v>1</v>
      </c>
      <c r="E8349">
        <v>487</v>
      </c>
      <c r="F8349">
        <v>487</v>
      </c>
      <c r="G8349" t="s">
        <v>75</v>
      </c>
      <c r="H8349" t="s">
        <v>71</v>
      </c>
      <c r="I8349" t="s">
        <v>62</v>
      </c>
      <c r="J8349" t="s">
        <v>24</v>
      </c>
      <c r="K8349" s="20">
        <f>YEAR(Sales_Data[[#This Row],[Date]])</f>
        <v>2014</v>
      </c>
    </row>
    <row r="8350" spans="1:11" x14ac:dyDescent="0.25">
      <c r="A8350" s="1">
        <v>41977</v>
      </c>
      <c r="B8350" t="s">
        <v>110</v>
      </c>
      <c r="C8350" t="s">
        <v>23</v>
      </c>
      <c r="D8350">
        <v>1</v>
      </c>
      <c r="E8350">
        <v>405</v>
      </c>
      <c r="F8350">
        <v>405</v>
      </c>
      <c r="G8350" t="s">
        <v>111</v>
      </c>
      <c r="H8350" t="s">
        <v>71</v>
      </c>
      <c r="I8350" t="s">
        <v>62</v>
      </c>
      <c r="J8350" t="s">
        <v>24</v>
      </c>
      <c r="K8350" s="20">
        <f>YEAR(Sales_Data[[#This Row],[Date]])</f>
        <v>2014</v>
      </c>
    </row>
    <row r="8351" spans="1:11" x14ac:dyDescent="0.25">
      <c r="A8351" s="1">
        <v>41977</v>
      </c>
      <c r="B8351" t="s">
        <v>123</v>
      </c>
      <c r="C8351" t="s">
        <v>11</v>
      </c>
      <c r="D8351">
        <v>1</v>
      </c>
      <c r="E8351">
        <v>292</v>
      </c>
      <c r="F8351">
        <v>292</v>
      </c>
      <c r="G8351" t="s">
        <v>104</v>
      </c>
      <c r="H8351" t="s">
        <v>81</v>
      </c>
      <c r="I8351" t="s">
        <v>45</v>
      </c>
      <c r="J8351" t="s">
        <v>24</v>
      </c>
      <c r="K8351" s="20">
        <f>YEAR(Sales_Data[[#This Row],[Date]])</f>
        <v>2014</v>
      </c>
    </row>
    <row r="8352" spans="1:11" x14ac:dyDescent="0.25">
      <c r="A8352" s="1">
        <v>41977</v>
      </c>
      <c r="B8352" t="s">
        <v>58</v>
      </c>
      <c r="C8352" t="s">
        <v>25</v>
      </c>
      <c r="D8352">
        <v>1</v>
      </c>
      <c r="E8352">
        <v>395</v>
      </c>
      <c r="F8352">
        <v>395</v>
      </c>
      <c r="G8352" t="s">
        <v>47</v>
      </c>
      <c r="H8352" t="s">
        <v>48</v>
      </c>
      <c r="I8352" t="s">
        <v>14</v>
      </c>
      <c r="J8352" t="s">
        <v>24</v>
      </c>
      <c r="K8352" s="20">
        <f>YEAR(Sales_Data[[#This Row],[Date]])</f>
        <v>2014</v>
      </c>
    </row>
    <row r="8353" spans="1:11" x14ac:dyDescent="0.25">
      <c r="A8353" s="1">
        <v>41977</v>
      </c>
      <c r="B8353" t="s">
        <v>110</v>
      </c>
      <c r="C8353" t="s">
        <v>18</v>
      </c>
      <c r="D8353">
        <v>1</v>
      </c>
      <c r="E8353">
        <v>480</v>
      </c>
      <c r="F8353">
        <v>480</v>
      </c>
      <c r="G8353" t="s">
        <v>111</v>
      </c>
      <c r="H8353" t="s">
        <v>71</v>
      </c>
      <c r="I8353" t="s">
        <v>62</v>
      </c>
      <c r="J8353" t="s">
        <v>24</v>
      </c>
      <c r="K8353" s="20">
        <f>YEAR(Sales_Data[[#This Row],[Date]])</f>
        <v>2014</v>
      </c>
    </row>
    <row r="8354" spans="1:11" x14ac:dyDescent="0.25">
      <c r="A8354" s="1">
        <v>41977</v>
      </c>
      <c r="B8354" t="s">
        <v>42</v>
      </c>
      <c r="C8354" t="s">
        <v>20</v>
      </c>
      <c r="D8354">
        <v>1</v>
      </c>
      <c r="E8354">
        <v>272</v>
      </c>
      <c r="F8354">
        <v>272</v>
      </c>
      <c r="G8354" t="s">
        <v>43</v>
      </c>
      <c r="H8354" t="s">
        <v>44</v>
      </c>
      <c r="I8354" t="s">
        <v>45</v>
      </c>
      <c r="J8354" t="s">
        <v>24</v>
      </c>
      <c r="K8354" s="20">
        <f>YEAR(Sales_Data[[#This Row],[Date]])</f>
        <v>2014</v>
      </c>
    </row>
    <row r="8355" spans="1:11" x14ac:dyDescent="0.25">
      <c r="A8355" s="1">
        <v>41977</v>
      </c>
      <c r="B8355" t="s">
        <v>42</v>
      </c>
      <c r="C8355" t="s">
        <v>22</v>
      </c>
      <c r="D8355">
        <v>1</v>
      </c>
      <c r="E8355">
        <v>447</v>
      </c>
      <c r="F8355">
        <v>447</v>
      </c>
      <c r="G8355" t="s">
        <v>43</v>
      </c>
      <c r="H8355" t="s">
        <v>44</v>
      </c>
      <c r="I8355" t="s">
        <v>45</v>
      </c>
      <c r="J8355" t="s">
        <v>24</v>
      </c>
      <c r="K8355" s="20">
        <f>YEAR(Sales_Data[[#This Row],[Date]])</f>
        <v>2014</v>
      </c>
    </row>
    <row r="8356" spans="1:11" x14ac:dyDescent="0.25">
      <c r="A8356" s="1">
        <v>41977</v>
      </c>
      <c r="B8356" t="s">
        <v>112</v>
      </c>
      <c r="C8356" t="s">
        <v>27</v>
      </c>
      <c r="D8356">
        <v>1</v>
      </c>
      <c r="E8356">
        <v>468</v>
      </c>
      <c r="F8356">
        <v>468</v>
      </c>
      <c r="G8356" t="s">
        <v>111</v>
      </c>
      <c r="H8356" t="s">
        <v>71</v>
      </c>
      <c r="I8356" t="s">
        <v>62</v>
      </c>
      <c r="J8356" t="s">
        <v>24</v>
      </c>
      <c r="K8356" s="20">
        <f>YEAR(Sales_Data[[#This Row],[Date]])</f>
        <v>2014</v>
      </c>
    </row>
    <row r="8357" spans="1:11" x14ac:dyDescent="0.25">
      <c r="A8357" s="1">
        <v>41977</v>
      </c>
      <c r="B8357" t="s">
        <v>131</v>
      </c>
      <c r="C8357" t="s">
        <v>18</v>
      </c>
      <c r="D8357">
        <v>1</v>
      </c>
      <c r="E8357">
        <v>418</v>
      </c>
      <c r="F8357">
        <v>418</v>
      </c>
      <c r="G8357" t="s">
        <v>130</v>
      </c>
      <c r="H8357" t="s">
        <v>126</v>
      </c>
      <c r="I8357" t="s">
        <v>52</v>
      </c>
      <c r="J8357" t="s">
        <v>24</v>
      </c>
      <c r="K8357" s="20">
        <f>YEAR(Sales_Data[[#This Row],[Date]])</f>
        <v>2014</v>
      </c>
    </row>
    <row r="8358" spans="1:11" x14ac:dyDescent="0.25">
      <c r="A8358" s="1">
        <v>41977</v>
      </c>
      <c r="B8358" t="s">
        <v>131</v>
      </c>
      <c r="C8358" t="s">
        <v>27</v>
      </c>
      <c r="D8358">
        <v>1</v>
      </c>
      <c r="E8358">
        <v>137</v>
      </c>
      <c r="F8358">
        <v>137</v>
      </c>
      <c r="G8358" t="s">
        <v>130</v>
      </c>
      <c r="H8358" t="s">
        <v>126</v>
      </c>
      <c r="I8358" t="s">
        <v>52</v>
      </c>
      <c r="J8358" t="s">
        <v>24</v>
      </c>
      <c r="K8358" s="20">
        <f>YEAR(Sales_Data[[#This Row],[Date]])</f>
        <v>2014</v>
      </c>
    </row>
    <row r="8359" spans="1:11" x14ac:dyDescent="0.25">
      <c r="A8359" s="1">
        <v>41977</v>
      </c>
      <c r="B8359" t="s">
        <v>42</v>
      </c>
      <c r="C8359" t="s">
        <v>25</v>
      </c>
      <c r="D8359">
        <v>4</v>
      </c>
      <c r="E8359">
        <v>115</v>
      </c>
      <c r="F8359">
        <v>460</v>
      </c>
      <c r="G8359" t="s">
        <v>43</v>
      </c>
      <c r="H8359" t="s">
        <v>44</v>
      </c>
      <c r="I8359" t="s">
        <v>45</v>
      </c>
      <c r="J8359" t="s">
        <v>24</v>
      </c>
      <c r="K8359" s="20">
        <f>YEAR(Sales_Data[[#This Row],[Date]])</f>
        <v>2014</v>
      </c>
    </row>
    <row r="8360" spans="1:11" x14ac:dyDescent="0.25">
      <c r="A8360" s="1">
        <v>41977</v>
      </c>
      <c r="B8360" t="s">
        <v>121</v>
      </c>
      <c r="C8360" t="s">
        <v>31</v>
      </c>
      <c r="D8360">
        <v>18</v>
      </c>
      <c r="E8360">
        <v>478</v>
      </c>
      <c r="F8360">
        <v>8604</v>
      </c>
      <c r="G8360" t="s">
        <v>64</v>
      </c>
      <c r="H8360" t="s">
        <v>65</v>
      </c>
      <c r="I8360" t="s">
        <v>14</v>
      </c>
      <c r="J8360" t="s">
        <v>24</v>
      </c>
      <c r="K8360" s="20">
        <f>YEAR(Sales_Data[[#This Row],[Date]])</f>
        <v>2014</v>
      </c>
    </row>
    <row r="8361" spans="1:11" x14ac:dyDescent="0.25">
      <c r="A8361" s="1">
        <v>41977</v>
      </c>
      <c r="B8361" t="s">
        <v>119</v>
      </c>
      <c r="C8361" t="s">
        <v>20</v>
      </c>
      <c r="D8361">
        <v>19</v>
      </c>
      <c r="E8361">
        <v>402</v>
      </c>
      <c r="F8361">
        <v>7638</v>
      </c>
      <c r="G8361" t="s">
        <v>75</v>
      </c>
      <c r="H8361" t="s">
        <v>71</v>
      </c>
      <c r="I8361" t="s">
        <v>62</v>
      </c>
      <c r="J8361" t="s">
        <v>24</v>
      </c>
      <c r="K8361" s="20">
        <f>YEAR(Sales_Data[[#This Row],[Date]])</f>
        <v>2014</v>
      </c>
    </row>
    <row r="8362" spans="1:11" x14ac:dyDescent="0.25">
      <c r="A8362" s="1">
        <v>41977</v>
      </c>
      <c r="B8362" t="s">
        <v>97</v>
      </c>
      <c r="C8362" t="s">
        <v>25</v>
      </c>
      <c r="D8362">
        <v>5</v>
      </c>
      <c r="E8362">
        <v>355</v>
      </c>
      <c r="F8362">
        <v>1775</v>
      </c>
      <c r="G8362" t="s">
        <v>88</v>
      </c>
      <c r="H8362" t="s">
        <v>41</v>
      </c>
      <c r="I8362" t="s">
        <v>14</v>
      </c>
      <c r="J8362" t="s">
        <v>24</v>
      </c>
      <c r="K8362" s="20">
        <f>YEAR(Sales_Data[[#This Row],[Date]])</f>
        <v>2014</v>
      </c>
    </row>
    <row r="8363" spans="1:11" x14ac:dyDescent="0.25">
      <c r="A8363" s="1">
        <v>41977</v>
      </c>
      <c r="B8363" t="s">
        <v>56</v>
      </c>
      <c r="C8363" t="s">
        <v>26</v>
      </c>
      <c r="D8363">
        <v>6</v>
      </c>
      <c r="E8363">
        <v>288</v>
      </c>
      <c r="F8363">
        <v>1728</v>
      </c>
      <c r="G8363" t="s">
        <v>50</v>
      </c>
      <c r="H8363" t="s">
        <v>51</v>
      </c>
      <c r="I8363" t="s">
        <v>52</v>
      </c>
      <c r="J8363" t="s">
        <v>24</v>
      </c>
      <c r="K8363" s="20">
        <f>YEAR(Sales_Data[[#This Row],[Date]])</f>
        <v>2014</v>
      </c>
    </row>
    <row r="8364" spans="1:11" x14ac:dyDescent="0.25">
      <c r="A8364" s="1">
        <v>41977</v>
      </c>
      <c r="B8364" t="s">
        <v>96</v>
      </c>
      <c r="C8364" t="s">
        <v>27</v>
      </c>
      <c r="D8364">
        <v>21</v>
      </c>
      <c r="E8364">
        <v>207</v>
      </c>
      <c r="F8364">
        <v>4347</v>
      </c>
      <c r="G8364" t="s">
        <v>80</v>
      </c>
      <c r="H8364" t="s">
        <v>81</v>
      </c>
      <c r="I8364" t="s">
        <v>45</v>
      </c>
      <c r="J8364" t="s">
        <v>24</v>
      </c>
      <c r="K8364" s="20">
        <f>YEAR(Sales_Data[[#This Row],[Date]])</f>
        <v>2014</v>
      </c>
    </row>
    <row r="8365" spans="1:11" x14ac:dyDescent="0.25">
      <c r="A8365" s="1">
        <v>41977</v>
      </c>
      <c r="B8365" t="s">
        <v>76</v>
      </c>
      <c r="C8365" t="s">
        <v>27</v>
      </c>
      <c r="D8365">
        <v>9</v>
      </c>
      <c r="E8365">
        <v>431</v>
      </c>
      <c r="F8365">
        <v>3879</v>
      </c>
      <c r="G8365" t="s">
        <v>77</v>
      </c>
      <c r="H8365" t="s">
        <v>78</v>
      </c>
      <c r="I8365" t="s">
        <v>14</v>
      </c>
      <c r="J8365" t="s">
        <v>24</v>
      </c>
      <c r="K8365" s="20">
        <f>YEAR(Sales_Data[[#This Row],[Date]])</f>
        <v>2014</v>
      </c>
    </row>
    <row r="8366" spans="1:11" x14ac:dyDescent="0.25">
      <c r="A8366" s="1">
        <v>41977</v>
      </c>
      <c r="B8366" t="s">
        <v>131</v>
      </c>
      <c r="C8366" t="s">
        <v>27</v>
      </c>
      <c r="D8366">
        <v>14</v>
      </c>
      <c r="E8366">
        <v>264</v>
      </c>
      <c r="F8366">
        <v>3696</v>
      </c>
      <c r="G8366" t="s">
        <v>130</v>
      </c>
      <c r="H8366" t="s">
        <v>126</v>
      </c>
      <c r="I8366" t="s">
        <v>52</v>
      </c>
      <c r="J8366" t="s">
        <v>24</v>
      </c>
      <c r="K8366" s="20">
        <f>YEAR(Sales_Data[[#This Row],[Date]])</f>
        <v>2014</v>
      </c>
    </row>
    <row r="8367" spans="1:11" x14ac:dyDescent="0.25">
      <c r="A8367" s="1">
        <v>41977</v>
      </c>
      <c r="B8367" t="s">
        <v>134</v>
      </c>
      <c r="C8367" t="s">
        <v>27</v>
      </c>
      <c r="D8367">
        <v>24</v>
      </c>
      <c r="E8367">
        <v>213</v>
      </c>
      <c r="F8367">
        <v>5112</v>
      </c>
      <c r="G8367" t="s">
        <v>130</v>
      </c>
      <c r="H8367" t="s">
        <v>126</v>
      </c>
      <c r="I8367" t="s">
        <v>52</v>
      </c>
      <c r="J8367" t="s">
        <v>24</v>
      </c>
      <c r="K8367" s="20">
        <f>YEAR(Sales_Data[[#This Row],[Date]])</f>
        <v>2014</v>
      </c>
    </row>
    <row r="8368" spans="1:11" x14ac:dyDescent="0.25">
      <c r="A8368" s="1">
        <v>41977</v>
      </c>
      <c r="B8368" t="s">
        <v>10</v>
      </c>
      <c r="C8368" t="s">
        <v>30</v>
      </c>
      <c r="D8368">
        <v>14</v>
      </c>
      <c r="E8368">
        <v>327</v>
      </c>
      <c r="F8368">
        <v>4578</v>
      </c>
      <c r="G8368" t="s">
        <v>12</v>
      </c>
      <c r="H8368" t="s">
        <v>13</v>
      </c>
      <c r="I8368" t="s">
        <v>14</v>
      </c>
      <c r="J8368" t="s">
        <v>24</v>
      </c>
      <c r="K8368" s="20">
        <f>YEAR(Sales_Data[[#This Row],[Date]])</f>
        <v>2014</v>
      </c>
    </row>
    <row r="8369" spans="1:11" x14ac:dyDescent="0.25">
      <c r="A8369" s="1">
        <v>41978</v>
      </c>
      <c r="B8369" t="s">
        <v>10</v>
      </c>
      <c r="C8369" t="s">
        <v>18</v>
      </c>
      <c r="D8369">
        <v>2</v>
      </c>
      <c r="E8369">
        <v>492</v>
      </c>
      <c r="F8369">
        <v>984</v>
      </c>
      <c r="G8369" t="s">
        <v>12</v>
      </c>
      <c r="H8369" t="s">
        <v>13</v>
      </c>
      <c r="I8369" t="s">
        <v>14</v>
      </c>
      <c r="J8369" t="s">
        <v>15</v>
      </c>
      <c r="K8369" s="20">
        <f>YEAR(Sales_Data[[#This Row],[Date]])</f>
        <v>2014</v>
      </c>
    </row>
    <row r="8370" spans="1:11" x14ac:dyDescent="0.25">
      <c r="A8370" s="1">
        <v>41978</v>
      </c>
      <c r="B8370" t="s">
        <v>34</v>
      </c>
      <c r="C8370" t="s">
        <v>18</v>
      </c>
      <c r="D8370">
        <v>2</v>
      </c>
      <c r="E8370">
        <v>269</v>
      </c>
      <c r="F8370">
        <v>538</v>
      </c>
      <c r="G8370" t="s">
        <v>12</v>
      </c>
      <c r="H8370" t="s">
        <v>13</v>
      </c>
      <c r="I8370" t="s">
        <v>14</v>
      </c>
      <c r="J8370" t="s">
        <v>15</v>
      </c>
      <c r="K8370" s="20">
        <f>YEAR(Sales_Data[[#This Row],[Date]])</f>
        <v>2014</v>
      </c>
    </row>
    <row r="8371" spans="1:11" x14ac:dyDescent="0.25">
      <c r="A8371" s="1">
        <v>41978</v>
      </c>
      <c r="B8371" t="s">
        <v>34</v>
      </c>
      <c r="C8371" t="s">
        <v>11</v>
      </c>
      <c r="D8371">
        <v>2</v>
      </c>
      <c r="E8371">
        <v>328</v>
      </c>
      <c r="F8371">
        <v>656</v>
      </c>
      <c r="G8371" t="s">
        <v>12</v>
      </c>
      <c r="H8371" t="s">
        <v>13</v>
      </c>
      <c r="I8371" t="s">
        <v>14</v>
      </c>
      <c r="J8371" t="s">
        <v>15</v>
      </c>
      <c r="K8371" s="20">
        <f>YEAR(Sales_Data[[#This Row],[Date]])</f>
        <v>2014</v>
      </c>
    </row>
    <row r="8372" spans="1:11" x14ac:dyDescent="0.25">
      <c r="A8372" s="1">
        <v>41978</v>
      </c>
      <c r="B8372" t="s">
        <v>58</v>
      </c>
      <c r="C8372" t="s">
        <v>30</v>
      </c>
      <c r="D8372">
        <v>2</v>
      </c>
      <c r="E8372">
        <v>146</v>
      </c>
      <c r="F8372">
        <v>292</v>
      </c>
      <c r="G8372" t="s">
        <v>47</v>
      </c>
      <c r="H8372" t="s">
        <v>48</v>
      </c>
      <c r="I8372" t="s">
        <v>14</v>
      </c>
      <c r="J8372" t="s">
        <v>15</v>
      </c>
      <c r="K8372" s="20">
        <f>YEAR(Sales_Data[[#This Row],[Date]])</f>
        <v>2014</v>
      </c>
    </row>
    <row r="8373" spans="1:11" x14ac:dyDescent="0.25">
      <c r="A8373" s="1">
        <v>41978</v>
      </c>
      <c r="B8373" t="s">
        <v>72</v>
      </c>
      <c r="C8373" t="s">
        <v>16</v>
      </c>
      <c r="D8373">
        <v>2</v>
      </c>
      <c r="E8373">
        <v>197</v>
      </c>
      <c r="F8373">
        <v>394</v>
      </c>
      <c r="G8373" t="s">
        <v>73</v>
      </c>
      <c r="H8373" t="s">
        <v>55</v>
      </c>
      <c r="I8373" t="s">
        <v>52</v>
      </c>
      <c r="J8373" t="s">
        <v>15</v>
      </c>
      <c r="K8373" s="20">
        <f>YEAR(Sales_Data[[#This Row],[Date]])</f>
        <v>2014</v>
      </c>
    </row>
    <row r="8374" spans="1:11" x14ac:dyDescent="0.25">
      <c r="A8374" s="1">
        <v>41978</v>
      </c>
      <c r="B8374" t="s">
        <v>95</v>
      </c>
      <c r="C8374" t="s">
        <v>11</v>
      </c>
      <c r="D8374">
        <v>2</v>
      </c>
      <c r="E8374">
        <v>281</v>
      </c>
      <c r="F8374">
        <v>562</v>
      </c>
      <c r="G8374" t="s">
        <v>67</v>
      </c>
      <c r="H8374" t="s">
        <v>68</v>
      </c>
      <c r="I8374" t="s">
        <v>45</v>
      </c>
      <c r="J8374" t="s">
        <v>15</v>
      </c>
      <c r="K8374" s="20">
        <f>YEAR(Sales_Data[[#This Row],[Date]])</f>
        <v>2014</v>
      </c>
    </row>
    <row r="8375" spans="1:11" x14ac:dyDescent="0.25">
      <c r="A8375" s="1">
        <v>41978</v>
      </c>
      <c r="B8375" t="s">
        <v>101</v>
      </c>
      <c r="C8375" t="s">
        <v>11</v>
      </c>
      <c r="D8375">
        <v>2</v>
      </c>
      <c r="E8375">
        <v>240</v>
      </c>
      <c r="F8375">
        <v>480</v>
      </c>
      <c r="G8375" t="s">
        <v>67</v>
      </c>
      <c r="H8375" t="s">
        <v>68</v>
      </c>
      <c r="I8375" t="s">
        <v>45</v>
      </c>
      <c r="J8375" t="s">
        <v>15</v>
      </c>
      <c r="K8375" s="20">
        <f>YEAR(Sales_Data[[#This Row],[Date]])</f>
        <v>2014</v>
      </c>
    </row>
    <row r="8376" spans="1:11" x14ac:dyDescent="0.25">
      <c r="A8376" s="1">
        <v>41978</v>
      </c>
      <c r="B8376" t="s">
        <v>53</v>
      </c>
      <c r="C8376" t="s">
        <v>23</v>
      </c>
      <c r="D8376">
        <v>2</v>
      </c>
      <c r="E8376">
        <v>337</v>
      </c>
      <c r="F8376">
        <v>674</v>
      </c>
      <c r="G8376" t="s">
        <v>54</v>
      </c>
      <c r="H8376" t="s">
        <v>55</v>
      </c>
      <c r="I8376" t="s">
        <v>52</v>
      </c>
      <c r="J8376" t="s">
        <v>15</v>
      </c>
      <c r="K8376" s="20">
        <f>YEAR(Sales_Data[[#This Row],[Date]])</f>
        <v>2014</v>
      </c>
    </row>
    <row r="8377" spans="1:11" x14ac:dyDescent="0.25">
      <c r="A8377" s="1">
        <v>41978</v>
      </c>
      <c r="B8377" t="s">
        <v>49</v>
      </c>
      <c r="C8377" t="s">
        <v>25</v>
      </c>
      <c r="D8377">
        <v>2</v>
      </c>
      <c r="E8377">
        <v>264</v>
      </c>
      <c r="F8377">
        <v>528</v>
      </c>
      <c r="G8377" t="s">
        <v>50</v>
      </c>
      <c r="H8377" t="s">
        <v>51</v>
      </c>
      <c r="I8377" t="s">
        <v>52</v>
      </c>
      <c r="J8377" t="s">
        <v>15</v>
      </c>
      <c r="K8377" s="20">
        <f>YEAR(Sales_Data[[#This Row],[Date]])</f>
        <v>2014</v>
      </c>
    </row>
    <row r="8378" spans="1:11" x14ac:dyDescent="0.25">
      <c r="A8378" s="1">
        <v>41978</v>
      </c>
      <c r="B8378" t="s">
        <v>103</v>
      </c>
      <c r="C8378" t="s">
        <v>25</v>
      </c>
      <c r="D8378">
        <v>2</v>
      </c>
      <c r="E8378">
        <v>381</v>
      </c>
      <c r="F8378">
        <v>762</v>
      </c>
      <c r="G8378" t="s">
        <v>104</v>
      </c>
      <c r="H8378" t="s">
        <v>81</v>
      </c>
      <c r="I8378" t="s">
        <v>45</v>
      </c>
      <c r="J8378" t="s">
        <v>15</v>
      </c>
      <c r="K8378" s="20">
        <f>YEAR(Sales_Data[[#This Row],[Date]])</f>
        <v>2014</v>
      </c>
    </row>
    <row r="8379" spans="1:11" x14ac:dyDescent="0.25">
      <c r="A8379" s="1">
        <v>41978</v>
      </c>
      <c r="B8379" t="s">
        <v>105</v>
      </c>
      <c r="C8379" t="s">
        <v>25</v>
      </c>
      <c r="D8379">
        <v>2</v>
      </c>
      <c r="E8379">
        <v>207</v>
      </c>
      <c r="F8379">
        <v>414</v>
      </c>
      <c r="G8379" t="s">
        <v>106</v>
      </c>
      <c r="H8379" t="s">
        <v>107</v>
      </c>
      <c r="I8379" t="s">
        <v>62</v>
      </c>
      <c r="J8379" t="s">
        <v>15</v>
      </c>
      <c r="K8379" s="20">
        <f>YEAR(Sales_Data[[#This Row],[Date]])</f>
        <v>2014</v>
      </c>
    </row>
    <row r="8380" spans="1:11" x14ac:dyDescent="0.25">
      <c r="A8380" s="1">
        <v>41978</v>
      </c>
      <c r="B8380" t="s">
        <v>87</v>
      </c>
      <c r="C8380" t="s">
        <v>25</v>
      </c>
      <c r="D8380">
        <v>2</v>
      </c>
      <c r="E8380">
        <v>358</v>
      </c>
      <c r="F8380">
        <v>716</v>
      </c>
      <c r="G8380" t="s">
        <v>88</v>
      </c>
      <c r="H8380" t="s">
        <v>41</v>
      </c>
      <c r="I8380" t="s">
        <v>14</v>
      </c>
      <c r="J8380" t="s">
        <v>15</v>
      </c>
      <c r="K8380" s="20">
        <f>YEAR(Sales_Data[[#This Row],[Date]])</f>
        <v>2014</v>
      </c>
    </row>
    <row r="8381" spans="1:11" x14ac:dyDescent="0.25">
      <c r="A8381" s="1">
        <v>41978</v>
      </c>
      <c r="B8381" t="s">
        <v>56</v>
      </c>
      <c r="C8381" t="s">
        <v>26</v>
      </c>
      <c r="D8381">
        <v>2</v>
      </c>
      <c r="E8381">
        <v>232</v>
      </c>
      <c r="F8381">
        <v>464</v>
      </c>
      <c r="G8381" t="s">
        <v>50</v>
      </c>
      <c r="H8381" t="s">
        <v>51</v>
      </c>
      <c r="I8381" t="s">
        <v>52</v>
      </c>
      <c r="J8381" t="s">
        <v>15</v>
      </c>
      <c r="K8381" s="20">
        <f>YEAR(Sales_Data[[#This Row],[Date]])</f>
        <v>2014</v>
      </c>
    </row>
    <row r="8382" spans="1:11" x14ac:dyDescent="0.25">
      <c r="A8382" s="1">
        <v>41978</v>
      </c>
      <c r="B8382" t="s">
        <v>101</v>
      </c>
      <c r="C8382" t="s">
        <v>22</v>
      </c>
      <c r="D8382">
        <v>2</v>
      </c>
      <c r="E8382">
        <v>411</v>
      </c>
      <c r="F8382">
        <v>822</v>
      </c>
      <c r="G8382" t="s">
        <v>67</v>
      </c>
      <c r="H8382" t="s">
        <v>68</v>
      </c>
      <c r="I8382" t="s">
        <v>45</v>
      </c>
      <c r="J8382" t="s">
        <v>15</v>
      </c>
      <c r="K8382" s="20">
        <f>YEAR(Sales_Data[[#This Row],[Date]])</f>
        <v>2014</v>
      </c>
    </row>
    <row r="8383" spans="1:11" x14ac:dyDescent="0.25">
      <c r="A8383" s="1">
        <v>41978</v>
      </c>
      <c r="B8383" t="s">
        <v>105</v>
      </c>
      <c r="C8383" t="s">
        <v>22</v>
      </c>
      <c r="D8383">
        <v>2</v>
      </c>
      <c r="E8383">
        <v>285</v>
      </c>
      <c r="F8383">
        <v>570</v>
      </c>
      <c r="G8383" t="s">
        <v>106</v>
      </c>
      <c r="H8383" t="s">
        <v>107</v>
      </c>
      <c r="I8383" t="s">
        <v>62</v>
      </c>
      <c r="J8383" t="s">
        <v>15</v>
      </c>
      <c r="K8383" s="20">
        <f>YEAR(Sales_Data[[#This Row],[Date]])</f>
        <v>2014</v>
      </c>
    </row>
    <row r="8384" spans="1:11" x14ac:dyDescent="0.25">
      <c r="A8384" s="1">
        <v>41978</v>
      </c>
      <c r="B8384" t="s">
        <v>110</v>
      </c>
      <c r="C8384" t="s">
        <v>22</v>
      </c>
      <c r="D8384">
        <v>2</v>
      </c>
      <c r="E8384">
        <v>155</v>
      </c>
      <c r="F8384">
        <v>310</v>
      </c>
      <c r="G8384" t="s">
        <v>111</v>
      </c>
      <c r="H8384" t="s">
        <v>71</v>
      </c>
      <c r="I8384" t="s">
        <v>62</v>
      </c>
      <c r="J8384" t="s">
        <v>15</v>
      </c>
      <c r="K8384" s="20">
        <f>YEAR(Sales_Data[[#This Row],[Date]])</f>
        <v>2014</v>
      </c>
    </row>
    <row r="8385" spans="1:11" x14ac:dyDescent="0.25">
      <c r="A8385" s="1">
        <v>41978</v>
      </c>
      <c r="B8385" t="s">
        <v>85</v>
      </c>
      <c r="C8385" t="s">
        <v>22</v>
      </c>
      <c r="D8385">
        <v>2</v>
      </c>
      <c r="E8385">
        <v>321</v>
      </c>
      <c r="F8385">
        <v>642</v>
      </c>
      <c r="G8385" t="s">
        <v>86</v>
      </c>
      <c r="H8385" t="s">
        <v>44</v>
      </c>
      <c r="I8385" t="s">
        <v>45</v>
      </c>
      <c r="J8385" t="s">
        <v>15</v>
      </c>
      <c r="K8385" s="20">
        <f>YEAR(Sales_Data[[#This Row],[Date]])</f>
        <v>2014</v>
      </c>
    </row>
    <row r="8386" spans="1:11" x14ac:dyDescent="0.25">
      <c r="A8386" s="1">
        <v>41978</v>
      </c>
      <c r="B8386" t="s">
        <v>57</v>
      </c>
      <c r="C8386" t="s">
        <v>20</v>
      </c>
      <c r="D8386">
        <v>2</v>
      </c>
      <c r="E8386">
        <v>184</v>
      </c>
      <c r="F8386">
        <v>368</v>
      </c>
      <c r="G8386" t="s">
        <v>47</v>
      </c>
      <c r="H8386" t="s">
        <v>48</v>
      </c>
      <c r="I8386" t="s">
        <v>14</v>
      </c>
      <c r="J8386" t="s">
        <v>15</v>
      </c>
      <c r="K8386" s="20">
        <f>YEAR(Sales_Data[[#This Row],[Date]])</f>
        <v>2014</v>
      </c>
    </row>
    <row r="8387" spans="1:11" x14ac:dyDescent="0.25">
      <c r="A8387" s="1">
        <v>41978</v>
      </c>
      <c r="B8387" t="s">
        <v>95</v>
      </c>
      <c r="C8387" t="s">
        <v>20</v>
      </c>
      <c r="D8387">
        <v>2</v>
      </c>
      <c r="E8387">
        <v>157</v>
      </c>
      <c r="F8387">
        <v>314</v>
      </c>
      <c r="G8387" t="s">
        <v>67</v>
      </c>
      <c r="H8387" t="s">
        <v>68</v>
      </c>
      <c r="I8387" t="s">
        <v>45</v>
      </c>
      <c r="J8387" t="s">
        <v>15</v>
      </c>
      <c r="K8387" s="20">
        <f>YEAR(Sales_Data[[#This Row],[Date]])</f>
        <v>2014</v>
      </c>
    </row>
    <row r="8388" spans="1:11" x14ac:dyDescent="0.25">
      <c r="A8388" s="1">
        <v>41978</v>
      </c>
      <c r="B8388" t="s">
        <v>99</v>
      </c>
      <c r="C8388" t="s">
        <v>20</v>
      </c>
      <c r="D8388">
        <v>2</v>
      </c>
      <c r="E8388">
        <v>162</v>
      </c>
      <c r="F8388">
        <v>324</v>
      </c>
      <c r="G8388" t="s">
        <v>77</v>
      </c>
      <c r="H8388" t="s">
        <v>78</v>
      </c>
      <c r="I8388" t="s">
        <v>14</v>
      </c>
      <c r="J8388" t="s">
        <v>15</v>
      </c>
      <c r="K8388" s="20">
        <f>YEAR(Sales_Data[[#This Row],[Date]])</f>
        <v>2014</v>
      </c>
    </row>
    <row r="8389" spans="1:11" x14ac:dyDescent="0.25">
      <c r="A8389" s="1">
        <v>41978</v>
      </c>
      <c r="B8389" t="s">
        <v>119</v>
      </c>
      <c r="C8389" t="s">
        <v>20</v>
      </c>
      <c r="D8389">
        <v>2</v>
      </c>
      <c r="E8389">
        <v>105</v>
      </c>
      <c r="F8389">
        <v>210</v>
      </c>
      <c r="G8389" t="s">
        <v>75</v>
      </c>
      <c r="H8389" t="s">
        <v>71</v>
      </c>
      <c r="I8389" t="s">
        <v>62</v>
      </c>
      <c r="J8389" t="s">
        <v>15</v>
      </c>
      <c r="K8389" s="20">
        <f>YEAR(Sales_Data[[#This Row],[Date]])</f>
        <v>2014</v>
      </c>
    </row>
    <row r="8390" spans="1:11" x14ac:dyDescent="0.25">
      <c r="A8390" s="1">
        <v>41978</v>
      </c>
      <c r="B8390" t="s">
        <v>39</v>
      </c>
      <c r="C8390" t="s">
        <v>27</v>
      </c>
      <c r="D8390">
        <v>2</v>
      </c>
      <c r="E8390">
        <v>408</v>
      </c>
      <c r="F8390">
        <v>816</v>
      </c>
      <c r="G8390" t="s">
        <v>40</v>
      </c>
      <c r="H8390" t="s">
        <v>41</v>
      </c>
      <c r="I8390" t="s">
        <v>14</v>
      </c>
      <c r="J8390" t="s">
        <v>15</v>
      </c>
      <c r="K8390" s="20">
        <f>YEAR(Sales_Data[[#This Row],[Date]])</f>
        <v>2014</v>
      </c>
    </row>
    <row r="8391" spans="1:11" x14ac:dyDescent="0.25">
      <c r="A8391" s="1">
        <v>41978</v>
      </c>
      <c r="B8391" t="s">
        <v>128</v>
      </c>
      <c r="C8391" t="s">
        <v>23</v>
      </c>
      <c r="D8391">
        <v>2</v>
      </c>
      <c r="E8391">
        <v>228</v>
      </c>
      <c r="F8391">
        <v>456</v>
      </c>
      <c r="G8391" t="s">
        <v>125</v>
      </c>
      <c r="H8391" t="s">
        <v>126</v>
      </c>
      <c r="I8391" t="s">
        <v>52</v>
      </c>
      <c r="J8391" t="s">
        <v>15</v>
      </c>
      <c r="K8391" s="20">
        <f>YEAR(Sales_Data[[#This Row],[Date]])</f>
        <v>2014</v>
      </c>
    </row>
    <row r="8392" spans="1:11" x14ac:dyDescent="0.25">
      <c r="A8392" s="1">
        <v>41978</v>
      </c>
      <c r="B8392" t="s">
        <v>128</v>
      </c>
      <c r="C8392" t="s">
        <v>18</v>
      </c>
      <c r="D8392">
        <v>2</v>
      </c>
      <c r="E8392">
        <v>103</v>
      </c>
      <c r="F8392">
        <v>206</v>
      </c>
      <c r="G8392" t="s">
        <v>125</v>
      </c>
      <c r="H8392" t="s">
        <v>126</v>
      </c>
      <c r="I8392" t="s">
        <v>52</v>
      </c>
      <c r="J8392" t="s">
        <v>15</v>
      </c>
      <c r="K8392" s="20">
        <f>YEAR(Sales_Data[[#This Row],[Date]])</f>
        <v>2014</v>
      </c>
    </row>
    <row r="8393" spans="1:11" x14ac:dyDescent="0.25">
      <c r="A8393" s="1">
        <v>41978</v>
      </c>
      <c r="B8393" t="s">
        <v>128</v>
      </c>
      <c r="C8393" t="s">
        <v>30</v>
      </c>
      <c r="D8393">
        <v>2</v>
      </c>
      <c r="E8393">
        <v>107</v>
      </c>
      <c r="F8393">
        <v>214</v>
      </c>
      <c r="G8393" t="s">
        <v>125</v>
      </c>
      <c r="H8393" t="s">
        <v>126</v>
      </c>
      <c r="I8393" t="s">
        <v>52</v>
      </c>
      <c r="J8393" t="s">
        <v>15</v>
      </c>
      <c r="K8393" s="20">
        <f>YEAR(Sales_Data[[#This Row],[Date]])</f>
        <v>2014</v>
      </c>
    </row>
    <row r="8394" spans="1:11" x14ac:dyDescent="0.25">
      <c r="A8394" s="1">
        <v>41978</v>
      </c>
      <c r="B8394" t="s">
        <v>133</v>
      </c>
      <c r="C8394" t="s">
        <v>22</v>
      </c>
      <c r="D8394">
        <v>2</v>
      </c>
      <c r="E8394">
        <v>312</v>
      </c>
      <c r="F8394">
        <v>624</v>
      </c>
      <c r="G8394" t="s">
        <v>130</v>
      </c>
      <c r="H8394" t="s">
        <v>126</v>
      </c>
      <c r="I8394" t="s">
        <v>52</v>
      </c>
      <c r="J8394" t="s">
        <v>15</v>
      </c>
      <c r="K8394" s="20">
        <f>YEAR(Sales_Data[[#This Row],[Date]])</f>
        <v>2014</v>
      </c>
    </row>
    <row r="8395" spans="1:11" x14ac:dyDescent="0.25">
      <c r="A8395" s="1">
        <v>41978</v>
      </c>
      <c r="B8395" t="s">
        <v>140</v>
      </c>
      <c r="C8395" t="s">
        <v>18</v>
      </c>
      <c r="D8395">
        <v>2</v>
      </c>
      <c r="E8395">
        <v>413</v>
      </c>
      <c r="F8395">
        <v>826</v>
      </c>
      <c r="G8395" t="s">
        <v>136</v>
      </c>
      <c r="H8395" t="s">
        <v>126</v>
      </c>
      <c r="I8395" t="s">
        <v>52</v>
      </c>
      <c r="J8395" t="s">
        <v>15</v>
      </c>
      <c r="K8395" s="20">
        <f>YEAR(Sales_Data[[#This Row],[Date]])</f>
        <v>2014</v>
      </c>
    </row>
    <row r="8396" spans="1:11" x14ac:dyDescent="0.25">
      <c r="A8396" s="1">
        <v>41978</v>
      </c>
      <c r="B8396" t="s">
        <v>141</v>
      </c>
      <c r="C8396" t="s">
        <v>25</v>
      </c>
      <c r="D8396">
        <v>2</v>
      </c>
      <c r="E8396">
        <v>370</v>
      </c>
      <c r="F8396">
        <v>740</v>
      </c>
      <c r="G8396" t="s">
        <v>136</v>
      </c>
      <c r="H8396" t="s">
        <v>126</v>
      </c>
      <c r="I8396" t="s">
        <v>52</v>
      </c>
      <c r="J8396" t="s">
        <v>15</v>
      </c>
      <c r="K8396" s="20">
        <f>YEAR(Sales_Data[[#This Row],[Date]])</f>
        <v>2014</v>
      </c>
    </row>
    <row r="8397" spans="1:11" x14ac:dyDescent="0.25">
      <c r="A8397" s="1">
        <v>41978</v>
      </c>
      <c r="B8397" t="s">
        <v>137</v>
      </c>
      <c r="C8397" t="s">
        <v>25</v>
      </c>
      <c r="D8397">
        <v>3</v>
      </c>
      <c r="E8397">
        <v>362</v>
      </c>
      <c r="F8397">
        <v>1086</v>
      </c>
      <c r="G8397" t="s">
        <v>136</v>
      </c>
      <c r="H8397" t="s">
        <v>126</v>
      </c>
      <c r="I8397" t="s">
        <v>52</v>
      </c>
      <c r="J8397" t="s">
        <v>15</v>
      </c>
      <c r="K8397" s="20">
        <f>YEAR(Sales_Data[[#This Row],[Date]])</f>
        <v>2014</v>
      </c>
    </row>
    <row r="8398" spans="1:11" x14ac:dyDescent="0.25">
      <c r="A8398" s="1">
        <v>41978</v>
      </c>
      <c r="B8398" t="s">
        <v>132</v>
      </c>
      <c r="C8398" t="s">
        <v>25</v>
      </c>
      <c r="D8398">
        <v>3</v>
      </c>
      <c r="E8398">
        <v>154</v>
      </c>
      <c r="F8398">
        <v>462</v>
      </c>
      <c r="G8398" t="s">
        <v>130</v>
      </c>
      <c r="H8398" t="s">
        <v>126</v>
      </c>
      <c r="I8398" t="s">
        <v>52</v>
      </c>
      <c r="J8398" t="s">
        <v>15</v>
      </c>
      <c r="K8398" s="20">
        <f>YEAR(Sales_Data[[#This Row],[Date]])</f>
        <v>2014</v>
      </c>
    </row>
    <row r="8399" spans="1:11" x14ac:dyDescent="0.25">
      <c r="A8399" s="1">
        <v>41978</v>
      </c>
      <c r="B8399" t="s">
        <v>128</v>
      </c>
      <c r="C8399" t="s">
        <v>20</v>
      </c>
      <c r="D8399">
        <v>3</v>
      </c>
      <c r="E8399">
        <v>197</v>
      </c>
      <c r="F8399">
        <v>591</v>
      </c>
      <c r="G8399" t="s">
        <v>125</v>
      </c>
      <c r="H8399" t="s">
        <v>126</v>
      </c>
      <c r="I8399" t="s">
        <v>52</v>
      </c>
      <c r="J8399" t="s">
        <v>15</v>
      </c>
      <c r="K8399" s="20">
        <f>YEAR(Sales_Data[[#This Row],[Date]])</f>
        <v>2014</v>
      </c>
    </row>
    <row r="8400" spans="1:11" x14ac:dyDescent="0.25">
      <c r="A8400" s="1">
        <v>41978</v>
      </c>
      <c r="B8400" t="s">
        <v>100</v>
      </c>
      <c r="C8400" t="s">
        <v>23</v>
      </c>
      <c r="D8400">
        <v>3</v>
      </c>
      <c r="E8400">
        <v>290</v>
      </c>
      <c r="F8400">
        <v>870</v>
      </c>
      <c r="G8400" t="s">
        <v>43</v>
      </c>
      <c r="H8400" t="s">
        <v>44</v>
      </c>
      <c r="I8400" t="s">
        <v>45</v>
      </c>
      <c r="J8400" t="s">
        <v>15</v>
      </c>
      <c r="K8400" s="20">
        <f>YEAR(Sales_Data[[#This Row],[Date]])</f>
        <v>2014</v>
      </c>
    </row>
    <row r="8401" spans="1:11" x14ac:dyDescent="0.25">
      <c r="A8401" s="1">
        <v>41978</v>
      </c>
      <c r="B8401" t="s">
        <v>59</v>
      </c>
      <c r="C8401" t="s">
        <v>11</v>
      </c>
      <c r="D8401">
        <v>3</v>
      </c>
      <c r="E8401">
        <v>159</v>
      </c>
      <c r="F8401">
        <v>477</v>
      </c>
      <c r="G8401" t="s">
        <v>60</v>
      </c>
      <c r="H8401" t="s">
        <v>61</v>
      </c>
      <c r="I8401" t="s">
        <v>62</v>
      </c>
      <c r="J8401" t="s">
        <v>15</v>
      </c>
      <c r="K8401" s="20">
        <f>YEAR(Sales_Data[[#This Row],[Date]])</f>
        <v>2014</v>
      </c>
    </row>
    <row r="8402" spans="1:11" x14ac:dyDescent="0.25">
      <c r="A8402" s="1">
        <v>41978</v>
      </c>
      <c r="B8402" t="s">
        <v>101</v>
      </c>
      <c r="C8402" t="s">
        <v>11</v>
      </c>
      <c r="D8402">
        <v>3</v>
      </c>
      <c r="E8402">
        <v>308</v>
      </c>
      <c r="F8402">
        <v>924</v>
      </c>
      <c r="G8402" t="s">
        <v>67</v>
      </c>
      <c r="H8402" t="s">
        <v>68</v>
      </c>
      <c r="I8402" t="s">
        <v>45</v>
      </c>
      <c r="J8402" t="s">
        <v>15</v>
      </c>
      <c r="K8402" s="20">
        <f>YEAR(Sales_Data[[#This Row],[Date]])</f>
        <v>2014</v>
      </c>
    </row>
    <row r="8403" spans="1:11" x14ac:dyDescent="0.25">
      <c r="A8403" s="1">
        <v>41978</v>
      </c>
      <c r="B8403" t="s">
        <v>112</v>
      </c>
      <c r="C8403" t="s">
        <v>26</v>
      </c>
      <c r="D8403">
        <v>3</v>
      </c>
      <c r="E8403">
        <v>172</v>
      </c>
      <c r="F8403">
        <v>516</v>
      </c>
      <c r="G8403" t="s">
        <v>111</v>
      </c>
      <c r="H8403" t="s">
        <v>71</v>
      </c>
      <c r="I8403" t="s">
        <v>62</v>
      </c>
      <c r="J8403" t="s">
        <v>15</v>
      </c>
      <c r="K8403" s="20">
        <f>YEAR(Sales_Data[[#This Row],[Date]])</f>
        <v>2014</v>
      </c>
    </row>
    <row r="8404" spans="1:11" x14ac:dyDescent="0.25">
      <c r="A8404" s="1">
        <v>41978</v>
      </c>
      <c r="B8404" t="s">
        <v>96</v>
      </c>
      <c r="C8404" t="s">
        <v>26</v>
      </c>
      <c r="D8404">
        <v>3</v>
      </c>
      <c r="E8404">
        <v>134</v>
      </c>
      <c r="F8404">
        <v>402</v>
      </c>
      <c r="G8404" t="s">
        <v>80</v>
      </c>
      <c r="H8404" t="s">
        <v>81</v>
      </c>
      <c r="I8404" t="s">
        <v>45</v>
      </c>
      <c r="J8404" t="s">
        <v>15</v>
      </c>
      <c r="K8404" s="20">
        <f>YEAR(Sales_Data[[#This Row],[Date]])</f>
        <v>2014</v>
      </c>
    </row>
    <row r="8405" spans="1:11" x14ac:dyDescent="0.25">
      <c r="A8405" s="1">
        <v>41978</v>
      </c>
      <c r="B8405" t="s">
        <v>100</v>
      </c>
      <c r="C8405" t="s">
        <v>25</v>
      </c>
      <c r="D8405">
        <v>3</v>
      </c>
      <c r="E8405">
        <v>378</v>
      </c>
      <c r="F8405">
        <v>1134</v>
      </c>
      <c r="G8405" t="s">
        <v>43</v>
      </c>
      <c r="H8405" t="s">
        <v>44</v>
      </c>
      <c r="I8405" t="s">
        <v>45</v>
      </c>
      <c r="J8405" t="s">
        <v>15</v>
      </c>
      <c r="K8405" s="20">
        <f>YEAR(Sales_Data[[#This Row],[Date]])</f>
        <v>2014</v>
      </c>
    </row>
    <row r="8406" spans="1:11" x14ac:dyDescent="0.25">
      <c r="A8406" s="1">
        <v>41978</v>
      </c>
      <c r="B8406" t="s">
        <v>117</v>
      </c>
      <c r="C8406" t="s">
        <v>25</v>
      </c>
      <c r="D8406">
        <v>3</v>
      </c>
      <c r="E8406">
        <v>366</v>
      </c>
      <c r="F8406">
        <v>1098</v>
      </c>
      <c r="G8406" t="s">
        <v>104</v>
      </c>
      <c r="H8406" t="s">
        <v>81</v>
      </c>
      <c r="I8406" t="s">
        <v>45</v>
      </c>
      <c r="J8406" t="s">
        <v>15</v>
      </c>
      <c r="K8406" s="20">
        <f>YEAR(Sales_Data[[#This Row],[Date]])</f>
        <v>2014</v>
      </c>
    </row>
    <row r="8407" spans="1:11" x14ac:dyDescent="0.25">
      <c r="A8407" s="1">
        <v>41978</v>
      </c>
      <c r="B8407" t="s">
        <v>97</v>
      </c>
      <c r="C8407" t="s">
        <v>22</v>
      </c>
      <c r="D8407">
        <v>3</v>
      </c>
      <c r="E8407">
        <v>423</v>
      </c>
      <c r="F8407">
        <v>1269</v>
      </c>
      <c r="G8407" t="s">
        <v>88</v>
      </c>
      <c r="H8407" t="s">
        <v>41</v>
      </c>
      <c r="I8407" t="s">
        <v>14</v>
      </c>
      <c r="J8407" t="s">
        <v>15</v>
      </c>
      <c r="K8407" s="20">
        <f>YEAR(Sales_Data[[#This Row],[Date]])</f>
        <v>2014</v>
      </c>
    </row>
    <row r="8408" spans="1:11" x14ac:dyDescent="0.25">
      <c r="A8408" s="1">
        <v>41978</v>
      </c>
      <c r="B8408" t="s">
        <v>112</v>
      </c>
      <c r="C8408" t="s">
        <v>18</v>
      </c>
      <c r="D8408">
        <v>3</v>
      </c>
      <c r="E8408">
        <v>240</v>
      </c>
      <c r="F8408">
        <v>720</v>
      </c>
      <c r="G8408" t="s">
        <v>111</v>
      </c>
      <c r="H8408" t="s">
        <v>71</v>
      </c>
      <c r="I8408" t="s">
        <v>62</v>
      </c>
      <c r="J8408" t="s">
        <v>15</v>
      </c>
      <c r="K8408" s="20">
        <f>YEAR(Sales_Data[[#This Row],[Date]])</f>
        <v>2014</v>
      </c>
    </row>
    <row r="8409" spans="1:11" x14ac:dyDescent="0.25">
      <c r="A8409" s="1">
        <v>41978</v>
      </c>
      <c r="B8409" t="s">
        <v>49</v>
      </c>
      <c r="C8409" t="s">
        <v>18</v>
      </c>
      <c r="D8409">
        <v>3</v>
      </c>
      <c r="E8409">
        <v>122</v>
      </c>
      <c r="F8409">
        <v>366</v>
      </c>
      <c r="G8409" t="s">
        <v>50</v>
      </c>
      <c r="H8409" t="s">
        <v>51</v>
      </c>
      <c r="I8409" t="s">
        <v>52</v>
      </c>
      <c r="J8409" t="s">
        <v>15</v>
      </c>
      <c r="K8409" s="20">
        <f>YEAR(Sales_Data[[#This Row],[Date]])</f>
        <v>2014</v>
      </c>
    </row>
    <row r="8410" spans="1:11" x14ac:dyDescent="0.25">
      <c r="A8410" s="1">
        <v>41978</v>
      </c>
      <c r="B8410" t="s">
        <v>53</v>
      </c>
      <c r="C8410" t="s">
        <v>27</v>
      </c>
      <c r="D8410">
        <v>3</v>
      </c>
      <c r="E8410">
        <v>439</v>
      </c>
      <c r="F8410">
        <v>1317</v>
      </c>
      <c r="G8410" t="s">
        <v>54</v>
      </c>
      <c r="H8410" t="s">
        <v>55</v>
      </c>
      <c r="I8410" t="s">
        <v>52</v>
      </c>
      <c r="J8410" t="s">
        <v>15</v>
      </c>
      <c r="K8410" s="20">
        <f>YEAR(Sales_Data[[#This Row],[Date]])</f>
        <v>2014</v>
      </c>
    </row>
    <row r="8411" spans="1:11" x14ac:dyDescent="0.25">
      <c r="A8411" s="1">
        <v>41978</v>
      </c>
      <c r="B8411" t="s">
        <v>76</v>
      </c>
      <c r="C8411" t="s">
        <v>27</v>
      </c>
      <c r="D8411">
        <v>3</v>
      </c>
      <c r="E8411">
        <v>407</v>
      </c>
      <c r="F8411">
        <v>1221</v>
      </c>
      <c r="G8411" t="s">
        <v>77</v>
      </c>
      <c r="H8411" t="s">
        <v>78</v>
      </c>
      <c r="I8411" t="s">
        <v>14</v>
      </c>
      <c r="J8411" t="s">
        <v>15</v>
      </c>
      <c r="K8411" s="20">
        <f>YEAR(Sales_Data[[#This Row],[Date]])</f>
        <v>2014</v>
      </c>
    </row>
    <row r="8412" spans="1:11" x14ac:dyDescent="0.25">
      <c r="A8412" s="1">
        <v>41978</v>
      </c>
      <c r="B8412" t="s">
        <v>37</v>
      </c>
      <c r="C8412" t="s">
        <v>18</v>
      </c>
      <c r="D8412">
        <v>3</v>
      </c>
      <c r="E8412">
        <v>437</v>
      </c>
      <c r="F8412">
        <v>1311</v>
      </c>
      <c r="G8412" t="s">
        <v>12</v>
      </c>
      <c r="H8412" t="s">
        <v>13</v>
      </c>
      <c r="I8412" t="s">
        <v>14</v>
      </c>
      <c r="J8412" t="s">
        <v>15</v>
      </c>
      <c r="K8412" s="20">
        <f>YEAR(Sales_Data[[#This Row],[Date]])</f>
        <v>2014</v>
      </c>
    </row>
    <row r="8413" spans="1:11" x14ac:dyDescent="0.25">
      <c r="A8413" s="1">
        <v>41978</v>
      </c>
      <c r="B8413" t="s">
        <v>10</v>
      </c>
      <c r="C8413" t="s">
        <v>31</v>
      </c>
      <c r="D8413">
        <v>3</v>
      </c>
      <c r="E8413">
        <v>486</v>
      </c>
      <c r="F8413">
        <v>1458</v>
      </c>
      <c r="G8413" t="s">
        <v>12</v>
      </c>
      <c r="H8413" t="s">
        <v>13</v>
      </c>
      <c r="I8413" t="s">
        <v>14</v>
      </c>
      <c r="J8413" t="s">
        <v>15</v>
      </c>
      <c r="K8413" s="20">
        <f>YEAR(Sales_Data[[#This Row],[Date]])</f>
        <v>2014</v>
      </c>
    </row>
    <row r="8414" spans="1:11" x14ac:dyDescent="0.25">
      <c r="A8414" s="1">
        <v>41978</v>
      </c>
      <c r="B8414" t="s">
        <v>34</v>
      </c>
      <c r="C8414" t="s">
        <v>16</v>
      </c>
      <c r="D8414">
        <v>3</v>
      </c>
      <c r="E8414">
        <v>223</v>
      </c>
      <c r="F8414">
        <v>669</v>
      </c>
      <c r="G8414" t="s">
        <v>12</v>
      </c>
      <c r="H8414" t="s">
        <v>13</v>
      </c>
      <c r="I8414" t="s">
        <v>14</v>
      </c>
      <c r="J8414" t="s">
        <v>15</v>
      </c>
      <c r="K8414" s="20">
        <f>YEAR(Sales_Data[[#This Row],[Date]])</f>
        <v>2014</v>
      </c>
    </row>
    <row r="8415" spans="1:11" x14ac:dyDescent="0.25">
      <c r="A8415" s="1">
        <v>41978</v>
      </c>
      <c r="B8415" t="s">
        <v>32</v>
      </c>
      <c r="C8415" t="s">
        <v>11</v>
      </c>
      <c r="D8415">
        <v>3</v>
      </c>
      <c r="E8415">
        <v>407</v>
      </c>
      <c r="F8415">
        <v>1221</v>
      </c>
      <c r="G8415" t="s">
        <v>12</v>
      </c>
      <c r="H8415" t="s">
        <v>13</v>
      </c>
      <c r="I8415" t="s">
        <v>14</v>
      </c>
      <c r="J8415" t="s">
        <v>15</v>
      </c>
      <c r="K8415" s="20">
        <f>YEAR(Sales_Data[[#This Row],[Date]])</f>
        <v>2014</v>
      </c>
    </row>
    <row r="8416" spans="1:11" x14ac:dyDescent="0.25">
      <c r="A8416" s="1">
        <v>41978</v>
      </c>
      <c r="B8416" t="s">
        <v>108</v>
      </c>
      <c r="C8416" t="s">
        <v>30</v>
      </c>
      <c r="D8416">
        <v>1</v>
      </c>
      <c r="E8416">
        <v>409</v>
      </c>
      <c r="F8416">
        <v>409</v>
      </c>
      <c r="G8416" t="s">
        <v>106</v>
      </c>
      <c r="H8416" t="s">
        <v>107</v>
      </c>
      <c r="I8416" t="s">
        <v>62</v>
      </c>
      <c r="J8416" t="s">
        <v>15</v>
      </c>
      <c r="K8416" s="20">
        <f>YEAR(Sales_Data[[#This Row],[Date]])</f>
        <v>2014</v>
      </c>
    </row>
    <row r="8417" spans="1:11" x14ac:dyDescent="0.25">
      <c r="A8417" s="1">
        <v>41978</v>
      </c>
      <c r="B8417" t="s">
        <v>102</v>
      </c>
      <c r="C8417" t="s">
        <v>30</v>
      </c>
      <c r="D8417">
        <v>1</v>
      </c>
      <c r="E8417">
        <v>287</v>
      </c>
      <c r="F8417">
        <v>287</v>
      </c>
      <c r="G8417" t="s">
        <v>91</v>
      </c>
      <c r="H8417" t="s">
        <v>92</v>
      </c>
      <c r="I8417" t="s">
        <v>14</v>
      </c>
      <c r="J8417" t="s">
        <v>15</v>
      </c>
      <c r="K8417" s="20">
        <f>YEAR(Sales_Data[[#This Row],[Date]])</f>
        <v>2014</v>
      </c>
    </row>
    <row r="8418" spans="1:11" x14ac:dyDescent="0.25">
      <c r="A8418" s="1">
        <v>41978</v>
      </c>
      <c r="B8418" t="s">
        <v>118</v>
      </c>
      <c r="C8418" t="s">
        <v>16</v>
      </c>
      <c r="D8418">
        <v>1</v>
      </c>
      <c r="E8418">
        <v>323</v>
      </c>
      <c r="F8418">
        <v>323</v>
      </c>
      <c r="G8418" t="s">
        <v>54</v>
      </c>
      <c r="H8418" t="s">
        <v>55</v>
      </c>
      <c r="I8418" t="s">
        <v>52</v>
      </c>
      <c r="J8418" t="s">
        <v>15</v>
      </c>
      <c r="K8418" s="20">
        <f>YEAR(Sales_Data[[#This Row],[Date]])</f>
        <v>2014</v>
      </c>
    </row>
    <row r="8419" spans="1:11" x14ac:dyDescent="0.25">
      <c r="A8419" s="1">
        <v>41978</v>
      </c>
      <c r="B8419" t="s">
        <v>85</v>
      </c>
      <c r="C8419" t="s">
        <v>16</v>
      </c>
      <c r="D8419">
        <v>1</v>
      </c>
      <c r="E8419">
        <v>196</v>
      </c>
      <c r="F8419">
        <v>196</v>
      </c>
      <c r="G8419" t="s">
        <v>86</v>
      </c>
      <c r="H8419" t="s">
        <v>44</v>
      </c>
      <c r="I8419" t="s">
        <v>45</v>
      </c>
      <c r="J8419" t="s">
        <v>15</v>
      </c>
      <c r="K8419" s="20">
        <f>YEAR(Sales_Data[[#This Row],[Date]])</f>
        <v>2014</v>
      </c>
    </row>
    <row r="8420" spans="1:11" x14ac:dyDescent="0.25">
      <c r="A8420" s="1">
        <v>41978</v>
      </c>
      <c r="B8420" t="s">
        <v>105</v>
      </c>
      <c r="C8420" t="s">
        <v>23</v>
      </c>
      <c r="D8420">
        <v>1</v>
      </c>
      <c r="E8420">
        <v>121</v>
      </c>
      <c r="F8420">
        <v>121</v>
      </c>
      <c r="G8420" t="s">
        <v>106</v>
      </c>
      <c r="H8420" t="s">
        <v>107</v>
      </c>
      <c r="I8420" t="s">
        <v>62</v>
      </c>
      <c r="J8420" t="s">
        <v>15</v>
      </c>
      <c r="K8420" s="20">
        <f>YEAR(Sales_Data[[#This Row],[Date]])</f>
        <v>2014</v>
      </c>
    </row>
    <row r="8421" spans="1:11" x14ac:dyDescent="0.25">
      <c r="A8421" s="1">
        <v>41978</v>
      </c>
      <c r="B8421" t="s">
        <v>123</v>
      </c>
      <c r="C8421" t="s">
        <v>11</v>
      </c>
      <c r="D8421">
        <v>1</v>
      </c>
      <c r="E8421">
        <v>324</v>
      </c>
      <c r="F8421">
        <v>324</v>
      </c>
      <c r="G8421" t="s">
        <v>104</v>
      </c>
      <c r="H8421" t="s">
        <v>81</v>
      </c>
      <c r="I8421" t="s">
        <v>45</v>
      </c>
      <c r="J8421" t="s">
        <v>15</v>
      </c>
      <c r="K8421" s="20">
        <f>YEAR(Sales_Data[[#This Row],[Date]])</f>
        <v>2014</v>
      </c>
    </row>
    <row r="8422" spans="1:11" x14ac:dyDescent="0.25">
      <c r="A8422" s="1">
        <v>41978</v>
      </c>
      <c r="B8422" t="s">
        <v>76</v>
      </c>
      <c r="C8422" t="s">
        <v>26</v>
      </c>
      <c r="D8422">
        <v>1</v>
      </c>
      <c r="E8422">
        <v>497</v>
      </c>
      <c r="F8422">
        <v>497</v>
      </c>
      <c r="G8422" t="s">
        <v>77</v>
      </c>
      <c r="H8422" t="s">
        <v>78</v>
      </c>
      <c r="I8422" t="s">
        <v>14</v>
      </c>
      <c r="J8422" t="s">
        <v>15</v>
      </c>
      <c r="K8422" s="20">
        <f>YEAR(Sales_Data[[#This Row],[Date]])</f>
        <v>2014</v>
      </c>
    </row>
    <row r="8423" spans="1:11" x14ac:dyDescent="0.25">
      <c r="A8423" s="1">
        <v>41978</v>
      </c>
      <c r="B8423" t="s">
        <v>58</v>
      </c>
      <c r="C8423" t="s">
        <v>25</v>
      </c>
      <c r="D8423">
        <v>1</v>
      </c>
      <c r="E8423">
        <v>254</v>
      </c>
      <c r="F8423">
        <v>254</v>
      </c>
      <c r="G8423" t="s">
        <v>47</v>
      </c>
      <c r="H8423" t="s">
        <v>48</v>
      </c>
      <c r="I8423" t="s">
        <v>14</v>
      </c>
      <c r="J8423" t="s">
        <v>15</v>
      </c>
      <c r="K8423" s="20">
        <f>YEAR(Sales_Data[[#This Row],[Date]])</f>
        <v>2014</v>
      </c>
    </row>
    <row r="8424" spans="1:11" x14ac:dyDescent="0.25">
      <c r="A8424" s="1">
        <v>41978</v>
      </c>
      <c r="B8424" t="s">
        <v>98</v>
      </c>
      <c r="C8424" t="s">
        <v>22</v>
      </c>
      <c r="D8424">
        <v>1</v>
      </c>
      <c r="E8424">
        <v>285</v>
      </c>
      <c r="F8424">
        <v>285</v>
      </c>
      <c r="G8424" t="s">
        <v>54</v>
      </c>
      <c r="H8424" t="s">
        <v>55</v>
      </c>
      <c r="I8424" t="s">
        <v>52</v>
      </c>
      <c r="J8424" t="s">
        <v>15</v>
      </c>
      <c r="K8424" s="20">
        <f>YEAR(Sales_Data[[#This Row],[Date]])</f>
        <v>2014</v>
      </c>
    </row>
    <row r="8425" spans="1:11" x14ac:dyDescent="0.25">
      <c r="A8425" s="1">
        <v>41978</v>
      </c>
      <c r="B8425" t="s">
        <v>57</v>
      </c>
      <c r="C8425" t="s">
        <v>27</v>
      </c>
      <c r="D8425">
        <v>1</v>
      </c>
      <c r="E8425">
        <v>439</v>
      </c>
      <c r="F8425">
        <v>439</v>
      </c>
      <c r="G8425" t="s">
        <v>47</v>
      </c>
      <c r="H8425" t="s">
        <v>48</v>
      </c>
      <c r="I8425" t="s">
        <v>14</v>
      </c>
      <c r="J8425" t="s">
        <v>15</v>
      </c>
      <c r="K8425" s="20">
        <f>YEAR(Sales_Data[[#This Row],[Date]])</f>
        <v>2014</v>
      </c>
    </row>
    <row r="8426" spans="1:11" x14ac:dyDescent="0.25">
      <c r="A8426" s="1">
        <v>41978</v>
      </c>
      <c r="B8426" t="s">
        <v>141</v>
      </c>
      <c r="C8426" t="s">
        <v>16</v>
      </c>
      <c r="D8426">
        <v>1</v>
      </c>
      <c r="E8426">
        <v>100</v>
      </c>
      <c r="F8426">
        <v>100</v>
      </c>
      <c r="G8426" t="s">
        <v>136</v>
      </c>
      <c r="H8426" t="s">
        <v>126</v>
      </c>
      <c r="I8426" t="s">
        <v>52</v>
      </c>
      <c r="J8426" t="s">
        <v>15</v>
      </c>
      <c r="K8426" s="20">
        <f>YEAR(Sales_Data[[#This Row],[Date]])</f>
        <v>2014</v>
      </c>
    </row>
    <row r="8427" spans="1:11" x14ac:dyDescent="0.25">
      <c r="A8427" s="1">
        <v>41978</v>
      </c>
      <c r="B8427" t="s">
        <v>53</v>
      </c>
      <c r="C8427" t="s">
        <v>16</v>
      </c>
      <c r="D8427">
        <v>7</v>
      </c>
      <c r="E8427">
        <v>470</v>
      </c>
      <c r="F8427">
        <v>3290</v>
      </c>
      <c r="G8427" t="s">
        <v>54</v>
      </c>
      <c r="H8427" t="s">
        <v>55</v>
      </c>
      <c r="I8427" t="s">
        <v>52</v>
      </c>
      <c r="J8427" t="s">
        <v>15</v>
      </c>
      <c r="K8427" s="20">
        <f>YEAR(Sales_Data[[#This Row],[Date]])</f>
        <v>2014</v>
      </c>
    </row>
    <row r="8428" spans="1:11" x14ac:dyDescent="0.25">
      <c r="A8428" s="1">
        <v>41978</v>
      </c>
      <c r="B8428" t="s">
        <v>105</v>
      </c>
      <c r="C8428" t="s">
        <v>16</v>
      </c>
      <c r="D8428">
        <v>22</v>
      </c>
      <c r="E8428">
        <v>497</v>
      </c>
      <c r="F8428">
        <v>10934</v>
      </c>
      <c r="G8428" t="s">
        <v>106</v>
      </c>
      <c r="H8428" t="s">
        <v>107</v>
      </c>
      <c r="I8428" t="s">
        <v>62</v>
      </c>
      <c r="J8428" t="s">
        <v>15</v>
      </c>
      <c r="K8428" s="20">
        <f>YEAR(Sales_Data[[#This Row],[Date]])</f>
        <v>2014</v>
      </c>
    </row>
    <row r="8429" spans="1:11" x14ac:dyDescent="0.25">
      <c r="A8429" s="1">
        <v>41978</v>
      </c>
      <c r="B8429" t="s">
        <v>105</v>
      </c>
      <c r="C8429" t="s">
        <v>22</v>
      </c>
      <c r="D8429">
        <v>22</v>
      </c>
      <c r="E8429">
        <v>298</v>
      </c>
      <c r="F8429">
        <v>6556</v>
      </c>
      <c r="G8429" t="s">
        <v>106</v>
      </c>
      <c r="H8429" t="s">
        <v>107</v>
      </c>
      <c r="I8429" t="s">
        <v>62</v>
      </c>
      <c r="J8429" t="s">
        <v>15</v>
      </c>
      <c r="K8429" s="20">
        <f>YEAR(Sales_Data[[#This Row],[Date]])</f>
        <v>2014</v>
      </c>
    </row>
    <row r="8430" spans="1:11" x14ac:dyDescent="0.25">
      <c r="A8430" s="1">
        <v>41978</v>
      </c>
      <c r="B8430" t="s">
        <v>133</v>
      </c>
      <c r="C8430" t="s">
        <v>20</v>
      </c>
      <c r="D8430">
        <v>8</v>
      </c>
      <c r="E8430">
        <v>483</v>
      </c>
      <c r="F8430">
        <v>3864</v>
      </c>
      <c r="G8430" t="s">
        <v>130</v>
      </c>
      <c r="H8430" t="s">
        <v>126</v>
      </c>
      <c r="I8430" t="s">
        <v>52</v>
      </c>
      <c r="J8430" t="s">
        <v>15</v>
      </c>
      <c r="K8430" s="20">
        <f>YEAR(Sales_Data[[#This Row],[Date]])</f>
        <v>2014</v>
      </c>
    </row>
    <row r="8431" spans="1:11" x14ac:dyDescent="0.25">
      <c r="A8431" s="1">
        <v>41978</v>
      </c>
      <c r="B8431" t="s">
        <v>34</v>
      </c>
      <c r="C8431" t="s">
        <v>27</v>
      </c>
      <c r="D8431">
        <v>14</v>
      </c>
      <c r="E8431">
        <v>263</v>
      </c>
      <c r="F8431">
        <v>3682</v>
      </c>
      <c r="G8431" t="s">
        <v>12</v>
      </c>
      <c r="H8431" t="s">
        <v>13</v>
      </c>
      <c r="I8431" t="s">
        <v>14</v>
      </c>
      <c r="J8431" t="s">
        <v>15</v>
      </c>
      <c r="K8431" s="20">
        <f>YEAR(Sales_Data[[#This Row],[Date]])</f>
        <v>2014</v>
      </c>
    </row>
    <row r="8432" spans="1:11" x14ac:dyDescent="0.25">
      <c r="A8432" s="1">
        <v>41978</v>
      </c>
      <c r="B8432" t="s">
        <v>38</v>
      </c>
      <c r="C8432" t="s">
        <v>22</v>
      </c>
      <c r="D8432">
        <v>8</v>
      </c>
      <c r="E8432">
        <v>232</v>
      </c>
      <c r="F8432">
        <v>1856</v>
      </c>
      <c r="G8432" t="s">
        <v>12</v>
      </c>
      <c r="H8432" t="s">
        <v>13</v>
      </c>
      <c r="I8432" t="s">
        <v>14</v>
      </c>
      <c r="J8432" t="s">
        <v>15</v>
      </c>
      <c r="K8432" s="20">
        <f>YEAR(Sales_Data[[#This Row],[Date]])</f>
        <v>2014</v>
      </c>
    </row>
    <row r="8433" spans="1:11" x14ac:dyDescent="0.25">
      <c r="A8433" s="1">
        <v>41978</v>
      </c>
      <c r="B8433" t="s">
        <v>36</v>
      </c>
      <c r="C8433" t="s">
        <v>27</v>
      </c>
      <c r="D8433">
        <v>7</v>
      </c>
      <c r="E8433">
        <v>435</v>
      </c>
      <c r="F8433">
        <v>3045</v>
      </c>
      <c r="G8433" t="s">
        <v>12</v>
      </c>
      <c r="H8433" t="s">
        <v>13</v>
      </c>
      <c r="I8433" t="s">
        <v>14</v>
      </c>
      <c r="J8433" t="s">
        <v>15</v>
      </c>
      <c r="K8433" s="20">
        <f>YEAR(Sales_Data[[#This Row],[Date]])</f>
        <v>2014</v>
      </c>
    </row>
    <row r="8434" spans="1:11" x14ac:dyDescent="0.25">
      <c r="A8434" s="1">
        <v>41979</v>
      </c>
      <c r="B8434" t="s">
        <v>10</v>
      </c>
      <c r="C8434" t="s">
        <v>27</v>
      </c>
      <c r="D8434">
        <v>2</v>
      </c>
      <c r="E8434">
        <v>296</v>
      </c>
      <c r="F8434">
        <v>592</v>
      </c>
      <c r="G8434" t="s">
        <v>12</v>
      </c>
      <c r="H8434" t="s">
        <v>13</v>
      </c>
      <c r="I8434" t="s">
        <v>14</v>
      </c>
      <c r="J8434" t="s">
        <v>29</v>
      </c>
      <c r="K8434" s="20">
        <f>YEAR(Sales_Data[[#This Row],[Date]])</f>
        <v>2014</v>
      </c>
    </row>
    <row r="8435" spans="1:11" x14ac:dyDescent="0.25">
      <c r="A8435" s="1">
        <v>41979</v>
      </c>
      <c r="B8435" t="s">
        <v>10</v>
      </c>
      <c r="C8435" t="s">
        <v>11</v>
      </c>
      <c r="D8435">
        <v>2</v>
      </c>
      <c r="E8435">
        <v>123</v>
      </c>
      <c r="F8435">
        <v>246</v>
      </c>
      <c r="G8435" t="s">
        <v>12</v>
      </c>
      <c r="H8435" t="s">
        <v>13</v>
      </c>
      <c r="I8435" t="s">
        <v>14</v>
      </c>
      <c r="J8435" t="s">
        <v>29</v>
      </c>
      <c r="K8435" s="20">
        <f>YEAR(Sales_Data[[#This Row],[Date]])</f>
        <v>2014</v>
      </c>
    </row>
    <row r="8436" spans="1:11" x14ac:dyDescent="0.25">
      <c r="A8436" s="1">
        <v>41979</v>
      </c>
      <c r="B8436" t="s">
        <v>33</v>
      </c>
      <c r="C8436" t="s">
        <v>25</v>
      </c>
      <c r="D8436">
        <v>2</v>
      </c>
      <c r="E8436">
        <v>273</v>
      </c>
      <c r="F8436">
        <v>546</v>
      </c>
      <c r="G8436" t="s">
        <v>12</v>
      </c>
      <c r="H8436" t="s">
        <v>13</v>
      </c>
      <c r="I8436" t="s">
        <v>14</v>
      </c>
      <c r="J8436" t="s">
        <v>29</v>
      </c>
      <c r="K8436" s="20">
        <f>YEAR(Sales_Data[[#This Row],[Date]])</f>
        <v>2014</v>
      </c>
    </row>
    <row r="8437" spans="1:11" x14ac:dyDescent="0.25">
      <c r="A8437" s="1">
        <v>41979</v>
      </c>
      <c r="B8437" t="s">
        <v>37</v>
      </c>
      <c r="C8437" t="s">
        <v>11</v>
      </c>
      <c r="D8437">
        <v>2</v>
      </c>
      <c r="E8437">
        <v>197</v>
      </c>
      <c r="F8437">
        <v>394</v>
      </c>
      <c r="G8437" t="s">
        <v>12</v>
      </c>
      <c r="H8437" t="s">
        <v>13</v>
      </c>
      <c r="I8437" t="s">
        <v>14</v>
      </c>
      <c r="J8437" t="s">
        <v>29</v>
      </c>
      <c r="K8437" s="20">
        <f>YEAR(Sales_Data[[#This Row],[Date]])</f>
        <v>2014</v>
      </c>
    </row>
    <row r="8438" spans="1:11" x14ac:dyDescent="0.25">
      <c r="A8438" s="1">
        <v>41979</v>
      </c>
      <c r="B8438" t="s">
        <v>35</v>
      </c>
      <c r="C8438" t="s">
        <v>27</v>
      </c>
      <c r="D8438">
        <v>2</v>
      </c>
      <c r="E8438">
        <v>375</v>
      </c>
      <c r="F8438">
        <v>750</v>
      </c>
      <c r="G8438" t="s">
        <v>12</v>
      </c>
      <c r="H8438" t="s">
        <v>13</v>
      </c>
      <c r="I8438" t="s">
        <v>14</v>
      </c>
      <c r="J8438" t="s">
        <v>29</v>
      </c>
      <c r="K8438" s="20">
        <f>YEAR(Sales_Data[[#This Row],[Date]])</f>
        <v>2014</v>
      </c>
    </row>
    <row r="8439" spans="1:11" x14ac:dyDescent="0.25">
      <c r="A8439" s="1">
        <v>41979</v>
      </c>
      <c r="B8439" t="s">
        <v>36</v>
      </c>
      <c r="C8439" t="s">
        <v>26</v>
      </c>
      <c r="D8439">
        <v>2</v>
      </c>
      <c r="E8439">
        <v>270</v>
      </c>
      <c r="F8439">
        <v>540</v>
      </c>
      <c r="G8439" t="s">
        <v>12</v>
      </c>
      <c r="H8439" t="s">
        <v>13</v>
      </c>
      <c r="I8439" t="s">
        <v>14</v>
      </c>
      <c r="J8439" t="s">
        <v>29</v>
      </c>
      <c r="K8439" s="20">
        <f>YEAR(Sales_Data[[#This Row],[Date]])</f>
        <v>2014</v>
      </c>
    </row>
    <row r="8440" spans="1:11" x14ac:dyDescent="0.25">
      <c r="A8440" s="1">
        <v>41979</v>
      </c>
      <c r="B8440" t="s">
        <v>105</v>
      </c>
      <c r="C8440" t="s">
        <v>30</v>
      </c>
      <c r="D8440">
        <v>2</v>
      </c>
      <c r="E8440">
        <v>393</v>
      </c>
      <c r="F8440">
        <v>786</v>
      </c>
      <c r="G8440" t="s">
        <v>106</v>
      </c>
      <c r="H8440" t="s">
        <v>107</v>
      </c>
      <c r="I8440" t="s">
        <v>62</v>
      </c>
      <c r="J8440" t="s">
        <v>29</v>
      </c>
      <c r="K8440" s="20">
        <f>YEAR(Sales_Data[[#This Row],[Date]])</f>
        <v>2014</v>
      </c>
    </row>
    <row r="8441" spans="1:11" x14ac:dyDescent="0.25">
      <c r="A8441" s="1">
        <v>41979</v>
      </c>
      <c r="B8441" t="s">
        <v>87</v>
      </c>
      <c r="C8441" t="s">
        <v>31</v>
      </c>
      <c r="D8441">
        <v>2</v>
      </c>
      <c r="E8441">
        <v>224</v>
      </c>
      <c r="F8441">
        <v>448</v>
      </c>
      <c r="G8441" t="s">
        <v>88</v>
      </c>
      <c r="H8441" t="s">
        <v>41</v>
      </c>
      <c r="I8441" t="s">
        <v>14</v>
      </c>
      <c r="J8441" t="s">
        <v>29</v>
      </c>
      <c r="K8441" s="20">
        <f>YEAR(Sales_Data[[#This Row],[Date]])</f>
        <v>2014</v>
      </c>
    </row>
    <row r="8442" spans="1:11" x14ac:dyDescent="0.25">
      <c r="A8442" s="1">
        <v>41979</v>
      </c>
      <c r="B8442" t="s">
        <v>112</v>
      </c>
      <c r="C8442" t="s">
        <v>16</v>
      </c>
      <c r="D8442">
        <v>2</v>
      </c>
      <c r="E8442">
        <v>456</v>
      </c>
      <c r="F8442">
        <v>912</v>
      </c>
      <c r="G8442" t="s">
        <v>111</v>
      </c>
      <c r="H8442" t="s">
        <v>71</v>
      </c>
      <c r="I8442" t="s">
        <v>62</v>
      </c>
      <c r="J8442" t="s">
        <v>29</v>
      </c>
      <c r="K8442" s="20">
        <f>YEAR(Sales_Data[[#This Row],[Date]])</f>
        <v>2014</v>
      </c>
    </row>
    <row r="8443" spans="1:11" x14ac:dyDescent="0.25">
      <c r="A8443" s="1">
        <v>41979</v>
      </c>
      <c r="B8443" t="s">
        <v>56</v>
      </c>
      <c r="C8443" t="s">
        <v>16</v>
      </c>
      <c r="D8443">
        <v>2</v>
      </c>
      <c r="E8443">
        <v>159</v>
      </c>
      <c r="F8443">
        <v>318</v>
      </c>
      <c r="G8443" t="s">
        <v>50</v>
      </c>
      <c r="H8443" t="s">
        <v>51</v>
      </c>
      <c r="I8443" t="s">
        <v>52</v>
      </c>
      <c r="J8443" t="s">
        <v>29</v>
      </c>
      <c r="K8443" s="20">
        <f>YEAR(Sales_Data[[#This Row],[Date]])</f>
        <v>2014</v>
      </c>
    </row>
    <row r="8444" spans="1:11" x14ac:dyDescent="0.25">
      <c r="A8444" s="1">
        <v>41979</v>
      </c>
      <c r="B8444" t="s">
        <v>42</v>
      </c>
      <c r="C8444" t="s">
        <v>23</v>
      </c>
      <c r="D8444">
        <v>2</v>
      </c>
      <c r="E8444">
        <v>187</v>
      </c>
      <c r="F8444">
        <v>374</v>
      </c>
      <c r="G8444" t="s">
        <v>43</v>
      </c>
      <c r="H8444" t="s">
        <v>44</v>
      </c>
      <c r="I8444" t="s">
        <v>45</v>
      </c>
      <c r="J8444" t="s">
        <v>29</v>
      </c>
      <c r="K8444" s="20">
        <f>YEAR(Sales_Data[[#This Row],[Date]])</f>
        <v>2014</v>
      </c>
    </row>
    <row r="8445" spans="1:11" x14ac:dyDescent="0.25">
      <c r="A8445" s="1">
        <v>41979</v>
      </c>
      <c r="B8445" t="s">
        <v>83</v>
      </c>
      <c r="C8445" t="s">
        <v>23</v>
      </c>
      <c r="D8445">
        <v>2</v>
      </c>
      <c r="E8445">
        <v>354</v>
      </c>
      <c r="F8445">
        <v>708</v>
      </c>
      <c r="G8445" t="s">
        <v>54</v>
      </c>
      <c r="H8445" t="s">
        <v>55</v>
      </c>
      <c r="I8445" t="s">
        <v>52</v>
      </c>
      <c r="J8445" t="s">
        <v>29</v>
      </c>
      <c r="K8445" s="20">
        <f>YEAR(Sales_Data[[#This Row],[Date]])</f>
        <v>2014</v>
      </c>
    </row>
    <row r="8446" spans="1:11" x14ac:dyDescent="0.25">
      <c r="A8446" s="1">
        <v>41979</v>
      </c>
      <c r="B8446" t="s">
        <v>56</v>
      </c>
      <c r="C8446" t="s">
        <v>25</v>
      </c>
      <c r="D8446">
        <v>2</v>
      </c>
      <c r="E8446">
        <v>129</v>
      </c>
      <c r="F8446">
        <v>258</v>
      </c>
      <c r="G8446" t="s">
        <v>50</v>
      </c>
      <c r="H8446" t="s">
        <v>51</v>
      </c>
      <c r="I8446" t="s">
        <v>52</v>
      </c>
      <c r="J8446" t="s">
        <v>29</v>
      </c>
      <c r="K8446" s="20">
        <f>YEAR(Sales_Data[[#This Row],[Date]])</f>
        <v>2014</v>
      </c>
    </row>
    <row r="8447" spans="1:11" x14ac:dyDescent="0.25">
      <c r="A8447" s="1">
        <v>41979</v>
      </c>
      <c r="B8447" t="s">
        <v>59</v>
      </c>
      <c r="C8447" t="s">
        <v>25</v>
      </c>
      <c r="D8447">
        <v>2</v>
      </c>
      <c r="E8447">
        <v>157</v>
      </c>
      <c r="F8447">
        <v>314</v>
      </c>
      <c r="G8447" t="s">
        <v>60</v>
      </c>
      <c r="H8447" t="s">
        <v>61</v>
      </c>
      <c r="I8447" t="s">
        <v>62</v>
      </c>
      <c r="J8447" t="s">
        <v>29</v>
      </c>
      <c r="K8447" s="20">
        <f>YEAR(Sales_Data[[#This Row],[Date]])</f>
        <v>2014</v>
      </c>
    </row>
    <row r="8448" spans="1:11" x14ac:dyDescent="0.25">
      <c r="A8448" s="1">
        <v>41979</v>
      </c>
      <c r="B8448" t="s">
        <v>84</v>
      </c>
      <c r="C8448" t="s">
        <v>25</v>
      </c>
      <c r="D8448">
        <v>2</v>
      </c>
      <c r="E8448">
        <v>186</v>
      </c>
      <c r="F8448">
        <v>372</v>
      </c>
      <c r="G8448" t="s">
        <v>70</v>
      </c>
      <c r="H8448" t="s">
        <v>71</v>
      </c>
      <c r="I8448" t="s">
        <v>62</v>
      </c>
      <c r="J8448" t="s">
        <v>29</v>
      </c>
      <c r="K8448" s="20">
        <f>YEAR(Sales_Data[[#This Row],[Date]])</f>
        <v>2014</v>
      </c>
    </row>
    <row r="8449" spans="1:11" x14ac:dyDescent="0.25">
      <c r="A8449" s="1">
        <v>41979</v>
      </c>
      <c r="B8449" t="s">
        <v>82</v>
      </c>
      <c r="C8449" t="s">
        <v>25</v>
      </c>
      <c r="D8449">
        <v>2</v>
      </c>
      <c r="E8449">
        <v>160</v>
      </c>
      <c r="F8449">
        <v>320</v>
      </c>
      <c r="G8449" t="s">
        <v>40</v>
      </c>
      <c r="H8449" t="s">
        <v>41</v>
      </c>
      <c r="I8449" t="s">
        <v>14</v>
      </c>
      <c r="J8449" t="s">
        <v>29</v>
      </c>
      <c r="K8449" s="20">
        <f>YEAR(Sales_Data[[#This Row],[Date]])</f>
        <v>2014</v>
      </c>
    </row>
    <row r="8450" spans="1:11" x14ac:dyDescent="0.25">
      <c r="A8450" s="1">
        <v>41979</v>
      </c>
      <c r="B8450" t="s">
        <v>85</v>
      </c>
      <c r="C8450" t="s">
        <v>26</v>
      </c>
      <c r="D8450">
        <v>2</v>
      </c>
      <c r="E8450">
        <v>321</v>
      </c>
      <c r="F8450">
        <v>642</v>
      </c>
      <c r="G8450" t="s">
        <v>86</v>
      </c>
      <c r="H8450" t="s">
        <v>44</v>
      </c>
      <c r="I8450" t="s">
        <v>45</v>
      </c>
      <c r="J8450" t="s">
        <v>29</v>
      </c>
      <c r="K8450" s="20">
        <f>YEAR(Sales_Data[[#This Row],[Date]])</f>
        <v>2014</v>
      </c>
    </row>
    <row r="8451" spans="1:11" x14ac:dyDescent="0.25">
      <c r="A8451" s="1">
        <v>41979</v>
      </c>
      <c r="B8451" t="s">
        <v>102</v>
      </c>
      <c r="C8451" t="s">
        <v>26</v>
      </c>
      <c r="D8451">
        <v>2</v>
      </c>
      <c r="E8451">
        <v>290</v>
      </c>
      <c r="F8451">
        <v>580</v>
      </c>
      <c r="G8451" t="s">
        <v>91</v>
      </c>
      <c r="H8451" t="s">
        <v>92</v>
      </c>
      <c r="I8451" t="s">
        <v>14</v>
      </c>
      <c r="J8451" t="s">
        <v>29</v>
      </c>
      <c r="K8451" s="20">
        <f>YEAR(Sales_Data[[#This Row],[Date]])</f>
        <v>2014</v>
      </c>
    </row>
    <row r="8452" spans="1:11" x14ac:dyDescent="0.25">
      <c r="A8452" s="1">
        <v>41979</v>
      </c>
      <c r="B8452" t="s">
        <v>59</v>
      </c>
      <c r="C8452" t="s">
        <v>22</v>
      </c>
      <c r="D8452">
        <v>2</v>
      </c>
      <c r="E8452">
        <v>388</v>
      </c>
      <c r="F8452">
        <v>776</v>
      </c>
      <c r="G8452" t="s">
        <v>60</v>
      </c>
      <c r="H8452" t="s">
        <v>61</v>
      </c>
      <c r="I8452" t="s">
        <v>62</v>
      </c>
      <c r="J8452" t="s">
        <v>29</v>
      </c>
      <c r="K8452" s="20">
        <f>YEAR(Sales_Data[[#This Row],[Date]])</f>
        <v>2014</v>
      </c>
    </row>
    <row r="8453" spans="1:11" x14ac:dyDescent="0.25">
      <c r="A8453" s="1">
        <v>41979</v>
      </c>
      <c r="B8453" t="s">
        <v>89</v>
      </c>
      <c r="C8453" t="s">
        <v>22</v>
      </c>
      <c r="D8453">
        <v>2</v>
      </c>
      <c r="E8453">
        <v>379</v>
      </c>
      <c r="F8453">
        <v>758</v>
      </c>
      <c r="G8453" t="s">
        <v>50</v>
      </c>
      <c r="H8453" t="s">
        <v>51</v>
      </c>
      <c r="I8453" t="s">
        <v>52</v>
      </c>
      <c r="J8453" t="s">
        <v>29</v>
      </c>
      <c r="K8453" s="20">
        <f>YEAR(Sales_Data[[#This Row],[Date]])</f>
        <v>2014</v>
      </c>
    </row>
    <row r="8454" spans="1:11" x14ac:dyDescent="0.25">
      <c r="A8454" s="1">
        <v>41979</v>
      </c>
      <c r="B8454" t="s">
        <v>95</v>
      </c>
      <c r="C8454" t="s">
        <v>22</v>
      </c>
      <c r="D8454">
        <v>2</v>
      </c>
      <c r="E8454">
        <v>200</v>
      </c>
      <c r="F8454">
        <v>400</v>
      </c>
      <c r="G8454" t="s">
        <v>67</v>
      </c>
      <c r="H8454" t="s">
        <v>68</v>
      </c>
      <c r="I8454" t="s">
        <v>45</v>
      </c>
      <c r="J8454" t="s">
        <v>29</v>
      </c>
      <c r="K8454" s="20">
        <f>YEAR(Sales_Data[[#This Row],[Date]])</f>
        <v>2014</v>
      </c>
    </row>
    <row r="8455" spans="1:11" x14ac:dyDescent="0.25">
      <c r="A8455" s="1">
        <v>41979</v>
      </c>
      <c r="B8455" t="s">
        <v>118</v>
      </c>
      <c r="C8455" t="s">
        <v>22</v>
      </c>
      <c r="D8455">
        <v>2</v>
      </c>
      <c r="E8455">
        <v>393</v>
      </c>
      <c r="F8455">
        <v>786</v>
      </c>
      <c r="G8455" t="s">
        <v>54</v>
      </c>
      <c r="H8455" t="s">
        <v>55</v>
      </c>
      <c r="I8455" t="s">
        <v>52</v>
      </c>
      <c r="J8455" t="s">
        <v>29</v>
      </c>
      <c r="K8455" s="20">
        <f>YEAR(Sales_Data[[#This Row],[Date]])</f>
        <v>2014</v>
      </c>
    </row>
    <row r="8456" spans="1:11" x14ac:dyDescent="0.25">
      <c r="A8456" s="1">
        <v>41979</v>
      </c>
      <c r="B8456" t="s">
        <v>105</v>
      </c>
      <c r="C8456" t="s">
        <v>22</v>
      </c>
      <c r="D8456">
        <v>2</v>
      </c>
      <c r="E8456">
        <v>393</v>
      </c>
      <c r="F8456">
        <v>786</v>
      </c>
      <c r="G8456" t="s">
        <v>106</v>
      </c>
      <c r="H8456" t="s">
        <v>107</v>
      </c>
      <c r="I8456" t="s">
        <v>62</v>
      </c>
      <c r="J8456" t="s">
        <v>29</v>
      </c>
      <c r="K8456" s="20">
        <f>YEAR(Sales_Data[[#This Row],[Date]])</f>
        <v>2014</v>
      </c>
    </row>
    <row r="8457" spans="1:11" x14ac:dyDescent="0.25">
      <c r="A8457" s="1">
        <v>41979</v>
      </c>
      <c r="B8457" t="s">
        <v>57</v>
      </c>
      <c r="C8457" t="s">
        <v>18</v>
      </c>
      <c r="D8457">
        <v>2</v>
      </c>
      <c r="E8457">
        <v>151</v>
      </c>
      <c r="F8457">
        <v>302</v>
      </c>
      <c r="G8457" t="s">
        <v>47</v>
      </c>
      <c r="H8457" t="s">
        <v>48</v>
      </c>
      <c r="I8457" t="s">
        <v>14</v>
      </c>
      <c r="J8457" t="s">
        <v>29</v>
      </c>
      <c r="K8457" s="20">
        <f>YEAR(Sales_Data[[#This Row],[Date]])</f>
        <v>2014</v>
      </c>
    </row>
    <row r="8458" spans="1:11" x14ac:dyDescent="0.25">
      <c r="A8458" s="1">
        <v>41979</v>
      </c>
      <c r="B8458" t="s">
        <v>76</v>
      </c>
      <c r="C8458" t="s">
        <v>18</v>
      </c>
      <c r="D8458">
        <v>2</v>
      </c>
      <c r="E8458">
        <v>391</v>
      </c>
      <c r="F8458">
        <v>782</v>
      </c>
      <c r="G8458" t="s">
        <v>77</v>
      </c>
      <c r="H8458" t="s">
        <v>78</v>
      </c>
      <c r="I8458" t="s">
        <v>14</v>
      </c>
      <c r="J8458" t="s">
        <v>29</v>
      </c>
      <c r="K8458" s="20">
        <f>YEAR(Sales_Data[[#This Row],[Date]])</f>
        <v>2014</v>
      </c>
    </row>
    <row r="8459" spans="1:11" x14ac:dyDescent="0.25">
      <c r="A8459" s="1">
        <v>41979</v>
      </c>
      <c r="B8459" t="s">
        <v>46</v>
      </c>
      <c r="C8459" t="s">
        <v>20</v>
      </c>
      <c r="D8459">
        <v>2</v>
      </c>
      <c r="E8459">
        <v>178</v>
      </c>
      <c r="F8459">
        <v>356</v>
      </c>
      <c r="G8459" t="s">
        <v>47</v>
      </c>
      <c r="H8459" t="s">
        <v>48</v>
      </c>
      <c r="I8459" t="s">
        <v>14</v>
      </c>
      <c r="J8459" t="s">
        <v>29</v>
      </c>
      <c r="K8459" s="20">
        <f>YEAR(Sales_Data[[#This Row],[Date]])</f>
        <v>2014</v>
      </c>
    </row>
    <row r="8460" spans="1:11" x14ac:dyDescent="0.25">
      <c r="A8460" s="1">
        <v>41979</v>
      </c>
      <c r="B8460" t="s">
        <v>42</v>
      </c>
      <c r="C8460" t="s">
        <v>27</v>
      </c>
      <c r="D8460">
        <v>2</v>
      </c>
      <c r="E8460">
        <v>396</v>
      </c>
      <c r="F8460">
        <v>792</v>
      </c>
      <c r="G8460" t="s">
        <v>43</v>
      </c>
      <c r="H8460" t="s">
        <v>44</v>
      </c>
      <c r="I8460" t="s">
        <v>45</v>
      </c>
      <c r="J8460" t="s">
        <v>29</v>
      </c>
      <c r="K8460" s="20">
        <f>YEAR(Sales_Data[[#This Row],[Date]])</f>
        <v>2014</v>
      </c>
    </row>
    <row r="8461" spans="1:11" x14ac:dyDescent="0.25">
      <c r="A8461" s="1">
        <v>41979</v>
      </c>
      <c r="B8461" t="s">
        <v>133</v>
      </c>
      <c r="C8461" t="s">
        <v>20</v>
      </c>
      <c r="D8461">
        <v>2</v>
      </c>
      <c r="E8461">
        <v>130</v>
      </c>
      <c r="F8461">
        <v>260</v>
      </c>
      <c r="G8461" t="s">
        <v>130</v>
      </c>
      <c r="H8461" t="s">
        <v>126</v>
      </c>
      <c r="I8461" t="s">
        <v>52</v>
      </c>
      <c r="J8461" t="s">
        <v>29</v>
      </c>
      <c r="K8461" s="20">
        <f>YEAR(Sales_Data[[#This Row],[Date]])</f>
        <v>2014</v>
      </c>
    </row>
    <row r="8462" spans="1:11" x14ac:dyDescent="0.25">
      <c r="A8462" s="1">
        <v>41979</v>
      </c>
      <c r="B8462" t="s">
        <v>140</v>
      </c>
      <c r="C8462" t="s">
        <v>31</v>
      </c>
      <c r="D8462">
        <v>3</v>
      </c>
      <c r="E8462">
        <v>343</v>
      </c>
      <c r="F8462">
        <v>1029</v>
      </c>
      <c r="G8462" t="s">
        <v>136</v>
      </c>
      <c r="H8462" t="s">
        <v>126</v>
      </c>
      <c r="I8462" t="s">
        <v>52</v>
      </c>
      <c r="J8462" t="s">
        <v>29</v>
      </c>
      <c r="K8462" s="20">
        <f>YEAR(Sales_Data[[#This Row],[Date]])</f>
        <v>2014</v>
      </c>
    </row>
    <row r="8463" spans="1:11" x14ac:dyDescent="0.25">
      <c r="A8463" s="1">
        <v>41979</v>
      </c>
      <c r="B8463" t="s">
        <v>132</v>
      </c>
      <c r="C8463" t="s">
        <v>20</v>
      </c>
      <c r="D8463">
        <v>3</v>
      </c>
      <c r="E8463">
        <v>222</v>
      </c>
      <c r="F8463">
        <v>666</v>
      </c>
      <c r="G8463" t="s">
        <v>130</v>
      </c>
      <c r="H8463" t="s">
        <v>126</v>
      </c>
      <c r="I8463" t="s">
        <v>52</v>
      </c>
      <c r="J8463" t="s">
        <v>29</v>
      </c>
      <c r="K8463" s="20">
        <f>YEAR(Sales_Data[[#This Row],[Date]])</f>
        <v>2014</v>
      </c>
    </row>
    <row r="8464" spans="1:11" x14ac:dyDescent="0.25">
      <c r="A8464" s="1">
        <v>41979</v>
      </c>
      <c r="B8464" t="s">
        <v>128</v>
      </c>
      <c r="C8464" t="s">
        <v>25</v>
      </c>
      <c r="D8464">
        <v>3</v>
      </c>
      <c r="E8464">
        <v>295</v>
      </c>
      <c r="F8464">
        <v>885</v>
      </c>
      <c r="G8464" t="s">
        <v>125</v>
      </c>
      <c r="H8464" t="s">
        <v>126</v>
      </c>
      <c r="I8464" t="s">
        <v>52</v>
      </c>
      <c r="J8464" t="s">
        <v>29</v>
      </c>
      <c r="K8464" s="20">
        <f>YEAR(Sales_Data[[#This Row],[Date]])</f>
        <v>2014</v>
      </c>
    </row>
    <row r="8465" spans="1:11" x14ac:dyDescent="0.25">
      <c r="A8465" s="1">
        <v>41979</v>
      </c>
      <c r="B8465" t="s">
        <v>128</v>
      </c>
      <c r="C8465" t="s">
        <v>26</v>
      </c>
      <c r="D8465">
        <v>3</v>
      </c>
      <c r="E8465">
        <v>415</v>
      </c>
      <c r="F8465">
        <v>1245</v>
      </c>
      <c r="G8465" t="s">
        <v>125</v>
      </c>
      <c r="H8465" t="s">
        <v>126</v>
      </c>
      <c r="I8465" t="s">
        <v>52</v>
      </c>
      <c r="J8465" t="s">
        <v>29</v>
      </c>
      <c r="K8465" s="20">
        <f>YEAR(Sales_Data[[#This Row],[Date]])</f>
        <v>2014</v>
      </c>
    </row>
    <row r="8466" spans="1:11" x14ac:dyDescent="0.25">
      <c r="A8466" s="1">
        <v>41979</v>
      </c>
      <c r="B8466" t="s">
        <v>128</v>
      </c>
      <c r="C8466" t="s">
        <v>22</v>
      </c>
      <c r="D8466">
        <v>3</v>
      </c>
      <c r="E8466">
        <v>318</v>
      </c>
      <c r="F8466">
        <v>954</v>
      </c>
      <c r="G8466" t="s">
        <v>125</v>
      </c>
      <c r="H8466" t="s">
        <v>126</v>
      </c>
      <c r="I8466" t="s">
        <v>52</v>
      </c>
      <c r="J8466" t="s">
        <v>29</v>
      </c>
      <c r="K8466" s="20">
        <f>YEAR(Sales_Data[[#This Row],[Date]])</f>
        <v>2014</v>
      </c>
    </row>
    <row r="8467" spans="1:11" x14ac:dyDescent="0.25">
      <c r="A8467" s="1">
        <v>41979</v>
      </c>
      <c r="B8467" t="s">
        <v>128</v>
      </c>
      <c r="C8467" t="s">
        <v>23</v>
      </c>
      <c r="D8467">
        <v>3</v>
      </c>
      <c r="E8467">
        <v>169</v>
      </c>
      <c r="F8467">
        <v>507</v>
      </c>
      <c r="G8467" t="s">
        <v>125</v>
      </c>
      <c r="H8467" t="s">
        <v>126</v>
      </c>
      <c r="I8467" t="s">
        <v>52</v>
      </c>
      <c r="J8467" t="s">
        <v>29</v>
      </c>
      <c r="K8467" s="20">
        <f>YEAR(Sales_Data[[#This Row],[Date]])</f>
        <v>2014</v>
      </c>
    </row>
    <row r="8468" spans="1:11" x14ac:dyDescent="0.25">
      <c r="A8468" s="1">
        <v>41979</v>
      </c>
      <c r="B8468" t="s">
        <v>59</v>
      </c>
      <c r="C8468" t="s">
        <v>23</v>
      </c>
      <c r="D8468">
        <v>3</v>
      </c>
      <c r="E8468">
        <v>299</v>
      </c>
      <c r="F8468">
        <v>897</v>
      </c>
      <c r="G8468" t="s">
        <v>60</v>
      </c>
      <c r="H8468" t="s">
        <v>61</v>
      </c>
      <c r="I8468" t="s">
        <v>62</v>
      </c>
      <c r="J8468" t="s">
        <v>29</v>
      </c>
      <c r="K8468" s="20">
        <f>YEAR(Sales_Data[[#This Row],[Date]])</f>
        <v>2014</v>
      </c>
    </row>
    <row r="8469" spans="1:11" x14ac:dyDescent="0.25">
      <c r="A8469" s="1">
        <v>41979</v>
      </c>
      <c r="B8469" t="s">
        <v>101</v>
      </c>
      <c r="C8469" t="s">
        <v>23</v>
      </c>
      <c r="D8469">
        <v>3</v>
      </c>
      <c r="E8469">
        <v>481</v>
      </c>
      <c r="F8469">
        <v>1443</v>
      </c>
      <c r="G8469" t="s">
        <v>67</v>
      </c>
      <c r="H8469" t="s">
        <v>68</v>
      </c>
      <c r="I8469" t="s">
        <v>45</v>
      </c>
      <c r="J8469" t="s">
        <v>29</v>
      </c>
      <c r="K8469" s="20">
        <f>YEAR(Sales_Data[[#This Row],[Date]])</f>
        <v>2014</v>
      </c>
    </row>
    <row r="8470" spans="1:11" x14ac:dyDescent="0.25">
      <c r="A8470" s="1">
        <v>41979</v>
      </c>
      <c r="B8470" t="s">
        <v>98</v>
      </c>
      <c r="C8470" t="s">
        <v>26</v>
      </c>
      <c r="D8470">
        <v>3</v>
      </c>
      <c r="E8470">
        <v>327</v>
      </c>
      <c r="F8470">
        <v>981</v>
      </c>
      <c r="G8470" t="s">
        <v>54</v>
      </c>
      <c r="H8470" t="s">
        <v>55</v>
      </c>
      <c r="I8470" t="s">
        <v>52</v>
      </c>
      <c r="J8470" t="s">
        <v>29</v>
      </c>
      <c r="K8470" s="20">
        <f>YEAR(Sales_Data[[#This Row],[Date]])</f>
        <v>2014</v>
      </c>
    </row>
    <row r="8471" spans="1:11" x14ac:dyDescent="0.25">
      <c r="A8471" s="1">
        <v>41979</v>
      </c>
      <c r="B8471" t="s">
        <v>114</v>
      </c>
      <c r="C8471" t="s">
        <v>18</v>
      </c>
      <c r="D8471">
        <v>3</v>
      </c>
      <c r="E8471">
        <v>304</v>
      </c>
      <c r="F8471">
        <v>912</v>
      </c>
      <c r="G8471" t="s">
        <v>60</v>
      </c>
      <c r="H8471" t="s">
        <v>61</v>
      </c>
      <c r="I8471" t="s">
        <v>62</v>
      </c>
      <c r="J8471" t="s">
        <v>29</v>
      </c>
      <c r="K8471" s="20">
        <f>YEAR(Sales_Data[[#This Row],[Date]])</f>
        <v>2014</v>
      </c>
    </row>
    <row r="8472" spans="1:11" x14ac:dyDescent="0.25">
      <c r="A8472" s="1">
        <v>41979</v>
      </c>
      <c r="B8472" t="s">
        <v>110</v>
      </c>
      <c r="C8472" t="s">
        <v>20</v>
      </c>
      <c r="D8472">
        <v>3</v>
      </c>
      <c r="E8472">
        <v>404</v>
      </c>
      <c r="F8472">
        <v>1212</v>
      </c>
      <c r="G8472" t="s">
        <v>111</v>
      </c>
      <c r="H8472" t="s">
        <v>71</v>
      </c>
      <c r="I8472" t="s">
        <v>62</v>
      </c>
      <c r="J8472" t="s">
        <v>29</v>
      </c>
      <c r="K8472" s="20">
        <f>YEAR(Sales_Data[[#This Row],[Date]])</f>
        <v>2014</v>
      </c>
    </row>
    <row r="8473" spans="1:11" x14ac:dyDescent="0.25">
      <c r="A8473" s="1">
        <v>41979</v>
      </c>
      <c r="B8473" t="s">
        <v>37</v>
      </c>
      <c r="C8473" t="s">
        <v>20</v>
      </c>
      <c r="D8473">
        <v>3</v>
      </c>
      <c r="E8473">
        <v>439</v>
      </c>
      <c r="F8473">
        <v>1317</v>
      </c>
      <c r="G8473" t="s">
        <v>12</v>
      </c>
      <c r="H8473" t="s">
        <v>13</v>
      </c>
      <c r="I8473" t="s">
        <v>14</v>
      </c>
      <c r="J8473" t="s">
        <v>29</v>
      </c>
      <c r="K8473" s="20">
        <f>YEAR(Sales_Data[[#This Row],[Date]])</f>
        <v>2014</v>
      </c>
    </row>
    <row r="8474" spans="1:11" x14ac:dyDescent="0.25">
      <c r="A8474" s="1">
        <v>41979</v>
      </c>
      <c r="B8474" t="s">
        <v>10</v>
      </c>
      <c r="C8474" t="s">
        <v>22</v>
      </c>
      <c r="D8474">
        <v>3</v>
      </c>
      <c r="E8474">
        <v>322</v>
      </c>
      <c r="F8474">
        <v>966</v>
      </c>
      <c r="G8474" t="s">
        <v>12</v>
      </c>
      <c r="H8474" t="s">
        <v>13</v>
      </c>
      <c r="I8474" t="s">
        <v>14</v>
      </c>
      <c r="J8474" t="s">
        <v>29</v>
      </c>
      <c r="K8474" s="20">
        <f>YEAR(Sales_Data[[#This Row],[Date]])</f>
        <v>2014</v>
      </c>
    </row>
    <row r="8475" spans="1:11" x14ac:dyDescent="0.25">
      <c r="A8475" s="1">
        <v>41979</v>
      </c>
      <c r="B8475" t="s">
        <v>57</v>
      </c>
      <c r="C8475" t="s">
        <v>30</v>
      </c>
      <c r="D8475">
        <v>1</v>
      </c>
      <c r="E8475">
        <v>151</v>
      </c>
      <c r="F8475">
        <v>151</v>
      </c>
      <c r="G8475" t="s">
        <v>47</v>
      </c>
      <c r="H8475" t="s">
        <v>48</v>
      </c>
      <c r="I8475" t="s">
        <v>14</v>
      </c>
      <c r="J8475" t="s">
        <v>29</v>
      </c>
      <c r="K8475" s="20">
        <f>YEAR(Sales_Data[[#This Row],[Date]])</f>
        <v>2014</v>
      </c>
    </row>
    <row r="8476" spans="1:11" x14ac:dyDescent="0.25">
      <c r="A8476" s="1">
        <v>41979</v>
      </c>
      <c r="B8476" t="s">
        <v>119</v>
      </c>
      <c r="C8476" t="s">
        <v>31</v>
      </c>
      <c r="D8476">
        <v>1</v>
      </c>
      <c r="E8476">
        <v>167</v>
      </c>
      <c r="F8476">
        <v>167</v>
      </c>
      <c r="G8476" t="s">
        <v>75</v>
      </c>
      <c r="H8476" t="s">
        <v>71</v>
      </c>
      <c r="I8476" t="s">
        <v>62</v>
      </c>
      <c r="J8476" t="s">
        <v>29</v>
      </c>
      <c r="K8476" s="20">
        <f>YEAR(Sales_Data[[#This Row],[Date]])</f>
        <v>2014</v>
      </c>
    </row>
    <row r="8477" spans="1:11" x14ac:dyDescent="0.25">
      <c r="A8477" s="1">
        <v>41979</v>
      </c>
      <c r="B8477" t="s">
        <v>59</v>
      </c>
      <c r="C8477" t="s">
        <v>16</v>
      </c>
      <c r="D8477">
        <v>1</v>
      </c>
      <c r="E8477">
        <v>217</v>
      </c>
      <c r="F8477">
        <v>217</v>
      </c>
      <c r="G8477" t="s">
        <v>60</v>
      </c>
      <c r="H8477" t="s">
        <v>61</v>
      </c>
      <c r="I8477" t="s">
        <v>62</v>
      </c>
      <c r="J8477" t="s">
        <v>29</v>
      </c>
      <c r="K8477" s="20">
        <f>YEAR(Sales_Data[[#This Row],[Date]])</f>
        <v>2014</v>
      </c>
    </row>
    <row r="8478" spans="1:11" x14ac:dyDescent="0.25">
      <c r="A8478" s="1">
        <v>41979</v>
      </c>
      <c r="B8478" t="s">
        <v>59</v>
      </c>
      <c r="C8478" t="s">
        <v>16</v>
      </c>
      <c r="D8478">
        <v>1</v>
      </c>
      <c r="E8478">
        <v>497</v>
      </c>
      <c r="F8478">
        <v>497</v>
      </c>
      <c r="G8478" t="s">
        <v>60</v>
      </c>
      <c r="H8478" t="s">
        <v>61</v>
      </c>
      <c r="I8478" t="s">
        <v>62</v>
      </c>
      <c r="J8478" t="s">
        <v>29</v>
      </c>
      <c r="K8478" s="20">
        <f>YEAR(Sales_Data[[#This Row],[Date]])</f>
        <v>2014</v>
      </c>
    </row>
    <row r="8479" spans="1:11" x14ac:dyDescent="0.25">
      <c r="A8479" s="1">
        <v>41979</v>
      </c>
      <c r="B8479" t="s">
        <v>115</v>
      </c>
      <c r="C8479" t="s">
        <v>23</v>
      </c>
      <c r="D8479">
        <v>1</v>
      </c>
      <c r="E8479">
        <v>126</v>
      </c>
      <c r="F8479">
        <v>126</v>
      </c>
      <c r="G8479" t="s">
        <v>111</v>
      </c>
      <c r="H8479" t="s">
        <v>71</v>
      </c>
      <c r="I8479" t="s">
        <v>62</v>
      </c>
      <c r="J8479" t="s">
        <v>29</v>
      </c>
      <c r="K8479" s="20">
        <f>YEAR(Sales_Data[[#This Row],[Date]])</f>
        <v>2014</v>
      </c>
    </row>
    <row r="8480" spans="1:11" x14ac:dyDescent="0.25">
      <c r="A8480" s="1">
        <v>41979</v>
      </c>
      <c r="B8480" t="s">
        <v>105</v>
      </c>
      <c r="C8480" t="s">
        <v>11</v>
      </c>
      <c r="D8480">
        <v>1</v>
      </c>
      <c r="E8480">
        <v>331</v>
      </c>
      <c r="F8480">
        <v>331</v>
      </c>
      <c r="G8480" t="s">
        <v>106</v>
      </c>
      <c r="H8480" t="s">
        <v>107</v>
      </c>
      <c r="I8480" t="s">
        <v>62</v>
      </c>
      <c r="J8480" t="s">
        <v>29</v>
      </c>
      <c r="K8480" s="20">
        <f>YEAR(Sales_Data[[#This Row],[Date]])</f>
        <v>2014</v>
      </c>
    </row>
    <row r="8481" spans="1:11" x14ac:dyDescent="0.25">
      <c r="A8481" s="1">
        <v>41979</v>
      </c>
      <c r="B8481" t="s">
        <v>79</v>
      </c>
      <c r="C8481" t="s">
        <v>26</v>
      </c>
      <c r="D8481">
        <v>1</v>
      </c>
      <c r="E8481">
        <v>316</v>
      </c>
      <c r="F8481">
        <v>316</v>
      </c>
      <c r="G8481" t="s">
        <v>80</v>
      </c>
      <c r="H8481" t="s">
        <v>81</v>
      </c>
      <c r="I8481" t="s">
        <v>45</v>
      </c>
      <c r="J8481" t="s">
        <v>29</v>
      </c>
      <c r="K8481" s="20">
        <f>YEAR(Sales_Data[[#This Row],[Date]])</f>
        <v>2014</v>
      </c>
    </row>
    <row r="8482" spans="1:11" x14ac:dyDescent="0.25">
      <c r="A8482" s="1">
        <v>41979</v>
      </c>
      <c r="B8482" t="s">
        <v>79</v>
      </c>
      <c r="C8482" t="s">
        <v>25</v>
      </c>
      <c r="D8482">
        <v>1</v>
      </c>
      <c r="E8482">
        <v>217</v>
      </c>
      <c r="F8482">
        <v>217</v>
      </c>
      <c r="G8482" t="s">
        <v>80</v>
      </c>
      <c r="H8482" t="s">
        <v>81</v>
      </c>
      <c r="I8482" t="s">
        <v>45</v>
      </c>
      <c r="J8482" t="s">
        <v>29</v>
      </c>
      <c r="K8482" s="20">
        <f>YEAR(Sales_Data[[#This Row],[Date]])</f>
        <v>2014</v>
      </c>
    </row>
    <row r="8483" spans="1:11" x14ac:dyDescent="0.25">
      <c r="A8483" s="1">
        <v>41979</v>
      </c>
      <c r="B8483" t="s">
        <v>109</v>
      </c>
      <c r="C8483" t="s">
        <v>25</v>
      </c>
      <c r="D8483">
        <v>1</v>
      </c>
      <c r="E8483">
        <v>303</v>
      </c>
      <c r="F8483">
        <v>303</v>
      </c>
      <c r="G8483" t="s">
        <v>88</v>
      </c>
      <c r="H8483" t="s">
        <v>41</v>
      </c>
      <c r="I8483" t="s">
        <v>14</v>
      </c>
      <c r="J8483" t="s">
        <v>29</v>
      </c>
      <c r="K8483" s="20">
        <f>YEAR(Sales_Data[[#This Row],[Date]])</f>
        <v>2014</v>
      </c>
    </row>
    <row r="8484" spans="1:11" x14ac:dyDescent="0.25">
      <c r="A8484" s="1">
        <v>41979</v>
      </c>
      <c r="B8484" t="s">
        <v>72</v>
      </c>
      <c r="C8484" t="s">
        <v>18</v>
      </c>
      <c r="D8484">
        <v>1</v>
      </c>
      <c r="E8484">
        <v>440</v>
      </c>
      <c r="F8484">
        <v>440</v>
      </c>
      <c r="G8484" t="s">
        <v>73</v>
      </c>
      <c r="H8484" t="s">
        <v>55</v>
      </c>
      <c r="I8484" t="s">
        <v>52</v>
      </c>
      <c r="J8484" t="s">
        <v>29</v>
      </c>
      <c r="K8484" s="20">
        <f>YEAR(Sales_Data[[#This Row],[Date]])</f>
        <v>2014</v>
      </c>
    </row>
    <row r="8485" spans="1:11" x14ac:dyDescent="0.25">
      <c r="A8485" s="1">
        <v>41979</v>
      </c>
      <c r="B8485" t="s">
        <v>85</v>
      </c>
      <c r="C8485" t="s">
        <v>20</v>
      </c>
      <c r="D8485">
        <v>1</v>
      </c>
      <c r="E8485">
        <v>149</v>
      </c>
      <c r="F8485">
        <v>149</v>
      </c>
      <c r="G8485" t="s">
        <v>86</v>
      </c>
      <c r="H8485" t="s">
        <v>44</v>
      </c>
      <c r="I8485" t="s">
        <v>45</v>
      </c>
      <c r="J8485" t="s">
        <v>29</v>
      </c>
      <c r="K8485" s="20">
        <f>YEAR(Sales_Data[[#This Row],[Date]])</f>
        <v>2014</v>
      </c>
    </row>
    <row r="8486" spans="1:11" x14ac:dyDescent="0.25">
      <c r="A8486" s="1">
        <v>41979</v>
      </c>
      <c r="B8486" t="s">
        <v>56</v>
      </c>
      <c r="C8486" t="s">
        <v>27</v>
      </c>
      <c r="D8486">
        <v>1</v>
      </c>
      <c r="E8486">
        <v>211</v>
      </c>
      <c r="F8486">
        <v>211</v>
      </c>
      <c r="G8486" t="s">
        <v>50</v>
      </c>
      <c r="H8486" t="s">
        <v>51</v>
      </c>
      <c r="I8486" t="s">
        <v>52</v>
      </c>
      <c r="J8486" t="s">
        <v>29</v>
      </c>
      <c r="K8486" s="20">
        <f>YEAR(Sales_Data[[#This Row],[Date]])</f>
        <v>2014</v>
      </c>
    </row>
    <row r="8487" spans="1:11" x14ac:dyDescent="0.25">
      <c r="A8487" s="1">
        <v>41979</v>
      </c>
      <c r="B8487" t="s">
        <v>131</v>
      </c>
      <c r="C8487" t="s">
        <v>18</v>
      </c>
      <c r="D8487">
        <v>1</v>
      </c>
      <c r="E8487">
        <v>293</v>
      </c>
      <c r="F8487">
        <v>293</v>
      </c>
      <c r="G8487" t="s">
        <v>130</v>
      </c>
      <c r="H8487" t="s">
        <v>126</v>
      </c>
      <c r="I8487" t="s">
        <v>52</v>
      </c>
      <c r="J8487" t="s">
        <v>29</v>
      </c>
      <c r="K8487" s="20">
        <f>YEAR(Sales_Data[[#This Row],[Date]])</f>
        <v>2014</v>
      </c>
    </row>
    <row r="8488" spans="1:11" x14ac:dyDescent="0.25">
      <c r="A8488" s="1">
        <v>41979</v>
      </c>
      <c r="B8488" t="s">
        <v>134</v>
      </c>
      <c r="C8488" t="s">
        <v>16</v>
      </c>
      <c r="D8488">
        <v>1</v>
      </c>
      <c r="E8488">
        <v>252</v>
      </c>
      <c r="F8488">
        <v>252</v>
      </c>
      <c r="G8488" t="s">
        <v>130</v>
      </c>
      <c r="H8488" t="s">
        <v>126</v>
      </c>
      <c r="I8488" t="s">
        <v>52</v>
      </c>
      <c r="J8488" t="s">
        <v>29</v>
      </c>
      <c r="K8488" s="20">
        <f>YEAR(Sales_Data[[#This Row],[Date]])</f>
        <v>2014</v>
      </c>
    </row>
    <row r="8489" spans="1:11" x14ac:dyDescent="0.25">
      <c r="A8489" s="1">
        <v>41979</v>
      </c>
      <c r="B8489" t="s">
        <v>140</v>
      </c>
      <c r="C8489" t="s">
        <v>16</v>
      </c>
      <c r="D8489">
        <v>1</v>
      </c>
      <c r="E8489">
        <v>272</v>
      </c>
      <c r="F8489">
        <v>272</v>
      </c>
      <c r="G8489" t="s">
        <v>136</v>
      </c>
      <c r="H8489" t="s">
        <v>126</v>
      </c>
      <c r="I8489" t="s">
        <v>52</v>
      </c>
      <c r="J8489" t="s">
        <v>29</v>
      </c>
      <c r="K8489" s="20">
        <f>YEAR(Sales_Data[[#This Row],[Date]])</f>
        <v>2014</v>
      </c>
    </row>
    <row r="8490" spans="1:11" x14ac:dyDescent="0.25">
      <c r="A8490" s="1">
        <v>41979</v>
      </c>
      <c r="B8490" t="s">
        <v>32</v>
      </c>
      <c r="C8490" t="s">
        <v>26</v>
      </c>
      <c r="D8490">
        <v>4</v>
      </c>
      <c r="E8490">
        <v>426</v>
      </c>
      <c r="F8490">
        <v>1704</v>
      </c>
      <c r="G8490" t="s">
        <v>12</v>
      </c>
      <c r="H8490" t="s">
        <v>13</v>
      </c>
      <c r="I8490" t="s">
        <v>14</v>
      </c>
      <c r="J8490" t="s">
        <v>29</v>
      </c>
      <c r="K8490" s="20">
        <f>YEAR(Sales_Data[[#This Row],[Date]])</f>
        <v>2014</v>
      </c>
    </row>
    <row r="8491" spans="1:11" x14ac:dyDescent="0.25">
      <c r="A8491" s="1">
        <v>41979</v>
      </c>
      <c r="B8491" t="s">
        <v>117</v>
      </c>
      <c r="C8491" t="s">
        <v>23</v>
      </c>
      <c r="D8491">
        <v>4</v>
      </c>
      <c r="E8491">
        <v>249</v>
      </c>
      <c r="F8491">
        <v>996</v>
      </c>
      <c r="G8491" t="s">
        <v>104</v>
      </c>
      <c r="H8491" t="s">
        <v>81</v>
      </c>
      <c r="I8491" t="s">
        <v>45</v>
      </c>
      <c r="J8491" t="s">
        <v>29</v>
      </c>
      <c r="K8491" s="20">
        <f>YEAR(Sales_Data[[#This Row],[Date]])</f>
        <v>2014</v>
      </c>
    </row>
    <row r="8492" spans="1:11" x14ac:dyDescent="0.25">
      <c r="A8492" s="1">
        <v>41979</v>
      </c>
      <c r="B8492" t="s">
        <v>123</v>
      </c>
      <c r="C8492" t="s">
        <v>27</v>
      </c>
      <c r="D8492">
        <v>4</v>
      </c>
      <c r="E8492">
        <v>405</v>
      </c>
      <c r="F8492">
        <v>1620</v>
      </c>
      <c r="G8492" t="s">
        <v>104</v>
      </c>
      <c r="H8492" t="s">
        <v>81</v>
      </c>
      <c r="I8492" t="s">
        <v>45</v>
      </c>
      <c r="J8492" t="s">
        <v>29</v>
      </c>
      <c r="K8492" s="20">
        <f>YEAR(Sales_Data[[#This Row],[Date]])</f>
        <v>2014</v>
      </c>
    </row>
    <row r="8493" spans="1:11" x14ac:dyDescent="0.25">
      <c r="A8493" s="1">
        <v>41979</v>
      </c>
      <c r="B8493" t="s">
        <v>120</v>
      </c>
      <c r="C8493" t="s">
        <v>16</v>
      </c>
      <c r="D8493">
        <v>21</v>
      </c>
      <c r="E8493">
        <v>122</v>
      </c>
      <c r="F8493">
        <v>2562</v>
      </c>
      <c r="G8493" t="s">
        <v>73</v>
      </c>
      <c r="H8493" t="s">
        <v>55</v>
      </c>
      <c r="I8493" t="s">
        <v>52</v>
      </c>
      <c r="J8493" t="s">
        <v>29</v>
      </c>
      <c r="K8493" s="20">
        <f>YEAR(Sales_Data[[#This Row],[Date]])</f>
        <v>2014</v>
      </c>
    </row>
    <row r="8494" spans="1:11" x14ac:dyDescent="0.25">
      <c r="A8494" s="1">
        <v>41979</v>
      </c>
      <c r="B8494" t="s">
        <v>58</v>
      </c>
      <c r="C8494" t="s">
        <v>22</v>
      </c>
      <c r="D8494">
        <v>8</v>
      </c>
      <c r="E8494">
        <v>261</v>
      </c>
      <c r="F8494">
        <v>2088</v>
      </c>
      <c r="G8494" t="s">
        <v>47</v>
      </c>
      <c r="H8494" t="s">
        <v>48</v>
      </c>
      <c r="I8494" t="s">
        <v>14</v>
      </c>
      <c r="J8494" t="s">
        <v>29</v>
      </c>
      <c r="K8494" s="20">
        <f>YEAR(Sales_Data[[#This Row],[Date]])</f>
        <v>2014</v>
      </c>
    </row>
    <row r="8495" spans="1:11" x14ac:dyDescent="0.25">
      <c r="A8495" s="1">
        <v>41979</v>
      </c>
      <c r="B8495" t="s">
        <v>89</v>
      </c>
      <c r="C8495" t="s">
        <v>22</v>
      </c>
      <c r="D8495">
        <v>13</v>
      </c>
      <c r="E8495">
        <v>161</v>
      </c>
      <c r="F8495">
        <v>2093</v>
      </c>
      <c r="G8495" t="s">
        <v>50</v>
      </c>
      <c r="H8495" t="s">
        <v>51</v>
      </c>
      <c r="I8495" t="s">
        <v>52</v>
      </c>
      <c r="J8495" t="s">
        <v>29</v>
      </c>
      <c r="K8495" s="20">
        <f>YEAR(Sales_Data[[#This Row],[Date]])</f>
        <v>2014</v>
      </c>
    </row>
    <row r="8496" spans="1:11" x14ac:dyDescent="0.25">
      <c r="A8496" s="1">
        <v>41979</v>
      </c>
      <c r="B8496" t="s">
        <v>56</v>
      </c>
      <c r="C8496" t="s">
        <v>27</v>
      </c>
      <c r="D8496">
        <v>12</v>
      </c>
      <c r="E8496">
        <v>196</v>
      </c>
      <c r="F8496">
        <v>2352</v>
      </c>
      <c r="G8496" t="s">
        <v>50</v>
      </c>
      <c r="H8496" t="s">
        <v>51</v>
      </c>
      <c r="I8496" t="s">
        <v>52</v>
      </c>
      <c r="J8496" t="s">
        <v>29</v>
      </c>
      <c r="K8496" s="20">
        <f>YEAR(Sales_Data[[#This Row],[Date]])</f>
        <v>2014</v>
      </c>
    </row>
    <row r="8497" spans="1:11" x14ac:dyDescent="0.25">
      <c r="A8497" s="1">
        <v>41979</v>
      </c>
      <c r="B8497" t="s">
        <v>128</v>
      </c>
      <c r="C8497" t="s">
        <v>26</v>
      </c>
      <c r="D8497">
        <v>7</v>
      </c>
      <c r="E8497">
        <v>212</v>
      </c>
      <c r="F8497">
        <v>1484</v>
      </c>
      <c r="G8497" t="s">
        <v>125</v>
      </c>
      <c r="H8497" t="s">
        <v>126</v>
      </c>
      <c r="I8497" t="s">
        <v>52</v>
      </c>
      <c r="J8497" t="s">
        <v>29</v>
      </c>
      <c r="K8497" s="20">
        <f>YEAR(Sales_Data[[#This Row],[Date]])</f>
        <v>2014</v>
      </c>
    </row>
    <row r="8498" spans="1:11" x14ac:dyDescent="0.25">
      <c r="A8498" s="1">
        <v>41979</v>
      </c>
      <c r="B8498" t="s">
        <v>128</v>
      </c>
      <c r="C8498" t="s">
        <v>27</v>
      </c>
      <c r="D8498">
        <v>22</v>
      </c>
      <c r="E8498">
        <v>473</v>
      </c>
      <c r="F8498">
        <v>10406</v>
      </c>
      <c r="G8498" t="s">
        <v>125</v>
      </c>
      <c r="H8498" t="s">
        <v>126</v>
      </c>
      <c r="I8498" t="s">
        <v>52</v>
      </c>
      <c r="J8498" t="s">
        <v>29</v>
      </c>
      <c r="K8498" s="20">
        <f>YEAR(Sales_Data[[#This Row],[Date]])</f>
        <v>2014</v>
      </c>
    </row>
    <row r="8499" spans="1:11" x14ac:dyDescent="0.25">
      <c r="A8499" s="1">
        <v>41979</v>
      </c>
      <c r="B8499" t="s">
        <v>33</v>
      </c>
      <c r="C8499" t="s">
        <v>22</v>
      </c>
      <c r="D8499">
        <v>21</v>
      </c>
      <c r="E8499">
        <v>164</v>
      </c>
      <c r="F8499">
        <v>3444</v>
      </c>
      <c r="G8499" t="s">
        <v>12</v>
      </c>
      <c r="H8499" t="s">
        <v>13</v>
      </c>
      <c r="I8499" t="s">
        <v>14</v>
      </c>
      <c r="J8499" t="s">
        <v>29</v>
      </c>
      <c r="K8499" s="20">
        <f>YEAR(Sales_Data[[#This Row],[Date]])</f>
        <v>2014</v>
      </c>
    </row>
    <row r="8500" spans="1:11" x14ac:dyDescent="0.25">
      <c r="A8500" s="1">
        <v>41980</v>
      </c>
      <c r="B8500" t="s">
        <v>10</v>
      </c>
      <c r="C8500" t="s">
        <v>27</v>
      </c>
      <c r="D8500">
        <v>2</v>
      </c>
      <c r="E8500">
        <v>283</v>
      </c>
      <c r="F8500">
        <v>566</v>
      </c>
      <c r="G8500" t="s">
        <v>12</v>
      </c>
      <c r="H8500" t="s">
        <v>13</v>
      </c>
      <c r="I8500" t="s">
        <v>14</v>
      </c>
      <c r="J8500" t="s">
        <v>17</v>
      </c>
      <c r="K8500" s="20">
        <f>YEAR(Sales_Data[[#This Row],[Date]])</f>
        <v>2014</v>
      </c>
    </row>
    <row r="8501" spans="1:11" x14ac:dyDescent="0.25">
      <c r="A8501" s="1">
        <v>41980</v>
      </c>
      <c r="B8501" t="s">
        <v>35</v>
      </c>
      <c r="C8501" t="s">
        <v>22</v>
      </c>
      <c r="D8501">
        <v>2</v>
      </c>
      <c r="E8501">
        <v>442</v>
      </c>
      <c r="F8501">
        <v>884</v>
      </c>
      <c r="G8501" t="s">
        <v>12</v>
      </c>
      <c r="H8501" t="s">
        <v>13</v>
      </c>
      <c r="I8501" t="s">
        <v>14</v>
      </c>
      <c r="J8501" t="s">
        <v>17</v>
      </c>
      <c r="K8501" s="20">
        <f>YEAR(Sales_Data[[#This Row],[Date]])</f>
        <v>2014</v>
      </c>
    </row>
    <row r="8502" spans="1:11" x14ac:dyDescent="0.25">
      <c r="A8502" s="1">
        <v>41980</v>
      </c>
      <c r="B8502" t="s">
        <v>35</v>
      </c>
      <c r="C8502" t="s">
        <v>22</v>
      </c>
      <c r="D8502">
        <v>2</v>
      </c>
      <c r="E8502">
        <v>215</v>
      </c>
      <c r="F8502">
        <v>430</v>
      </c>
      <c r="G8502" t="s">
        <v>12</v>
      </c>
      <c r="H8502" t="s">
        <v>13</v>
      </c>
      <c r="I8502" t="s">
        <v>14</v>
      </c>
      <c r="J8502" t="s">
        <v>17</v>
      </c>
      <c r="K8502" s="20">
        <f>YEAR(Sales_Data[[#This Row],[Date]])</f>
        <v>2014</v>
      </c>
    </row>
    <row r="8503" spans="1:11" x14ac:dyDescent="0.25">
      <c r="A8503" s="1">
        <v>41980</v>
      </c>
      <c r="B8503" t="s">
        <v>35</v>
      </c>
      <c r="C8503" t="s">
        <v>22</v>
      </c>
      <c r="D8503">
        <v>2</v>
      </c>
      <c r="E8503">
        <v>272</v>
      </c>
      <c r="F8503">
        <v>544</v>
      </c>
      <c r="G8503" t="s">
        <v>12</v>
      </c>
      <c r="H8503" t="s">
        <v>13</v>
      </c>
      <c r="I8503" t="s">
        <v>14</v>
      </c>
      <c r="J8503" t="s">
        <v>17</v>
      </c>
      <c r="K8503" s="20">
        <f>YEAR(Sales_Data[[#This Row],[Date]])</f>
        <v>2014</v>
      </c>
    </row>
    <row r="8504" spans="1:11" x14ac:dyDescent="0.25">
      <c r="A8504" s="1">
        <v>41980</v>
      </c>
      <c r="B8504" t="s">
        <v>66</v>
      </c>
      <c r="C8504" t="s">
        <v>31</v>
      </c>
      <c r="D8504">
        <v>2</v>
      </c>
      <c r="E8504">
        <v>379</v>
      </c>
      <c r="F8504">
        <v>758</v>
      </c>
      <c r="G8504" t="s">
        <v>67</v>
      </c>
      <c r="H8504" t="s">
        <v>68</v>
      </c>
      <c r="I8504" t="s">
        <v>45</v>
      </c>
      <c r="J8504" t="s">
        <v>17</v>
      </c>
      <c r="K8504" s="20">
        <f>YEAR(Sales_Data[[#This Row],[Date]])</f>
        <v>2014</v>
      </c>
    </row>
    <row r="8505" spans="1:11" x14ac:dyDescent="0.25">
      <c r="A8505" s="1">
        <v>41980</v>
      </c>
      <c r="B8505" t="s">
        <v>84</v>
      </c>
      <c r="C8505" t="s">
        <v>31</v>
      </c>
      <c r="D8505">
        <v>2</v>
      </c>
      <c r="E8505">
        <v>170</v>
      </c>
      <c r="F8505">
        <v>340</v>
      </c>
      <c r="G8505" t="s">
        <v>70</v>
      </c>
      <c r="H8505" t="s">
        <v>71</v>
      </c>
      <c r="I8505" t="s">
        <v>62</v>
      </c>
      <c r="J8505" t="s">
        <v>17</v>
      </c>
      <c r="K8505" s="20">
        <f>YEAR(Sales_Data[[#This Row],[Date]])</f>
        <v>2014</v>
      </c>
    </row>
    <row r="8506" spans="1:11" x14ac:dyDescent="0.25">
      <c r="A8506" s="1">
        <v>41980</v>
      </c>
      <c r="B8506" t="s">
        <v>108</v>
      </c>
      <c r="C8506" t="s">
        <v>16</v>
      </c>
      <c r="D8506">
        <v>2</v>
      </c>
      <c r="E8506">
        <v>135</v>
      </c>
      <c r="F8506">
        <v>270</v>
      </c>
      <c r="G8506" t="s">
        <v>106</v>
      </c>
      <c r="H8506" t="s">
        <v>107</v>
      </c>
      <c r="I8506" t="s">
        <v>62</v>
      </c>
      <c r="J8506" t="s">
        <v>17</v>
      </c>
      <c r="K8506" s="20">
        <f>YEAR(Sales_Data[[#This Row],[Date]])</f>
        <v>2014</v>
      </c>
    </row>
    <row r="8507" spans="1:11" x14ac:dyDescent="0.25">
      <c r="A8507" s="1">
        <v>41980</v>
      </c>
      <c r="B8507" t="s">
        <v>113</v>
      </c>
      <c r="C8507" t="s">
        <v>16</v>
      </c>
      <c r="D8507">
        <v>2</v>
      </c>
      <c r="E8507">
        <v>132</v>
      </c>
      <c r="F8507">
        <v>264</v>
      </c>
      <c r="G8507" t="s">
        <v>50</v>
      </c>
      <c r="H8507" t="s">
        <v>51</v>
      </c>
      <c r="I8507" t="s">
        <v>52</v>
      </c>
      <c r="J8507" t="s">
        <v>17</v>
      </c>
      <c r="K8507" s="20">
        <f>YEAR(Sales_Data[[#This Row],[Date]])</f>
        <v>2014</v>
      </c>
    </row>
    <row r="8508" spans="1:11" x14ac:dyDescent="0.25">
      <c r="A8508" s="1">
        <v>41980</v>
      </c>
      <c r="B8508" t="s">
        <v>95</v>
      </c>
      <c r="C8508" t="s">
        <v>25</v>
      </c>
      <c r="D8508">
        <v>2</v>
      </c>
      <c r="E8508">
        <v>223</v>
      </c>
      <c r="F8508">
        <v>446</v>
      </c>
      <c r="G8508" t="s">
        <v>67</v>
      </c>
      <c r="H8508" t="s">
        <v>68</v>
      </c>
      <c r="I8508" t="s">
        <v>45</v>
      </c>
      <c r="J8508" t="s">
        <v>17</v>
      </c>
      <c r="K8508" s="20">
        <f>YEAR(Sales_Data[[#This Row],[Date]])</f>
        <v>2014</v>
      </c>
    </row>
    <row r="8509" spans="1:11" x14ac:dyDescent="0.25">
      <c r="A8509" s="1">
        <v>41980</v>
      </c>
      <c r="B8509" t="s">
        <v>46</v>
      </c>
      <c r="C8509" t="s">
        <v>25</v>
      </c>
      <c r="D8509">
        <v>2</v>
      </c>
      <c r="E8509">
        <v>171</v>
      </c>
      <c r="F8509">
        <v>342</v>
      </c>
      <c r="G8509" t="s">
        <v>47</v>
      </c>
      <c r="H8509" t="s">
        <v>48</v>
      </c>
      <c r="I8509" t="s">
        <v>14</v>
      </c>
      <c r="J8509" t="s">
        <v>17</v>
      </c>
      <c r="K8509" s="20">
        <f>YEAR(Sales_Data[[#This Row],[Date]])</f>
        <v>2014</v>
      </c>
    </row>
    <row r="8510" spans="1:11" x14ac:dyDescent="0.25">
      <c r="A8510" s="1">
        <v>41980</v>
      </c>
      <c r="B8510" t="s">
        <v>101</v>
      </c>
      <c r="C8510" t="s">
        <v>26</v>
      </c>
      <c r="D8510">
        <v>2</v>
      </c>
      <c r="E8510">
        <v>150</v>
      </c>
      <c r="F8510">
        <v>300</v>
      </c>
      <c r="G8510" t="s">
        <v>67</v>
      </c>
      <c r="H8510" t="s">
        <v>68</v>
      </c>
      <c r="I8510" t="s">
        <v>45</v>
      </c>
      <c r="J8510" t="s">
        <v>17</v>
      </c>
      <c r="K8510" s="20">
        <f>YEAR(Sales_Data[[#This Row],[Date]])</f>
        <v>2014</v>
      </c>
    </row>
    <row r="8511" spans="1:11" x14ac:dyDescent="0.25">
      <c r="A8511" s="1">
        <v>41980</v>
      </c>
      <c r="B8511" t="s">
        <v>121</v>
      </c>
      <c r="C8511" t="s">
        <v>26</v>
      </c>
      <c r="D8511">
        <v>2</v>
      </c>
      <c r="E8511">
        <v>249</v>
      </c>
      <c r="F8511">
        <v>498</v>
      </c>
      <c r="G8511" t="s">
        <v>64</v>
      </c>
      <c r="H8511" t="s">
        <v>65</v>
      </c>
      <c r="I8511" t="s">
        <v>14</v>
      </c>
      <c r="J8511" t="s">
        <v>17</v>
      </c>
      <c r="K8511" s="20">
        <f>YEAR(Sales_Data[[#This Row],[Date]])</f>
        <v>2014</v>
      </c>
    </row>
    <row r="8512" spans="1:11" x14ac:dyDescent="0.25">
      <c r="A8512" s="1">
        <v>41980</v>
      </c>
      <c r="B8512" t="s">
        <v>87</v>
      </c>
      <c r="C8512" t="s">
        <v>26</v>
      </c>
      <c r="D8512">
        <v>2</v>
      </c>
      <c r="E8512">
        <v>317</v>
      </c>
      <c r="F8512">
        <v>634</v>
      </c>
      <c r="G8512" t="s">
        <v>88</v>
      </c>
      <c r="H8512" t="s">
        <v>41</v>
      </c>
      <c r="I8512" t="s">
        <v>14</v>
      </c>
      <c r="J8512" t="s">
        <v>17</v>
      </c>
      <c r="K8512" s="20">
        <f>YEAR(Sales_Data[[#This Row],[Date]])</f>
        <v>2014</v>
      </c>
    </row>
    <row r="8513" spans="1:11" x14ac:dyDescent="0.25">
      <c r="A8513" s="1">
        <v>41980</v>
      </c>
      <c r="B8513" t="s">
        <v>113</v>
      </c>
      <c r="C8513" t="s">
        <v>18</v>
      </c>
      <c r="D8513">
        <v>2</v>
      </c>
      <c r="E8513">
        <v>483</v>
      </c>
      <c r="F8513">
        <v>966</v>
      </c>
      <c r="G8513" t="s">
        <v>50</v>
      </c>
      <c r="H8513" t="s">
        <v>51</v>
      </c>
      <c r="I8513" t="s">
        <v>52</v>
      </c>
      <c r="J8513" t="s">
        <v>17</v>
      </c>
      <c r="K8513" s="20">
        <f>YEAR(Sales_Data[[#This Row],[Date]])</f>
        <v>2014</v>
      </c>
    </row>
    <row r="8514" spans="1:11" x14ac:dyDescent="0.25">
      <c r="A8514" s="1">
        <v>41980</v>
      </c>
      <c r="B8514" t="s">
        <v>58</v>
      </c>
      <c r="C8514" t="s">
        <v>20</v>
      </c>
      <c r="D8514">
        <v>2</v>
      </c>
      <c r="E8514">
        <v>450</v>
      </c>
      <c r="F8514">
        <v>900</v>
      </c>
      <c r="G8514" t="s">
        <v>47</v>
      </c>
      <c r="H8514" t="s">
        <v>48</v>
      </c>
      <c r="I8514" t="s">
        <v>14</v>
      </c>
      <c r="J8514" t="s">
        <v>17</v>
      </c>
      <c r="K8514" s="20">
        <f>YEAR(Sales_Data[[#This Row],[Date]])</f>
        <v>2014</v>
      </c>
    </row>
    <row r="8515" spans="1:11" x14ac:dyDescent="0.25">
      <c r="A8515" s="1">
        <v>41980</v>
      </c>
      <c r="B8515" t="s">
        <v>105</v>
      </c>
      <c r="C8515" t="s">
        <v>20</v>
      </c>
      <c r="D8515">
        <v>2</v>
      </c>
      <c r="E8515">
        <v>246</v>
      </c>
      <c r="F8515">
        <v>492</v>
      </c>
      <c r="G8515" t="s">
        <v>106</v>
      </c>
      <c r="H8515" t="s">
        <v>107</v>
      </c>
      <c r="I8515" t="s">
        <v>62</v>
      </c>
      <c r="J8515" t="s">
        <v>17</v>
      </c>
      <c r="K8515" s="20">
        <f>YEAR(Sales_Data[[#This Row],[Date]])</f>
        <v>2014</v>
      </c>
    </row>
    <row r="8516" spans="1:11" x14ac:dyDescent="0.25">
      <c r="A8516" s="1">
        <v>41980</v>
      </c>
      <c r="B8516" t="s">
        <v>131</v>
      </c>
      <c r="C8516" t="s">
        <v>26</v>
      </c>
      <c r="D8516">
        <v>2</v>
      </c>
      <c r="E8516">
        <v>495</v>
      </c>
      <c r="F8516">
        <v>990</v>
      </c>
      <c r="G8516" t="s">
        <v>130</v>
      </c>
      <c r="H8516" t="s">
        <v>126</v>
      </c>
      <c r="I8516" t="s">
        <v>52</v>
      </c>
      <c r="J8516" t="s">
        <v>17</v>
      </c>
      <c r="K8516" s="20">
        <f>YEAR(Sales_Data[[#This Row],[Date]])</f>
        <v>2014</v>
      </c>
    </row>
    <row r="8517" spans="1:11" x14ac:dyDescent="0.25">
      <c r="A8517" s="1">
        <v>41980</v>
      </c>
      <c r="B8517" t="s">
        <v>133</v>
      </c>
      <c r="C8517" t="s">
        <v>16</v>
      </c>
      <c r="D8517">
        <v>2</v>
      </c>
      <c r="E8517">
        <v>129</v>
      </c>
      <c r="F8517">
        <v>258</v>
      </c>
      <c r="G8517" t="s">
        <v>130</v>
      </c>
      <c r="H8517" t="s">
        <v>126</v>
      </c>
      <c r="I8517" t="s">
        <v>52</v>
      </c>
      <c r="J8517" t="s">
        <v>17</v>
      </c>
      <c r="K8517" s="20">
        <f>YEAR(Sales_Data[[#This Row],[Date]])</f>
        <v>2014</v>
      </c>
    </row>
    <row r="8518" spans="1:11" x14ac:dyDescent="0.25">
      <c r="A8518" s="1">
        <v>41980</v>
      </c>
      <c r="B8518" t="s">
        <v>139</v>
      </c>
      <c r="C8518" t="s">
        <v>20</v>
      </c>
      <c r="D8518">
        <v>3</v>
      </c>
      <c r="E8518">
        <v>367</v>
      </c>
      <c r="F8518">
        <v>1101</v>
      </c>
      <c r="G8518" t="s">
        <v>136</v>
      </c>
      <c r="H8518" t="s">
        <v>126</v>
      </c>
      <c r="I8518" t="s">
        <v>52</v>
      </c>
      <c r="J8518" t="s">
        <v>17</v>
      </c>
      <c r="K8518" s="20">
        <f>YEAR(Sales_Data[[#This Row],[Date]])</f>
        <v>2014</v>
      </c>
    </row>
    <row r="8519" spans="1:11" x14ac:dyDescent="0.25">
      <c r="A8519" s="1">
        <v>41980</v>
      </c>
      <c r="B8519" t="s">
        <v>129</v>
      </c>
      <c r="C8519" t="s">
        <v>30</v>
      </c>
      <c r="D8519">
        <v>3</v>
      </c>
      <c r="E8519">
        <v>130</v>
      </c>
      <c r="F8519">
        <v>390</v>
      </c>
      <c r="G8519" t="s">
        <v>130</v>
      </c>
      <c r="H8519" t="s">
        <v>126</v>
      </c>
      <c r="I8519" t="s">
        <v>52</v>
      </c>
      <c r="J8519" t="s">
        <v>17</v>
      </c>
      <c r="K8519" s="20">
        <f>YEAR(Sales_Data[[#This Row],[Date]])</f>
        <v>2014</v>
      </c>
    </row>
    <row r="8520" spans="1:11" x14ac:dyDescent="0.25">
      <c r="A8520" s="1">
        <v>41980</v>
      </c>
      <c r="B8520" t="s">
        <v>127</v>
      </c>
      <c r="C8520" t="s">
        <v>27</v>
      </c>
      <c r="D8520">
        <v>3</v>
      </c>
      <c r="E8520">
        <v>369</v>
      </c>
      <c r="F8520">
        <v>1107</v>
      </c>
      <c r="G8520" t="s">
        <v>125</v>
      </c>
      <c r="H8520" t="s">
        <v>126</v>
      </c>
      <c r="I8520" t="s">
        <v>52</v>
      </c>
      <c r="J8520" t="s">
        <v>17</v>
      </c>
      <c r="K8520" s="20">
        <f>YEAR(Sales_Data[[#This Row],[Date]])</f>
        <v>2014</v>
      </c>
    </row>
    <row r="8521" spans="1:11" x14ac:dyDescent="0.25">
      <c r="A8521" s="1">
        <v>41980</v>
      </c>
      <c r="B8521" t="s">
        <v>59</v>
      </c>
      <c r="C8521" t="s">
        <v>23</v>
      </c>
      <c r="D8521">
        <v>3</v>
      </c>
      <c r="E8521">
        <v>415</v>
      </c>
      <c r="F8521">
        <v>1245</v>
      </c>
      <c r="G8521" t="s">
        <v>60</v>
      </c>
      <c r="H8521" t="s">
        <v>61</v>
      </c>
      <c r="I8521" t="s">
        <v>62</v>
      </c>
      <c r="J8521" t="s">
        <v>17</v>
      </c>
      <c r="K8521" s="20">
        <f>YEAR(Sales_Data[[#This Row],[Date]])</f>
        <v>2014</v>
      </c>
    </row>
    <row r="8522" spans="1:11" x14ac:dyDescent="0.25">
      <c r="A8522" s="1">
        <v>41980</v>
      </c>
      <c r="B8522" t="s">
        <v>56</v>
      </c>
      <c r="C8522" t="s">
        <v>26</v>
      </c>
      <c r="D8522">
        <v>3</v>
      </c>
      <c r="E8522">
        <v>259</v>
      </c>
      <c r="F8522">
        <v>777</v>
      </c>
      <c r="G8522" t="s">
        <v>50</v>
      </c>
      <c r="H8522" t="s">
        <v>51</v>
      </c>
      <c r="I8522" t="s">
        <v>52</v>
      </c>
      <c r="J8522" t="s">
        <v>17</v>
      </c>
      <c r="K8522" s="20">
        <f>YEAR(Sales_Data[[#This Row],[Date]])</f>
        <v>2014</v>
      </c>
    </row>
    <row r="8523" spans="1:11" x14ac:dyDescent="0.25">
      <c r="A8523" s="1">
        <v>41980</v>
      </c>
      <c r="B8523" t="s">
        <v>122</v>
      </c>
      <c r="C8523" t="s">
        <v>26</v>
      </c>
      <c r="D8523">
        <v>3</v>
      </c>
      <c r="E8523">
        <v>273</v>
      </c>
      <c r="F8523">
        <v>819</v>
      </c>
      <c r="G8523" t="s">
        <v>111</v>
      </c>
      <c r="H8523" t="s">
        <v>71</v>
      </c>
      <c r="I8523" t="s">
        <v>62</v>
      </c>
      <c r="J8523" t="s">
        <v>17</v>
      </c>
      <c r="K8523" s="20">
        <f>YEAR(Sales_Data[[#This Row],[Date]])</f>
        <v>2014</v>
      </c>
    </row>
    <row r="8524" spans="1:11" x14ac:dyDescent="0.25">
      <c r="A8524" s="1">
        <v>41980</v>
      </c>
      <c r="B8524" t="s">
        <v>59</v>
      </c>
      <c r="C8524" t="s">
        <v>22</v>
      </c>
      <c r="D8524">
        <v>3</v>
      </c>
      <c r="E8524">
        <v>364</v>
      </c>
      <c r="F8524">
        <v>1092</v>
      </c>
      <c r="G8524" t="s">
        <v>60</v>
      </c>
      <c r="H8524" t="s">
        <v>61</v>
      </c>
      <c r="I8524" t="s">
        <v>62</v>
      </c>
      <c r="J8524" t="s">
        <v>17</v>
      </c>
      <c r="K8524" s="20">
        <f>YEAR(Sales_Data[[#This Row],[Date]])</f>
        <v>2014</v>
      </c>
    </row>
    <row r="8525" spans="1:11" x14ac:dyDescent="0.25">
      <c r="A8525" s="1">
        <v>41980</v>
      </c>
      <c r="B8525" t="s">
        <v>117</v>
      </c>
      <c r="C8525" t="s">
        <v>22</v>
      </c>
      <c r="D8525">
        <v>3</v>
      </c>
      <c r="E8525">
        <v>414</v>
      </c>
      <c r="F8525">
        <v>1242</v>
      </c>
      <c r="G8525" t="s">
        <v>104</v>
      </c>
      <c r="H8525" t="s">
        <v>81</v>
      </c>
      <c r="I8525" t="s">
        <v>45</v>
      </c>
      <c r="J8525" t="s">
        <v>17</v>
      </c>
      <c r="K8525" s="20">
        <f>YEAR(Sales_Data[[#This Row],[Date]])</f>
        <v>2014</v>
      </c>
    </row>
    <row r="8526" spans="1:11" x14ac:dyDescent="0.25">
      <c r="A8526" s="1">
        <v>41980</v>
      </c>
      <c r="B8526" t="s">
        <v>69</v>
      </c>
      <c r="C8526" t="s">
        <v>18</v>
      </c>
      <c r="D8526">
        <v>3</v>
      </c>
      <c r="E8526">
        <v>197</v>
      </c>
      <c r="F8526">
        <v>591</v>
      </c>
      <c r="G8526" t="s">
        <v>70</v>
      </c>
      <c r="H8526" t="s">
        <v>71</v>
      </c>
      <c r="I8526" t="s">
        <v>62</v>
      </c>
      <c r="J8526" t="s">
        <v>17</v>
      </c>
      <c r="K8526" s="20">
        <f>YEAR(Sales_Data[[#This Row],[Date]])</f>
        <v>2014</v>
      </c>
    </row>
    <row r="8527" spans="1:11" x14ac:dyDescent="0.25">
      <c r="A8527" s="1">
        <v>41980</v>
      </c>
      <c r="B8527" t="s">
        <v>46</v>
      </c>
      <c r="C8527" t="s">
        <v>18</v>
      </c>
      <c r="D8527">
        <v>3</v>
      </c>
      <c r="E8527">
        <v>359</v>
      </c>
      <c r="F8527">
        <v>1077</v>
      </c>
      <c r="G8527" t="s">
        <v>47</v>
      </c>
      <c r="H8527" t="s">
        <v>48</v>
      </c>
      <c r="I8527" t="s">
        <v>14</v>
      </c>
      <c r="J8527" t="s">
        <v>17</v>
      </c>
      <c r="K8527" s="20">
        <f>YEAR(Sales_Data[[#This Row],[Date]])</f>
        <v>2014</v>
      </c>
    </row>
    <row r="8528" spans="1:11" x14ac:dyDescent="0.25">
      <c r="A8528" s="1">
        <v>41980</v>
      </c>
      <c r="B8528" t="s">
        <v>59</v>
      </c>
      <c r="C8528" t="s">
        <v>20</v>
      </c>
      <c r="D8528">
        <v>3</v>
      </c>
      <c r="E8528">
        <v>277</v>
      </c>
      <c r="F8528">
        <v>831</v>
      </c>
      <c r="G8528" t="s">
        <v>60</v>
      </c>
      <c r="H8528" t="s">
        <v>61</v>
      </c>
      <c r="I8528" t="s">
        <v>62</v>
      </c>
      <c r="J8528" t="s">
        <v>17</v>
      </c>
      <c r="K8528" s="20">
        <f>YEAR(Sales_Data[[#This Row],[Date]])</f>
        <v>2014</v>
      </c>
    </row>
    <row r="8529" spans="1:11" x14ac:dyDescent="0.25">
      <c r="A8529" s="1">
        <v>41980</v>
      </c>
      <c r="B8529" t="s">
        <v>36</v>
      </c>
      <c r="C8529" t="s">
        <v>25</v>
      </c>
      <c r="D8529">
        <v>3</v>
      </c>
      <c r="E8529">
        <v>460</v>
      </c>
      <c r="F8529">
        <v>1380</v>
      </c>
      <c r="G8529" t="s">
        <v>12</v>
      </c>
      <c r="H8529" t="s">
        <v>13</v>
      </c>
      <c r="I8529" t="s">
        <v>14</v>
      </c>
      <c r="J8529" t="s">
        <v>17</v>
      </c>
      <c r="K8529" s="20">
        <f>YEAR(Sales_Data[[#This Row],[Date]])</f>
        <v>2014</v>
      </c>
    </row>
    <row r="8530" spans="1:11" x14ac:dyDescent="0.25">
      <c r="A8530" s="1">
        <v>41980</v>
      </c>
      <c r="B8530" t="s">
        <v>33</v>
      </c>
      <c r="C8530" t="s">
        <v>18</v>
      </c>
      <c r="D8530">
        <v>3</v>
      </c>
      <c r="E8530">
        <v>280</v>
      </c>
      <c r="F8530">
        <v>840</v>
      </c>
      <c r="G8530" t="s">
        <v>12</v>
      </c>
      <c r="H8530" t="s">
        <v>13</v>
      </c>
      <c r="I8530" t="s">
        <v>14</v>
      </c>
      <c r="J8530" t="s">
        <v>17</v>
      </c>
      <c r="K8530" s="20">
        <f>YEAR(Sales_Data[[#This Row],[Date]])</f>
        <v>2014</v>
      </c>
    </row>
    <row r="8531" spans="1:11" x14ac:dyDescent="0.25">
      <c r="A8531" s="1">
        <v>41980</v>
      </c>
      <c r="B8531" t="s">
        <v>10</v>
      </c>
      <c r="C8531" t="s">
        <v>22</v>
      </c>
      <c r="D8531">
        <v>1</v>
      </c>
      <c r="E8531">
        <v>346</v>
      </c>
      <c r="F8531">
        <v>346</v>
      </c>
      <c r="G8531" t="s">
        <v>12</v>
      </c>
      <c r="H8531" t="s">
        <v>13</v>
      </c>
      <c r="I8531" t="s">
        <v>14</v>
      </c>
      <c r="J8531" t="s">
        <v>17</v>
      </c>
      <c r="K8531" s="20">
        <f>YEAR(Sales_Data[[#This Row],[Date]])</f>
        <v>2014</v>
      </c>
    </row>
    <row r="8532" spans="1:11" x14ac:dyDescent="0.25">
      <c r="A8532" s="1">
        <v>41980</v>
      </c>
      <c r="B8532" t="s">
        <v>10</v>
      </c>
      <c r="C8532" t="s">
        <v>26</v>
      </c>
      <c r="D8532">
        <v>1</v>
      </c>
      <c r="E8532">
        <v>372</v>
      </c>
      <c r="F8532">
        <v>372</v>
      </c>
      <c r="G8532" t="s">
        <v>12</v>
      </c>
      <c r="H8532" t="s">
        <v>13</v>
      </c>
      <c r="I8532" t="s">
        <v>14</v>
      </c>
      <c r="J8532" t="s">
        <v>17</v>
      </c>
      <c r="K8532" s="20">
        <f>YEAR(Sales_Data[[#This Row],[Date]])</f>
        <v>2014</v>
      </c>
    </row>
    <row r="8533" spans="1:11" x14ac:dyDescent="0.25">
      <c r="A8533" s="1">
        <v>41980</v>
      </c>
      <c r="B8533" t="s">
        <v>34</v>
      </c>
      <c r="C8533" t="s">
        <v>20</v>
      </c>
      <c r="D8533">
        <v>1</v>
      </c>
      <c r="E8533">
        <v>216</v>
      </c>
      <c r="F8533">
        <v>216</v>
      </c>
      <c r="G8533" t="s">
        <v>12</v>
      </c>
      <c r="H8533" t="s">
        <v>13</v>
      </c>
      <c r="I8533" t="s">
        <v>14</v>
      </c>
      <c r="J8533" t="s">
        <v>17</v>
      </c>
      <c r="K8533" s="20">
        <f>YEAR(Sales_Data[[#This Row],[Date]])</f>
        <v>2014</v>
      </c>
    </row>
    <row r="8534" spans="1:11" x14ac:dyDescent="0.25">
      <c r="A8534" s="1">
        <v>41980</v>
      </c>
      <c r="B8534" t="s">
        <v>59</v>
      </c>
      <c r="C8534" t="s">
        <v>30</v>
      </c>
      <c r="D8534">
        <v>1</v>
      </c>
      <c r="E8534">
        <v>405</v>
      </c>
      <c r="F8534">
        <v>405</v>
      </c>
      <c r="G8534" t="s">
        <v>60</v>
      </c>
      <c r="H8534" t="s">
        <v>61</v>
      </c>
      <c r="I8534" t="s">
        <v>62</v>
      </c>
      <c r="J8534" t="s">
        <v>17</v>
      </c>
      <c r="K8534" s="20">
        <f>YEAR(Sales_Data[[#This Row],[Date]])</f>
        <v>2014</v>
      </c>
    </row>
    <row r="8535" spans="1:11" x14ac:dyDescent="0.25">
      <c r="A8535" s="1">
        <v>41980</v>
      </c>
      <c r="B8535" t="s">
        <v>46</v>
      </c>
      <c r="C8535" t="s">
        <v>31</v>
      </c>
      <c r="D8535">
        <v>1</v>
      </c>
      <c r="E8535">
        <v>465</v>
      </c>
      <c r="F8535">
        <v>465</v>
      </c>
      <c r="G8535" t="s">
        <v>47</v>
      </c>
      <c r="H8535" t="s">
        <v>48</v>
      </c>
      <c r="I8535" t="s">
        <v>14</v>
      </c>
      <c r="J8535" t="s">
        <v>17</v>
      </c>
      <c r="K8535" s="20">
        <f>YEAR(Sales_Data[[#This Row],[Date]])</f>
        <v>2014</v>
      </c>
    </row>
    <row r="8536" spans="1:11" x14ac:dyDescent="0.25">
      <c r="A8536" s="1">
        <v>41980</v>
      </c>
      <c r="B8536" t="s">
        <v>57</v>
      </c>
      <c r="C8536" t="s">
        <v>16</v>
      </c>
      <c r="D8536">
        <v>1</v>
      </c>
      <c r="E8536">
        <v>403</v>
      </c>
      <c r="F8536">
        <v>403</v>
      </c>
      <c r="G8536" t="s">
        <v>47</v>
      </c>
      <c r="H8536" t="s">
        <v>48</v>
      </c>
      <c r="I8536" t="s">
        <v>14</v>
      </c>
      <c r="J8536" t="s">
        <v>17</v>
      </c>
      <c r="K8536" s="20">
        <f>YEAR(Sales_Data[[#This Row],[Date]])</f>
        <v>2014</v>
      </c>
    </row>
    <row r="8537" spans="1:11" x14ac:dyDescent="0.25">
      <c r="A8537" s="1">
        <v>41980</v>
      </c>
      <c r="B8537" t="s">
        <v>42</v>
      </c>
      <c r="C8537" t="s">
        <v>16</v>
      </c>
      <c r="D8537">
        <v>1</v>
      </c>
      <c r="E8537">
        <v>272</v>
      </c>
      <c r="F8537">
        <v>272</v>
      </c>
      <c r="G8537" t="s">
        <v>43</v>
      </c>
      <c r="H8537" t="s">
        <v>44</v>
      </c>
      <c r="I8537" t="s">
        <v>45</v>
      </c>
      <c r="J8537" t="s">
        <v>17</v>
      </c>
      <c r="K8537" s="20">
        <f>YEAR(Sales_Data[[#This Row],[Date]])</f>
        <v>2014</v>
      </c>
    </row>
    <row r="8538" spans="1:11" x14ac:dyDescent="0.25">
      <c r="A8538" s="1">
        <v>41980</v>
      </c>
      <c r="B8538" t="s">
        <v>115</v>
      </c>
      <c r="C8538" t="s">
        <v>23</v>
      </c>
      <c r="D8538">
        <v>1</v>
      </c>
      <c r="E8538">
        <v>296</v>
      </c>
      <c r="F8538">
        <v>296</v>
      </c>
      <c r="G8538" t="s">
        <v>111</v>
      </c>
      <c r="H8538" t="s">
        <v>71</v>
      </c>
      <c r="I8538" t="s">
        <v>62</v>
      </c>
      <c r="J8538" t="s">
        <v>17</v>
      </c>
      <c r="K8538" s="20">
        <f>YEAR(Sales_Data[[#This Row],[Date]])</f>
        <v>2014</v>
      </c>
    </row>
    <row r="8539" spans="1:11" x14ac:dyDescent="0.25">
      <c r="A8539" s="1">
        <v>41980</v>
      </c>
      <c r="B8539" t="s">
        <v>76</v>
      </c>
      <c r="C8539" t="s">
        <v>23</v>
      </c>
      <c r="D8539">
        <v>1</v>
      </c>
      <c r="E8539">
        <v>193</v>
      </c>
      <c r="F8539">
        <v>193</v>
      </c>
      <c r="G8539" t="s">
        <v>77</v>
      </c>
      <c r="H8539" t="s">
        <v>78</v>
      </c>
      <c r="I8539" t="s">
        <v>14</v>
      </c>
      <c r="J8539" t="s">
        <v>17</v>
      </c>
      <c r="K8539" s="20">
        <f>YEAR(Sales_Data[[#This Row],[Date]])</f>
        <v>2014</v>
      </c>
    </row>
    <row r="8540" spans="1:11" x14ac:dyDescent="0.25">
      <c r="A8540" s="1">
        <v>41980</v>
      </c>
      <c r="B8540" t="s">
        <v>127</v>
      </c>
      <c r="C8540" t="s">
        <v>27</v>
      </c>
      <c r="D8540">
        <v>1</v>
      </c>
      <c r="E8540">
        <v>136</v>
      </c>
      <c r="F8540">
        <v>136</v>
      </c>
      <c r="G8540" t="s">
        <v>125</v>
      </c>
      <c r="H8540" t="s">
        <v>126</v>
      </c>
      <c r="I8540" t="s">
        <v>52</v>
      </c>
      <c r="J8540" t="s">
        <v>17</v>
      </c>
      <c r="K8540" s="20">
        <f>YEAR(Sales_Data[[#This Row],[Date]])</f>
        <v>2014</v>
      </c>
    </row>
    <row r="8541" spans="1:11" x14ac:dyDescent="0.25">
      <c r="A8541" s="1">
        <v>41980</v>
      </c>
      <c r="B8541" t="s">
        <v>127</v>
      </c>
      <c r="C8541" t="s">
        <v>20</v>
      </c>
      <c r="D8541">
        <v>1</v>
      </c>
      <c r="E8541">
        <v>485</v>
      </c>
      <c r="F8541">
        <v>485</v>
      </c>
      <c r="G8541" t="s">
        <v>125</v>
      </c>
      <c r="H8541" t="s">
        <v>126</v>
      </c>
      <c r="I8541" t="s">
        <v>52</v>
      </c>
      <c r="J8541" t="s">
        <v>17</v>
      </c>
      <c r="K8541" s="20">
        <f>YEAR(Sales_Data[[#This Row],[Date]])</f>
        <v>2014</v>
      </c>
    </row>
    <row r="8542" spans="1:11" x14ac:dyDescent="0.25">
      <c r="A8542" s="1">
        <v>41980</v>
      </c>
      <c r="B8542" t="s">
        <v>128</v>
      </c>
      <c r="C8542" t="s">
        <v>16</v>
      </c>
      <c r="D8542">
        <v>1</v>
      </c>
      <c r="E8542">
        <v>261</v>
      </c>
      <c r="F8542">
        <v>261</v>
      </c>
      <c r="G8542" t="s">
        <v>125</v>
      </c>
      <c r="H8542" t="s">
        <v>126</v>
      </c>
      <c r="I8542" t="s">
        <v>52</v>
      </c>
      <c r="J8542" t="s">
        <v>17</v>
      </c>
      <c r="K8542" s="20">
        <f>YEAR(Sales_Data[[#This Row],[Date]])</f>
        <v>2014</v>
      </c>
    </row>
    <row r="8543" spans="1:11" x14ac:dyDescent="0.25">
      <c r="A8543" s="1">
        <v>41980</v>
      </c>
      <c r="B8543" t="s">
        <v>131</v>
      </c>
      <c r="C8543" t="s">
        <v>20</v>
      </c>
      <c r="D8543">
        <v>1</v>
      </c>
      <c r="E8543">
        <v>214</v>
      </c>
      <c r="F8543">
        <v>214</v>
      </c>
      <c r="G8543" t="s">
        <v>130</v>
      </c>
      <c r="H8543" t="s">
        <v>126</v>
      </c>
      <c r="I8543" t="s">
        <v>52</v>
      </c>
      <c r="J8543" t="s">
        <v>17</v>
      </c>
      <c r="K8543" s="20">
        <f>YEAR(Sales_Data[[#This Row],[Date]])</f>
        <v>2014</v>
      </c>
    </row>
    <row r="8544" spans="1:11" x14ac:dyDescent="0.25">
      <c r="A8544" s="1">
        <v>41980</v>
      </c>
      <c r="B8544" t="s">
        <v>135</v>
      </c>
      <c r="C8544" t="s">
        <v>25</v>
      </c>
      <c r="D8544">
        <v>1</v>
      </c>
      <c r="E8544">
        <v>197</v>
      </c>
      <c r="F8544">
        <v>197</v>
      </c>
      <c r="G8544" t="s">
        <v>136</v>
      </c>
      <c r="H8544" t="s">
        <v>126</v>
      </c>
      <c r="I8544" t="s">
        <v>52</v>
      </c>
      <c r="J8544" t="s">
        <v>17</v>
      </c>
      <c r="K8544" s="20">
        <f>YEAR(Sales_Data[[#This Row],[Date]])</f>
        <v>2014</v>
      </c>
    </row>
    <row r="8545" spans="1:11" x14ac:dyDescent="0.25">
      <c r="A8545" s="1">
        <v>41980</v>
      </c>
      <c r="B8545" t="s">
        <v>56</v>
      </c>
      <c r="C8545" t="s">
        <v>25</v>
      </c>
      <c r="D8545">
        <v>4</v>
      </c>
      <c r="E8545">
        <v>220</v>
      </c>
      <c r="F8545">
        <v>880</v>
      </c>
      <c r="G8545" t="s">
        <v>50</v>
      </c>
      <c r="H8545" t="s">
        <v>51</v>
      </c>
      <c r="I8545" t="s">
        <v>52</v>
      </c>
      <c r="J8545" t="s">
        <v>17</v>
      </c>
      <c r="K8545" s="20">
        <f>YEAR(Sales_Data[[#This Row],[Date]])</f>
        <v>2014</v>
      </c>
    </row>
    <row r="8546" spans="1:11" x14ac:dyDescent="0.25">
      <c r="A8546" s="1">
        <v>41980</v>
      </c>
      <c r="B8546" t="s">
        <v>49</v>
      </c>
      <c r="C8546" t="s">
        <v>16</v>
      </c>
      <c r="D8546">
        <v>4</v>
      </c>
      <c r="E8546">
        <v>117</v>
      </c>
      <c r="F8546">
        <v>468</v>
      </c>
      <c r="G8546" t="s">
        <v>50</v>
      </c>
      <c r="H8546" t="s">
        <v>51</v>
      </c>
      <c r="I8546" t="s">
        <v>52</v>
      </c>
      <c r="J8546" t="s">
        <v>17</v>
      </c>
      <c r="K8546" s="20">
        <f>YEAR(Sales_Data[[#This Row],[Date]])</f>
        <v>2014</v>
      </c>
    </row>
    <row r="8547" spans="1:11" x14ac:dyDescent="0.25">
      <c r="A8547" s="1">
        <v>41980</v>
      </c>
      <c r="B8547" t="s">
        <v>93</v>
      </c>
      <c r="C8547" t="s">
        <v>11</v>
      </c>
      <c r="D8547">
        <v>4</v>
      </c>
      <c r="E8547">
        <v>426</v>
      </c>
      <c r="F8547">
        <v>1704</v>
      </c>
      <c r="G8547" t="s">
        <v>43</v>
      </c>
      <c r="H8547" t="s">
        <v>44</v>
      </c>
      <c r="I8547" t="s">
        <v>45</v>
      </c>
      <c r="J8547" t="s">
        <v>17</v>
      </c>
      <c r="K8547" s="20">
        <f>YEAR(Sales_Data[[#This Row],[Date]])</f>
        <v>2014</v>
      </c>
    </row>
    <row r="8548" spans="1:11" x14ac:dyDescent="0.25">
      <c r="A8548" s="1">
        <v>41980</v>
      </c>
      <c r="B8548" t="s">
        <v>79</v>
      </c>
      <c r="C8548" t="s">
        <v>18</v>
      </c>
      <c r="D8548">
        <v>4</v>
      </c>
      <c r="E8548">
        <v>500</v>
      </c>
      <c r="F8548">
        <v>2000</v>
      </c>
      <c r="G8548" t="s">
        <v>80</v>
      </c>
      <c r="H8548" t="s">
        <v>81</v>
      </c>
      <c r="I8548" t="s">
        <v>45</v>
      </c>
      <c r="J8548" t="s">
        <v>17</v>
      </c>
      <c r="K8548" s="20">
        <f>YEAR(Sales_Data[[#This Row],[Date]])</f>
        <v>2014</v>
      </c>
    </row>
    <row r="8549" spans="1:11" x14ac:dyDescent="0.25">
      <c r="A8549" s="1">
        <v>41980</v>
      </c>
      <c r="B8549" t="s">
        <v>135</v>
      </c>
      <c r="C8549" t="s">
        <v>31</v>
      </c>
      <c r="D8549">
        <v>4</v>
      </c>
      <c r="E8549">
        <v>221</v>
      </c>
      <c r="F8549">
        <v>884</v>
      </c>
      <c r="G8549" t="s">
        <v>136</v>
      </c>
      <c r="H8549" t="s">
        <v>126</v>
      </c>
      <c r="I8549" t="s">
        <v>52</v>
      </c>
      <c r="J8549" t="s">
        <v>17</v>
      </c>
      <c r="K8549" s="20">
        <f>YEAR(Sales_Data[[#This Row],[Date]])</f>
        <v>2014</v>
      </c>
    </row>
    <row r="8550" spans="1:11" x14ac:dyDescent="0.25">
      <c r="A8550" s="1">
        <v>41980</v>
      </c>
      <c r="B8550" t="s">
        <v>57</v>
      </c>
      <c r="C8550" t="s">
        <v>11</v>
      </c>
      <c r="D8550">
        <v>18</v>
      </c>
      <c r="E8550">
        <v>236</v>
      </c>
      <c r="F8550">
        <v>4248</v>
      </c>
      <c r="G8550" t="s">
        <v>47</v>
      </c>
      <c r="H8550" t="s">
        <v>48</v>
      </c>
      <c r="I8550" t="s">
        <v>14</v>
      </c>
      <c r="J8550" t="s">
        <v>17</v>
      </c>
      <c r="K8550" s="20">
        <f>YEAR(Sales_Data[[#This Row],[Date]])</f>
        <v>2014</v>
      </c>
    </row>
    <row r="8551" spans="1:11" x14ac:dyDescent="0.25">
      <c r="A8551" s="1">
        <v>41980</v>
      </c>
      <c r="B8551" t="s">
        <v>76</v>
      </c>
      <c r="C8551" t="s">
        <v>18</v>
      </c>
      <c r="D8551">
        <v>15</v>
      </c>
      <c r="E8551">
        <v>354</v>
      </c>
      <c r="F8551">
        <v>5310</v>
      </c>
      <c r="G8551" t="s">
        <v>77</v>
      </c>
      <c r="H8551" t="s">
        <v>78</v>
      </c>
      <c r="I8551" t="s">
        <v>14</v>
      </c>
      <c r="J8551" t="s">
        <v>17</v>
      </c>
      <c r="K8551" s="20">
        <f>YEAR(Sales_Data[[#This Row],[Date]])</f>
        <v>2014</v>
      </c>
    </row>
    <row r="8552" spans="1:11" x14ac:dyDescent="0.25">
      <c r="A8552" s="1">
        <v>41980</v>
      </c>
      <c r="B8552" t="s">
        <v>42</v>
      </c>
      <c r="C8552" t="s">
        <v>27</v>
      </c>
      <c r="D8552">
        <v>13</v>
      </c>
      <c r="E8552">
        <v>427</v>
      </c>
      <c r="F8552">
        <v>5551</v>
      </c>
      <c r="G8552" t="s">
        <v>43</v>
      </c>
      <c r="H8552" t="s">
        <v>44</v>
      </c>
      <c r="I8552" t="s">
        <v>45</v>
      </c>
      <c r="J8552" t="s">
        <v>17</v>
      </c>
      <c r="K8552" s="20">
        <f>YEAR(Sales_Data[[#This Row],[Date]])</f>
        <v>2014</v>
      </c>
    </row>
    <row r="8553" spans="1:11" x14ac:dyDescent="0.25">
      <c r="A8553" s="1">
        <v>41980</v>
      </c>
      <c r="B8553" t="s">
        <v>137</v>
      </c>
      <c r="C8553" t="s">
        <v>16</v>
      </c>
      <c r="D8553">
        <v>23</v>
      </c>
      <c r="E8553">
        <v>198</v>
      </c>
      <c r="F8553">
        <v>4554</v>
      </c>
      <c r="G8553" t="s">
        <v>136</v>
      </c>
      <c r="H8553" t="s">
        <v>126</v>
      </c>
      <c r="I8553" t="s">
        <v>52</v>
      </c>
      <c r="J8553" t="s">
        <v>17</v>
      </c>
      <c r="K8553" s="20">
        <f>YEAR(Sales_Data[[#This Row],[Date]])</f>
        <v>2014</v>
      </c>
    </row>
    <row r="8554" spans="1:11" x14ac:dyDescent="0.25">
      <c r="A8554" s="1">
        <v>41981</v>
      </c>
      <c r="B8554" t="s">
        <v>10</v>
      </c>
      <c r="C8554" t="s">
        <v>23</v>
      </c>
      <c r="D8554">
        <v>2</v>
      </c>
      <c r="E8554">
        <v>366</v>
      </c>
      <c r="F8554">
        <v>732</v>
      </c>
      <c r="G8554" t="s">
        <v>12</v>
      </c>
      <c r="H8554" t="s">
        <v>13</v>
      </c>
      <c r="I8554" t="s">
        <v>14</v>
      </c>
      <c r="J8554" t="s">
        <v>21</v>
      </c>
      <c r="K8554" s="20">
        <f>YEAR(Sales_Data[[#This Row],[Date]])</f>
        <v>2014</v>
      </c>
    </row>
    <row r="8555" spans="1:11" x14ac:dyDescent="0.25">
      <c r="A8555" s="1">
        <v>41981</v>
      </c>
      <c r="B8555" t="s">
        <v>38</v>
      </c>
      <c r="C8555" t="s">
        <v>26</v>
      </c>
      <c r="D8555">
        <v>2</v>
      </c>
      <c r="E8555">
        <v>169</v>
      </c>
      <c r="F8555">
        <v>338</v>
      </c>
      <c r="G8555" t="s">
        <v>12</v>
      </c>
      <c r="H8555" t="s">
        <v>13</v>
      </c>
      <c r="I8555" t="s">
        <v>14</v>
      </c>
      <c r="J8555" t="s">
        <v>21</v>
      </c>
      <c r="K8555" s="20">
        <f>YEAR(Sales_Data[[#This Row],[Date]])</f>
        <v>2014</v>
      </c>
    </row>
    <row r="8556" spans="1:11" x14ac:dyDescent="0.25">
      <c r="A8556" s="1">
        <v>41981</v>
      </c>
      <c r="B8556" t="s">
        <v>36</v>
      </c>
      <c r="C8556" t="s">
        <v>16</v>
      </c>
      <c r="D8556">
        <v>2</v>
      </c>
      <c r="E8556">
        <v>267</v>
      </c>
      <c r="F8556">
        <v>534</v>
      </c>
      <c r="G8556" t="s">
        <v>12</v>
      </c>
      <c r="H8556" t="s">
        <v>13</v>
      </c>
      <c r="I8556" t="s">
        <v>14</v>
      </c>
      <c r="J8556" t="s">
        <v>21</v>
      </c>
      <c r="K8556" s="20">
        <f>YEAR(Sales_Data[[#This Row],[Date]])</f>
        <v>2014</v>
      </c>
    </row>
    <row r="8557" spans="1:11" x14ac:dyDescent="0.25">
      <c r="A8557" s="1">
        <v>41981</v>
      </c>
      <c r="B8557" t="s">
        <v>35</v>
      </c>
      <c r="C8557" t="s">
        <v>22</v>
      </c>
      <c r="D8557">
        <v>2</v>
      </c>
      <c r="E8557">
        <v>333</v>
      </c>
      <c r="F8557">
        <v>666</v>
      </c>
      <c r="G8557" t="s">
        <v>12</v>
      </c>
      <c r="H8557" t="s">
        <v>13</v>
      </c>
      <c r="I8557" t="s">
        <v>14</v>
      </c>
      <c r="J8557" t="s">
        <v>21</v>
      </c>
      <c r="K8557" s="20">
        <f>YEAR(Sales_Data[[#This Row],[Date]])</f>
        <v>2014</v>
      </c>
    </row>
    <row r="8558" spans="1:11" x14ac:dyDescent="0.25">
      <c r="A8558" s="1">
        <v>41981</v>
      </c>
      <c r="B8558" t="s">
        <v>76</v>
      </c>
      <c r="C8558" t="s">
        <v>30</v>
      </c>
      <c r="D8558">
        <v>2</v>
      </c>
      <c r="E8558">
        <v>128</v>
      </c>
      <c r="F8558">
        <v>256</v>
      </c>
      <c r="G8558" t="s">
        <v>77</v>
      </c>
      <c r="H8558" t="s">
        <v>78</v>
      </c>
      <c r="I8558" t="s">
        <v>14</v>
      </c>
      <c r="J8558" t="s">
        <v>21</v>
      </c>
      <c r="K8558" s="20">
        <f>YEAR(Sales_Data[[#This Row],[Date]])</f>
        <v>2014</v>
      </c>
    </row>
    <row r="8559" spans="1:11" x14ac:dyDescent="0.25">
      <c r="A8559" s="1">
        <v>41981</v>
      </c>
      <c r="B8559" t="s">
        <v>112</v>
      </c>
      <c r="C8559" t="s">
        <v>11</v>
      </c>
      <c r="D8559">
        <v>2</v>
      </c>
      <c r="E8559">
        <v>354</v>
      </c>
      <c r="F8559">
        <v>708</v>
      </c>
      <c r="G8559" t="s">
        <v>111</v>
      </c>
      <c r="H8559" t="s">
        <v>71</v>
      </c>
      <c r="I8559" t="s">
        <v>62</v>
      </c>
      <c r="J8559" t="s">
        <v>21</v>
      </c>
      <c r="K8559" s="20">
        <f>YEAR(Sales_Data[[#This Row],[Date]])</f>
        <v>2014</v>
      </c>
    </row>
    <row r="8560" spans="1:11" x14ac:dyDescent="0.25">
      <c r="A8560" s="1">
        <v>41981</v>
      </c>
      <c r="B8560" t="s">
        <v>114</v>
      </c>
      <c r="C8560" t="s">
        <v>11</v>
      </c>
      <c r="D8560">
        <v>2</v>
      </c>
      <c r="E8560">
        <v>114</v>
      </c>
      <c r="F8560">
        <v>228</v>
      </c>
      <c r="G8560" t="s">
        <v>60</v>
      </c>
      <c r="H8560" t="s">
        <v>61</v>
      </c>
      <c r="I8560" t="s">
        <v>62</v>
      </c>
      <c r="J8560" t="s">
        <v>21</v>
      </c>
      <c r="K8560" s="20">
        <f>YEAR(Sales_Data[[#This Row],[Date]])</f>
        <v>2014</v>
      </c>
    </row>
    <row r="8561" spans="1:11" x14ac:dyDescent="0.25">
      <c r="A8561" s="1">
        <v>41981</v>
      </c>
      <c r="B8561" t="s">
        <v>105</v>
      </c>
      <c r="C8561" t="s">
        <v>23</v>
      </c>
      <c r="D8561">
        <v>2</v>
      </c>
      <c r="E8561">
        <v>134</v>
      </c>
      <c r="F8561">
        <v>268</v>
      </c>
      <c r="G8561" t="s">
        <v>106</v>
      </c>
      <c r="H8561" t="s">
        <v>107</v>
      </c>
      <c r="I8561" t="s">
        <v>62</v>
      </c>
      <c r="J8561" t="s">
        <v>21</v>
      </c>
      <c r="K8561" s="20">
        <f>YEAR(Sales_Data[[#This Row],[Date]])</f>
        <v>2014</v>
      </c>
    </row>
    <row r="8562" spans="1:11" x14ac:dyDescent="0.25">
      <c r="A8562" s="1">
        <v>41981</v>
      </c>
      <c r="B8562" t="s">
        <v>59</v>
      </c>
      <c r="C8562" t="s">
        <v>26</v>
      </c>
      <c r="D8562">
        <v>2</v>
      </c>
      <c r="E8562">
        <v>352</v>
      </c>
      <c r="F8562">
        <v>704</v>
      </c>
      <c r="G8562" t="s">
        <v>60</v>
      </c>
      <c r="H8562" t="s">
        <v>61</v>
      </c>
      <c r="I8562" t="s">
        <v>62</v>
      </c>
      <c r="J8562" t="s">
        <v>21</v>
      </c>
      <c r="K8562" s="20">
        <f>YEAR(Sales_Data[[#This Row],[Date]])</f>
        <v>2014</v>
      </c>
    </row>
    <row r="8563" spans="1:11" x14ac:dyDescent="0.25">
      <c r="A8563" s="1">
        <v>41981</v>
      </c>
      <c r="B8563" t="s">
        <v>57</v>
      </c>
      <c r="C8563" t="s">
        <v>26</v>
      </c>
      <c r="D8563">
        <v>2</v>
      </c>
      <c r="E8563">
        <v>261</v>
      </c>
      <c r="F8563">
        <v>522</v>
      </c>
      <c r="G8563" t="s">
        <v>47</v>
      </c>
      <c r="H8563" t="s">
        <v>48</v>
      </c>
      <c r="I8563" t="s">
        <v>14</v>
      </c>
      <c r="J8563" t="s">
        <v>21</v>
      </c>
      <c r="K8563" s="20">
        <f>YEAR(Sales_Data[[#This Row],[Date]])</f>
        <v>2014</v>
      </c>
    </row>
    <row r="8564" spans="1:11" x14ac:dyDescent="0.25">
      <c r="A8564" s="1">
        <v>41981</v>
      </c>
      <c r="B8564" t="s">
        <v>57</v>
      </c>
      <c r="C8564" t="s">
        <v>26</v>
      </c>
      <c r="D8564">
        <v>2</v>
      </c>
      <c r="E8564">
        <v>110</v>
      </c>
      <c r="F8564">
        <v>220</v>
      </c>
      <c r="G8564" t="s">
        <v>47</v>
      </c>
      <c r="H8564" t="s">
        <v>48</v>
      </c>
      <c r="I8564" t="s">
        <v>14</v>
      </c>
      <c r="J8564" t="s">
        <v>21</v>
      </c>
      <c r="K8564" s="20">
        <f>YEAR(Sales_Data[[#This Row],[Date]])</f>
        <v>2014</v>
      </c>
    </row>
    <row r="8565" spans="1:11" x14ac:dyDescent="0.25">
      <c r="A8565" s="1">
        <v>41981</v>
      </c>
      <c r="B8565" t="s">
        <v>99</v>
      </c>
      <c r="C8565" t="s">
        <v>26</v>
      </c>
      <c r="D8565">
        <v>2</v>
      </c>
      <c r="E8565">
        <v>450</v>
      </c>
      <c r="F8565">
        <v>900</v>
      </c>
      <c r="G8565" t="s">
        <v>77</v>
      </c>
      <c r="H8565" t="s">
        <v>78</v>
      </c>
      <c r="I8565" t="s">
        <v>14</v>
      </c>
      <c r="J8565" t="s">
        <v>21</v>
      </c>
      <c r="K8565" s="20">
        <f>YEAR(Sales_Data[[#This Row],[Date]])</f>
        <v>2014</v>
      </c>
    </row>
    <row r="8566" spans="1:11" x14ac:dyDescent="0.25">
      <c r="A8566" s="1">
        <v>41981</v>
      </c>
      <c r="B8566" t="s">
        <v>66</v>
      </c>
      <c r="C8566" t="s">
        <v>22</v>
      </c>
      <c r="D8566">
        <v>2</v>
      </c>
      <c r="E8566">
        <v>378</v>
      </c>
      <c r="F8566">
        <v>756</v>
      </c>
      <c r="G8566" t="s">
        <v>67</v>
      </c>
      <c r="H8566" t="s">
        <v>68</v>
      </c>
      <c r="I8566" t="s">
        <v>45</v>
      </c>
      <c r="J8566" t="s">
        <v>21</v>
      </c>
      <c r="K8566" s="20">
        <f>YEAR(Sales_Data[[#This Row],[Date]])</f>
        <v>2014</v>
      </c>
    </row>
    <row r="8567" spans="1:11" x14ac:dyDescent="0.25">
      <c r="A8567" s="1">
        <v>41981</v>
      </c>
      <c r="B8567" t="s">
        <v>96</v>
      </c>
      <c r="C8567" t="s">
        <v>22</v>
      </c>
      <c r="D8567">
        <v>2</v>
      </c>
      <c r="E8567">
        <v>278</v>
      </c>
      <c r="F8567">
        <v>556</v>
      </c>
      <c r="G8567" t="s">
        <v>80</v>
      </c>
      <c r="H8567" t="s">
        <v>81</v>
      </c>
      <c r="I8567" t="s">
        <v>45</v>
      </c>
      <c r="J8567" t="s">
        <v>21</v>
      </c>
      <c r="K8567" s="20">
        <f>YEAR(Sales_Data[[#This Row],[Date]])</f>
        <v>2014</v>
      </c>
    </row>
    <row r="8568" spans="1:11" x14ac:dyDescent="0.25">
      <c r="A8568" s="1">
        <v>41981</v>
      </c>
      <c r="B8568" t="s">
        <v>121</v>
      </c>
      <c r="C8568" t="s">
        <v>22</v>
      </c>
      <c r="D8568">
        <v>2</v>
      </c>
      <c r="E8568">
        <v>298</v>
      </c>
      <c r="F8568">
        <v>596</v>
      </c>
      <c r="G8568" t="s">
        <v>64</v>
      </c>
      <c r="H8568" t="s">
        <v>65</v>
      </c>
      <c r="I8568" t="s">
        <v>14</v>
      </c>
      <c r="J8568" t="s">
        <v>21</v>
      </c>
      <c r="K8568" s="20">
        <f>YEAR(Sales_Data[[#This Row],[Date]])</f>
        <v>2014</v>
      </c>
    </row>
    <row r="8569" spans="1:11" x14ac:dyDescent="0.25">
      <c r="A8569" s="1">
        <v>41981</v>
      </c>
      <c r="B8569" t="s">
        <v>121</v>
      </c>
      <c r="C8569" t="s">
        <v>20</v>
      </c>
      <c r="D8569">
        <v>2</v>
      </c>
      <c r="E8569">
        <v>417</v>
      </c>
      <c r="F8569">
        <v>834</v>
      </c>
      <c r="G8569" t="s">
        <v>64</v>
      </c>
      <c r="H8569" t="s">
        <v>65</v>
      </c>
      <c r="I8569" t="s">
        <v>14</v>
      </c>
      <c r="J8569" t="s">
        <v>21</v>
      </c>
      <c r="K8569" s="20">
        <f>YEAR(Sales_Data[[#This Row],[Date]])</f>
        <v>2014</v>
      </c>
    </row>
    <row r="8570" spans="1:11" x14ac:dyDescent="0.25">
      <c r="A8570" s="1">
        <v>41981</v>
      </c>
      <c r="B8570" t="s">
        <v>105</v>
      </c>
      <c r="C8570" t="s">
        <v>27</v>
      </c>
      <c r="D8570">
        <v>2</v>
      </c>
      <c r="E8570">
        <v>355</v>
      </c>
      <c r="F8570">
        <v>710</v>
      </c>
      <c r="G8570" t="s">
        <v>106</v>
      </c>
      <c r="H8570" t="s">
        <v>107</v>
      </c>
      <c r="I8570" t="s">
        <v>62</v>
      </c>
      <c r="J8570" t="s">
        <v>21</v>
      </c>
      <c r="K8570" s="20">
        <f>YEAR(Sales_Data[[#This Row],[Date]])</f>
        <v>2014</v>
      </c>
    </row>
    <row r="8571" spans="1:11" x14ac:dyDescent="0.25">
      <c r="A8571" s="1">
        <v>41981</v>
      </c>
      <c r="B8571" t="s">
        <v>116</v>
      </c>
      <c r="C8571" t="s">
        <v>27</v>
      </c>
      <c r="D8571">
        <v>2</v>
      </c>
      <c r="E8571">
        <v>297</v>
      </c>
      <c r="F8571">
        <v>594</v>
      </c>
      <c r="G8571" t="s">
        <v>77</v>
      </c>
      <c r="H8571" t="s">
        <v>78</v>
      </c>
      <c r="I8571" t="s">
        <v>14</v>
      </c>
      <c r="J8571" t="s">
        <v>21</v>
      </c>
      <c r="K8571" s="20">
        <f>YEAR(Sales_Data[[#This Row],[Date]])</f>
        <v>2014</v>
      </c>
    </row>
    <row r="8572" spans="1:11" x14ac:dyDescent="0.25">
      <c r="A8572" s="1">
        <v>41981</v>
      </c>
      <c r="B8572" t="s">
        <v>57</v>
      </c>
      <c r="C8572" t="s">
        <v>27</v>
      </c>
      <c r="D8572">
        <v>2</v>
      </c>
      <c r="E8572">
        <v>156</v>
      </c>
      <c r="F8572">
        <v>312</v>
      </c>
      <c r="G8572" t="s">
        <v>47</v>
      </c>
      <c r="H8572" t="s">
        <v>48</v>
      </c>
      <c r="I8572" t="s">
        <v>14</v>
      </c>
      <c r="J8572" t="s">
        <v>21</v>
      </c>
      <c r="K8572" s="20">
        <f>YEAR(Sales_Data[[#This Row],[Date]])</f>
        <v>2014</v>
      </c>
    </row>
    <row r="8573" spans="1:11" x14ac:dyDescent="0.25">
      <c r="A8573" s="1">
        <v>41981</v>
      </c>
      <c r="B8573" t="s">
        <v>128</v>
      </c>
      <c r="C8573" t="s">
        <v>25</v>
      </c>
      <c r="D8573">
        <v>2</v>
      </c>
      <c r="E8573">
        <v>295</v>
      </c>
      <c r="F8573">
        <v>590</v>
      </c>
      <c r="G8573" t="s">
        <v>125</v>
      </c>
      <c r="H8573" t="s">
        <v>126</v>
      </c>
      <c r="I8573" t="s">
        <v>52</v>
      </c>
      <c r="J8573" t="s">
        <v>21</v>
      </c>
      <c r="K8573" s="20">
        <f>YEAR(Sales_Data[[#This Row],[Date]])</f>
        <v>2014</v>
      </c>
    </row>
    <row r="8574" spans="1:11" x14ac:dyDescent="0.25">
      <c r="A8574" s="1">
        <v>41981</v>
      </c>
      <c r="B8574" t="s">
        <v>128</v>
      </c>
      <c r="C8574" t="s">
        <v>30</v>
      </c>
      <c r="D8574">
        <v>2</v>
      </c>
      <c r="E8574">
        <v>420</v>
      </c>
      <c r="F8574">
        <v>840</v>
      </c>
      <c r="G8574" t="s">
        <v>125</v>
      </c>
      <c r="H8574" t="s">
        <v>126</v>
      </c>
      <c r="I8574" t="s">
        <v>52</v>
      </c>
      <c r="J8574" t="s">
        <v>21</v>
      </c>
      <c r="K8574" s="20">
        <f>YEAR(Sales_Data[[#This Row],[Date]])</f>
        <v>2014</v>
      </c>
    </row>
    <row r="8575" spans="1:11" x14ac:dyDescent="0.25">
      <c r="A8575" s="1">
        <v>41981</v>
      </c>
      <c r="B8575" t="s">
        <v>139</v>
      </c>
      <c r="C8575" t="s">
        <v>26</v>
      </c>
      <c r="D8575">
        <v>2</v>
      </c>
      <c r="E8575">
        <v>162</v>
      </c>
      <c r="F8575">
        <v>324</v>
      </c>
      <c r="G8575" t="s">
        <v>136</v>
      </c>
      <c r="H8575" t="s">
        <v>126</v>
      </c>
      <c r="I8575" t="s">
        <v>52</v>
      </c>
      <c r="J8575" t="s">
        <v>21</v>
      </c>
      <c r="K8575" s="20">
        <f>YEAR(Sales_Data[[#This Row],[Date]])</f>
        <v>2014</v>
      </c>
    </row>
    <row r="8576" spans="1:11" x14ac:dyDescent="0.25">
      <c r="A8576" s="1">
        <v>41981</v>
      </c>
      <c r="B8576" t="s">
        <v>140</v>
      </c>
      <c r="C8576" t="s">
        <v>22</v>
      </c>
      <c r="D8576">
        <v>2</v>
      </c>
      <c r="E8576">
        <v>336</v>
      </c>
      <c r="F8576">
        <v>672</v>
      </c>
      <c r="G8576" t="s">
        <v>136</v>
      </c>
      <c r="H8576" t="s">
        <v>126</v>
      </c>
      <c r="I8576" t="s">
        <v>52</v>
      </c>
      <c r="J8576" t="s">
        <v>21</v>
      </c>
      <c r="K8576" s="20">
        <f>YEAR(Sales_Data[[#This Row],[Date]])</f>
        <v>2014</v>
      </c>
    </row>
    <row r="8577" spans="1:11" x14ac:dyDescent="0.25">
      <c r="A8577" s="1">
        <v>41981</v>
      </c>
      <c r="B8577" t="s">
        <v>137</v>
      </c>
      <c r="C8577" t="s">
        <v>23</v>
      </c>
      <c r="D8577">
        <v>2</v>
      </c>
      <c r="E8577">
        <v>255</v>
      </c>
      <c r="F8577">
        <v>510</v>
      </c>
      <c r="G8577" t="s">
        <v>136</v>
      </c>
      <c r="H8577" t="s">
        <v>126</v>
      </c>
      <c r="I8577" t="s">
        <v>52</v>
      </c>
      <c r="J8577" t="s">
        <v>21</v>
      </c>
      <c r="K8577" s="20">
        <f>YEAR(Sales_Data[[#This Row],[Date]])</f>
        <v>2014</v>
      </c>
    </row>
    <row r="8578" spans="1:11" x14ac:dyDescent="0.25">
      <c r="A8578" s="1">
        <v>41981</v>
      </c>
      <c r="B8578" t="s">
        <v>141</v>
      </c>
      <c r="C8578" t="s">
        <v>27</v>
      </c>
      <c r="D8578">
        <v>2</v>
      </c>
      <c r="E8578">
        <v>231</v>
      </c>
      <c r="F8578">
        <v>462</v>
      </c>
      <c r="G8578" t="s">
        <v>136</v>
      </c>
      <c r="H8578" t="s">
        <v>126</v>
      </c>
      <c r="I8578" t="s">
        <v>52</v>
      </c>
      <c r="J8578" t="s">
        <v>21</v>
      </c>
      <c r="K8578" s="20">
        <f>YEAR(Sales_Data[[#This Row],[Date]])</f>
        <v>2014</v>
      </c>
    </row>
    <row r="8579" spans="1:11" x14ac:dyDescent="0.25">
      <c r="A8579" s="1">
        <v>41981</v>
      </c>
      <c r="B8579" t="s">
        <v>138</v>
      </c>
      <c r="C8579" t="s">
        <v>11</v>
      </c>
      <c r="D8579">
        <v>3</v>
      </c>
      <c r="E8579">
        <v>266</v>
      </c>
      <c r="F8579">
        <v>798</v>
      </c>
      <c r="G8579" t="s">
        <v>136</v>
      </c>
      <c r="H8579" t="s">
        <v>126</v>
      </c>
      <c r="I8579" t="s">
        <v>52</v>
      </c>
      <c r="J8579" t="s">
        <v>21</v>
      </c>
      <c r="K8579" s="20">
        <f>YEAR(Sales_Data[[#This Row],[Date]])</f>
        <v>2014</v>
      </c>
    </row>
    <row r="8580" spans="1:11" x14ac:dyDescent="0.25">
      <c r="A8580" s="1">
        <v>41981</v>
      </c>
      <c r="B8580" t="s">
        <v>128</v>
      </c>
      <c r="C8580" t="s">
        <v>11</v>
      </c>
      <c r="D8580">
        <v>3</v>
      </c>
      <c r="E8580">
        <v>196</v>
      </c>
      <c r="F8580">
        <v>588</v>
      </c>
      <c r="G8580" t="s">
        <v>125</v>
      </c>
      <c r="H8580" t="s">
        <v>126</v>
      </c>
      <c r="I8580" t="s">
        <v>52</v>
      </c>
      <c r="J8580" t="s">
        <v>21</v>
      </c>
      <c r="K8580" s="20">
        <f>YEAR(Sales_Data[[#This Row],[Date]])</f>
        <v>2014</v>
      </c>
    </row>
    <row r="8581" spans="1:11" x14ac:dyDescent="0.25">
      <c r="A8581" s="1">
        <v>41981</v>
      </c>
      <c r="B8581" t="s">
        <v>128</v>
      </c>
      <c r="C8581" t="s">
        <v>26</v>
      </c>
      <c r="D8581">
        <v>3</v>
      </c>
      <c r="E8581">
        <v>425</v>
      </c>
      <c r="F8581">
        <v>1275</v>
      </c>
      <c r="G8581" t="s">
        <v>125</v>
      </c>
      <c r="H8581" t="s">
        <v>126</v>
      </c>
      <c r="I8581" t="s">
        <v>52</v>
      </c>
      <c r="J8581" t="s">
        <v>21</v>
      </c>
      <c r="K8581" s="20">
        <f>YEAR(Sales_Data[[#This Row],[Date]])</f>
        <v>2014</v>
      </c>
    </row>
    <row r="8582" spans="1:11" x14ac:dyDescent="0.25">
      <c r="A8582" s="1">
        <v>41981</v>
      </c>
      <c r="B8582" t="s">
        <v>105</v>
      </c>
      <c r="C8582" t="s">
        <v>30</v>
      </c>
      <c r="D8582">
        <v>3</v>
      </c>
      <c r="E8582">
        <v>358</v>
      </c>
      <c r="F8582">
        <v>1074</v>
      </c>
      <c r="G8582" t="s">
        <v>106</v>
      </c>
      <c r="H8582" t="s">
        <v>107</v>
      </c>
      <c r="I8582" t="s">
        <v>62</v>
      </c>
      <c r="J8582" t="s">
        <v>21</v>
      </c>
      <c r="K8582" s="20">
        <f>YEAR(Sales_Data[[#This Row],[Date]])</f>
        <v>2014</v>
      </c>
    </row>
    <row r="8583" spans="1:11" x14ac:dyDescent="0.25">
      <c r="A8583" s="1">
        <v>41981</v>
      </c>
      <c r="B8583" t="s">
        <v>118</v>
      </c>
      <c r="C8583" t="s">
        <v>26</v>
      </c>
      <c r="D8583">
        <v>3</v>
      </c>
      <c r="E8583">
        <v>100</v>
      </c>
      <c r="F8583">
        <v>300</v>
      </c>
      <c r="G8583" t="s">
        <v>54</v>
      </c>
      <c r="H8583" t="s">
        <v>55</v>
      </c>
      <c r="I8583" t="s">
        <v>52</v>
      </c>
      <c r="J8583" t="s">
        <v>21</v>
      </c>
      <c r="K8583" s="20">
        <f>YEAR(Sales_Data[[#This Row],[Date]])</f>
        <v>2014</v>
      </c>
    </row>
    <row r="8584" spans="1:11" x14ac:dyDescent="0.25">
      <c r="A8584" s="1">
        <v>41981</v>
      </c>
      <c r="B8584" t="s">
        <v>123</v>
      </c>
      <c r="C8584" t="s">
        <v>22</v>
      </c>
      <c r="D8584">
        <v>3</v>
      </c>
      <c r="E8584">
        <v>259</v>
      </c>
      <c r="F8584">
        <v>777</v>
      </c>
      <c r="G8584" t="s">
        <v>104</v>
      </c>
      <c r="H8584" t="s">
        <v>81</v>
      </c>
      <c r="I8584" t="s">
        <v>45</v>
      </c>
      <c r="J8584" t="s">
        <v>21</v>
      </c>
      <c r="K8584" s="20">
        <f>YEAR(Sales_Data[[#This Row],[Date]])</f>
        <v>2014</v>
      </c>
    </row>
    <row r="8585" spans="1:11" x14ac:dyDescent="0.25">
      <c r="A8585" s="1">
        <v>41981</v>
      </c>
      <c r="B8585" t="s">
        <v>79</v>
      </c>
      <c r="C8585" t="s">
        <v>22</v>
      </c>
      <c r="D8585">
        <v>3</v>
      </c>
      <c r="E8585">
        <v>495</v>
      </c>
      <c r="F8585">
        <v>1485</v>
      </c>
      <c r="G8585" t="s">
        <v>80</v>
      </c>
      <c r="H8585" t="s">
        <v>81</v>
      </c>
      <c r="I8585" t="s">
        <v>45</v>
      </c>
      <c r="J8585" t="s">
        <v>21</v>
      </c>
      <c r="K8585" s="20">
        <f>YEAR(Sales_Data[[#This Row],[Date]])</f>
        <v>2014</v>
      </c>
    </row>
    <row r="8586" spans="1:11" x14ac:dyDescent="0.25">
      <c r="A8586" s="1">
        <v>41981</v>
      </c>
      <c r="B8586" t="s">
        <v>95</v>
      </c>
      <c r="C8586" t="s">
        <v>18</v>
      </c>
      <c r="D8586">
        <v>3</v>
      </c>
      <c r="E8586">
        <v>116</v>
      </c>
      <c r="F8586">
        <v>348</v>
      </c>
      <c r="G8586" t="s">
        <v>67</v>
      </c>
      <c r="H8586" t="s">
        <v>68</v>
      </c>
      <c r="I8586" t="s">
        <v>45</v>
      </c>
      <c r="J8586" t="s">
        <v>21</v>
      </c>
      <c r="K8586" s="20">
        <f>YEAR(Sales_Data[[#This Row],[Date]])</f>
        <v>2014</v>
      </c>
    </row>
    <row r="8587" spans="1:11" x14ac:dyDescent="0.25">
      <c r="A8587" s="1">
        <v>41981</v>
      </c>
      <c r="B8587" t="s">
        <v>42</v>
      </c>
      <c r="C8587" t="s">
        <v>20</v>
      </c>
      <c r="D8587">
        <v>3</v>
      </c>
      <c r="E8587">
        <v>454</v>
      </c>
      <c r="F8587">
        <v>1362</v>
      </c>
      <c r="G8587" t="s">
        <v>43</v>
      </c>
      <c r="H8587" t="s">
        <v>44</v>
      </c>
      <c r="I8587" t="s">
        <v>45</v>
      </c>
      <c r="J8587" t="s">
        <v>21</v>
      </c>
      <c r="K8587" s="20">
        <f>YEAR(Sales_Data[[#This Row],[Date]])</f>
        <v>2014</v>
      </c>
    </row>
    <row r="8588" spans="1:11" x14ac:dyDescent="0.25">
      <c r="A8588" s="1">
        <v>41981</v>
      </c>
      <c r="B8588" t="s">
        <v>96</v>
      </c>
      <c r="C8588" t="s">
        <v>20</v>
      </c>
      <c r="D8588">
        <v>3</v>
      </c>
      <c r="E8588">
        <v>312</v>
      </c>
      <c r="F8588">
        <v>936</v>
      </c>
      <c r="G8588" t="s">
        <v>80</v>
      </c>
      <c r="H8588" t="s">
        <v>81</v>
      </c>
      <c r="I8588" t="s">
        <v>45</v>
      </c>
      <c r="J8588" t="s">
        <v>21</v>
      </c>
      <c r="K8588" s="20">
        <f>YEAR(Sales_Data[[#This Row],[Date]])</f>
        <v>2014</v>
      </c>
    </row>
    <row r="8589" spans="1:11" x14ac:dyDescent="0.25">
      <c r="A8589" s="1">
        <v>41981</v>
      </c>
      <c r="B8589" t="s">
        <v>117</v>
      </c>
      <c r="C8589" t="s">
        <v>20</v>
      </c>
      <c r="D8589">
        <v>3</v>
      </c>
      <c r="E8589">
        <v>484</v>
      </c>
      <c r="F8589">
        <v>1452</v>
      </c>
      <c r="G8589" t="s">
        <v>104</v>
      </c>
      <c r="H8589" t="s">
        <v>81</v>
      </c>
      <c r="I8589" t="s">
        <v>45</v>
      </c>
      <c r="J8589" t="s">
        <v>21</v>
      </c>
      <c r="K8589" s="20">
        <f>YEAR(Sales_Data[[#This Row],[Date]])</f>
        <v>2014</v>
      </c>
    </row>
    <row r="8590" spans="1:11" x14ac:dyDescent="0.25">
      <c r="A8590" s="1">
        <v>41981</v>
      </c>
      <c r="B8590" t="s">
        <v>42</v>
      </c>
      <c r="C8590" t="s">
        <v>27</v>
      </c>
      <c r="D8590">
        <v>3</v>
      </c>
      <c r="E8590">
        <v>242</v>
      </c>
      <c r="F8590">
        <v>726</v>
      </c>
      <c r="G8590" t="s">
        <v>43</v>
      </c>
      <c r="H8590" t="s">
        <v>44</v>
      </c>
      <c r="I8590" t="s">
        <v>45</v>
      </c>
      <c r="J8590" t="s">
        <v>21</v>
      </c>
      <c r="K8590" s="20">
        <f>YEAR(Sales_Data[[#This Row],[Date]])</f>
        <v>2014</v>
      </c>
    </row>
    <row r="8591" spans="1:11" x14ac:dyDescent="0.25">
      <c r="A8591" s="1">
        <v>41981</v>
      </c>
      <c r="B8591" t="s">
        <v>116</v>
      </c>
      <c r="C8591" t="s">
        <v>27</v>
      </c>
      <c r="D8591">
        <v>3</v>
      </c>
      <c r="E8591">
        <v>394</v>
      </c>
      <c r="F8591">
        <v>1182</v>
      </c>
      <c r="G8591" t="s">
        <v>77</v>
      </c>
      <c r="H8591" t="s">
        <v>78</v>
      </c>
      <c r="I8591" t="s">
        <v>14</v>
      </c>
      <c r="J8591" t="s">
        <v>21</v>
      </c>
      <c r="K8591" s="20">
        <f>YEAR(Sales_Data[[#This Row],[Date]])</f>
        <v>2014</v>
      </c>
    </row>
    <row r="8592" spans="1:11" x14ac:dyDescent="0.25">
      <c r="A8592" s="1">
        <v>41981</v>
      </c>
      <c r="B8592" t="s">
        <v>57</v>
      </c>
      <c r="C8592" t="s">
        <v>27</v>
      </c>
      <c r="D8592">
        <v>3</v>
      </c>
      <c r="E8592">
        <v>366</v>
      </c>
      <c r="F8592">
        <v>1098</v>
      </c>
      <c r="G8592" t="s">
        <v>47</v>
      </c>
      <c r="H8592" t="s">
        <v>48</v>
      </c>
      <c r="I8592" t="s">
        <v>14</v>
      </c>
      <c r="J8592" t="s">
        <v>21</v>
      </c>
      <c r="K8592" s="20">
        <f>YEAR(Sales_Data[[#This Row],[Date]])</f>
        <v>2014</v>
      </c>
    </row>
    <row r="8593" spans="1:11" x14ac:dyDescent="0.25">
      <c r="A8593" s="1">
        <v>41981</v>
      </c>
      <c r="B8593" t="s">
        <v>37</v>
      </c>
      <c r="C8593" t="s">
        <v>18</v>
      </c>
      <c r="D8593">
        <v>3</v>
      </c>
      <c r="E8593">
        <v>370</v>
      </c>
      <c r="F8593">
        <v>1110</v>
      </c>
      <c r="G8593" t="s">
        <v>12</v>
      </c>
      <c r="H8593" t="s">
        <v>13</v>
      </c>
      <c r="I8593" t="s">
        <v>14</v>
      </c>
      <c r="J8593" t="s">
        <v>21</v>
      </c>
      <c r="K8593" s="20">
        <f>YEAR(Sales_Data[[#This Row],[Date]])</f>
        <v>2014</v>
      </c>
    </row>
    <row r="8594" spans="1:11" x14ac:dyDescent="0.25">
      <c r="A8594" s="1">
        <v>41981</v>
      </c>
      <c r="B8594" t="s">
        <v>33</v>
      </c>
      <c r="C8594" t="s">
        <v>20</v>
      </c>
      <c r="D8594">
        <v>3</v>
      </c>
      <c r="E8594">
        <v>374</v>
      </c>
      <c r="F8594">
        <v>1122</v>
      </c>
      <c r="G8594" t="s">
        <v>12</v>
      </c>
      <c r="H8594" t="s">
        <v>13</v>
      </c>
      <c r="I8594" t="s">
        <v>14</v>
      </c>
      <c r="J8594" t="s">
        <v>21</v>
      </c>
      <c r="K8594" s="20">
        <f>YEAR(Sales_Data[[#This Row],[Date]])</f>
        <v>2014</v>
      </c>
    </row>
    <row r="8595" spans="1:11" x14ac:dyDescent="0.25">
      <c r="A8595" s="1">
        <v>41981</v>
      </c>
      <c r="B8595" t="s">
        <v>33</v>
      </c>
      <c r="C8595" t="s">
        <v>18</v>
      </c>
      <c r="D8595">
        <v>3</v>
      </c>
      <c r="E8595">
        <v>434</v>
      </c>
      <c r="F8595">
        <v>1302</v>
      </c>
      <c r="G8595" t="s">
        <v>12</v>
      </c>
      <c r="H8595" t="s">
        <v>13</v>
      </c>
      <c r="I8595" t="s">
        <v>14</v>
      </c>
      <c r="J8595" t="s">
        <v>21</v>
      </c>
      <c r="K8595" s="20">
        <f>YEAR(Sales_Data[[#This Row],[Date]])</f>
        <v>2014</v>
      </c>
    </row>
    <row r="8596" spans="1:11" x14ac:dyDescent="0.25">
      <c r="A8596" s="1">
        <v>41981</v>
      </c>
      <c r="B8596" t="s">
        <v>10</v>
      </c>
      <c r="C8596" t="s">
        <v>27</v>
      </c>
      <c r="D8596">
        <v>3</v>
      </c>
      <c r="E8596">
        <v>162</v>
      </c>
      <c r="F8596">
        <v>486</v>
      </c>
      <c r="G8596" t="s">
        <v>12</v>
      </c>
      <c r="H8596" t="s">
        <v>13</v>
      </c>
      <c r="I8596" t="s">
        <v>14</v>
      </c>
      <c r="J8596" t="s">
        <v>21</v>
      </c>
      <c r="K8596" s="20">
        <f>YEAR(Sales_Data[[#This Row],[Date]])</f>
        <v>2014</v>
      </c>
    </row>
    <row r="8597" spans="1:11" x14ac:dyDescent="0.25">
      <c r="A8597" s="1">
        <v>41981</v>
      </c>
      <c r="B8597" t="s">
        <v>34</v>
      </c>
      <c r="C8597" t="s">
        <v>22</v>
      </c>
      <c r="D8597">
        <v>3</v>
      </c>
      <c r="E8597">
        <v>147</v>
      </c>
      <c r="F8597">
        <v>441</v>
      </c>
      <c r="G8597" t="s">
        <v>12</v>
      </c>
      <c r="H8597" t="s">
        <v>13</v>
      </c>
      <c r="I8597" t="s">
        <v>14</v>
      </c>
      <c r="J8597" t="s">
        <v>21</v>
      </c>
      <c r="K8597" s="20">
        <f>YEAR(Sales_Data[[#This Row],[Date]])</f>
        <v>2014</v>
      </c>
    </row>
    <row r="8598" spans="1:11" x14ac:dyDescent="0.25">
      <c r="A8598" s="1">
        <v>41981</v>
      </c>
      <c r="B8598" t="s">
        <v>34</v>
      </c>
      <c r="C8598" t="s">
        <v>11</v>
      </c>
      <c r="D8598">
        <v>3</v>
      </c>
      <c r="E8598">
        <v>304</v>
      </c>
      <c r="F8598">
        <v>912</v>
      </c>
      <c r="G8598" t="s">
        <v>12</v>
      </c>
      <c r="H8598" t="s">
        <v>13</v>
      </c>
      <c r="I8598" t="s">
        <v>14</v>
      </c>
      <c r="J8598" t="s">
        <v>21</v>
      </c>
      <c r="K8598" s="20">
        <f>YEAR(Sales_Data[[#This Row],[Date]])</f>
        <v>2014</v>
      </c>
    </row>
    <row r="8599" spans="1:11" x14ac:dyDescent="0.25">
      <c r="A8599" s="1">
        <v>41981</v>
      </c>
      <c r="B8599" t="s">
        <v>10</v>
      </c>
      <c r="C8599" t="s">
        <v>22</v>
      </c>
      <c r="D8599">
        <v>1</v>
      </c>
      <c r="E8599">
        <v>492</v>
      </c>
      <c r="F8599">
        <v>492</v>
      </c>
      <c r="G8599" t="s">
        <v>12</v>
      </c>
      <c r="H8599" t="s">
        <v>13</v>
      </c>
      <c r="I8599" t="s">
        <v>14</v>
      </c>
      <c r="J8599" t="s">
        <v>21</v>
      </c>
      <c r="K8599" s="20">
        <f>YEAR(Sales_Data[[#This Row],[Date]])</f>
        <v>2014</v>
      </c>
    </row>
    <row r="8600" spans="1:11" x14ac:dyDescent="0.25">
      <c r="A8600" s="1">
        <v>41981</v>
      </c>
      <c r="B8600" t="s">
        <v>35</v>
      </c>
      <c r="C8600" t="s">
        <v>26</v>
      </c>
      <c r="D8600">
        <v>1</v>
      </c>
      <c r="E8600">
        <v>280</v>
      </c>
      <c r="F8600">
        <v>280</v>
      </c>
      <c r="G8600" t="s">
        <v>12</v>
      </c>
      <c r="H8600" t="s">
        <v>13</v>
      </c>
      <c r="I8600" t="s">
        <v>14</v>
      </c>
      <c r="J8600" t="s">
        <v>21</v>
      </c>
      <c r="K8600" s="20">
        <f>YEAR(Sales_Data[[#This Row],[Date]])</f>
        <v>2014</v>
      </c>
    </row>
    <row r="8601" spans="1:11" x14ac:dyDescent="0.25">
      <c r="A8601" s="1">
        <v>41981</v>
      </c>
      <c r="B8601" t="s">
        <v>82</v>
      </c>
      <c r="C8601" t="s">
        <v>31</v>
      </c>
      <c r="D8601">
        <v>1</v>
      </c>
      <c r="E8601">
        <v>180</v>
      </c>
      <c r="F8601">
        <v>180</v>
      </c>
      <c r="G8601" t="s">
        <v>40</v>
      </c>
      <c r="H8601" t="s">
        <v>41</v>
      </c>
      <c r="I8601" t="s">
        <v>14</v>
      </c>
      <c r="J8601" t="s">
        <v>21</v>
      </c>
      <c r="K8601" s="20">
        <f>YEAR(Sales_Data[[#This Row],[Date]])</f>
        <v>2014</v>
      </c>
    </row>
    <row r="8602" spans="1:11" x14ac:dyDescent="0.25">
      <c r="A8602" s="1">
        <v>41981</v>
      </c>
      <c r="B8602" t="s">
        <v>93</v>
      </c>
      <c r="C8602" t="s">
        <v>30</v>
      </c>
      <c r="D8602">
        <v>1</v>
      </c>
      <c r="E8602">
        <v>268</v>
      </c>
      <c r="F8602">
        <v>268</v>
      </c>
      <c r="G8602" t="s">
        <v>43</v>
      </c>
      <c r="H8602" t="s">
        <v>44</v>
      </c>
      <c r="I8602" t="s">
        <v>45</v>
      </c>
      <c r="J8602" t="s">
        <v>21</v>
      </c>
      <c r="K8602" s="20">
        <f>YEAR(Sales_Data[[#This Row],[Date]])</f>
        <v>2014</v>
      </c>
    </row>
    <row r="8603" spans="1:11" x14ac:dyDescent="0.25">
      <c r="A8603" s="1">
        <v>41981</v>
      </c>
      <c r="B8603" t="s">
        <v>95</v>
      </c>
      <c r="C8603" t="s">
        <v>16</v>
      </c>
      <c r="D8603">
        <v>1</v>
      </c>
      <c r="E8603">
        <v>315</v>
      </c>
      <c r="F8603">
        <v>315</v>
      </c>
      <c r="G8603" t="s">
        <v>67</v>
      </c>
      <c r="H8603" t="s">
        <v>68</v>
      </c>
      <c r="I8603" t="s">
        <v>45</v>
      </c>
      <c r="J8603" t="s">
        <v>21</v>
      </c>
      <c r="K8603" s="20">
        <f>YEAR(Sales_Data[[#This Row],[Date]])</f>
        <v>2014</v>
      </c>
    </row>
    <row r="8604" spans="1:11" x14ac:dyDescent="0.25">
      <c r="A8604" s="1">
        <v>41981</v>
      </c>
      <c r="B8604" t="s">
        <v>93</v>
      </c>
      <c r="C8604" t="s">
        <v>26</v>
      </c>
      <c r="D8604">
        <v>1</v>
      </c>
      <c r="E8604">
        <v>386</v>
      </c>
      <c r="F8604">
        <v>386</v>
      </c>
      <c r="G8604" t="s">
        <v>43</v>
      </c>
      <c r="H8604" t="s">
        <v>44</v>
      </c>
      <c r="I8604" t="s">
        <v>45</v>
      </c>
      <c r="J8604" t="s">
        <v>21</v>
      </c>
      <c r="K8604" s="20">
        <f>YEAR(Sales_Data[[#This Row],[Date]])</f>
        <v>2014</v>
      </c>
    </row>
    <row r="8605" spans="1:11" x14ac:dyDescent="0.25">
      <c r="A8605" s="1">
        <v>41981</v>
      </c>
      <c r="B8605" t="s">
        <v>113</v>
      </c>
      <c r="C8605" t="s">
        <v>18</v>
      </c>
      <c r="D8605">
        <v>1</v>
      </c>
      <c r="E8605">
        <v>142</v>
      </c>
      <c r="F8605">
        <v>142</v>
      </c>
      <c r="G8605" t="s">
        <v>50</v>
      </c>
      <c r="H8605" t="s">
        <v>51</v>
      </c>
      <c r="I8605" t="s">
        <v>52</v>
      </c>
      <c r="J8605" t="s">
        <v>21</v>
      </c>
      <c r="K8605" s="20">
        <f>YEAR(Sales_Data[[#This Row],[Date]])</f>
        <v>2014</v>
      </c>
    </row>
    <row r="8606" spans="1:11" x14ac:dyDescent="0.25">
      <c r="A8606" s="1">
        <v>41981</v>
      </c>
      <c r="B8606" t="s">
        <v>59</v>
      </c>
      <c r="C8606" t="s">
        <v>22</v>
      </c>
      <c r="D8606">
        <v>1</v>
      </c>
      <c r="E8606">
        <v>203</v>
      </c>
      <c r="F8606">
        <v>203</v>
      </c>
      <c r="G8606" t="s">
        <v>60</v>
      </c>
      <c r="H8606" t="s">
        <v>61</v>
      </c>
      <c r="I8606" t="s">
        <v>62</v>
      </c>
      <c r="J8606" t="s">
        <v>21</v>
      </c>
      <c r="K8606" s="20">
        <f>YEAR(Sales_Data[[#This Row],[Date]])</f>
        <v>2014</v>
      </c>
    </row>
    <row r="8607" spans="1:11" x14ac:dyDescent="0.25">
      <c r="A8607" s="1">
        <v>41981</v>
      </c>
      <c r="B8607" t="s">
        <v>72</v>
      </c>
      <c r="C8607" t="s">
        <v>22</v>
      </c>
      <c r="D8607">
        <v>1</v>
      </c>
      <c r="E8607">
        <v>355</v>
      </c>
      <c r="F8607">
        <v>355</v>
      </c>
      <c r="G8607" t="s">
        <v>73</v>
      </c>
      <c r="H8607" t="s">
        <v>55</v>
      </c>
      <c r="I8607" t="s">
        <v>52</v>
      </c>
      <c r="J8607" t="s">
        <v>21</v>
      </c>
      <c r="K8607" s="20">
        <f>YEAR(Sales_Data[[#This Row],[Date]])</f>
        <v>2014</v>
      </c>
    </row>
    <row r="8608" spans="1:11" x14ac:dyDescent="0.25">
      <c r="A8608" s="1">
        <v>41981</v>
      </c>
      <c r="B8608" t="s">
        <v>105</v>
      </c>
      <c r="C8608" t="s">
        <v>27</v>
      </c>
      <c r="D8608">
        <v>1</v>
      </c>
      <c r="E8608">
        <v>495</v>
      </c>
      <c r="F8608">
        <v>495</v>
      </c>
      <c r="G8608" t="s">
        <v>106</v>
      </c>
      <c r="H8608" t="s">
        <v>107</v>
      </c>
      <c r="I8608" t="s">
        <v>62</v>
      </c>
      <c r="J8608" t="s">
        <v>21</v>
      </c>
      <c r="K8608" s="20">
        <f>YEAR(Sales_Data[[#This Row],[Date]])</f>
        <v>2014</v>
      </c>
    </row>
    <row r="8609" spans="1:11" x14ac:dyDescent="0.25">
      <c r="A8609" s="1">
        <v>41981</v>
      </c>
      <c r="B8609" t="s">
        <v>53</v>
      </c>
      <c r="C8609" t="s">
        <v>27</v>
      </c>
      <c r="D8609">
        <v>1</v>
      </c>
      <c r="E8609">
        <v>116</v>
      </c>
      <c r="F8609">
        <v>116</v>
      </c>
      <c r="G8609" t="s">
        <v>54</v>
      </c>
      <c r="H8609" t="s">
        <v>55</v>
      </c>
      <c r="I8609" t="s">
        <v>52</v>
      </c>
      <c r="J8609" t="s">
        <v>21</v>
      </c>
      <c r="K8609" s="20">
        <f>YEAR(Sales_Data[[#This Row],[Date]])</f>
        <v>2014</v>
      </c>
    </row>
    <row r="8610" spans="1:11" x14ac:dyDescent="0.25">
      <c r="A8610" s="1">
        <v>41981</v>
      </c>
      <c r="B8610" t="s">
        <v>85</v>
      </c>
      <c r="C8610" t="s">
        <v>27</v>
      </c>
      <c r="D8610">
        <v>1</v>
      </c>
      <c r="E8610">
        <v>361</v>
      </c>
      <c r="F8610">
        <v>361</v>
      </c>
      <c r="G8610" t="s">
        <v>86</v>
      </c>
      <c r="H8610" t="s">
        <v>44</v>
      </c>
      <c r="I8610" t="s">
        <v>45</v>
      </c>
      <c r="J8610" t="s">
        <v>21</v>
      </c>
      <c r="K8610" s="20">
        <f>YEAR(Sales_Data[[#This Row],[Date]])</f>
        <v>2014</v>
      </c>
    </row>
    <row r="8611" spans="1:11" x14ac:dyDescent="0.25">
      <c r="A8611" s="1">
        <v>41981</v>
      </c>
      <c r="B8611" t="s">
        <v>94</v>
      </c>
      <c r="C8611" t="s">
        <v>27</v>
      </c>
      <c r="D8611">
        <v>1</v>
      </c>
      <c r="E8611">
        <v>266</v>
      </c>
      <c r="F8611">
        <v>266</v>
      </c>
      <c r="G8611" t="s">
        <v>77</v>
      </c>
      <c r="H8611" t="s">
        <v>78</v>
      </c>
      <c r="I8611" t="s">
        <v>14</v>
      </c>
      <c r="J8611" t="s">
        <v>21</v>
      </c>
      <c r="K8611" s="20">
        <f>YEAR(Sales_Data[[#This Row],[Date]])</f>
        <v>2014</v>
      </c>
    </row>
    <row r="8612" spans="1:11" x14ac:dyDescent="0.25">
      <c r="A8612" s="1">
        <v>41981</v>
      </c>
      <c r="B8612" t="s">
        <v>128</v>
      </c>
      <c r="C8612" t="s">
        <v>25</v>
      </c>
      <c r="D8612">
        <v>1</v>
      </c>
      <c r="E8612">
        <v>492</v>
      </c>
      <c r="F8612">
        <v>492</v>
      </c>
      <c r="G8612" t="s">
        <v>125</v>
      </c>
      <c r="H8612" t="s">
        <v>126</v>
      </c>
      <c r="I8612" t="s">
        <v>52</v>
      </c>
      <c r="J8612" t="s">
        <v>21</v>
      </c>
      <c r="K8612" s="20">
        <f>YEAR(Sales_Data[[#This Row],[Date]])</f>
        <v>2014</v>
      </c>
    </row>
    <row r="8613" spans="1:11" x14ac:dyDescent="0.25">
      <c r="A8613" s="1">
        <v>41981</v>
      </c>
      <c r="B8613" t="s">
        <v>134</v>
      </c>
      <c r="C8613" t="s">
        <v>30</v>
      </c>
      <c r="D8613">
        <v>1</v>
      </c>
      <c r="E8613">
        <v>388</v>
      </c>
      <c r="F8613">
        <v>388</v>
      </c>
      <c r="G8613" t="s">
        <v>130</v>
      </c>
      <c r="H8613" t="s">
        <v>126</v>
      </c>
      <c r="I8613" t="s">
        <v>52</v>
      </c>
      <c r="J8613" t="s">
        <v>21</v>
      </c>
      <c r="K8613" s="20">
        <f>YEAR(Sales_Data[[#This Row],[Date]])</f>
        <v>2014</v>
      </c>
    </row>
    <row r="8614" spans="1:11" x14ac:dyDescent="0.25">
      <c r="A8614" s="1">
        <v>41981</v>
      </c>
      <c r="B8614" t="s">
        <v>134</v>
      </c>
      <c r="C8614" t="s">
        <v>25</v>
      </c>
      <c r="D8614">
        <v>1</v>
      </c>
      <c r="E8614">
        <v>426</v>
      </c>
      <c r="F8614">
        <v>426</v>
      </c>
      <c r="G8614" t="s">
        <v>130</v>
      </c>
      <c r="H8614" t="s">
        <v>126</v>
      </c>
      <c r="I8614" t="s">
        <v>52</v>
      </c>
      <c r="J8614" t="s">
        <v>21</v>
      </c>
      <c r="K8614" s="20">
        <f>YEAR(Sales_Data[[#This Row],[Date]])</f>
        <v>2014</v>
      </c>
    </row>
    <row r="8615" spans="1:11" x14ac:dyDescent="0.25">
      <c r="A8615" s="1">
        <v>41981</v>
      </c>
      <c r="B8615" t="s">
        <v>66</v>
      </c>
      <c r="C8615" t="s">
        <v>23</v>
      </c>
      <c r="D8615">
        <v>5</v>
      </c>
      <c r="E8615">
        <v>306</v>
      </c>
      <c r="F8615">
        <v>1530</v>
      </c>
      <c r="G8615" t="s">
        <v>67</v>
      </c>
      <c r="H8615" t="s">
        <v>68</v>
      </c>
      <c r="I8615" t="s">
        <v>45</v>
      </c>
      <c r="J8615" t="s">
        <v>21</v>
      </c>
      <c r="K8615" s="20">
        <f>YEAR(Sales_Data[[#This Row],[Date]])</f>
        <v>2014</v>
      </c>
    </row>
    <row r="8616" spans="1:11" x14ac:dyDescent="0.25">
      <c r="A8616" s="1">
        <v>41981</v>
      </c>
      <c r="B8616" t="s">
        <v>96</v>
      </c>
      <c r="C8616" t="s">
        <v>20</v>
      </c>
      <c r="D8616">
        <v>10</v>
      </c>
      <c r="E8616">
        <v>227</v>
      </c>
      <c r="F8616">
        <v>2270</v>
      </c>
      <c r="G8616" t="s">
        <v>80</v>
      </c>
      <c r="H8616" t="s">
        <v>81</v>
      </c>
      <c r="I8616" t="s">
        <v>45</v>
      </c>
      <c r="J8616" t="s">
        <v>21</v>
      </c>
      <c r="K8616" s="20">
        <f>YEAR(Sales_Data[[#This Row],[Date]])</f>
        <v>2014</v>
      </c>
    </row>
    <row r="8617" spans="1:11" x14ac:dyDescent="0.25">
      <c r="A8617" s="1">
        <v>41981</v>
      </c>
      <c r="B8617" t="s">
        <v>109</v>
      </c>
      <c r="C8617" t="s">
        <v>26</v>
      </c>
      <c r="D8617">
        <v>23</v>
      </c>
      <c r="E8617">
        <v>247</v>
      </c>
      <c r="F8617">
        <v>5681</v>
      </c>
      <c r="G8617" t="s">
        <v>88</v>
      </c>
      <c r="H8617" t="s">
        <v>41</v>
      </c>
      <c r="I8617" t="s">
        <v>14</v>
      </c>
      <c r="J8617" t="s">
        <v>21</v>
      </c>
      <c r="K8617" s="20">
        <f>YEAR(Sales_Data[[#This Row],[Date]])</f>
        <v>2014</v>
      </c>
    </row>
    <row r="8618" spans="1:11" x14ac:dyDescent="0.25">
      <c r="A8618" s="1">
        <v>41981</v>
      </c>
      <c r="B8618" t="s">
        <v>87</v>
      </c>
      <c r="C8618" t="s">
        <v>27</v>
      </c>
      <c r="D8618">
        <v>6</v>
      </c>
      <c r="E8618">
        <v>178</v>
      </c>
      <c r="F8618">
        <v>1068</v>
      </c>
      <c r="G8618" t="s">
        <v>88</v>
      </c>
      <c r="H8618" t="s">
        <v>41</v>
      </c>
      <c r="I8618" t="s">
        <v>14</v>
      </c>
      <c r="J8618" t="s">
        <v>21</v>
      </c>
      <c r="K8618" s="20">
        <f>YEAR(Sales_Data[[#This Row],[Date]])</f>
        <v>2014</v>
      </c>
    </row>
    <row r="8619" spans="1:11" x14ac:dyDescent="0.25">
      <c r="A8619" s="1">
        <v>41982</v>
      </c>
      <c r="B8619" t="s">
        <v>33</v>
      </c>
      <c r="C8619" t="s">
        <v>26</v>
      </c>
      <c r="D8619">
        <v>2</v>
      </c>
      <c r="E8619">
        <v>476</v>
      </c>
      <c r="F8619">
        <v>952</v>
      </c>
      <c r="G8619" t="s">
        <v>12</v>
      </c>
      <c r="H8619" t="s">
        <v>13</v>
      </c>
      <c r="I8619" t="s">
        <v>14</v>
      </c>
      <c r="J8619" t="s">
        <v>19</v>
      </c>
      <c r="K8619" s="20">
        <f>YEAR(Sales_Data[[#This Row],[Date]])</f>
        <v>2014</v>
      </c>
    </row>
    <row r="8620" spans="1:11" x14ac:dyDescent="0.25">
      <c r="A8620" s="1">
        <v>41982</v>
      </c>
      <c r="B8620" t="s">
        <v>33</v>
      </c>
      <c r="C8620" t="s">
        <v>25</v>
      </c>
      <c r="D8620">
        <v>2</v>
      </c>
      <c r="E8620">
        <v>104</v>
      </c>
      <c r="F8620">
        <v>208</v>
      </c>
      <c r="G8620" t="s">
        <v>12</v>
      </c>
      <c r="H8620" t="s">
        <v>13</v>
      </c>
      <c r="I8620" t="s">
        <v>14</v>
      </c>
      <c r="J8620" t="s">
        <v>19</v>
      </c>
      <c r="K8620" s="20">
        <f>YEAR(Sales_Data[[#This Row],[Date]])</f>
        <v>2014</v>
      </c>
    </row>
    <row r="8621" spans="1:11" x14ac:dyDescent="0.25">
      <c r="A8621" s="1">
        <v>41982</v>
      </c>
      <c r="B8621" t="s">
        <v>33</v>
      </c>
      <c r="C8621" t="s">
        <v>20</v>
      </c>
      <c r="D8621">
        <v>2</v>
      </c>
      <c r="E8621">
        <v>462</v>
      </c>
      <c r="F8621">
        <v>924</v>
      </c>
      <c r="G8621" t="s">
        <v>12</v>
      </c>
      <c r="H8621" t="s">
        <v>13</v>
      </c>
      <c r="I8621" t="s">
        <v>14</v>
      </c>
      <c r="J8621" t="s">
        <v>19</v>
      </c>
      <c r="K8621" s="20">
        <f>YEAR(Sales_Data[[#This Row],[Date]])</f>
        <v>2014</v>
      </c>
    </row>
    <row r="8622" spans="1:11" x14ac:dyDescent="0.25">
      <c r="A8622" s="1">
        <v>41982</v>
      </c>
      <c r="B8622" t="s">
        <v>33</v>
      </c>
      <c r="C8622" t="s">
        <v>26</v>
      </c>
      <c r="D8622">
        <v>2</v>
      </c>
      <c r="E8622">
        <v>185</v>
      </c>
      <c r="F8622">
        <v>370</v>
      </c>
      <c r="G8622" t="s">
        <v>12</v>
      </c>
      <c r="H8622" t="s">
        <v>13</v>
      </c>
      <c r="I8622" t="s">
        <v>14</v>
      </c>
      <c r="J8622" t="s">
        <v>19</v>
      </c>
      <c r="K8622" s="20">
        <f>YEAR(Sales_Data[[#This Row],[Date]])</f>
        <v>2014</v>
      </c>
    </row>
    <row r="8623" spans="1:11" x14ac:dyDescent="0.25">
      <c r="A8623" s="1">
        <v>41982</v>
      </c>
      <c r="B8623" t="s">
        <v>37</v>
      </c>
      <c r="C8623" t="s">
        <v>18</v>
      </c>
      <c r="D8623">
        <v>2</v>
      </c>
      <c r="E8623">
        <v>325</v>
      </c>
      <c r="F8623">
        <v>650</v>
      </c>
      <c r="G8623" t="s">
        <v>12</v>
      </c>
      <c r="H8623" t="s">
        <v>13</v>
      </c>
      <c r="I8623" t="s">
        <v>14</v>
      </c>
      <c r="J8623" t="s">
        <v>19</v>
      </c>
      <c r="K8623" s="20">
        <f>YEAR(Sales_Data[[#This Row],[Date]])</f>
        <v>2014</v>
      </c>
    </row>
    <row r="8624" spans="1:11" x14ac:dyDescent="0.25">
      <c r="A8624" s="1">
        <v>41982</v>
      </c>
      <c r="B8624" t="s">
        <v>93</v>
      </c>
      <c r="C8624" t="s">
        <v>31</v>
      </c>
      <c r="D8624">
        <v>2</v>
      </c>
      <c r="E8624">
        <v>192</v>
      </c>
      <c r="F8624">
        <v>384</v>
      </c>
      <c r="G8624" t="s">
        <v>43</v>
      </c>
      <c r="H8624" t="s">
        <v>44</v>
      </c>
      <c r="I8624" t="s">
        <v>45</v>
      </c>
      <c r="J8624" t="s">
        <v>19</v>
      </c>
      <c r="K8624" s="20">
        <f>YEAR(Sales_Data[[#This Row],[Date]])</f>
        <v>2014</v>
      </c>
    </row>
    <row r="8625" spans="1:11" x14ac:dyDescent="0.25">
      <c r="A8625" s="1">
        <v>41982</v>
      </c>
      <c r="B8625" t="s">
        <v>42</v>
      </c>
      <c r="C8625" t="s">
        <v>11</v>
      </c>
      <c r="D8625">
        <v>2</v>
      </c>
      <c r="E8625">
        <v>420</v>
      </c>
      <c r="F8625">
        <v>840</v>
      </c>
      <c r="G8625" t="s">
        <v>43</v>
      </c>
      <c r="H8625" t="s">
        <v>44</v>
      </c>
      <c r="I8625" t="s">
        <v>45</v>
      </c>
      <c r="J8625" t="s">
        <v>19</v>
      </c>
      <c r="K8625" s="20">
        <f>YEAR(Sales_Data[[#This Row],[Date]])</f>
        <v>2014</v>
      </c>
    </row>
    <row r="8626" spans="1:11" x14ac:dyDescent="0.25">
      <c r="A8626" s="1">
        <v>41982</v>
      </c>
      <c r="B8626" t="s">
        <v>56</v>
      </c>
      <c r="C8626" t="s">
        <v>23</v>
      </c>
      <c r="D8626">
        <v>2</v>
      </c>
      <c r="E8626">
        <v>367</v>
      </c>
      <c r="F8626">
        <v>734</v>
      </c>
      <c r="G8626" t="s">
        <v>50</v>
      </c>
      <c r="H8626" t="s">
        <v>51</v>
      </c>
      <c r="I8626" t="s">
        <v>52</v>
      </c>
      <c r="J8626" t="s">
        <v>19</v>
      </c>
      <c r="K8626" s="20">
        <f>YEAR(Sales_Data[[#This Row],[Date]])</f>
        <v>2014</v>
      </c>
    </row>
    <row r="8627" spans="1:11" x14ac:dyDescent="0.25">
      <c r="A8627" s="1">
        <v>41982</v>
      </c>
      <c r="B8627" t="s">
        <v>122</v>
      </c>
      <c r="C8627" t="s">
        <v>23</v>
      </c>
      <c r="D8627">
        <v>2</v>
      </c>
      <c r="E8627">
        <v>107</v>
      </c>
      <c r="F8627">
        <v>214</v>
      </c>
      <c r="G8627" t="s">
        <v>111</v>
      </c>
      <c r="H8627" t="s">
        <v>71</v>
      </c>
      <c r="I8627" t="s">
        <v>62</v>
      </c>
      <c r="J8627" t="s">
        <v>19</v>
      </c>
      <c r="K8627" s="20">
        <f>YEAR(Sales_Data[[#This Row],[Date]])</f>
        <v>2014</v>
      </c>
    </row>
    <row r="8628" spans="1:11" x14ac:dyDescent="0.25">
      <c r="A8628" s="1">
        <v>41982</v>
      </c>
      <c r="B8628" t="s">
        <v>93</v>
      </c>
      <c r="C8628" t="s">
        <v>26</v>
      </c>
      <c r="D8628">
        <v>2</v>
      </c>
      <c r="E8628">
        <v>303</v>
      </c>
      <c r="F8628">
        <v>606</v>
      </c>
      <c r="G8628" t="s">
        <v>43</v>
      </c>
      <c r="H8628" t="s">
        <v>44</v>
      </c>
      <c r="I8628" t="s">
        <v>45</v>
      </c>
      <c r="J8628" t="s">
        <v>19</v>
      </c>
      <c r="K8628" s="20">
        <f>YEAR(Sales_Data[[#This Row],[Date]])</f>
        <v>2014</v>
      </c>
    </row>
    <row r="8629" spans="1:11" x14ac:dyDescent="0.25">
      <c r="A8629" s="1">
        <v>41982</v>
      </c>
      <c r="B8629" t="s">
        <v>96</v>
      </c>
      <c r="C8629" t="s">
        <v>26</v>
      </c>
      <c r="D8629">
        <v>2</v>
      </c>
      <c r="E8629">
        <v>250</v>
      </c>
      <c r="F8629">
        <v>500</v>
      </c>
      <c r="G8629" t="s">
        <v>80</v>
      </c>
      <c r="H8629" t="s">
        <v>81</v>
      </c>
      <c r="I8629" t="s">
        <v>45</v>
      </c>
      <c r="J8629" t="s">
        <v>19</v>
      </c>
      <c r="K8629" s="20">
        <f>YEAR(Sales_Data[[#This Row],[Date]])</f>
        <v>2014</v>
      </c>
    </row>
    <row r="8630" spans="1:11" x14ac:dyDescent="0.25">
      <c r="A8630" s="1">
        <v>41982</v>
      </c>
      <c r="B8630" t="s">
        <v>90</v>
      </c>
      <c r="C8630" t="s">
        <v>26</v>
      </c>
      <c r="D8630">
        <v>2</v>
      </c>
      <c r="E8630">
        <v>263</v>
      </c>
      <c r="F8630">
        <v>526</v>
      </c>
      <c r="G8630" t="s">
        <v>91</v>
      </c>
      <c r="H8630" t="s">
        <v>92</v>
      </c>
      <c r="I8630" t="s">
        <v>14</v>
      </c>
      <c r="J8630" t="s">
        <v>19</v>
      </c>
      <c r="K8630" s="20">
        <f>YEAR(Sales_Data[[#This Row],[Date]])</f>
        <v>2014</v>
      </c>
    </row>
    <row r="8631" spans="1:11" x14ac:dyDescent="0.25">
      <c r="A8631" s="1">
        <v>41982</v>
      </c>
      <c r="B8631" t="s">
        <v>76</v>
      </c>
      <c r="C8631" t="s">
        <v>22</v>
      </c>
      <c r="D8631">
        <v>2</v>
      </c>
      <c r="E8631">
        <v>340</v>
      </c>
      <c r="F8631">
        <v>680</v>
      </c>
      <c r="G8631" t="s">
        <v>77</v>
      </c>
      <c r="H8631" t="s">
        <v>78</v>
      </c>
      <c r="I8631" t="s">
        <v>14</v>
      </c>
      <c r="J8631" t="s">
        <v>19</v>
      </c>
      <c r="K8631" s="20">
        <f>YEAR(Sales_Data[[#This Row],[Date]])</f>
        <v>2014</v>
      </c>
    </row>
    <row r="8632" spans="1:11" x14ac:dyDescent="0.25">
      <c r="A8632" s="1">
        <v>41982</v>
      </c>
      <c r="B8632" t="s">
        <v>63</v>
      </c>
      <c r="C8632" t="s">
        <v>22</v>
      </c>
      <c r="D8632">
        <v>2</v>
      </c>
      <c r="E8632">
        <v>267</v>
      </c>
      <c r="F8632">
        <v>534</v>
      </c>
      <c r="G8632" t="s">
        <v>64</v>
      </c>
      <c r="H8632" t="s">
        <v>65</v>
      </c>
      <c r="I8632" t="s">
        <v>14</v>
      </c>
      <c r="J8632" t="s">
        <v>19</v>
      </c>
      <c r="K8632" s="20">
        <f>YEAR(Sales_Data[[#This Row],[Date]])</f>
        <v>2014</v>
      </c>
    </row>
    <row r="8633" spans="1:11" x14ac:dyDescent="0.25">
      <c r="A8633" s="1">
        <v>41982</v>
      </c>
      <c r="B8633" t="s">
        <v>69</v>
      </c>
      <c r="C8633" t="s">
        <v>22</v>
      </c>
      <c r="D8633">
        <v>2</v>
      </c>
      <c r="E8633">
        <v>207</v>
      </c>
      <c r="F8633">
        <v>414</v>
      </c>
      <c r="G8633" t="s">
        <v>70</v>
      </c>
      <c r="H8633" t="s">
        <v>71</v>
      </c>
      <c r="I8633" t="s">
        <v>62</v>
      </c>
      <c r="J8633" t="s">
        <v>19</v>
      </c>
      <c r="K8633" s="20">
        <f>YEAR(Sales_Data[[#This Row],[Date]])</f>
        <v>2014</v>
      </c>
    </row>
    <row r="8634" spans="1:11" x14ac:dyDescent="0.25">
      <c r="A8634" s="1">
        <v>41982</v>
      </c>
      <c r="B8634" t="s">
        <v>74</v>
      </c>
      <c r="C8634" t="s">
        <v>18</v>
      </c>
      <c r="D8634">
        <v>2</v>
      </c>
      <c r="E8634">
        <v>417</v>
      </c>
      <c r="F8634">
        <v>834</v>
      </c>
      <c r="G8634" t="s">
        <v>75</v>
      </c>
      <c r="H8634" t="s">
        <v>71</v>
      </c>
      <c r="I8634" t="s">
        <v>62</v>
      </c>
      <c r="J8634" t="s">
        <v>19</v>
      </c>
      <c r="K8634" s="20">
        <f>YEAR(Sales_Data[[#This Row],[Date]])</f>
        <v>2014</v>
      </c>
    </row>
    <row r="8635" spans="1:11" x14ac:dyDescent="0.25">
      <c r="A8635" s="1">
        <v>41982</v>
      </c>
      <c r="B8635" t="s">
        <v>113</v>
      </c>
      <c r="C8635" t="s">
        <v>20</v>
      </c>
      <c r="D8635">
        <v>2</v>
      </c>
      <c r="E8635">
        <v>267</v>
      </c>
      <c r="F8635">
        <v>534</v>
      </c>
      <c r="G8635" t="s">
        <v>50</v>
      </c>
      <c r="H8635" t="s">
        <v>51</v>
      </c>
      <c r="I8635" t="s">
        <v>52</v>
      </c>
      <c r="J8635" t="s">
        <v>19</v>
      </c>
      <c r="K8635" s="20">
        <f>YEAR(Sales_Data[[#This Row],[Date]])</f>
        <v>2014</v>
      </c>
    </row>
    <row r="8636" spans="1:11" x14ac:dyDescent="0.25">
      <c r="A8636" s="1">
        <v>41982</v>
      </c>
      <c r="B8636" t="s">
        <v>72</v>
      </c>
      <c r="C8636" t="s">
        <v>20</v>
      </c>
      <c r="D8636">
        <v>2</v>
      </c>
      <c r="E8636">
        <v>322</v>
      </c>
      <c r="F8636">
        <v>644</v>
      </c>
      <c r="G8636" t="s">
        <v>73</v>
      </c>
      <c r="H8636" t="s">
        <v>55</v>
      </c>
      <c r="I8636" t="s">
        <v>52</v>
      </c>
      <c r="J8636" t="s">
        <v>19</v>
      </c>
      <c r="K8636" s="20">
        <f>YEAR(Sales_Data[[#This Row],[Date]])</f>
        <v>2014</v>
      </c>
    </row>
    <row r="8637" spans="1:11" x14ac:dyDescent="0.25">
      <c r="A8637" s="1">
        <v>41982</v>
      </c>
      <c r="B8637" t="s">
        <v>39</v>
      </c>
      <c r="C8637" t="s">
        <v>20</v>
      </c>
      <c r="D8637">
        <v>2</v>
      </c>
      <c r="E8637">
        <v>141</v>
      </c>
      <c r="F8637">
        <v>282</v>
      </c>
      <c r="G8637" t="s">
        <v>40</v>
      </c>
      <c r="H8637" t="s">
        <v>41</v>
      </c>
      <c r="I8637" t="s">
        <v>14</v>
      </c>
      <c r="J8637" t="s">
        <v>19</v>
      </c>
      <c r="K8637" s="20">
        <f>YEAR(Sales_Data[[#This Row],[Date]])</f>
        <v>2014</v>
      </c>
    </row>
    <row r="8638" spans="1:11" x14ac:dyDescent="0.25">
      <c r="A8638" s="1">
        <v>41982</v>
      </c>
      <c r="B8638" t="s">
        <v>96</v>
      </c>
      <c r="C8638" t="s">
        <v>20</v>
      </c>
      <c r="D8638">
        <v>2</v>
      </c>
      <c r="E8638">
        <v>446</v>
      </c>
      <c r="F8638">
        <v>892</v>
      </c>
      <c r="G8638" t="s">
        <v>80</v>
      </c>
      <c r="H8638" t="s">
        <v>81</v>
      </c>
      <c r="I8638" t="s">
        <v>45</v>
      </c>
      <c r="J8638" t="s">
        <v>19</v>
      </c>
      <c r="K8638" s="20">
        <f>YEAR(Sales_Data[[#This Row],[Date]])</f>
        <v>2014</v>
      </c>
    </row>
    <row r="8639" spans="1:11" x14ac:dyDescent="0.25">
      <c r="A8639" s="1">
        <v>41982</v>
      </c>
      <c r="B8639" t="s">
        <v>56</v>
      </c>
      <c r="C8639" t="s">
        <v>20</v>
      </c>
      <c r="D8639">
        <v>2</v>
      </c>
      <c r="E8639">
        <v>192</v>
      </c>
      <c r="F8639">
        <v>384</v>
      </c>
      <c r="G8639" t="s">
        <v>50</v>
      </c>
      <c r="H8639" t="s">
        <v>51</v>
      </c>
      <c r="I8639" t="s">
        <v>52</v>
      </c>
      <c r="J8639" t="s">
        <v>19</v>
      </c>
      <c r="K8639" s="20">
        <f>YEAR(Sales_Data[[#This Row],[Date]])</f>
        <v>2014</v>
      </c>
    </row>
    <row r="8640" spans="1:11" x14ac:dyDescent="0.25">
      <c r="A8640" s="1">
        <v>41982</v>
      </c>
      <c r="B8640" t="s">
        <v>89</v>
      </c>
      <c r="C8640" t="s">
        <v>20</v>
      </c>
      <c r="D8640">
        <v>2</v>
      </c>
      <c r="E8640">
        <v>418</v>
      </c>
      <c r="F8640">
        <v>836</v>
      </c>
      <c r="G8640" t="s">
        <v>50</v>
      </c>
      <c r="H8640" t="s">
        <v>51</v>
      </c>
      <c r="I8640" t="s">
        <v>52</v>
      </c>
      <c r="J8640" t="s">
        <v>19</v>
      </c>
      <c r="K8640" s="20">
        <f>YEAR(Sales_Data[[#This Row],[Date]])</f>
        <v>2014</v>
      </c>
    </row>
    <row r="8641" spans="1:11" x14ac:dyDescent="0.25">
      <c r="A8641" s="1">
        <v>41982</v>
      </c>
      <c r="B8641" t="s">
        <v>101</v>
      </c>
      <c r="C8641" t="s">
        <v>20</v>
      </c>
      <c r="D8641">
        <v>2</v>
      </c>
      <c r="E8641">
        <v>372</v>
      </c>
      <c r="F8641">
        <v>744</v>
      </c>
      <c r="G8641" t="s">
        <v>67</v>
      </c>
      <c r="H8641" t="s">
        <v>68</v>
      </c>
      <c r="I8641" t="s">
        <v>45</v>
      </c>
      <c r="J8641" t="s">
        <v>19</v>
      </c>
      <c r="K8641" s="20">
        <f>YEAR(Sales_Data[[#This Row],[Date]])</f>
        <v>2014</v>
      </c>
    </row>
    <row r="8642" spans="1:11" x14ac:dyDescent="0.25">
      <c r="A8642" s="1">
        <v>41982</v>
      </c>
      <c r="B8642" t="s">
        <v>113</v>
      </c>
      <c r="C8642" t="s">
        <v>20</v>
      </c>
      <c r="D8642">
        <v>2</v>
      </c>
      <c r="E8642">
        <v>432</v>
      </c>
      <c r="F8642">
        <v>864</v>
      </c>
      <c r="G8642" t="s">
        <v>50</v>
      </c>
      <c r="H8642" t="s">
        <v>51</v>
      </c>
      <c r="I8642" t="s">
        <v>52</v>
      </c>
      <c r="J8642" t="s">
        <v>19</v>
      </c>
      <c r="K8642" s="20">
        <f>YEAR(Sales_Data[[#This Row],[Date]])</f>
        <v>2014</v>
      </c>
    </row>
    <row r="8643" spans="1:11" x14ac:dyDescent="0.25">
      <c r="A8643" s="1">
        <v>41982</v>
      </c>
      <c r="B8643" t="s">
        <v>98</v>
      </c>
      <c r="C8643" t="s">
        <v>27</v>
      </c>
      <c r="D8643">
        <v>2</v>
      </c>
      <c r="E8643">
        <v>421</v>
      </c>
      <c r="F8643">
        <v>842</v>
      </c>
      <c r="G8643" t="s">
        <v>54</v>
      </c>
      <c r="H8643" t="s">
        <v>55</v>
      </c>
      <c r="I8643" t="s">
        <v>52</v>
      </c>
      <c r="J8643" t="s">
        <v>19</v>
      </c>
      <c r="K8643" s="20">
        <f>YEAR(Sales_Data[[#This Row],[Date]])</f>
        <v>2014</v>
      </c>
    </row>
    <row r="8644" spans="1:11" x14ac:dyDescent="0.25">
      <c r="A8644" s="1">
        <v>41982</v>
      </c>
      <c r="B8644" t="s">
        <v>117</v>
      </c>
      <c r="C8644" t="s">
        <v>27</v>
      </c>
      <c r="D8644">
        <v>2</v>
      </c>
      <c r="E8644">
        <v>419</v>
      </c>
      <c r="F8644">
        <v>838</v>
      </c>
      <c r="G8644" t="s">
        <v>104</v>
      </c>
      <c r="H8644" t="s">
        <v>81</v>
      </c>
      <c r="I8644" t="s">
        <v>45</v>
      </c>
      <c r="J8644" t="s">
        <v>19</v>
      </c>
      <c r="K8644" s="20">
        <f>YEAR(Sales_Data[[#This Row],[Date]])</f>
        <v>2014</v>
      </c>
    </row>
    <row r="8645" spans="1:11" x14ac:dyDescent="0.25">
      <c r="A8645" s="1">
        <v>41982</v>
      </c>
      <c r="B8645" t="s">
        <v>128</v>
      </c>
      <c r="C8645" t="s">
        <v>20</v>
      </c>
      <c r="D8645">
        <v>2</v>
      </c>
      <c r="E8645">
        <v>169</v>
      </c>
      <c r="F8645">
        <v>338</v>
      </c>
      <c r="G8645" t="s">
        <v>125</v>
      </c>
      <c r="H8645" t="s">
        <v>126</v>
      </c>
      <c r="I8645" t="s">
        <v>52</v>
      </c>
      <c r="J8645" t="s">
        <v>19</v>
      </c>
      <c r="K8645" s="20">
        <f>YEAR(Sales_Data[[#This Row],[Date]])</f>
        <v>2014</v>
      </c>
    </row>
    <row r="8646" spans="1:11" x14ac:dyDescent="0.25">
      <c r="A8646" s="1">
        <v>41982</v>
      </c>
      <c r="B8646" t="s">
        <v>134</v>
      </c>
      <c r="C8646" t="s">
        <v>22</v>
      </c>
      <c r="D8646">
        <v>2</v>
      </c>
      <c r="E8646">
        <v>418</v>
      </c>
      <c r="F8646">
        <v>836</v>
      </c>
      <c r="G8646" t="s">
        <v>130</v>
      </c>
      <c r="H8646" t="s">
        <v>126</v>
      </c>
      <c r="I8646" t="s">
        <v>52</v>
      </c>
      <c r="J8646" t="s">
        <v>19</v>
      </c>
      <c r="K8646" s="20">
        <f>YEAR(Sales_Data[[#This Row],[Date]])</f>
        <v>2014</v>
      </c>
    </row>
    <row r="8647" spans="1:11" x14ac:dyDescent="0.25">
      <c r="A8647" s="1">
        <v>41982</v>
      </c>
      <c r="B8647" t="s">
        <v>138</v>
      </c>
      <c r="C8647" t="s">
        <v>25</v>
      </c>
      <c r="D8647">
        <v>3</v>
      </c>
      <c r="E8647">
        <v>371</v>
      </c>
      <c r="F8647">
        <v>1113</v>
      </c>
      <c r="G8647" t="s">
        <v>136</v>
      </c>
      <c r="H8647" t="s">
        <v>126</v>
      </c>
      <c r="I8647" t="s">
        <v>52</v>
      </c>
      <c r="J8647" t="s">
        <v>19</v>
      </c>
      <c r="K8647" s="20">
        <f>YEAR(Sales_Data[[#This Row],[Date]])</f>
        <v>2014</v>
      </c>
    </row>
    <row r="8648" spans="1:11" x14ac:dyDescent="0.25">
      <c r="A8648" s="1">
        <v>41982</v>
      </c>
      <c r="B8648" t="s">
        <v>135</v>
      </c>
      <c r="C8648" t="s">
        <v>27</v>
      </c>
      <c r="D8648">
        <v>3</v>
      </c>
      <c r="E8648">
        <v>419</v>
      </c>
      <c r="F8648">
        <v>1257</v>
      </c>
      <c r="G8648" t="s">
        <v>136</v>
      </c>
      <c r="H8648" t="s">
        <v>126</v>
      </c>
      <c r="I8648" t="s">
        <v>52</v>
      </c>
      <c r="J8648" t="s">
        <v>19</v>
      </c>
      <c r="K8648" s="20">
        <f>YEAR(Sales_Data[[#This Row],[Date]])</f>
        <v>2014</v>
      </c>
    </row>
    <row r="8649" spans="1:11" x14ac:dyDescent="0.25">
      <c r="A8649" s="1">
        <v>41982</v>
      </c>
      <c r="B8649" t="s">
        <v>141</v>
      </c>
      <c r="C8649" t="s">
        <v>22</v>
      </c>
      <c r="D8649">
        <v>3</v>
      </c>
      <c r="E8649">
        <v>315</v>
      </c>
      <c r="F8649">
        <v>945</v>
      </c>
      <c r="G8649" t="s">
        <v>136</v>
      </c>
      <c r="H8649" t="s">
        <v>126</v>
      </c>
      <c r="I8649" t="s">
        <v>52</v>
      </c>
      <c r="J8649" t="s">
        <v>19</v>
      </c>
      <c r="K8649" s="20">
        <f>YEAR(Sales_Data[[#This Row],[Date]])</f>
        <v>2014</v>
      </c>
    </row>
    <row r="8650" spans="1:11" x14ac:dyDescent="0.25">
      <c r="A8650" s="1">
        <v>41982</v>
      </c>
      <c r="B8650" t="s">
        <v>74</v>
      </c>
      <c r="C8650" t="s">
        <v>31</v>
      </c>
      <c r="D8650">
        <v>3</v>
      </c>
      <c r="E8650">
        <v>102</v>
      </c>
      <c r="F8650">
        <v>306</v>
      </c>
      <c r="G8650" t="s">
        <v>75</v>
      </c>
      <c r="H8650" t="s">
        <v>71</v>
      </c>
      <c r="I8650" t="s">
        <v>62</v>
      </c>
      <c r="J8650" t="s">
        <v>19</v>
      </c>
      <c r="K8650" s="20">
        <f>YEAR(Sales_Data[[#This Row],[Date]])</f>
        <v>2014</v>
      </c>
    </row>
    <row r="8651" spans="1:11" x14ac:dyDescent="0.25">
      <c r="A8651" s="1">
        <v>41982</v>
      </c>
      <c r="B8651" t="s">
        <v>72</v>
      </c>
      <c r="C8651" t="s">
        <v>26</v>
      </c>
      <c r="D8651">
        <v>3</v>
      </c>
      <c r="E8651">
        <v>428</v>
      </c>
      <c r="F8651">
        <v>1284</v>
      </c>
      <c r="G8651" t="s">
        <v>73</v>
      </c>
      <c r="H8651" t="s">
        <v>55</v>
      </c>
      <c r="I8651" t="s">
        <v>52</v>
      </c>
      <c r="J8651" t="s">
        <v>19</v>
      </c>
      <c r="K8651" s="20">
        <f>YEAR(Sales_Data[[#This Row],[Date]])</f>
        <v>2014</v>
      </c>
    </row>
    <row r="8652" spans="1:11" x14ac:dyDescent="0.25">
      <c r="A8652" s="1">
        <v>41982</v>
      </c>
      <c r="B8652" t="s">
        <v>105</v>
      </c>
      <c r="C8652" t="s">
        <v>25</v>
      </c>
      <c r="D8652">
        <v>3</v>
      </c>
      <c r="E8652">
        <v>121</v>
      </c>
      <c r="F8652">
        <v>363</v>
      </c>
      <c r="G8652" t="s">
        <v>106</v>
      </c>
      <c r="H8652" t="s">
        <v>107</v>
      </c>
      <c r="I8652" t="s">
        <v>62</v>
      </c>
      <c r="J8652" t="s">
        <v>19</v>
      </c>
      <c r="K8652" s="20">
        <f>YEAR(Sales_Data[[#This Row],[Date]])</f>
        <v>2014</v>
      </c>
    </row>
    <row r="8653" spans="1:11" x14ac:dyDescent="0.25">
      <c r="A8653" s="1">
        <v>41982</v>
      </c>
      <c r="B8653" t="s">
        <v>53</v>
      </c>
      <c r="C8653" t="s">
        <v>22</v>
      </c>
      <c r="D8653">
        <v>3</v>
      </c>
      <c r="E8653">
        <v>485</v>
      </c>
      <c r="F8653">
        <v>1455</v>
      </c>
      <c r="G8653" t="s">
        <v>54</v>
      </c>
      <c r="H8653" t="s">
        <v>55</v>
      </c>
      <c r="I8653" t="s">
        <v>52</v>
      </c>
      <c r="J8653" t="s">
        <v>19</v>
      </c>
      <c r="K8653" s="20">
        <f>YEAR(Sales_Data[[#This Row],[Date]])</f>
        <v>2014</v>
      </c>
    </row>
    <row r="8654" spans="1:11" x14ac:dyDescent="0.25">
      <c r="A8654" s="1">
        <v>41982</v>
      </c>
      <c r="B8654" t="s">
        <v>74</v>
      </c>
      <c r="C8654" t="s">
        <v>22</v>
      </c>
      <c r="D8654">
        <v>3</v>
      </c>
      <c r="E8654">
        <v>159</v>
      </c>
      <c r="F8654">
        <v>477</v>
      </c>
      <c r="G8654" t="s">
        <v>75</v>
      </c>
      <c r="H8654" t="s">
        <v>71</v>
      </c>
      <c r="I8654" t="s">
        <v>62</v>
      </c>
      <c r="J8654" t="s">
        <v>19</v>
      </c>
      <c r="K8654" s="20">
        <f>YEAR(Sales_Data[[#This Row],[Date]])</f>
        <v>2014</v>
      </c>
    </row>
    <row r="8655" spans="1:11" x14ac:dyDescent="0.25">
      <c r="A8655" s="1">
        <v>41982</v>
      </c>
      <c r="B8655" t="s">
        <v>57</v>
      </c>
      <c r="C8655" t="s">
        <v>18</v>
      </c>
      <c r="D8655">
        <v>3</v>
      </c>
      <c r="E8655">
        <v>232</v>
      </c>
      <c r="F8655">
        <v>696</v>
      </c>
      <c r="G8655" t="s">
        <v>47</v>
      </c>
      <c r="H8655" t="s">
        <v>48</v>
      </c>
      <c r="I8655" t="s">
        <v>14</v>
      </c>
      <c r="J8655" t="s">
        <v>19</v>
      </c>
      <c r="K8655" s="20">
        <f>YEAR(Sales_Data[[#This Row],[Date]])</f>
        <v>2014</v>
      </c>
    </row>
    <row r="8656" spans="1:11" x14ac:dyDescent="0.25">
      <c r="A8656" s="1">
        <v>41982</v>
      </c>
      <c r="B8656" t="s">
        <v>63</v>
      </c>
      <c r="C8656" t="s">
        <v>20</v>
      </c>
      <c r="D8656">
        <v>3</v>
      </c>
      <c r="E8656">
        <v>303</v>
      </c>
      <c r="F8656">
        <v>909</v>
      </c>
      <c r="G8656" t="s">
        <v>64</v>
      </c>
      <c r="H8656" t="s">
        <v>65</v>
      </c>
      <c r="I8656" t="s">
        <v>14</v>
      </c>
      <c r="J8656" t="s">
        <v>19</v>
      </c>
      <c r="K8656" s="20">
        <f>YEAR(Sales_Data[[#This Row],[Date]])</f>
        <v>2014</v>
      </c>
    </row>
    <row r="8657" spans="1:11" x14ac:dyDescent="0.25">
      <c r="A8657" s="1">
        <v>41982</v>
      </c>
      <c r="B8657" t="s">
        <v>90</v>
      </c>
      <c r="C8657" t="s">
        <v>20</v>
      </c>
      <c r="D8657">
        <v>3</v>
      </c>
      <c r="E8657">
        <v>471</v>
      </c>
      <c r="F8657">
        <v>1413</v>
      </c>
      <c r="G8657" t="s">
        <v>91</v>
      </c>
      <c r="H8657" t="s">
        <v>92</v>
      </c>
      <c r="I8657" t="s">
        <v>14</v>
      </c>
      <c r="J8657" t="s">
        <v>19</v>
      </c>
      <c r="K8657" s="20">
        <f>YEAR(Sales_Data[[#This Row],[Date]])</f>
        <v>2014</v>
      </c>
    </row>
    <row r="8658" spans="1:11" x14ac:dyDescent="0.25">
      <c r="A8658" s="1">
        <v>41982</v>
      </c>
      <c r="B8658" t="s">
        <v>84</v>
      </c>
      <c r="C8658" t="s">
        <v>20</v>
      </c>
      <c r="D8658">
        <v>3</v>
      </c>
      <c r="E8658">
        <v>174</v>
      </c>
      <c r="F8658">
        <v>522</v>
      </c>
      <c r="G8658" t="s">
        <v>70</v>
      </c>
      <c r="H8658" t="s">
        <v>71</v>
      </c>
      <c r="I8658" t="s">
        <v>62</v>
      </c>
      <c r="J8658" t="s">
        <v>19</v>
      </c>
      <c r="K8658" s="20">
        <f>YEAR(Sales_Data[[#This Row],[Date]])</f>
        <v>2014</v>
      </c>
    </row>
    <row r="8659" spans="1:11" x14ac:dyDescent="0.25">
      <c r="A8659" s="1">
        <v>41982</v>
      </c>
      <c r="B8659" t="s">
        <v>42</v>
      </c>
      <c r="C8659" t="s">
        <v>27</v>
      </c>
      <c r="D8659">
        <v>3</v>
      </c>
      <c r="E8659">
        <v>262</v>
      </c>
      <c r="F8659">
        <v>786</v>
      </c>
      <c r="G8659" t="s">
        <v>43</v>
      </c>
      <c r="H8659" t="s">
        <v>44</v>
      </c>
      <c r="I8659" t="s">
        <v>45</v>
      </c>
      <c r="J8659" t="s">
        <v>19</v>
      </c>
      <c r="K8659" s="20">
        <f>YEAR(Sales_Data[[#This Row],[Date]])</f>
        <v>2014</v>
      </c>
    </row>
    <row r="8660" spans="1:11" x14ac:dyDescent="0.25">
      <c r="A8660" s="1">
        <v>41982</v>
      </c>
      <c r="B8660" t="s">
        <v>36</v>
      </c>
      <c r="C8660" t="s">
        <v>20</v>
      </c>
      <c r="D8660">
        <v>3</v>
      </c>
      <c r="E8660">
        <v>246</v>
      </c>
      <c r="F8660">
        <v>738</v>
      </c>
      <c r="G8660" t="s">
        <v>12</v>
      </c>
      <c r="H8660" t="s">
        <v>13</v>
      </c>
      <c r="I8660" t="s">
        <v>14</v>
      </c>
      <c r="J8660" t="s">
        <v>19</v>
      </c>
      <c r="K8660" s="20">
        <f>YEAR(Sales_Data[[#This Row],[Date]])</f>
        <v>2014</v>
      </c>
    </row>
    <row r="8661" spans="1:11" x14ac:dyDescent="0.25">
      <c r="A8661" s="1">
        <v>41982</v>
      </c>
      <c r="B8661" t="s">
        <v>33</v>
      </c>
      <c r="C8661" t="s">
        <v>25</v>
      </c>
      <c r="D8661">
        <v>3</v>
      </c>
      <c r="E8661">
        <v>411</v>
      </c>
      <c r="F8661">
        <v>1233</v>
      </c>
      <c r="G8661" t="s">
        <v>12</v>
      </c>
      <c r="H8661" t="s">
        <v>13</v>
      </c>
      <c r="I8661" t="s">
        <v>14</v>
      </c>
      <c r="J8661" t="s">
        <v>19</v>
      </c>
      <c r="K8661" s="20">
        <f>YEAR(Sales_Data[[#This Row],[Date]])</f>
        <v>2014</v>
      </c>
    </row>
    <row r="8662" spans="1:11" x14ac:dyDescent="0.25">
      <c r="A8662" s="1">
        <v>41982</v>
      </c>
      <c r="B8662" t="s">
        <v>34</v>
      </c>
      <c r="C8662" t="s">
        <v>26</v>
      </c>
      <c r="D8662">
        <v>3</v>
      </c>
      <c r="E8662">
        <v>190</v>
      </c>
      <c r="F8662">
        <v>570</v>
      </c>
      <c r="G8662" t="s">
        <v>12</v>
      </c>
      <c r="H8662" t="s">
        <v>13</v>
      </c>
      <c r="I8662" t="s">
        <v>14</v>
      </c>
      <c r="J8662" t="s">
        <v>19</v>
      </c>
      <c r="K8662" s="20">
        <f>YEAR(Sales_Data[[#This Row],[Date]])</f>
        <v>2014</v>
      </c>
    </row>
    <row r="8663" spans="1:11" x14ac:dyDescent="0.25">
      <c r="A8663" s="1">
        <v>41982</v>
      </c>
      <c r="B8663" t="s">
        <v>32</v>
      </c>
      <c r="C8663" t="s">
        <v>30</v>
      </c>
      <c r="D8663">
        <v>3</v>
      </c>
      <c r="E8663">
        <v>446</v>
      </c>
      <c r="F8663">
        <v>1338</v>
      </c>
      <c r="G8663" t="s">
        <v>12</v>
      </c>
      <c r="H8663" t="s">
        <v>13</v>
      </c>
      <c r="I8663" t="s">
        <v>14</v>
      </c>
      <c r="J8663" t="s">
        <v>19</v>
      </c>
      <c r="K8663" s="20">
        <f>YEAR(Sales_Data[[#This Row],[Date]])</f>
        <v>2014</v>
      </c>
    </row>
    <row r="8664" spans="1:11" x14ac:dyDescent="0.25">
      <c r="A8664" s="1">
        <v>41982</v>
      </c>
      <c r="B8664" t="s">
        <v>32</v>
      </c>
      <c r="C8664" t="s">
        <v>11</v>
      </c>
      <c r="D8664">
        <v>3</v>
      </c>
      <c r="E8664">
        <v>355</v>
      </c>
      <c r="F8664">
        <v>1065</v>
      </c>
      <c r="G8664" t="s">
        <v>12</v>
      </c>
      <c r="H8664" t="s">
        <v>13</v>
      </c>
      <c r="I8664" t="s">
        <v>14</v>
      </c>
      <c r="J8664" t="s">
        <v>19</v>
      </c>
      <c r="K8664" s="20">
        <f>YEAR(Sales_Data[[#This Row],[Date]])</f>
        <v>2014</v>
      </c>
    </row>
    <row r="8665" spans="1:11" x14ac:dyDescent="0.25">
      <c r="A8665" s="1">
        <v>41982</v>
      </c>
      <c r="B8665" t="s">
        <v>38</v>
      </c>
      <c r="C8665" t="s">
        <v>20</v>
      </c>
      <c r="D8665">
        <v>1</v>
      </c>
      <c r="E8665">
        <v>427</v>
      </c>
      <c r="F8665">
        <v>427</v>
      </c>
      <c r="G8665" t="s">
        <v>12</v>
      </c>
      <c r="H8665" t="s">
        <v>13</v>
      </c>
      <c r="I8665" t="s">
        <v>14</v>
      </c>
      <c r="J8665" t="s">
        <v>19</v>
      </c>
      <c r="K8665" s="20">
        <f>YEAR(Sales_Data[[#This Row],[Date]])</f>
        <v>2014</v>
      </c>
    </row>
    <row r="8666" spans="1:11" x14ac:dyDescent="0.25">
      <c r="A8666" s="1">
        <v>41982</v>
      </c>
      <c r="B8666" t="s">
        <v>121</v>
      </c>
      <c r="C8666" t="s">
        <v>25</v>
      </c>
      <c r="D8666">
        <v>1</v>
      </c>
      <c r="E8666">
        <v>115</v>
      </c>
      <c r="F8666">
        <v>115</v>
      </c>
      <c r="G8666" t="s">
        <v>64</v>
      </c>
      <c r="H8666" t="s">
        <v>65</v>
      </c>
      <c r="I8666" t="s">
        <v>14</v>
      </c>
      <c r="J8666" t="s">
        <v>19</v>
      </c>
      <c r="K8666" s="20">
        <f>YEAR(Sales_Data[[#This Row],[Date]])</f>
        <v>2014</v>
      </c>
    </row>
    <row r="8667" spans="1:11" x14ac:dyDescent="0.25">
      <c r="A8667" s="1">
        <v>41982</v>
      </c>
      <c r="B8667" t="s">
        <v>59</v>
      </c>
      <c r="C8667" t="s">
        <v>22</v>
      </c>
      <c r="D8667">
        <v>1</v>
      </c>
      <c r="E8667">
        <v>165</v>
      </c>
      <c r="F8667">
        <v>165</v>
      </c>
      <c r="G8667" t="s">
        <v>60</v>
      </c>
      <c r="H8667" t="s">
        <v>61</v>
      </c>
      <c r="I8667" t="s">
        <v>62</v>
      </c>
      <c r="J8667" t="s">
        <v>19</v>
      </c>
      <c r="K8667" s="20">
        <f>YEAR(Sales_Data[[#This Row],[Date]])</f>
        <v>2014</v>
      </c>
    </row>
    <row r="8668" spans="1:11" x14ac:dyDescent="0.25">
      <c r="A8668" s="1">
        <v>41982</v>
      </c>
      <c r="B8668" t="s">
        <v>72</v>
      </c>
      <c r="C8668" t="s">
        <v>22</v>
      </c>
      <c r="D8668">
        <v>1</v>
      </c>
      <c r="E8668">
        <v>257</v>
      </c>
      <c r="F8668">
        <v>257</v>
      </c>
      <c r="G8668" t="s">
        <v>73</v>
      </c>
      <c r="H8668" t="s">
        <v>55</v>
      </c>
      <c r="I8668" t="s">
        <v>52</v>
      </c>
      <c r="J8668" t="s">
        <v>19</v>
      </c>
      <c r="K8668" s="20">
        <f>YEAR(Sales_Data[[#This Row],[Date]])</f>
        <v>2014</v>
      </c>
    </row>
    <row r="8669" spans="1:11" x14ac:dyDescent="0.25">
      <c r="A8669" s="1">
        <v>41982</v>
      </c>
      <c r="B8669" t="s">
        <v>96</v>
      </c>
      <c r="C8669" t="s">
        <v>27</v>
      </c>
      <c r="D8669">
        <v>1</v>
      </c>
      <c r="E8669">
        <v>371</v>
      </c>
      <c r="F8669">
        <v>371</v>
      </c>
      <c r="G8669" t="s">
        <v>80</v>
      </c>
      <c r="H8669" t="s">
        <v>81</v>
      </c>
      <c r="I8669" t="s">
        <v>45</v>
      </c>
      <c r="J8669" t="s">
        <v>19</v>
      </c>
      <c r="K8669" s="20">
        <f>YEAR(Sales_Data[[#This Row],[Date]])</f>
        <v>2014</v>
      </c>
    </row>
    <row r="8670" spans="1:11" x14ac:dyDescent="0.25">
      <c r="A8670" s="1">
        <v>41982</v>
      </c>
      <c r="B8670" t="s">
        <v>128</v>
      </c>
      <c r="C8670" t="s">
        <v>23</v>
      </c>
      <c r="D8670">
        <v>1</v>
      </c>
      <c r="E8670">
        <v>303</v>
      </c>
      <c r="F8670">
        <v>303</v>
      </c>
      <c r="G8670" t="s">
        <v>125</v>
      </c>
      <c r="H8670" t="s">
        <v>126</v>
      </c>
      <c r="I8670" t="s">
        <v>52</v>
      </c>
      <c r="J8670" t="s">
        <v>19</v>
      </c>
      <c r="K8670" s="20">
        <f>YEAR(Sales_Data[[#This Row],[Date]])</f>
        <v>2014</v>
      </c>
    </row>
    <row r="8671" spans="1:11" x14ac:dyDescent="0.25">
      <c r="A8671" s="1">
        <v>41982</v>
      </c>
      <c r="B8671" t="s">
        <v>131</v>
      </c>
      <c r="C8671" t="s">
        <v>27</v>
      </c>
      <c r="D8671">
        <v>1</v>
      </c>
      <c r="E8671">
        <v>367</v>
      </c>
      <c r="F8671">
        <v>367</v>
      </c>
      <c r="G8671" t="s">
        <v>130</v>
      </c>
      <c r="H8671" t="s">
        <v>126</v>
      </c>
      <c r="I8671" t="s">
        <v>52</v>
      </c>
      <c r="J8671" t="s">
        <v>19</v>
      </c>
      <c r="K8671" s="20">
        <f>YEAR(Sales_Data[[#This Row],[Date]])</f>
        <v>2014</v>
      </c>
    </row>
    <row r="8672" spans="1:11" x14ac:dyDescent="0.25">
      <c r="A8672" s="1">
        <v>41982</v>
      </c>
      <c r="B8672" t="s">
        <v>129</v>
      </c>
      <c r="C8672" t="s">
        <v>26</v>
      </c>
      <c r="D8672">
        <v>1</v>
      </c>
      <c r="E8672">
        <v>496</v>
      </c>
      <c r="F8672">
        <v>496</v>
      </c>
      <c r="G8672" t="s">
        <v>130</v>
      </c>
      <c r="H8672" t="s">
        <v>126</v>
      </c>
      <c r="I8672" t="s">
        <v>52</v>
      </c>
      <c r="J8672" t="s">
        <v>19</v>
      </c>
      <c r="K8672" s="20">
        <f>YEAR(Sales_Data[[#This Row],[Date]])</f>
        <v>2014</v>
      </c>
    </row>
    <row r="8673" spans="1:11" x14ac:dyDescent="0.25">
      <c r="A8673" s="1">
        <v>41982</v>
      </c>
      <c r="B8673" t="s">
        <v>140</v>
      </c>
      <c r="C8673" t="s">
        <v>11</v>
      </c>
      <c r="D8673">
        <v>1</v>
      </c>
      <c r="E8673">
        <v>355</v>
      </c>
      <c r="F8673">
        <v>355</v>
      </c>
      <c r="G8673" t="s">
        <v>136</v>
      </c>
      <c r="H8673" t="s">
        <v>126</v>
      </c>
      <c r="I8673" t="s">
        <v>52</v>
      </c>
      <c r="J8673" t="s">
        <v>19</v>
      </c>
      <c r="K8673" s="20">
        <f>YEAR(Sales_Data[[#This Row],[Date]])</f>
        <v>2014</v>
      </c>
    </row>
    <row r="8674" spans="1:11" x14ac:dyDescent="0.25">
      <c r="A8674" s="1">
        <v>41982</v>
      </c>
      <c r="B8674" t="s">
        <v>110</v>
      </c>
      <c r="C8674" t="s">
        <v>11</v>
      </c>
      <c r="D8674">
        <v>4</v>
      </c>
      <c r="E8674">
        <v>215</v>
      </c>
      <c r="F8674">
        <v>860</v>
      </c>
      <c r="G8674" t="s">
        <v>111</v>
      </c>
      <c r="H8674" t="s">
        <v>71</v>
      </c>
      <c r="I8674" t="s">
        <v>62</v>
      </c>
      <c r="J8674" t="s">
        <v>19</v>
      </c>
      <c r="K8674" s="20">
        <f>YEAR(Sales_Data[[#This Row],[Date]])</f>
        <v>2014</v>
      </c>
    </row>
    <row r="8675" spans="1:11" x14ac:dyDescent="0.25">
      <c r="A8675" s="1">
        <v>41982</v>
      </c>
      <c r="B8675" t="s">
        <v>102</v>
      </c>
      <c r="C8675" t="s">
        <v>20</v>
      </c>
      <c r="D8675">
        <v>19</v>
      </c>
      <c r="E8675">
        <v>340</v>
      </c>
      <c r="F8675">
        <v>6460</v>
      </c>
      <c r="G8675" t="s">
        <v>91</v>
      </c>
      <c r="H8675" t="s">
        <v>92</v>
      </c>
      <c r="I8675" t="s">
        <v>14</v>
      </c>
      <c r="J8675" t="s">
        <v>19</v>
      </c>
      <c r="K8675" s="20">
        <f>YEAR(Sales_Data[[#This Row],[Date]])</f>
        <v>2014</v>
      </c>
    </row>
    <row r="8676" spans="1:11" x14ac:dyDescent="0.25">
      <c r="A8676" s="1">
        <v>41982</v>
      </c>
      <c r="B8676" t="s">
        <v>96</v>
      </c>
      <c r="C8676" t="s">
        <v>11</v>
      </c>
      <c r="D8676">
        <v>11</v>
      </c>
      <c r="E8676">
        <v>250</v>
      </c>
      <c r="F8676">
        <v>2750</v>
      </c>
      <c r="G8676" t="s">
        <v>80</v>
      </c>
      <c r="H8676" t="s">
        <v>81</v>
      </c>
      <c r="I8676" t="s">
        <v>45</v>
      </c>
      <c r="J8676" t="s">
        <v>19</v>
      </c>
      <c r="K8676" s="20">
        <f>YEAR(Sales_Data[[#This Row],[Date]])</f>
        <v>2014</v>
      </c>
    </row>
    <row r="8677" spans="1:11" x14ac:dyDescent="0.25">
      <c r="A8677" s="1">
        <v>41982</v>
      </c>
      <c r="B8677" t="s">
        <v>53</v>
      </c>
      <c r="C8677" t="s">
        <v>16</v>
      </c>
      <c r="D8677">
        <v>20</v>
      </c>
      <c r="E8677">
        <v>216</v>
      </c>
      <c r="F8677">
        <v>4320</v>
      </c>
      <c r="G8677" t="s">
        <v>54</v>
      </c>
      <c r="H8677" t="s">
        <v>55</v>
      </c>
      <c r="I8677" t="s">
        <v>52</v>
      </c>
      <c r="J8677" t="s">
        <v>19</v>
      </c>
      <c r="K8677" s="20">
        <f>YEAR(Sales_Data[[#This Row],[Date]])</f>
        <v>2014</v>
      </c>
    </row>
    <row r="8678" spans="1:11" x14ac:dyDescent="0.25">
      <c r="A8678" s="1">
        <v>41982</v>
      </c>
      <c r="B8678" t="s">
        <v>113</v>
      </c>
      <c r="C8678" t="s">
        <v>22</v>
      </c>
      <c r="D8678">
        <v>10</v>
      </c>
      <c r="E8678">
        <v>355</v>
      </c>
      <c r="F8678">
        <v>3550</v>
      </c>
      <c r="G8678" t="s">
        <v>50</v>
      </c>
      <c r="H8678" t="s">
        <v>51</v>
      </c>
      <c r="I8678" t="s">
        <v>52</v>
      </c>
      <c r="J8678" t="s">
        <v>19</v>
      </c>
      <c r="K8678" s="20">
        <f>YEAR(Sales_Data[[#This Row],[Date]])</f>
        <v>2014</v>
      </c>
    </row>
    <row r="8679" spans="1:11" x14ac:dyDescent="0.25">
      <c r="A8679" s="1">
        <v>41982</v>
      </c>
      <c r="B8679" t="s">
        <v>115</v>
      </c>
      <c r="C8679" t="s">
        <v>18</v>
      </c>
      <c r="D8679">
        <v>21</v>
      </c>
      <c r="E8679">
        <v>279</v>
      </c>
      <c r="F8679">
        <v>5859</v>
      </c>
      <c r="G8679" t="s">
        <v>111</v>
      </c>
      <c r="H8679" t="s">
        <v>71</v>
      </c>
      <c r="I8679" t="s">
        <v>62</v>
      </c>
      <c r="J8679" t="s">
        <v>19</v>
      </c>
      <c r="K8679" s="20">
        <f>YEAR(Sales_Data[[#This Row],[Date]])</f>
        <v>2014</v>
      </c>
    </row>
    <row r="8680" spans="1:11" x14ac:dyDescent="0.25">
      <c r="A8680" s="1">
        <v>41983</v>
      </c>
      <c r="B8680" t="s">
        <v>10</v>
      </c>
      <c r="C8680" t="s">
        <v>18</v>
      </c>
      <c r="D8680">
        <v>2</v>
      </c>
      <c r="E8680">
        <v>321</v>
      </c>
      <c r="F8680">
        <v>642</v>
      </c>
      <c r="G8680" t="s">
        <v>12</v>
      </c>
      <c r="H8680" t="s">
        <v>13</v>
      </c>
      <c r="I8680" t="s">
        <v>14</v>
      </c>
      <c r="J8680" t="s">
        <v>28</v>
      </c>
      <c r="K8680" s="20">
        <f>YEAR(Sales_Data[[#This Row],[Date]])</f>
        <v>2014</v>
      </c>
    </row>
    <row r="8681" spans="1:11" x14ac:dyDescent="0.25">
      <c r="A8681" s="1">
        <v>41983</v>
      </c>
      <c r="B8681" t="s">
        <v>32</v>
      </c>
      <c r="C8681" t="s">
        <v>22</v>
      </c>
      <c r="D8681">
        <v>2</v>
      </c>
      <c r="E8681">
        <v>107</v>
      </c>
      <c r="F8681">
        <v>214</v>
      </c>
      <c r="G8681" t="s">
        <v>12</v>
      </c>
      <c r="H8681" t="s">
        <v>13</v>
      </c>
      <c r="I8681" t="s">
        <v>14</v>
      </c>
      <c r="J8681" t="s">
        <v>28</v>
      </c>
      <c r="K8681" s="20">
        <f>YEAR(Sales_Data[[#This Row],[Date]])</f>
        <v>2014</v>
      </c>
    </row>
    <row r="8682" spans="1:11" x14ac:dyDescent="0.25">
      <c r="A8682" s="1">
        <v>41983</v>
      </c>
      <c r="B8682" t="s">
        <v>34</v>
      </c>
      <c r="C8682" t="s">
        <v>27</v>
      </c>
      <c r="D8682">
        <v>2</v>
      </c>
      <c r="E8682">
        <v>390</v>
      </c>
      <c r="F8682">
        <v>780</v>
      </c>
      <c r="G8682" t="s">
        <v>12</v>
      </c>
      <c r="H8682" t="s">
        <v>13</v>
      </c>
      <c r="I8682" t="s">
        <v>14</v>
      </c>
      <c r="J8682" t="s">
        <v>28</v>
      </c>
      <c r="K8682" s="20">
        <f>YEAR(Sales_Data[[#This Row],[Date]])</f>
        <v>2014</v>
      </c>
    </row>
    <row r="8683" spans="1:11" x14ac:dyDescent="0.25">
      <c r="A8683" s="1">
        <v>41983</v>
      </c>
      <c r="B8683" t="s">
        <v>37</v>
      </c>
      <c r="C8683" t="s">
        <v>18</v>
      </c>
      <c r="D8683">
        <v>2</v>
      </c>
      <c r="E8683">
        <v>122</v>
      </c>
      <c r="F8683">
        <v>244</v>
      </c>
      <c r="G8683" t="s">
        <v>12</v>
      </c>
      <c r="H8683" t="s">
        <v>13</v>
      </c>
      <c r="I8683" t="s">
        <v>14</v>
      </c>
      <c r="J8683" t="s">
        <v>28</v>
      </c>
      <c r="K8683" s="20">
        <f>YEAR(Sales_Data[[#This Row],[Date]])</f>
        <v>2014</v>
      </c>
    </row>
    <row r="8684" spans="1:11" x14ac:dyDescent="0.25">
      <c r="A8684" s="1">
        <v>41983</v>
      </c>
      <c r="B8684" t="s">
        <v>66</v>
      </c>
      <c r="C8684" t="s">
        <v>31</v>
      </c>
      <c r="D8684">
        <v>2</v>
      </c>
      <c r="E8684">
        <v>141</v>
      </c>
      <c r="F8684">
        <v>282</v>
      </c>
      <c r="G8684" t="s">
        <v>67</v>
      </c>
      <c r="H8684" t="s">
        <v>68</v>
      </c>
      <c r="I8684" t="s">
        <v>45</v>
      </c>
      <c r="J8684" t="s">
        <v>28</v>
      </c>
      <c r="K8684" s="20">
        <f>YEAR(Sales_Data[[#This Row],[Date]])</f>
        <v>2014</v>
      </c>
    </row>
    <row r="8685" spans="1:11" x14ac:dyDescent="0.25">
      <c r="A8685" s="1">
        <v>41983</v>
      </c>
      <c r="B8685" t="s">
        <v>116</v>
      </c>
      <c r="C8685" t="s">
        <v>26</v>
      </c>
      <c r="D8685">
        <v>2</v>
      </c>
      <c r="E8685">
        <v>351</v>
      </c>
      <c r="F8685">
        <v>702</v>
      </c>
      <c r="G8685" t="s">
        <v>77</v>
      </c>
      <c r="H8685" t="s">
        <v>78</v>
      </c>
      <c r="I8685" t="s">
        <v>14</v>
      </c>
      <c r="J8685" t="s">
        <v>28</v>
      </c>
      <c r="K8685" s="20">
        <f>YEAR(Sales_Data[[#This Row],[Date]])</f>
        <v>2014</v>
      </c>
    </row>
    <row r="8686" spans="1:11" x14ac:dyDescent="0.25">
      <c r="A8686" s="1">
        <v>41983</v>
      </c>
      <c r="B8686" t="s">
        <v>57</v>
      </c>
      <c r="C8686" t="s">
        <v>26</v>
      </c>
      <c r="D8686">
        <v>2</v>
      </c>
      <c r="E8686">
        <v>126</v>
      </c>
      <c r="F8686">
        <v>252</v>
      </c>
      <c r="G8686" t="s">
        <v>47</v>
      </c>
      <c r="H8686" t="s">
        <v>48</v>
      </c>
      <c r="I8686" t="s">
        <v>14</v>
      </c>
      <c r="J8686" t="s">
        <v>28</v>
      </c>
      <c r="K8686" s="20">
        <f>YEAR(Sales_Data[[#This Row],[Date]])</f>
        <v>2014</v>
      </c>
    </row>
    <row r="8687" spans="1:11" x14ac:dyDescent="0.25">
      <c r="A8687" s="1">
        <v>41983</v>
      </c>
      <c r="B8687" t="s">
        <v>76</v>
      </c>
      <c r="C8687" t="s">
        <v>22</v>
      </c>
      <c r="D8687">
        <v>2</v>
      </c>
      <c r="E8687">
        <v>261</v>
      </c>
      <c r="F8687">
        <v>522</v>
      </c>
      <c r="G8687" t="s">
        <v>77</v>
      </c>
      <c r="H8687" t="s">
        <v>78</v>
      </c>
      <c r="I8687" t="s">
        <v>14</v>
      </c>
      <c r="J8687" t="s">
        <v>28</v>
      </c>
      <c r="K8687" s="20">
        <f>YEAR(Sales_Data[[#This Row],[Date]])</f>
        <v>2014</v>
      </c>
    </row>
    <row r="8688" spans="1:11" x14ac:dyDescent="0.25">
      <c r="A8688" s="1">
        <v>41983</v>
      </c>
      <c r="B8688" t="s">
        <v>83</v>
      </c>
      <c r="C8688" t="s">
        <v>20</v>
      </c>
      <c r="D8688">
        <v>2</v>
      </c>
      <c r="E8688">
        <v>290</v>
      </c>
      <c r="F8688">
        <v>580</v>
      </c>
      <c r="G8688" t="s">
        <v>54</v>
      </c>
      <c r="H8688" t="s">
        <v>55</v>
      </c>
      <c r="I8688" t="s">
        <v>52</v>
      </c>
      <c r="J8688" t="s">
        <v>28</v>
      </c>
      <c r="K8688" s="20">
        <f>YEAR(Sales_Data[[#This Row],[Date]])</f>
        <v>2014</v>
      </c>
    </row>
    <row r="8689" spans="1:11" x14ac:dyDescent="0.25">
      <c r="A8689" s="1">
        <v>41983</v>
      </c>
      <c r="B8689" t="s">
        <v>119</v>
      </c>
      <c r="C8689" t="s">
        <v>20</v>
      </c>
      <c r="D8689">
        <v>2</v>
      </c>
      <c r="E8689">
        <v>331</v>
      </c>
      <c r="F8689">
        <v>662</v>
      </c>
      <c r="G8689" t="s">
        <v>75</v>
      </c>
      <c r="H8689" t="s">
        <v>71</v>
      </c>
      <c r="I8689" t="s">
        <v>62</v>
      </c>
      <c r="J8689" t="s">
        <v>28</v>
      </c>
      <c r="K8689" s="20">
        <f>YEAR(Sales_Data[[#This Row],[Date]])</f>
        <v>2014</v>
      </c>
    </row>
    <row r="8690" spans="1:11" x14ac:dyDescent="0.25">
      <c r="A8690" s="1">
        <v>41983</v>
      </c>
      <c r="B8690" t="s">
        <v>105</v>
      </c>
      <c r="C8690" t="s">
        <v>20</v>
      </c>
      <c r="D8690">
        <v>2</v>
      </c>
      <c r="E8690">
        <v>121</v>
      </c>
      <c r="F8690">
        <v>242</v>
      </c>
      <c r="G8690" t="s">
        <v>106</v>
      </c>
      <c r="H8690" t="s">
        <v>107</v>
      </c>
      <c r="I8690" t="s">
        <v>62</v>
      </c>
      <c r="J8690" t="s">
        <v>28</v>
      </c>
      <c r="K8690" s="20">
        <f>YEAR(Sales_Data[[#This Row],[Date]])</f>
        <v>2014</v>
      </c>
    </row>
    <row r="8691" spans="1:11" x14ac:dyDescent="0.25">
      <c r="A8691" s="1">
        <v>41983</v>
      </c>
      <c r="B8691" t="s">
        <v>105</v>
      </c>
      <c r="C8691" t="s">
        <v>27</v>
      </c>
      <c r="D8691">
        <v>2</v>
      </c>
      <c r="E8691">
        <v>229</v>
      </c>
      <c r="F8691">
        <v>458</v>
      </c>
      <c r="G8691" t="s">
        <v>106</v>
      </c>
      <c r="H8691" t="s">
        <v>107</v>
      </c>
      <c r="I8691" t="s">
        <v>62</v>
      </c>
      <c r="J8691" t="s">
        <v>28</v>
      </c>
      <c r="K8691" s="20">
        <f>YEAR(Sales_Data[[#This Row],[Date]])</f>
        <v>2014</v>
      </c>
    </row>
    <row r="8692" spans="1:11" x14ac:dyDescent="0.25">
      <c r="A8692" s="1">
        <v>41983</v>
      </c>
      <c r="B8692" t="s">
        <v>108</v>
      </c>
      <c r="C8692" t="s">
        <v>27</v>
      </c>
      <c r="D8692">
        <v>2</v>
      </c>
      <c r="E8692">
        <v>426</v>
      </c>
      <c r="F8692">
        <v>852</v>
      </c>
      <c r="G8692" t="s">
        <v>106</v>
      </c>
      <c r="H8692" t="s">
        <v>107</v>
      </c>
      <c r="I8692" t="s">
        <v>62</v>
      </c>
      <c r="J8692" t="s">
        <v>28</v>
      </c>
      <c r="K8692" s="20">
        <f>YEAR(Sales_Data[[#This Row],[Date]])</f>
        <v>2014</v>
      </c>
    </row>
    <row r="8693" spans="1:11" x14ac:dyDescent="0.25">
      <c r="A8693" s="1">
        <v>41983</v>
      </c>
      <c r="B8693" t="s">
        <v>119</v>
      </c>
      <c r="C8693" t="s">
        <v>27</v>
      </c>
      <c r="D8693">
        <v>2</v>
      </c>
      <c r="E8693">
        <v>135</v>
      </c>
      <c r="F8693">
        <v>270</v>
      </c>
      <c r="G8693" t="s">
        <v>75</v>
      </c>
      <c r="H8693" t="s">
        <v>71</v>
      </c>
      <c r="I8693" t="s">
        <v>62</v>
      </c>
      <c r="J8693" t="s">
        <v>28</v>
      </c>
      <c r="K8693" s="20">
        <f>YEAR(Sales_Data[[#This Row],[Date]])</f>
        <v>2014</v>
      </c>
    </row>
    <row r="8694" spans="1:11" x14ac:dyDescent="0.25">
      <c r="A8694" s="1">
        <v>41983</v>
      </c>
      <c r="B8694" t="s">
        <v>57</v>
      </c>
      <c r="C8694" t="s">
        <v>27</v>
      </c>
      <c r="D8694">
        <v>2</v>
      </c>
      <c r="E8694">
        <v>391</v>
      </c>
      <c r="F8694">
        <v>782</v>
      </c>
      <c r="G8694" t="s">
        <v>47</v>
      </c>
      <c r="H8694" t="s">
        <v>48</v>
      </c>
      <c r="I8694" t="s">
        <v>14</v>
      </c>
      <c r="J8694" t="s">
        <v>28</v>
      </c>
      <c r="K8694" s="20">
        <f>YEAR(Sales_Data[[#This Row],[Date]])</f>
        <v>2014</v>
      </c>
    </row>
    <row r="8695" spans="1:11" x14ac:dyDescent="0.25">
      <c r="A8695" s="1">
        <v>41983</v>
      </c>
      <c r="B8695" t="s">
        <v>63</v>
      </c>
      <c r="C8695" t="s">
        <v>27</v>
      </c>
      <c r="D8695">
        <v>2</v>
      </c>
      <c r="E8695">
        <v>413</v>
      </c>
      <c r="F8695">
        <v>826</v>
      </c>
      <c r="G8695" t="s">
        <v>64</v>
      </c>
      <c r="H8695" t="s">
        <v>65</v>
      </c>
      <c r="I8695" t="s">
        <v>14</v>
      </c>
      <c r="J8695" t="s">
        <v>28</v>
      </c>
      <c r="K8695" s="20">
        <f>YEAR(Sales_Data[[#This Row],[Date]])</f>
        <v>2014</v>
      </c>
    </row>
    <row r="8696" spans="1:11" x14ac:dyDescent="0.25">
      <c r="A8696" s="1">
        <v>41983</v>
      </c>
      <c r="B8696" t="s">
        <v>132</v>
      </c>
      <c r="C8696" t="s">
        <v>20</v>
      </c>
      <c r="D8696">
        <v>2</v>
      </c>
      <c r="E8696">
        <v>359</v>
      </c>
      <c r="F8696">
        <v>718</v>
      </c>
      <c r="G8696" t="s">
        <v>130</v>
      </c>
      <c r="H8696" t="s">
        <v>126</v>
      </c>
      <c r="I8696" t="s">
        <v>52</v>
      </c>
      <c r="J8696" t="s">
        <v>28</v>
      </c>
      <c r="K8696" s="20">
        <f>YEAR(Sales_Data[[#This Row],[Date]])</f>
        <v>2014</v>
      </c>
    </row>
    <row r="8697" spans="1:11" x14ac:dyDescent="0.25">
      <c r="A8697" s="1">
        <v>41983</v>
      </c>
      <c r="B8697" t="s">
        <v>139</v>
      </c>
      <c r="C8697" t="s">
        <v>16</v>
      </c>
      <c r="D8697">
        <v>3</v>
      </c>
      <c r="E8697">
        <v>388</v>
      </c>
      <c r="F8697">
        <v>1164</v>
      </c>
      <c r="G8697" t="s">
        <v>136</v>
      </c>
      <c r="H8697" t="s">
        <v>126</v>
      </c>
      <c r="I8697" t="s">
        <v>52</v>
      </c>
      <c r="J8697" t="s">
        <v>28</v>
      </c>
      <c r="K8697" s="20">
        <f>YEAR(Sales_Data[[#This Row],[Date]])</f>
        <v>2014</v>
      </c>
    </row>
    <row r="8698" spans="1:11" x14ac:dyDescent="0.25">
      <c r="A8698" s="1">
        <v>41983</v>
      </c>
      <c r="B8698" t="s">
        <v>137</v>
      </c>
      <c r="C8698" t="s">
        <v>27</v>
      </c>
      <c r="D8698">
        <v>3</v>
      </c>
      <c r="E8698">
        <v>107</v>
      </c>
      <c r="F8698">
        <v>321</v>
      </c>
      <c r="G8698" t="s">
        <v>136</v>
      </c>
      <c r="H8698" t="s">
        <v>126</v>
      </c>
      <c r="I8698" t="s">
        <v>52</v>
      </c>
      <c r="J8698" t="s">
        <v>28</v>
      </c>
      <c r="K8698" s="20">
        <f>YEAR(Sales_Data[[#This Row],[Date]])</f>
        <v>2014</v>
      </c>
    </row>
    <row r="8699" spans="1:11" x14ac:dyDescent="0.25">
      <c r="A8699" s="1">
        <v>41983</v>
      </c>
      <c r="B8699" t="s">
        <v>132</v>
      </c>
      <c r="C8699" t="s">
        <v>23</v>
      </c>
      <c r="D8699">
        <v>3</v>
      </c>
      <c r="E8699">
        <v>311</v>
      </c>
      <c r="F8699">
        <v>933</v>
      </c>
      <c r="G8699" t="s">
        <v>130</v>
      </c>
      <c r="H8699" t="s">
        <v>126</v>
      </c>
      <c r="I8699" t="s">
        <v>52</v>
      </c>
      <c r="J8699" t="s">
        <v>28</v>
      </c>
      <c r="K8699" s="20">
        <f>YEAR(Sales_Data[[#This Row],[Date]])</f>
        <v>2014</v>
      </c>
    </row>
    <row r="8700" spans="1:11" x14ac:dyDescent="0.25">
      <c r="A8700" s="1">
        <v>41983</v>
      </c>
      <c r="B8700" t="s">
        <v>127</v>
      </c>
      <c r="C8700" t="s">
        <v>18</v>
      </c>
      <c r="D8700">
        <v>3</v>
      </c>
      <c r="E8700">
        <v>154</v>
      </c>
      <c r="F8700">
        <v>462</v>
      </c>
      <c r="G8700" t="s">
        <v>125</v>
      </c>
      <c r="H8700" t="s">
        <v>126</v>
      </c>
      <c r="I8700" t="s">
        <v>52</v>
      </c>
      <c r="J8700" t="s">
        <v>28</v>
      </c>
      <c r="K8700" s="20">
        <f>YEAR(Sales_Data[[#This Row],[Date]])</f>
        <v>2014</v>
      </c>
    </row>
    <row r="8701" spans="1:11" x14ac:dyDescent="0.25">
      <c r="A8701" s="1">
        <v>41983</v>
      </c>
      <c r="B8701" t="s">
        <v>128</v>
      </c>
      <c r="C8701" t="s">
        <v>25</v>
      </c>
      <c r="D8701">
        <v>3</v>
      </c>
      <c r="E8701">
        <v>266</v>
      </c>
      <c r="F8701">
        <v>798</v>
      </c>
      <c r="G8701" t="s">
        <v>125</v>
      </c>
      <c r="H8701" t="s">
        <v>126</v>
      </c>
      <c r="I8701" t="s">
        <v>52</v>
      </c>
      <c r="J8701" t="s">
        <v>28</v>
      </c>
      <c r="K8701" s="20">
        <f>YEAR(Sales_Data[[#This Row],[Date]])</f>
        <v>2014</v>
      </c>
    </row>
    <row r="8702" spans="1:11" x14ac:dyDescent="0.25">
      <c r="A8702" s="1">
        <v>41983</v>
      </c>
      <c r="B8702" t="s">
        <v>59</v>
      </c>
      <c r="C8702" t="s">
        <v>23</v>
      </c>
      <c r="D8702">
        <v>3</v>
      </c>
      <c r="E8702">
        <v>464</v>
      </c>
      <c r="F8702">
        <v>1392</v>
      </c>
      <c r="G8702" t="s">
        <v>60</v>
      </c>
      <c r="H8702" t="s">
        <v>61</v>
      </c>
      <c r="I8702" t="s">
        <v>62</v>
      </c>
      <c r="J8702" t="s">
        <v>28</v>
      </c>
      <c r="K8702" s="20">
        <f>YEAR(Sales_Data[[#This Row],[Date]])</f>
        <v>2014</v>
      </c>
    </row>
    <row r="8703" spans="1:11" x14ac:dyDescent="0.25">
      <c r="A8703" s="1">
        <v>41983</v>
      </c>
      <c r="B8703" t="s">
        <v>66</v>
      </c>
      <c r="C8703" t="s">
        <v>11</v>
      </c>
      <c r="D8703">
        <v>3</v>
      </c>
      <c r="E8703">
        <v>417</v>
      </c>
      <c r="F8703">
        <v>1251</v>
      </c>
      <c r="G8703" t="s">
        <v>67</v>
      </c>
      <c r="H8703" t="s">
        <v>68</v>
      </c>
      <c r="I8703" t="s">
        <v>45</v>
      </c>
      <c r="J8703" t="s">
        <v>28</v>
      </c>
      <c r="K8703" s="20">
        <f>YEAR(Sales_Data[[#This Row],[Date]])</f>
        <v>2014</v>
      </c>
    </row>
    <row r="8704" spans="1:11" x14ac:dyDescent="0.25">
      <c r="A8704" s="1">
        <v>41983</v>
      </c>
      <c r="B8704" t="s">
        <v>119</v>
      </c>
      <c r="C8704" t="s">
        <v>11</v>
      </c>
      <c r="D8704">
        <v>3</v>
      </c>
      <c r="E8704">
        <v>386</v>
      </c>
      <c r="F8704">
        <v>1158</v>
      </c>
      <c r="G8704" t="s">
        <v>75</v>
      </c>
      <c r="H8704" t="s">
        <v>71</v>
      </c>
      <c r="I8704" t="s">
        <v>62</v>
      </c>
      <c r="J8704" t="s">
        <v>28</v>
      </c>
      <c r="K8704" s="20">
        <f>YEAR(Sales_Data[[#This Row],[Date]])</f>
        <v>2014</v>
      </c>
    </row>
    <row r="8705" spans="1:11" x14ac:dyDescent="0.25">
      <c r="A8705" s="1">
        <v>41983</v>
      </c>
      <c r="B8705" t="s">
        <v>118</v>
      </c>
      <c r="C8705" t="s">
        <v>26</v>
      </c>
      <c r="D8705">
        <v>3</v>
      </c>
      <c r="E8705">
        <v>483</v>
      </c>
      <c r="F8705">
        <v>1449</v>
      </c>
      <c r="G8705" t="s">
        <v>54</v>
      </c>
      <c r="H8705" t="s">
        <v>55</v>
      </c>
      <c r="I8705" t="s">
        <v>52</v>
      </c>
      <c r="J8705" t="s">
        <v>28</v>
      </c>
      <c r="K8705" s="20">
        <f>YEAR(Sales_Data[[#This Row],[Date]])</f>
        <v>2014</v>
      </c>
    </row>
    <row r="8706" spans="1:11" x14ac:dyDescent="0.25">
      <c r="A8706" s="1">
        <v>41983</v>
      </c>
      <c r="B8706" t="s">
        <v>56</v>
      </c>
      <c r="C8706" t="s">
        <v>18</v>
      </c>
      <c r="D8706">
        <v>3</v>
      </c>
      <c r="E8706">
        <v>166</v>
      </c>
      <c r="F8706">
        <v>498</v>
      </c>
      <c r="G8706" t="s">
        <v>50</v>
      </c>
      <c r="H8706" t="s">
        <v>51</v>
      </c>
      <c r="I8706" t="s">
        <v>52</v>
      </c>
      <c r="J8706" t="s">
        <v>28</v>
      </c>
      <c r="K8706" s="20">
        <f>YEAR(Sales_Data[[#This Row],[Date]])</f>
        <v>2014</v>
      </c>
    </row>
    <row r="8707" spans="1:11" x14ac:dyDescent="0.25">
      <c r="A8707" s="1">
        <v>41983</v>
      </c>
      <c r="B8707" t="s">
        <v>85</v>
      </c>
      <c r="C8707" t="s">
        <v>18</v>
      </c>
      <c r="D8707">
        <v>3</v>
      </c>
      <c r="E8707">
        <v>299</v>
      </c>
      <c r="F8707">
        <v>897</v>
      </c>
      <c r="G8707" t="s">
        <v>86</v>
      </c>
      <c r="H8707" t="s">
        <v>44</v>
      </c>
      <c r="I8707" t="s">
        <v>45</v>
      </c>
      <c r="J8707" t="s">
        <v>28</v>
      </c>
      <c r="K8707" s="20">
        <f>YEAR(Sales_Data[[#This Row],[Date]])</f>
        <v>2014</v>
      </c>
    </row>
    <row r="8708" spans="1:11" x14ac:dyDescent="0.25">
      <c r="A8708" s="1">
        <v>41983</v>
      </c>
      <c r="B8708" t="s">
        <v>96</v>
      </c>
      <c r="C8708" t="s">
        <v>20</v>
      </c>
      <c r="D8708">
        <v>3</v>
      </c>
      <c r="E8708">
        <v>309</v>
      </c>
      <c r="F8708">
        <v>927</v>
      </c>
      <c r="G8708" t="s">
        <v>80</v>
      </c>
      <c r="H8708" t="s">
        <v>81</v>
      </c>
      <c r="I8708" t="s">
        <v>45</v>
      </c>
      <c r="J8708" t="s">
        <v>28</v>
      </c>
      <c r="K8708" s="20">
        <f>YEAR(Sales_Data[[#This Row],[Date]])</f>
        <v>2014</v>
      </c>
    </row>
    <row r="8709" spans="1:11" x14ac:dyDescent="0.25">
      <c r="A8709" s="1">
        <v>41983</v>
      </c>
      <c r="B8709" t="s">
        <v>53</v>
      </c>
      <c r="C8709" t="s">
        <v>27</v>
      </c>
      <c r="D8709">
        <v>3</v>
      </c>
      <c r="E8709">
        <v>474</v>
      </c>
      <c r="F8709">
        <v>1422</v>
      </c>
      <c r="G8709" t="s">
        <v>54</v>
      </c>
      <c r="H8709" t="s">
        <v>55</v>
      </c>
      <c r="I8709" t="s">
        <v>52</v>
      </c>
      <c r="J8709" t="s">
        <v>28</v>
      </c>
      <c r="K8709" s="20">
        <f>YEAR(Sales_Data[[#This Row],[Date]])</f>
        <v>2014</v>
      </c>
    </row>
    <row r="8710" spans="1:11" x14ac:dyDescent="0.25">
      <c r="A8710" s="1">
        <v>41983</v>
      </c>
      <c r="B8710" t="s">
        <v>76</v>
      </c>
      <c r="C8710" t="s">
        <v>27</v>
      </c>
      <c r="D8710">
        <v>3</v>
      </c>
      <c r="E8710">
        <v>260</v>
      </c>
      <c r="F8710">
        <v>780</v>
      </c>
      <c r="G8710" t="s">
        <v>77</v>
      </c>
      <c r="H8710" t="s">
        <v>78</v>
      </c>
      <c r="I8710" t="s">
        <v>14</v>
      </c>
      <c r="J8710" t="s">
        <v>28</v>
      </c>
      <c r="K8710" s="20">
        <f>YEAR(Sales_Data[[#This Row],[Date]])</f>
        <v>2014</v>
      </c>
    </row>
    <row r="8711" spans="1:11" x14ac:dyDescent="0.25">
      <c r="A8711" s="1">
        <v>41983</v>
      </c>
      <c r="B8711" t="s">
        <v>35</v>
      </c>
      <c r="C8711" t="s">
        <v>30</v>
      </c>
      <c r="D8711">
        <v>3</v>
      </c>
      <c r="E8711">
        <v>310</v>
      </c>
      <c r="F8711">
        <v>930</v>
      </c>
      <c r="G8711" t="s">
        <v>12</v>
      </c>
      <c r="H8711" t="s">
        <v>13</v>
      </c>
      <c r="I8711" t="s">
        <v>14</v>
      </c>
      <c r="J8711" t="s">
        <v>28</v>
      </c>
      <c r="K8711" s="20">
        <f>YEAR(Sales_Data[[#This Row],[Date]])</f>
        <v>2014</v>
      </c>
    </row>
    <row r="8712" spans="1:11" x14ac:dyDescent="0.25">
      <c r="A8712" s="1">
        <v>41983</v>
      </c>
      <c r="B8712" t="s">
        <v>35</v>
      </c>
      <c r="C8712" t="s">
        <v>27</v>
      </c>
      <c r="D8712">
        <v>3</v>
      </c>
      <c r="E8712">
        <v>156</v>
      </c>
      <c r="F8712">
        <v>468</v>
      </c>
      <c r="G8712" t="s">
        <v>12</v>
      </c>
      <c r="H8712" t="s">
        <v>13</v>
      </c>
      <c r="I8712" t="s">
        <v>14</v>
      </c>
      <c r="J8712" t="s">
        <v>28</v>
      </c>
      <c r="K8712" s="20">
        <f>YEAR(Sales_Data[[#This Row],[Date]])</f>
        <v>2014</v>
      </c>
    </row>
    <row r="8713" spans="1:11" x14ac:dyDescent="0.25">
      <c r="A8713" s="1">
        <v>41983</v>
      </c>
      <c r="B8713" t="s">
        <v>10</v>
      </c>
      <c r="C8713" t="s">
        <v>30</v>
      </c>
      <c r="D8713">
        <v>1</v>
      </c>
      <c r="E8713">
        <v>223</v>
      </c>
      <c r="F8713">
        <v>223</v>
      </c>
      <c r="G8713" t="s">
        <v>12</v>
      </c>
      <c r="H8713" t="s">
        <v>13</v>
      </c>
      <c r="I8713" t="s">
        <v>14</v>
      </c>
      <c r="J8713" t="s">
        <v>28</v>
      </c>
      <c r="K8713" s="20">
        <f>YEAR(Sales_Data[[#This Row],[Date]])</f>
        <v>2014</v>
      </c>
    </row>
    <row r="8714" spans="1:11" x14ac:dyDescent="0.25">
      <c r="A8714" s="1">
        <v>41983</v>
      </c>
      <c r="B8714" t="s">
        <v>33</v>
      </c>
      <c r="C8714" t="s">
        <v>27</v>
      </c>
      <c r="D8714">
        <v>1</v>
      </c>
      <c r="E8714">
        <v>200</v>
      </c>
      <c r="F8714">
        <v>200</v>
      </c>
      <c r="G8714" t="s">
        <v>12</v>
      </c>
      <c r="H8714" t="s">
        <v>13</v>
      </c>
      <c r="I8714" t="s">
        <v>14</v>
      </c>
      <c r="J8714" t="s">
        <v>28</v>
      </c>
      <c r="K8714" s="20">
        <f>YEAR(Sales_Data[[#This Row],[Date]])</f>
        <v>2014</v>
      </c>
    </row>
    <row r="8715" spans="1:11" x14ac:dyDescent="0.25">
      <c r="A8715" s="1">
        <v>41983</v>
      </c>
      <c r="B8715" t="s">
        <v>32</v>
      </c>
      <c r="C8715" t="s">
        <v>25</v>
      </c>
      <c r="D8715">
        <v>1</v>
      </c>
      <c r="E8715">
        <v>409</v>
      </c>
      <c r="F8715">
        <v>409</v>
      </c>
      <c r="G8715" t="s">
        <v>12</v>
      </c>
      <c r="H8715" t="s">
        <v>13</v>
      </c>
      <c r="I8715" t="s">
        <v>14</v>
      </c>
      <c r="J8715" t="s">
        <v>28</v>
      </c>
      <c r="K8715" s="20">
        <f>YEAR(Sales_Data[[#This Row],[Date]])</f>
        <v>2014</v>
      </c>
    </row>
    <row r="8716" spans="1:11" x14ac:dyDescent="0.25">
      <c r="A8716" s="1">
        <v>41983</v>
      </c>
      <c r="B8716" t="s">
        <v>33</v>
      </c>
      <c r="C8716" t="s">
        <v>18</v>
      </c>
      <c r="D8716">
        <v>1</v>
      </c>
      <c r="E8716">
        <v>288</v>
      </c>
      <c r="F8716">
        <v>288</v>
      </c>
      <c r="G8716" t="s">
        <v>12</v>
      </c>
      <c r="H8716" t="s">
        <v>13</v>
      </c>
      <c r="I8716" t="s">
        <v>14</v>
      </c>
      <c r="J8716" t="s">
        <v>28</v>
      </c>
      <c r="K8716" s="20">
        <f>YEAR(Sales_Data[[#This Row],[Date]])</f>
        <v>2014</v>
      </c>
    </row>
    <row r="8717" spans="1:11" x14ac:dyDescent="0.25">
      <c r="A8717" s="1">
        <v>41983</v>
      </c>
      <c r="B8717" t="s">
        <v>42</v>
      </c>
      <c r="C8717" t="s">
        <v>25</v>
      </c>
      <c r="D8717">
        <v>1</v>
      </c>
      <c r="E8717">
        <v>419</v>
      </c>
      <c r="F8717">
        <v>419</v>
      </c>
      <c r="G8717" t="s">
        <v>43</v>
      </c>
      <c r="H8717" t="s">
        <v>44</v>
      </c>
      <c r="I8717" t="s">
        <v>45</v>
      </c>
      <c r="J8717" t="s">
        <v>28</v>
      </c>
      <c r="K8717" s="20">
        <f>YEAR(Sales_Data[[#This Row],[Date]])</f>
        <v>2014</v>
      </c>
    </row>
    <row r="8718" spans="1:11" x14ac:dyDescent="0.25">
      <c r="A8718" s="1">
        <v>41983</v>
      </c>
      <c r="B8718" t="s">
        <v>56</v>
      </c>
      <c r="C8718" t="s">
        <v>25</v>
      </c>
      <c r="D8718">
        <v>1</v>
      </c>
      <c r="E8718">
        <v>406</v>
      </c>
      <c r="F8718">
        <v>406</v>
      </c>
      <c r="G8718" t="s">
        <v>50</v>
      </c>
      <c r="H8718" t="s">
        <v>51</v>
      </c>
      <c r="I8718" t="s">
        <v>52</v>
      </c>
      <c r="J8718" t="s">
        <v>28</v>
      </c>
      <c r="K8718" s="20">
        <f>YEAR(Sales_Data[[#This Row],[Date]])</f>
        <v>2014</v>
      </c>
    </row>
    <row r="8719" spans="1:11" x14ac:dyDescent="0.25">
      <c r="A8719" s="1">
        <v>41983</v>
      </c>
      <c r="B8719" t="s">
        <v>76</v>
      </c>
      <c r="C8719" t="s">
        <v>18</v>
      </c>
      <c r="D8719">
        <v>1</v>
      </c>
      <c r="E8719">
        <v>356</v>
      </c>
      <c r="F8719">
        <v>356</v>
      </c>
      <c r="G8719" t="s">
        <v>77</v>
      </c>
      <c r="H8719" t="s">
        <v>78</v>
      </c>
      <c r="I8719" t="s">
        <v>14</v>
      </c>
      <c r="J8719" t="s">
        <v>28</v>
      </c>
      <c r="K8719" s="20">
        <f>YEAR(Sales_Data[[#This Row],[Date]])</f>
        <v>2014</v>
      </c>
    </row>
    <row r="8720" spans="1:11" x14ac:dyDescent="0.25">
      <c r="A8720" s="1">
        <v>41983</v>
      </c>
      <c r="B8720" t="s">
        <v>96</v>
      </c>
      <c r="C8720" t="s">
        <v>18</v>
      </c>
      <c r="D8720">
        <v>1</v>
      </c>
      <c r="E8720">
        <v>189</v>
      </c>
      <c r="F8720">
        <v>189</v>
      </c>
      <c r="G8720" t="s">
        <v>80</v>
      </c>
      <c r="H8720" t="s">
        <v>81</v>
      </c>
      <c r="I8720" t="s">
        <v>45</v>
      </c>
      <c r="J8720" t="s">
        <v>28</v>
      </c>
      <c r="K8720" s="20">
        <f>YEAR(Sales_Data[[#This Row],[Date]])</f>
        <v>2014</v>
      </c>
    </row>
    <row r="8721" spans="1:11" x14ac:dyDescent="0.25">
      <c r="A8721" s="1">
        <v>41983</v>
      </c>
      <c r="B8721" t="s">
        <v>120</v>
      </c>
      <c r="C8721" t="s">
        <v>22</v>
      </c>
      <c r="D8721">
        <v>1</v>
      </c>
      <c r="E8721">
        <v>223</v>
      </c>
      <c r="F8721">
        <v>223</v>
      </c>
      <c r="G8721" t="s">
        <v>73</v>
      </c>
      <c r="H8721" t="s">
        <v>55</v>
      </c>
      <c r="I8721" t="s">
        <v>52</v>
      </c>
      <c r="J8721" t="s">
        <v>28</v>
      </c>
      <c r="K8721" s="20">
        <f>YEAR(Sales_Data[[#This Row],[Date]])</f>
        <v>2014</v>
      </c>
    </row>
    <row r="8722" spans="1:11" x14ac:dyDescent="0.25">
      <c r="A8722" s="1">
        <v>41983</v>
      </c>
      <c r="B8722" t="s">
        <v>58</v>
      </c>
      <c r="C8722" t="s">
        <v>22</v>
      </c>
      <c r="D8722">
        <v>1</v>
      </c>
      <c r="E8722">
        <v>305</v>
      </c>
      <c r="F8722">
        <v>305</v>
      </c>
      <c r="G8722" t="s">
        <v>47</v>
      </c>
      <c r="H8722" t="s">
        <v>48</v>
      </c>
      <c r="I8722" t="s">
        <v>14</v>
      </c>
      <c r="J8722" t="s">
        <v>28</v>
      </c>
      <c r="K8722" s="20">
        <f>YEAR(Sales_Data[[#This Row],[Date]])</f>
        <v>2014</v>
      </c>
    </row>
    <row r="8723" spans="1:11" x14ac:dyDescent="0.25">
      <c r="A8723" s="1">
        <v>41983</v>
      </c>
      <c r="B8723" t="s">
        <v>42</v>
      </c>
      <c r="C8723" t="s">
        <v>22</v>
      </c>
      <c r="D8723">
        <v>1</v>
      </c>
      <c r="E8723">
        <v>110</v>
      </c>
      <c r="F8723">
        <v>110</v>
      </c>
      <c r="G8723" t="s">
        <v>43</v>
      </c>
      <c r="H8723" t="s">
        <v>44</v>
      </c>
      <c r="I8723" t="s">
        <v>45</v>
      </c>
      <c r="J8723" t="s">
        <v>28</v>
      </c>
      <c r="K8723" s="20">
        <f>YEAR(Sales_Data[[#This Row],[Date]])</f>
        <v>2014</v>
      </c>
    </row>
    <row r="8724" spans="1:11" x14ac:dyDescent="0.25">
      <c r="A8724" s="1">
        <v>41983</v>
      </c>
      <c r="B8724" t="s">
        <v>112</v>
      </c>
      <c r="C8724" t="s">
        <v>22</v>
      </c>
      <c r="D8724">
        <v>1</v>
      </c>
      <c r="E8724">
        <v>262</v>
      </c>
      <c r="F8724">
        <v>262</v>
      </c>
      <c r="G8724" t="s">
        <v>111</v>
      </c>
      <c r="H8724" t="s">
        <v>71</v>
      </c>
      <c r="I8724" t="s">
        <v>62</v>
      </c>
      <c r="J8724" t="s">
        <v>28</v>
      </c>
      <c r="K8724" s="20">
        <f>YEAR(Sales_Data[[#This Row],[Date]])</f>
        <v>2014</v>
      </c>
    </row>
    <row r="8725" spans="1:11" x14ac:dyDescent="0.25">
      <c r="A8725" s="1">
        <v>41983</v>
      </c>
      <c r="B8725" t="s">
        <v>79</v>
      </c>
      <c r="C8725" t="s">
        <v>27</v>
      </c>
      <c r="D8725">
        <v>1</v>
      </c>
      <c r="E8725">
        <v>436</v>
      </c>
      <c r="F8725">
        <v>436</v>
      </c>
      <c r="G8725" t="s">
        <v>80</v>
      </c>
      <c r="H8725" t="s">
        <v>81</v>
      </c>
      <c r="I8725" t="s">
        <v>45</v>
      </c>
      <c r="J8725" t="s">
        <v>28</v>
      </c>
      <c r="K8725" s="20">
        <f>YEAR(Sales_Data[[#This Row],[Date]])</f>
        <v>2014</v>
      </c>
    </row>
    <row r="8726" spans="1:11" x14ac:dyDescent="0.25">
      <c r="A8726" s="1">
        <v>41983</v>
      </c>
      <c r="B8726" t="s">
        <v>127</v>
      </c>
      <c r="C8726" t="s">
        <v>27</v>
      </c>
      <c r="D8726">
        <v>1</v>
      </c>
      <c r="E8726">
        <v>238</v>
      </c>
      <c r="F8726">
        <v>238</v>
      </c>
      <c r="G8726" t="s">
        <v>125</v>
      </c>
      <c r="H8726" t="s">
        <v>126</v>
      </c>
      <c r="I8726" t="s">
        <v>52</v>
      </c>
      <c r="J8726" t="s">
        <v>28</v>
      </c>
      <c r="K8726" s="20">
        <f>YEAR(Sales_Data[[#This Row],[Date]])</f>
        <v>2014</v>
      </c>
    </row>
    <row r="8727" spans="1:11" x14ac:dyDescent="0.25">
      <c r="A8727" s="1">
        <v>41983</v>
      </c>
      <c r="B8727" t="s">
        <v>134</v>
      </c>
      <c r="C8727" t="s">
        <v>18</v>
      </c>
      <c r="D8727">
        <v>1</v>
      </c>
      <c r="E8727">
        <v>451</v>
      </c>
      <c r="F8727">
        <v>451</v>
      </c>
      <c r="G8727" t="s">
        <v>130</v>
      </c>
      <c r="H8727" t="s">
        <v>126</v>
      </c>
      <c r="I8727" t="s">
        <v>52</v>
      </c>
      <c r="J8727" t="s">
        <v>28</v>
      </c>
      <c r="K8727" s="20">
        <f>YEAR(Sales_Data[[#This Row],[Date]])</f>
        <v>2014</v>
      </c>
    </row>
    <row r="8728" spans="1:11" x14ac:dyDescent="0.25">
      <c r="A8728" s="1">
        <v>41983</v>
      </c>
      <c r="B8728" t="s">
        <v>129</v>
      </c>
      <c r="C8728" t="s">
        <v>22</v>
      </c>
      <c r="D8728">
        <v>1</v>
      </c>
      <c r="E8728">
        <v>381</v>
      </c>
      <c r="F8728">
        <v>381</v>
      </c>
      <c r="G8728" t="s">
        <v>130</v>
      </c>
      <c r="H8728" t="s">
        <v>126</v>
      </c>
      <c r="I8728" t="s">
        <v>52</v>
      </c>
      <c r="J8728" t="s">
        <v>28</v>
      </c>
      <c r="K8728" s="20">
        <f>YEAR(Sales_Data[[#This Row],[Date]])</f>
        <v>2014</v>
      </c>
    </row>
    <row r="8729" spans="1:11" x14ac:dyDescent="0.25">
      <c r="A8729" s="1">
        <v>41983</v>
      </c>
      <c r="B8729" t="s">
        <v>108</v>
      </c>
      <c r="C8729" t="s">
        <v>22</v>
      </c>
      <c r="D8729">
        <v>4</v>
      </c>
      <c r="E8729">
        <v>181</v>
      </c>
      <c r="F8729">
        <v>724</v>
      </c>
      <c r="G8729" t="s">
        <v>106</v>
      </c>
      <c r="H8729" t="s">
        <v>107</v>
      </c>
      <c r="I8729" t="s">
        <v>62</v>
      </c>
      <c r="J8729" t="s">
        <v>28</v>
      </c>
      <c r="K8729" s="20">
        <f>YEAR(Sales_Data[[#This Row],[Date]])</f>
        <v>2014</v>
      </c>
    </row>
    <row r="8730" spans="1:11" x14ac:dyDescent="0.25">
      <c r="A8730" s="1">
        <v>41983</v>
      </c>
      <c r="B8730" t="s">
        <v>89</v>
      </c>
      <c r="C8730" t="s">
        <v>11</v>
      </c>
      <c r="D8730">
        <v>24</v>
      </c>
      <c r="E8730">
        <v>176</v>
      </c>
      <c r="F8730">
        <v>4224</v>
      </c>
      <c r="G8730" t="s">
        <v>50</v>
      </c>
      <c r="H8730" t="s">
        <v>51</v>
      </c>
      <c r="I8730" t="s">
        <v>52</v>
      </c>
      <c r="J8730" t="s">
        <v>28</v>
      </c>
      <c r="K8730" s="20">
        <f>YEAR(Sales_Data[[#This Row],[Date]])</f>
        <v>2014</v>
      </c>
    </row>
    <row r="8731" spans="1:11" x14ac:dyDescent="0.25">
      <c r="A8731" s="1">
        <v>41983</v>
      </c>
      <c r="B8731" t="s">
        <v>113</v>
      </c>
      <c r="C8731" t="s">
        <v>11</v>
      </c>
      <c r="D8731">
        <v>22</v>
      </c>
      <c r="E8731">
        <v>396</v>
      </c>
      <c r="F8731">
        <v>8712</v>
      </c>
      <c r="G8731" t="s">
        <v>50</v>
      </c>
      <c r="H8731" t="s">
        <v>51</v>
      </c>
      <c r="I8731" t="s">
        <v>52</v>
      </c>
      <c r="J8731" t="s">
        <v>28</v>
      </c>
      <c r="K8731" s="20">
        <f>YEAR(Sales_Data[[#This Row],[Date]])</f>
        <v>2014</v>
      </c>
    </row>
    <row r="8732" spans="1:11" x14ac:dyDescent="0.25">
      <c r="A8732" s="1">
        <v>41983</v>
      </c>
      <c r="B8732" t="s">
        <v>82</v>
      </c>
      <c r="C8732" t="s">
        <v>26</v>
      </c>
      <c r="D8732">
        <v>7</v>
      </c>
      <c r="E8732">
        <v>199</v>
      </c>
      <c r="F8732">
        <v>1393</v>
      </c>
      <c r="G8732" t="s">
        <v>40</v>
      </c>
      <c r="H8732" t="s">
        <v>41</v>
      </c>
      <c r="I8732" t="s">
        <v>14</v>
      </c>
      <c r="J8732" t="s">
        <v>28</v>
      </c>
      <c r="K8732" s="20">
        <f>YEAR(Sales_Data[[#This Row],[Date]])</f>
        <v>2014</v>
      </c>
    </row>
    <row r="8733" spans="1:11" x14ac:dyDescent="0.25">
      <c r="A8733" s="1">
        <v>41983</v>
      </c>
      <c r="B8733" t="s">
        <v>117</v>
      </c>
      <c r="C8733" t="s">
        <v>22</v>
      </c>
      <c r="D8733">
        <v>19</v>
      </c>
      <c r="E8733">
        <v>110</v>
      </c>
      <c r="F8733">
        <v>2090</v>
      </c>
      <c r="G8733" t="s">
        <v>104</v>
      </c>
      <c r="H8733" t="s">
        <v>81</v>
      </c>
      <c r="I8733" t="s">
        <v>45</v>
      </c>
      <c r="J8733" t="s">
        <v>28</v>
      </c>
      <c r="K8733" s="20">
        <f>YEAR(Sales_Data[[#This Row],[Date]])</f>
        <v>2014</v>
      </c>
    </row>
    <row r="8734" spans="1:11" x14ac:dyDescent="0.25">
      <c r="A8734" s="1">
        <v>41983</v>
      </c>
      <c r="B8734" t="s">
        <v>42</v>
      </c>
      <c r="C8734" t="s">
        <v>27</v>
      </c>
      <c r="D8734">
        <v>24</v>
      </c>
      <c r="E8734">
        <v>147</v>
      </c>
      <c r="F8734">
        <v>3528</v>
      </c>
      <c r="G8734" t="s">
        <v>43</v>
      </c>
      <c r="H8734" t="s">
        <v>44</v>
      </c>
      <c r="I8734" t="s">
        <v>45</v>
      </c>
      <c r="J8734" t="s">
        <v>28</v>
      </c>
      <c r="K8734" s="20">
        <f>YEAR(Sales_Data[[#This Row],[Date]])</f>
        <v>2014</v>
      </c>
    </row>
    <row r="8735" spans="1:11" x14ac:dyDescent="0.25">
      <c r="A8735" s="1">
        <v>41983</v>
      </c>
      <c r="B8735" t="s">
        <v>138</v>
      </c>
      <c r="C8735" t="s">
        <v>18</v>
      </c>
      <c r="D8735">
        <v>20</v>
      </c>
      <c r="E8735">
        <v>488</v>
      </c>
      <c r="F8735">
        <v>9760</v>
      </c>
      <c r="G8735" t="s">
        <v>136</v>
      </c>
      <c r="H8735" t="s">
        <v>126</v>
      </c>
      <c r="I8735" t="s">
        <v>52</v>
      </c>
      <c r="J8735" t="s">
        <v>28</v>
      </c>
      <c r="K8735" s="20">
        <f>YEAR(Sales_Data[[#This Row],[Date]])</f>
        <v>2014</v>
      </c>
    </row>
    <row r="8736" spans="1:11" x14ac:dyDescent="0.25">
      <c r="A8736" s="1">
        <v>41983</v>
      </c>
      <c r="B8736" t="s">
        <v>32</v>
      </c>
      <c r="C8736" t="s">
        <v>27</v>
      </c>
      <c r="D8736">
        <v>17</v>
      </c>
      <c r="E8736">
        <v>258</v>
      </c>
      <c r="F8736">
        <v>4386</v>
      </c>
      <c r="G8736" t="s">
        <v>12</v>
      </c>
      <c r="H8736" t="s">
        <v>13</v>
      </c>
      <c r="I8736" t="s">
        <v>14</v>
      </c>
      <c r="J8736" t="s">
        <v>28</v>
      </c>
      <c r="K8736" s="20">
        <f>YEAR(Sales_Data[[#This Row],[Date]])</f>
        <v>2014</v>
      </c>
    </row>
    <row r="8737" spans="1:11" x14ac:dyDescent="0.25">
      <c r="A8737" s="1">
        <v>41984</v>
      </c>
      <c r="B8737" t="s">
        <v>10</v>
      </c>
      <c r="C8737" t="s">
        <v>16</v>
      </c>
      <c r="D8737">
        <v>2</v>
      </c>
      <c r="E8737">
        <v>427</v>
      </c>
      <c r="F8737">
        <v>854</v>
      </c>
      <c r="G8737" t="s">
        <v>12</v>
      </c>
      <c r="H8737" t="s">
        <v>13</v>
      </c>
      <c r="I8737" t="s">
        <v>14</v>
      </c>
      <c r="J8737" t="s">
        <v>24</v>
      </c>
      <c r="K8737" s="20">
        <f>YEAR(Sales_Data[[#This Row],[Date]])</f>
        <v>2014</v>
      </c>
    </row>
    <row r="8738" spans="1:11" x14ac:dyDescent="0.25">
      <c r="A8738" s="1">
        <v>41984</v>
      </c>
      <c r="B8738" t="s">
        <v>32</v>
      </c>
      <c r="C8738" t="s">
        <v>25</v>
      </c>
      <c r="D8738">
        <v>2</v>
      </c>
      <c r="E8738">
        <v>303</v>
      </c>
      <c r="F8738">
        <v>606</v>
      </c>
      <c r="G8738" t="s">
        <v>12</v>
      </c>
      <c r="H8738" t="s">
        <v>13</v>
      </c>
      <c r="I8738" t="s">
        <v>14</v>
      </c>
      <c r="J8738" t="s">
        <v>24</v>
      </c>
      <c r="K8738" s="20">
        <f>YEAR(Sales_Data[[#This Row],[Date]])</f>
        <v>2014</v>
      </c>
    </row>
    <row r="8739" spans="1:11" x14ac:dyDescent="0.25">
      <c r="A8739" s="1">
        <v>41984</v>
      </c>
      <c r="B8739" t="s">
        <v>38</v>
      </c>
      <c r="C8739" t="s">
        <v>31</v>
      </c>
      <c r="D8739">
        <v>2</v>
      </c>
      <c r="E8739">
        <v>230</v>
      </c>
      <c r="F8739">
        <v>460</v>
      </c>
      <c r="G8739" t="s">
        <v>12</v>
      </c>
      <c r="H8739" t="s">
        <v>13</v>
      </c>
      <c r="I8739" t="s">
        <v>14</v>
      </c>
      <c r="J8739" t="s">
        <v>24</v>
      </c>
      <c r="K8739" s="20">
        <f>YEAR(Sales_Data[[#This Row],[Date]])</f>
        <v>2014</v>
      </c>
    </row>
    <row r="8740" spans="1:11" x14ac:dyDescent="0.25">
      <c r="A8740" s="1">
        <v>41984</v>
      </c>
      <c r="B8740" t="s">
        <v>108</v>
      </c>
      <c r="C8740" t="s">
        <v>30</v>
      </c>
      <c r="D8740">
        <v>2</v>
      </c>
      <c r="E8740">
        <v>360</v>
      </c>
      <c r="F8740">
        <v>720</v>
      </c>
      <c r="G8740" t="s">
        <v>106</v>
      </c>
      <c r="H8740" t="s">
        <v>107</v>
      </c>
      <c r="I8740" t="s">
        <v>62</v>
      </c>
      <c r="J8740" t="s">
        <v>24</v>
      </c>
      <c r="K8740" s="20">
        <f>YEAR(Sales_Data[[#This Row],[Date]])</f>
        <v>2014</v>
      </c>
    </row>
    <row r="8741" spans="1:11" x14ac:dyDescent="0.25">
      <c r="A8741" s="1">
        <v>41984</v>
      </c>
      <c r="B8741" t="s">
        <v>56</v>
      </c>
      <c r="C8741" t="s">
        <v>30</v>
      </c>
      <c r="D8741">
        <v>2</v>
      </c>
      <c r="E8741">
        <v>102</v>
      </c>
      <c r="F8741">
        <v>204</v>
      </c>
      <c r="G8741" t="s">
        <v>50</v>
      </c>
      <c r="H8741" t="s">
        <v>51</v>
      </c>
      <c r="I8741" t="s">
        <v>52</v>
      </c>
      <c r="J8741" t="s">
        <v>24</v>
      </c>
      <c r="K8741" s="20">
        <f>YEAR(Sales_Data[[#This Row],[Date]])</f>
        <v>2014</v>
      </c>
    </row>
    <row r="8742" spans="1:11" x14ac:dyDescent="0.25">
      <c r="A8742" s="1">
        <v>41984</v>
      </c>
      <c r="B8742" t="s">
        <v>83</v>
      </c>
      <c r="C8742" t="s">
        <v>16</v>
      </c>
      <c r="D8742">
        <v>2</v>
      </c>
      <c r="E8742">
        <v>236</v>
      </c>
      <c r="F8742">
        <v>472</v>
      </c>
      <c r="G8742" t="s">
        <v>54</v>
      </c>
      <c r="H8742" t="s">
        <v>55</v>
      </c>
      <c r="I8742" t="s">
        <v>52</v>
      </c>
      <c r="J8742" t="s">
        <v>24</v>
      </c>
      <c r="K8742" s="20">
        <f>YEAR(Sales_Data[[#This Row],[Date]])</f>
        <v>2014</v>
      </c>
    </row>
    <row r="8743" spans="1:11" x14ac:dyDescent="0.25">
      <c r="A8743" s="1">
        <v>41984</v>
      </c>
      <c r="B8743" t="s">
        <v>90</v>
      </c>
      <c r="C8743" t="s">
        <v>23</v>
      </c>
      <c r="D8743">
        <v>2</v>
      </c>
      <c r="E8743">
        <v>384</v>
      </c>
      <c r="F8743">
        <v>768</v>
      </c>
      <c r="G8743" t="s">
        <v>91</v>
      </c>
      <c r="H8743" t="s">
        <v>92</v>
      </c>
      <c r="I8743" t="s">
        <v>14</v>
      </c>
      <c r="J8743" t="s">
        <v>24</v>
      </c>
      <c r="K8743" s="20">
        <f>YEAR(Sales_Data[[#This Row],[Date]])</f>
        <v>2014</v>
      </c>
    </row>
    <row r="8744" spans="1:11" x14ac:dyDescent="0.25">
      <c r="A8744" s="1">
        <v>41984</v>
      </c>
      <c r="B8744" t="s">
        <v>112</v>
      </c>
      <c r="C8744" t="s">
        <v>23</v>
      </c>
      <c r="D8744">
        <v>2</v>
      </c>
      <c r="E8744">
        <v>293</v>
      </c>
      <c r="F8744">
        <v>586</v>
      </c>
      <c r="G8744" t="s">
        <v>111</v>
      </c>
      <c r="H8744" t="s">
        <v>71</v>
      </c>
      <c r="I8744" t="s">
        <v>62</v>
      </c>
      <c r="J8744" t="s">
        <v>24</v>
      </c>
      <c r="K8744" s="20">
        <f>YEAR(Sales_Data[[#This Row],[Date]])</f>
        <v>2014</v>
      </c>
    </row>
    <row r="8745" spans="1:11" x14ac:dyDescent="0.25">
      <c r="A8745" s="1">
        <v>41984</v>
      </c>
      <c r="B8745" t="s">
        <v>112</v>
      </c>
      <c r="C8745" t="s">
        <v>23</v>
      </c>
      <c r="D8745">
        <v>2</v>
      </c>
      <c r="E8745">
        <v>182</v>
      </c>
      <c r="F8745">
        <v>364</v>
      </c>
      <c r="G8745" t="s">
        <v>111</v>
      </c>
      <c r="H8745" t="s">
        <v>71</v>
      </c>
      <c r="I8745" t="s">
        <v>62</v>
      </c>
      <c r="J8745" t="s">
        <v>24</v>
      </c>
      <c r="K8745" s="20">
        <f>YEAR(Sales_Data[[#This Row],[Date]])</f>
        <v>2014</v>
      </c>
    </row>
    <row r="8746" spans="1:11" x14ac:dyDescent="0.25">
      <c r="A8746" s="1">
        <v>41984</v>
      </c>
      <c r="B8746" t="s">
        <v>84</v>
      </c>
      <c r="C8746" t="s">
        <v>25</v>
      </c>
      <c r="D8746">
        <v>2</v>
      </c>
      <c r="E8746">
        <v>439</v>
      </c>
      <c r="F8746">
        <v>878</v>
      </c>
      <c r="G8746" t="s">
        <v>70</v>
      </c>
      <c r="H8746" t="s">
        <v>71</v>
      </c>
      <c r="I8746" t="s">
        <v>62</v>
      </c>
      <c r="J8746" t="s">
        <v>24</v>
      </c>
      <c r="K8746" s="20">
        <f>YEAR(Sales_Data[[#This Row],[Date]])</f>
        <v>2014</v>
      </c>
    </row>
    <row r="8747" spans="1:11" x14ac:dyDescent="0.25">
      <c r="A8747" s="1">
        <v>41984</v>
      </c>
      <c r="B8747" t="s">
        <v>120</v>
      </c>
      <c r="C8747" t="s">
        <v>26</v>
      </c>
      <c r="D8747">
        <v>2</v>
      </c>
      <c r="E8747">
        <v>140</v>
      </c>
      <c r="F8747">
        <v>280</v>
      </c>
      <c r="G8747" t="s">
        <v>73</v>
      </c>
      <c r="H8747" t="s">
        <v>55</v>
      </c>
      <c r="I8747" t="s">
        <v>52</v>
      </c>
      <c r="J8747" t="s">
        <v>24</v>
      </c>
      <c r="K8747" s="20">
        <f>YEAR(Sales_Data[[#This Row],[Date]])</f>
        <v>2014</v>
      </c>
    </row>
    <row r="8748" spans="1:11" x14ac:dyDescent="0.25">
      <c r="A8748" s="1">
        <v>41984</v>
      </c>
      <c r="B8748" t="s">
        <v>63</v>
      </c>
      <c r="C8748" t="s">
        <v>26</v>
      </c>
      <c r="D8748">
        <v>2</v>
      </c>
      <c r="E8748">
        <v>138</v>
      </c>
      <c r="F8748">
        <v>276</v>
      </c>
      <c r="G8748" t="s">
        <v>64</v>
      </c>
      <c r="H8748" t="s">
        <v>65</v>
      </c>
      <c r="I8748" t="s">
        <v>14</v>
      </c>
      <c r="J8748" t="s">
        <v>24</v>
      </c>
      <c r="K8748" s="20">
        <f>YEAR(Sales_Data[[#This Row],[Date]])</f>
        <v>2014</v>
      </c>
    </row>
    <row r="8749" spans="1:11" x14ac:dyDescent="0.25">
      <c r="A8749" s="1">
        <v>41984</v>
      </c>
      <c r="B8749" t="s">
        <v>66</v>
      </c>
      <c r="C8749" t="s">
        <v>22</v>
      </c>
      <c r="D8749">
        <v>2</v>
      </c>
      <c r="E8749">
        <v>143</v>
      </c>
      <c r="F8749">
        <v>286</v>
      </c>
      <c r="G8749" t="s">
        <v>67</v>
      </c>
      <c r="H8749" t="s">
        <v>68</v>
      </c>
      <c r="I8749" t="s">
        <v>45</v>
      </c>
      <c r="J8749" t="s">
        <v>24</v>
      </c>
      <c r="K8749" s="20">
        <f>YEAR(Sales_Data[[#This Row],[Date]])</f>
        <v>2014</v>
      </c>
    </row>
    <row r="8750" spans="1:11" x14ac:dyDescent="0.25">
      <c r="A8750" s="1">
        <v>41984</v>
      </c>
      <c r="B8750" t="s">
        <v>59</v>
      </c>
      <c r="C8750" t="s">
        <v>22</v>
      </c>
      <c r="D8750">
        <v>2</v>
      </c>
      <c r="E8750">
        <v>170</v>
      </c>
      <c r="F8750">
        <v>340</v>
      </c>
      <c r="G8750" t="s">
        <v>60</v>
      </c>
      <c r="H8750" t="s">
        <v>61</v>
      </c>
      <c r="I8750" t="s">
        <v>62</v>
      </c>
      <c r="J8750" t="s">
        <v>24</v>
      </c>
      <c r="K8750" s="20">
        <f>YEAR(Sales_Data[[#This Row],[Date]])</f>
        <v>2014</v>
      </c>
    </row>
    <row r="8751" spans="1:11" x14ac:dyDescent="0.25">
      <c r="A8751" s="1">
        <v>41984</v>
      </c>
      <c r="B8751" t="s">
        <v>72</v>
      </c>
      <c r="C8751" t="s">
        <v>18</v>
      </c>
      <c r="D8751">
        <v>2</v>
      </c>
      <c r="E8751">
        <v>373</v>
      </c>
      <c r="F8751">
        <v>746</v>
      </c>
      <c r="G8751" t="s">
        <v>73</v>
      </c>
      <c r="H8751" t="s">
        <v>55</v>
      </c>
      <c r="I8751" t="s">
        <v>52</v>
      </c>
      <c r="J8751" t="s">
        <v>24</v>
      </c>
      <c r="K8751" s="20">
        <f>YEAR(Sales_Data[[#This Row],[Date]])</f>
        <v>2014</v>
      </c>
    </row>
    <row r="8752" spans="1:11" x14ac:dyDescent="0.25">
      <c r="A8752" s="1">
        <v>41984</v>
      </c>
      <c r="B8752" t="s">
        <v>116</v>
      </c>
      <c r="C8752" t="s">
        <v>20</v>
      </c>
      <c r="D8752">
        <v>2</v>
      </c>
      <c r="E8752">
        <v>271</v>
      </c>
      <c r="F8752">
        <v>542</v>
      </c>
      <c r="G8752" t="s">
        <v>77</v>
      </c>
      <c r="H8752" t="s">
        <v>78</v>
      </c>
      <c r="I8752" t="s">
        <v>14</v>
      </c>
      <c r="J8752" t="s">
        <v>24</v>
      </c>
      <c r="K8752" s="20">
        <f>YEAR(Sales_Data[[#This Row],[Date]])</f>
        <v>2014</v>
      </c>
    </row>
    <row r="8753" spans="1:11" x14ac:dyDescent="0.25">
      <c r="A8753" s="1">
        <v>41984</v>
      </c>
      <c r="B8753" t="s">
        <v>95</v>
      </c>
      <c r="C8753" t="s">
        <v>27</v>
      </c>
      <c r="D8753">
        <v>2</v>
      </c>
      <c r="E8753">
        <v>492</v>
      </c>
      <c r="F8753">
        <v>984</v>
      </c>
      <c r="G8753" t="s">
        <v>67</v>
      </c>
      <c r="H8753" t="s">
        <v>68</v>
      </c>
      <c r="I8753" t="s">
        <v>45</v>
      </c>
      <c r="J8753" t="s">
        <v>24</v>
      </c>
      <c r="K8753" s="20">
        <f>YEAR(Sales_Data[[#This Row],[Date]])</f>
        <v>2014</v>
      </c>
    </row>
    <row r="8754" spans="1:11" x14ac:dyDescent="0.25">
      <c r="A8754" s="1">
        <v>41984</v>
      </c>
      <c r="B8754" t="s">
        <v>85</v>
      </c>
      <c r="C8754" t="s">
        <v>27</v>
      </c>
      <c r="D8754">
        <v>2</v>
      </c>
      <c r="E8754">
        <v>199</v>
      </c>
      <c r="F8754">
        <v>398</v>
      </c>
      <c r="G8754" t="s">
        <v>86</v>
      </c>
      <c r="H8754" t="s">
        <v>44</v>
      </c>
      <c r="I8754" t="s">
        <v>45</v>
      </c>
      <c r="J8754" t="s">
        <v>24</v>
      </c>
      <c r="K8754" s="20">
        <f>YEAR(Sales_Data[[#This Row],[Date]])</f>
        <v>2014</v>
      </c>
    </row>
    <row r="8755" spans="1:11" x14ac:dyDescent="0.25">
      <c r="A8755" s="1">
        <v>41984</v>
      </c>
      <c r="B8755" t="s">
        <v>90</v>
      </c>
      <c r="C8755" t="s">
        <v>27</v>
      </c>
      <c r="D8755">
        <v>2</v>
      </c>
      <c r="E8755">
        <v>239</v>
      </c>
      <c r="F8755">
        <v>478</v>
      </c>
      <c r="G8755" t="s">
        <v>91</v>
      </c>
      <c r="H8755" t="s">
        <v>92</v>
      </c>
      <c r="I8755" t="s">
        <v>14</v>
      </c>
      <c r="J8755" t="s">
        <v>24</v>
      </c>
      <c r="K8755" s="20">
        <f>YEAR(Sales_Data[[#This Row],[Date]])</f>
        <v>2014</v>
      </c>
    </row>
    <row r="8756" spans="1:11" x14ac:dyDescent="0.25">
      <c r="A8756" s="1">
        <v>41984</v>
      </c>
      <c r="B8756" t="s">
        <v>127</v>
      </c>
      <c r="C8756" t="s">
        <v>27</v>
      </c>
      <c r="D8756">
        <v>2</v>
      </c>
      <c r="E8756">
        <v>189</v>
      </c>
      <c r="F8756">
        <v>378</v>
      </c>
      <c r="G8756" t="s">
        <v>125</v>
      </c>
      <c r="H8756" t="s">
        <v>126</v>
      </c>
      <c r="I8756" t="s">
        <v>52</v>
      </c>
      <c r="J8756" t="s">
        <v>24</v>
      </c>
      <c r="K8756" s="20">
        <f>YEAR(Sales_Data[[#This Row],[Date]])</f>
        <v>2014</v>
      </c>
    </row>
    <row r="8757" spans="1:11" x14ac:dyDescent="0.25">
      <c r="A8757" s="1">
        <v>41984</v>
      </c>
      <c r="B8757" t="s">
        <v>127</v>
      </c>
      <c r="C8757" t="s">
        <v>22</v>
      </c>
      <c r="D8757">
        <v>2</v>
      </c>
      <c r="E8757">
        <v>177</v>
      </c>
      <c r="F8757">
        <v>354</v>
      </c>
      <c r="G8757" t="s">
        <v>125</v>
      </c>
      <c r="H8757" t="s">
        <v>126</v>
      </c>
      <c r="I8757" t="s">
        <v>52</v>
      </c>
      <c r="J8757" t="s">
        <v>24</v>
      </c>
      <c r="K8757" s="20">
        <f>YEAR(Sales_Data[[#This Row],[Date]])</f>
        <v>2014</v>
      </c>
    </row>
    <row r="8758" spans="1:11" x14ac:dyDescent="0.25">
      <c r="A8758" s="1">
        <v>41984</v>
      </c>
      <c r="B8758" t="s">
        <v>128</v>
      </c>
      <c r="C8758" t="s">
        <v>18</v>
      </c>
      <c r="D8758">
        <v>2</v>
      </c>
      <c r="E8758">
        <v>156</v>
      </c>
      <c r="F8758">
        <v>312</v>
      </c>
      <c r="G8758" t="s">
        <v>125</v>
      </c>
      <c r="H8758" t="s">
        <v>126</v>
      </c>
      <c r="I8758" t="s">
        <v>52</v>
      </c>
      <c r="J8758" t="s">
        <v>24</v>
      </c>
      <c r="K8758" s="20">
        <f>YEAR(Sales_Data[[#This Row],[Date]])</f>
        <v>2014</v>
      </c>
    </row>
    <row r="8759" spans="1:11" x14ac:dyDescent="0.25">
      <c r="A8759" s="1">
        <v>41984</v>
      </c>
      <c r="B8759" t="s">
        <v>131</v>
      </c>
      <c r="C8759" t="s">
        <v>16</v>
      </c>
      <c r="D8759">
        <v>2</v>
      </c>
      <c r="E8759">
        <v>136</v>
      </c>
      <c r="F8759">
        <v>272</v>
      </c>
      <c r="G8759" t="s">
        <v>130</v>
      </c>
      <c r="H8759" t="s">
        <v>126</v>
      </c>
      <c r="I8759" t="s">
        <v>52</v>
      </c>
      <c r="J8759" t="s">
        <v>24</v>
      </c>
      <c r="K8759" s="20">
        <f>YEAR(Sales_Data[[#This Row],[Date]])</f>
        <v>2014</v>
      </c>
    </row>
    <row r="8760" spans="1:11" x14ac:dyDescent="0.25">
      <c r="A8760" s="1">
        <v>41984</v>
      </c>
      <c r="B8760" t="s">
        <v>131</v>
      </c>
      <c r="C8760" t="s">
        <v>30</v>
      </c>
      <c r="D8760">
        <v>3</v>
      </c>
      <c r="E8760">
        <v>293</v>
      </c>
      <c r="F8760">
        <v>879</v>
      </c>
      <c r="G8760" t="s">
        <v>130</v>
      </c>
      <c r="H8760" t="s">
        <v>126</v>
      </c>
      <c r="I8760" t="s">
        <v>52</v>
      </c>
      <c r="J8760" t="s">
        <v>24</v>
      </c>
      <c r="K8760" s="20">
        <f>YEAR(Sales_Data[[#This Row],[Date]])</f>
        <v>2014</v>
      </c>
    </row>
    <row r="8761" spans="1:11" x14ac:dyDescent="0.25">
      <c r="A8761" s="1">
        <v>41984</v>
      </c>
      <c r="B8761" t="s">
        <v>134</v>
      </c>
      <c r="C8761" t="s">
        <v>26</v>
      </c>
      <c r="D8761">
        <v>3</v>
      </c>
      <c r="E8761">
        <v>150</v>
      </c>
      <c r="F8761">
        <v>450</v>
      </c>
      <c r="G8761" t="s">
        <v>130</v>
      </c>
      <c r="H8761" t="s">
        <v>126</v>
      </c>
      <c r="I8761" t="s">
        <v>52</v>
      </c>
      <c r="J8761" t="s">
        <v>24</v>
      </c>
      <c r="K8761" s="20">
        <f>YEAR(Sales_Data[[#This Row],[Date]])</f>
        <v>2014</v>
      </c>
    </row>
    <row r="8762" spans="1:11" x14ac:dyDescent="0.25">
      <c r="A8762" s="1">
        <v>41984</v>
      </c>
      <c r="B8762" t="s">
        <v>129</v>
      </c>
      <c r="C8762" t="s">
        <v>18</v>
      </c>
      <c r="D8762">
        <v>3</v>
      </c>
      <c r="E8762">
        <v>309</v>
      </c>
      <c r="F8762">
        <v>927</v>
      </c>
      <c r="G8762" t="s">
        <v>130</v>
      </c>
      <c r="H8762" t="s">
        <v>126</v>
      </c>
      <c r="I8762" t="s">
        <v>52</v>
      </c>
      <c r="J8762" t="s">
        <v>24</v>
      </c>
      <c r="K8762" s="20">
        <f>YEAR(Sales_Data[[#This Row],[Date]])</f>
        <v>2014</v>
      </c>
    </row>
    <row r="8763" spans="1:11" x14ac:dyDescent="0.25">
      <c r="A8763" s="1">
        <v>41984</v>
      </c>
      <c r="B8763" t="s">
        <v>127</v>
      </c>
      <c r="C8763" t="s">
        <v>22</v>
      </c>
      <c r="D8763">
        <v>3</v>
      </c>
      <c r="E8763">
        <v>115</v>
      </c>
      <c r="F8763">
        <v>345</v>
      </c>
      <c r="G8763" t="s">
        <v>125</v>
      </c>
      <c r="H8763" t="s">
        <v>126</v>
      </c>
      <c r="I8763" t="s">
        <v>52</v>
      </c>
      <c r="J8763" t="s">
        <v>24</v>
      </c>
      <c r="K8763" s="20">
        <f>YEAR(Sales_Data[[#This Row],[Date]])</f>
        <v>2014</v>
      </c>
    </row>
    <row r="8764" spans="1:11" x14ac:dyDescent="0.25">
      <c r="A8764" s="1">
        <v>41984</v>
      </c>
      <c r="B8764" t="s">
        <v>42</v>
      </c>
      <c r="C8764" t="s">
        <v>23</v>
      </c>
      <c r="D8764">
        <v>3</v>
      </c>
      <c r="E8764">
        <v>346</v>
      </c>
      <c r="F8764">
        <v>1038</v>
      </c>
      <c r="G8764" t="s">
        <v>43</v>
      </c>
      <c r="H8764" t="s">
        <v>44</v>
      </c>
      <c r="I8764" t="s">
        <v>45</v>
      </c>
      <c r="J8764" t="s">
        <v>24</v>
      </c>
      <c r="K8764" s="20">
        <f>YEAR(Sales_Data[[#This Row],[Date]])</f>
        <v>2014</v>
      </c>
    </row>
    <row r="8765" spans="1:11" x14ac:dyDescent="0.25">
      <c r="A8765" s="1">
        <v>41984</v>
      </c>
      <c r="B8765" t="s">
        <v>83</v>
      </c>
      <c r="C8765" t="s">
        <v>11</v>
      </c>
      <c r="D8765">
        <v>3</v>
      </c>
      <c r="E8765">
        <v>436</v>
      </c>
      <c r="F8765">
        <v>1308</v>
      </c>
      <c r="G8765" t="s">
        <v>54</v>
      </c>
      <c r="H8765" t="s">
        <v>55</v>
      </c>
      <c r="I8765" t="s">
        <v>52</v>
      </c>
      <c r="J8765" t="s">
        <v>24</v>
      </c>
      <c r="K8765" s="20">
        <f>YEAR(Sales_Data[[#This Row],[Date]])</f>
        <v>2014</v>
      </c>
    </row>
    <row r="8766" spans="1:11" x14ac:dyDescent="0.25">
      <c r="A8766" s="1">
        <v>41984</v>
      </c>
      <c r="B8766" t="s">
        <v>120</v>
      </c>
      <c r="C8766" t="s">
        <v>26</v>
      </c>
      <c r="D8766">
        <v>3</v>
      </c>
      <c r="E8766">
        <v>196</v>
      </c>
      <c r="F8766">
        <v>588</v>
      </c>
      <c r="G8766" t="s">
        <v>73</v>
      </c>
      <c r="H8766" t="s">
        <v>55</v>
      </c>
      <c r="I8766" t="s">
        <v>52</v>
      </c>
      <c r="J8766" t="s">
        <v>24</v>
      </c>
      <c r="K8766" s="20">
        <f>YEAR(Sales_Data[[#This Row],[Date]])</f>
        <v>2014</v>
      </c>
    </row>
    <row r="8767" spans="1:11" x14ac:dyDescent="0.25">
      <c r="A8767" s="1">
        <v>41984</v>
      </c>
      <c r="B8767" t="s">
        <v>59</v>
      </c>
      <c r="C8767" t="s">
        <v>25</v>
      </c>
      <c r="D8767">
        <v>3</v>
      </c>
      <c r="E8767">
        <v>431</v>
      </c>
      <c r="F8767">
        <v>1293</v>
      </c>
      <c r="G8767" t="s">
        <v>60</v>
      </c>
      <c r="H8767" t="s">
        <v>61</v>
      </c>
      <c r="I8767" t="s">
        <v>62</v>
      </c>
      <c r="J8767" t="s">
        <v>24</v>
      </c>
      <c r="K8767" s="20">
        <f>YEAR(Sales_Data[[#This Row],[Date]])</f>
        <v>2014</v>
      </c>
    </row>
    <row r="8768" spans="1:11" x14ac:dyDescent="0.25">
      <c r="A8768" s="1">
        <v>41984</v>
      </c>
      <c r="B8768" t="s">
        <v>123</v>
      </c>
      <c r="C8768" t="s">
        <v>25</v>
      </c>
      <c r="D8768">
        <v>3</v>
      </c>
      <c r="E8768">
        <v>110</v>
      </c>
      <c r="F8768">
        <v>330</v>
      </c>
      <c r="G8768" t="s">
        <v>104</v>
      </c>
      <c r="H8768" t="s">
        <v>81</v>
      </c>
      <c r="I8768" t="s">
        <v>45</v>
      </c>
      <c r="J8768" t="s">
        <v>24</v>
      </c>
      <c r="K8768" s="20">
        <f>YEAR(Sales_Data[[#This Row],[Date]])</f>
        <v>2014</v>
      </c>
    </row>
    <row r="8769" spans="1:11" x14ac:dyDescent="0.25">
      <c r="A8769" s="1">
        <v>41984</v>
      </c>
      <c r="B8769" t="s">
        <v>42</v>
      </c>
      <c r="C8769" t="s">
        <v>18</v>
      </c>
      <c r="D8769">
        <v>3</v>
      </c>
      <c r="E8769">
        <v>225</v>
      </c>
      <c r="F8769">
        <v>675</v>
      </c>
      <c r="G8769" t="s">
        <v>43</v>
      </c>
      <c r="H8769" t="s">
        <v>44</v>
      </c>
      <c r="I8769" t="s">
        <v>45</v>
      </c>
      <c r="J8769" t="s">
        <v>24</v>
      </c>
      <c r="K8769" s="20">
        <f>YEAR(Sales_Data[[#This Row],[Date]])</f>
        <v>2014</v>
      </c>
    </row>
    <row r="8770" spans="1:11" x14ac:dyDescent="0.25">
      <c r="A8770" s="1">
        <v>41984</v>
      </c>
      <c r="B8770" t="s">
        <v>110</v>
      </c>
      <c r="C8770" t="s">
        <v>18</v>
      </c>
      <c r="D8770">
        <v>3</v>
      </c>
      <c r="E8770">
        <v>168</v>
      </c>
      <c r="F8770">
        <v>504</v>
      </c>
      <c r="G8770" t="s">
        <v>111</v>
      </c>
      <c r="H8770" t="s">
        <v>71</v>
      </c>
      <c r="I8770" t="s">
        <v>62</v>
      </c>
      <c r="J8770" t="s">
        <v>24</v>
      </c>
      <c r="K8770" s="20">
        <f>YEAR(Sales_Data[[#This Row],[Date]])</f>
        <v>2014</v>
      </c>
    </row>
    <row r="8771" spans="1:11" x14ac:dyDescent="0.25">
      <c r="A8771" s="1">
        <v>41984</v>
      </c>
      <c r="B8771" t="s">
        <v>59</v>
      </c>
      <c r="C8771" t="s">
        <v>20</v>
      </c>
      <c r="D8771">
        <v>3</v>
      </c>
      <c r="E8771">
        <v>157</v>
      </c>
      <c r="F8771">
        <v>471</v>
      </c>
      <c r="G8771" t="s">
        <v>60</v>
      </c>
      <c r="H8771" t="s">
        <v>61</v>
      </c>
      <c r="I8771" t="s">
        <v>62</v>
      </c>
      <c r="J8771" t="s">
        <v>24</v>
      </c>
      <c r="K8771" s="20">
        <f>YEAR(Sales_Data[[#This Row],[Date]])</f>
        <v>2014</v>
      </c>
    </row>
    <row r="8772" spans="1:11" x14ac:dyDescent="0.25">
      <c r="A8772" s="1">
        <v>41984</v>
      </c>
      <c r="B8772" t="s">
        <v>33</v>
      </c>
      <c r="C8772" t="s">
        <v>20</v>
      </c>
      <c r="D8772">
        <v>3</v>
      </c>
      <c r="E8772">
        <v>193</v>
      </c>
      <c r="F8772">
        <v>579</v>
      </c>
      <c r="G8772" t="s">
        <v>12</v>
      </c>
      <c r="H8772" t="s">
        <v>13</v>
      </c>
      <c r="I8772" t="s">
        <v>14</v>
      </c>
      <c r="J8772" t="s">
        <v>24</v>
      </c>
      <c r="K8772" s="20">
        <f>YEAR(Sales_Data[[#This Row],[Date]])</f>
        <v>2014</v>
      </c>
    </row>
    <row r="8773" spans="1:11" x14ac:dyDescent="0.25">
      <c r="A8773" s="1">
        <v>41984</v>
      </c>
      <c r="B8773" t="s">
        <v>33</v>
      </c>
      <c r="C8773" t="s">
        <v>26</v>
      </c>
      <c r="D8773">
        <v>3</v>
      </c>
      <c r="E8773">
        <v>499</v>
      </c>
      <c r="F8773">
        <v>1497</v>
      </c>
      <c r="G8773" t="s">
        <v>12</v>
      </c>
      <c r="H8773" t="s">
        <v>13</v>
      </c>
      <c r="I8773" t="s">
        <v>14</v>
      </c>
      <c r="J8773" t="s">
        <v>24</v>
      </c>
      <c r="K8773" s="20">
        <f>YEAR(Sales_Data[[#This Row],[Date]])</f>
        <v>2014</v>
      </c>
    </row>
    <row r="8774" spans="1:11" x14ac:dyDescent="0.25">
      <c r="A8774" s="1">
        <v>41984</v>
      </c>
      <c r="B8774" t="s">
        <v>10</v>
      </c>
      <c r="C8774" t="s">
        <v>16</v>
      </c>
      <c r="D8774">
        <v>1</v>
      </c>
      <c r="E8774">
        <v>304</v>
      </c>
      <c r="F8774">
        <v>304</v>
      </c>
      <c r="G8774" t="s">
        <v>12</v>
      </c>
      <c r="H8774" t="s">
        <v>13</v>
      </c>
      <c r="I8774" t="s">
        <v>14</v>
      </c>
      <c r="J8774" t="s">
        <v>24</v>
      </c>
      <c r="K8774" s="20">
        <f>YEAR(Sales_Data[[#This Row],[Date]])</f>
        <v>2014</v>
      </c>
    </row>
    <row r="8775" spans="1:11" x14ac:dyDescent="0.25">
      <c r="A8775" s="1">
        <v>41984</v>
      </c>
      <c r="B8775" t="s">
        <v>38</v>
      </c>
      <c r="C8775" t="s">
        <v>27</v>
      </c>
      <c r="D8775">
        <v>1</v>
      </c>
      <c r="E8775">
        <v>492</v>
      </c>
      <c r="F8775">
        <v>492</v>
      </c>
      <c r="G8775" t="s">
        <v>12</v>
      </c>
      <c r="H8775" t="s">
        <v>13</v>
      </c>
      <c r="I8775" t="s">
        <v>14</v>
      </c>
      <c r="J8775" t="s">
        <v>24</v>
      </c>
      <c r="K8775" s="20">
        <f>YEAR(Sales_Data[[#This Row],[Date]])</f>
        <v>2014</v>
      </c>
    </row>
    <row r="8776" spans="1:11" x14ac:dyDescent="0.25">
      <c r="A8776" s="1">
        <v>41984</v>
      </c>
      <c r="B8776" t="s">
        <v>35</v>
      </c>
      <c r="C8776" t="s">
        <v>20</v>
      </c>
      <c r="D8776">
        <v>1</v>
      </c>
      <c r="E8776">
        <v>220</v>
      </c>
      <c r="F8776">
        <v>220</v>
      </c>
      <c r="G8776" t="s">
        <v>12</v>
      </c>
      <c r="H8776" t="s">
        <v>13</v>
      </c>
      <c r="I8776" t="s">
        <v>14</v>
      </c>
      <c r="J8776" t="s">
        <v>24</v>
      </c>
      <c r="K8776" s="20">
        <f>YEAR(Sales_Data[[#This Row],[Date]])</f>
        <v>2014</v>
      </c>
    </row>
    <row r="8777" spans="1:11" x14ac:dyDescent="0.25">
      <c r="A8777" s="1">
        <v>41984</v>
      </c>
      <c r="B8777" t="s">
        <v>82</v>
      </c>
      <c r="C8777" t="s">
        <v>16</v>
      </c>
      <c r="D8777">
        <v>1</v>
      </c>
      <c r="E8777">
        <v>135</v>
      </c>
      <c r="F8777">
        <v>135</v>
      </c>
      <c r="G8777" t="s">
        <v>40</v>
      </c>
      <c r="H8777" t="s">
        <v>41</v>
      </c>
      <c r="I8777" t="s">
        <v>14</v>
      </c>
      <c r="J8777" t="s">
        <v>24</v>
      </c>
      <c r="K8777" s="20">
        <f>YEAR(Sales_Data[[#This Row],[Date]])</f>
        <v>2014</v>
      </c>
    </row>
    <row r="8778" spans="1:11" x14ac:dyDescent="0.25">
      <c r="A8778" s="1">
        <v>41984</v>
      </c>
      <c r="B8778" t="s">
        <v>121</v>
      </c>
      <c r="C8778" t="s">
        <v>11</v>
      </c>
      <c r="D8778">
        <v>1</v>
      </c>
      <c r="E8778">
        <v>329</v>
      </c>
      <c r="F8778">
        <v>329</v>
      </c>
      <c r="G8778" t="s">
        <v>64</v>
      </c>
      <c r="H8778" t="s">
        <v>65</v>
      </c>
      <c r="I8778" t="s">
        <v>14</v>
      </c>
      <c r="J8778" t="s">
        <v>24</v>
      </c>
      <c r="K8778" s="20">
        <f>YEAR(Sales_Data[[#This Row],[Date]])</f>
        <v>2014</v>
      </c>
    </row>
    <row r="8779" spans="1:11" x14ac:dyDescent="0.25">
      <c r="A8779" s="1">
        <v>41984</v>
      </c>
      <c r="B8779" t="s">
        <v>85</v>
      </c>
      <c r="C8779" t="s">
        <v>11</v>
      </c>
      <c r="D8779">
        <v>1</v>
      </c>
      <c r="E8779">
        <v>374</v>
      </c>
      <c r="F8779">
        <v>374</v>
      </c>
      <c r="G8779" t="s">
        <v>86</v>
      </c>
      <c r="H8779" t="s">
        <v>44</v>
      </c>
      <c r="I8779" t="s">
        <v>45</v>
      </c>
      <c r="J8779" t="s">
        <v>24</v>
      </c>
      <c r="K8779" s="20">
        <f>YEAR(Sales_Data[[#This Row],[Date]])</f>
        <v>2014</v>
      </c>
    </row>
    <row r="8780" spans="1:11" x14ac:dyDescent="0.25">
      <c r="A8780" s="1">
        <v>41984</v>
      </c>
      <c r="B8780" t="s">
        <v>108</v>
      </c>
      <c r="C8780" t="s">
        <v>26</v>
      </c>
      <c r="D8780">
        <v>1</v>
      </c>
      <c r="E8780">
        <v>492</v>
      </c>
      <c r="F8780">
        <v>492</v>
      </c>
      <c r="G8780" t="s">
        <v>106</v>
      </c>
      <c r="H8780" t="s">
        <v>107</v>
      </c>
      <c r="I8780" t="s">
        <v>62</v>
      </c>
      <c r="J8780" t="s">
        <v>24</v>
      </c>
      <c r="K8780" s="20">
        <f>YEAR(Sales_Data[[#This Row],[Date]])</f>
        <v>2014</v>
      </c>
    </row>
    <row r="8781" spans="1:11" x14ac:dyDescent="0.25">
      <c r="A8781" s="1">
        <v>41984</v>
      </c>
      <c r="B8781" t="s">
        <v>96</v>
      </c>
      <c r="C8781" t="s">
        <v>26</v>
      </c>
      <c r="D8781">
        <v>1</v>
      </c>
      <c r="E8781">
        <v>486</v>
      </c>
      <c r="F8781">
        <v>486</v>
      </c>
      <c r="G8781" t="s">
        <v>80</v>
      </c>
      <c r="H8781" t="s">
        <v>81</v>
      </c>
      <c r="I8781" t="s">
        <v>45</v>
      </c>
      <c r="J8781" t="s">
        <v>24</v>
      </c>
      <c r="K8781" s="20">
        <f>YEAR(Sales_Data[[#This Row],[Date]])</f>
        <v>2014</v>
      </c>
    </row>
    <row r="8782" spans="1:11" x14ac:dyDescent="0.25">
      <c r="A8782" s="1">
        <v>41984</v>
      </c>
      <c r="B8782" t="s">
        <v>42</v>
      </c>
      <c r="C8782" t="s">
        <v>18</v>
      </c>
      <c r="D8782">
        <v>1</v>
      </c>
      <c r="E8782">
        <v>190</v>
      </c>
      <c r="F8782">
        <v>190</v>
      </c>
      <c r="G8782" t="s">
        <v>43</v>
      </c>
      <c r="H8782" t="s">
        <v>44</v>
      </c>
      <c r="I8782" t="s">
        <v>45</v>
      </c>
      <c r="J8782" t="s">
        <v>24</v>
      </c>
      <c r="K8782" s="20">
        <f>YEAR(Sales_Data[[#This Row],[Date]])</f>
        <v>2014</v>
      </c>
    </row>
    <row r="8783" spans="1:11" x14ac:dyDescent="0.25">
      <c r="A8783" s="1">
        <v>41984</v>
      </c>
      <c r="B8783" t="s">
        <v>59</v>
      </c>
      <c r="C8783" t="s">
        <v>20</v>
      </c>
      <c r="D8783">
        <v>1</v>
      </c>
      <c r="E8783">
        <v>428</v>
      </c>
      <c r="F8783">
        <v>428</v>
      </c>
      <c r="G8783" t="s">
        <v>60</v>
      </c>
      <c r="H8783" t="s">
        <v>61</v>
      </c>
      <c r="I8783" t="s">
        <v>62</v>
      </c>
      <c r="J8783" t="s">
        <v>24</v>
      </c>
      <c r="K8783" s="20">
        <f>YEAR(Sales_Data[[#This Row],[Date]])</f>
        <v>2014</v>
      </c>
    </row>
    <row r="8784" spans="1:11" x14ac:dyDescent="0.25">
      <c r="A8784" s="1">
        <v>41984</v>
      </c>
      <c r="B8784" t="s">
        <v>82</v>
      </c>
      <c r="C8784" t="s">
        <v>22</v>
      </c>
      <c r="D8784">
        <v>1</v>
      </c>
      <c r="E8784">
        <v>377</v>
      </c>
      <c r="F8784">
        <v>377</v>
      </c>
      <c r="G8784" t="s">
        <v>40</v>
      </c>
      <c r="H8784" t="s">
        <v>41</v>
      </c>
      <c r="I8784" t="s">
        <v>14</v>
      </c>
      <c r="J8784" t="s">
        <v>24</v>
      </c>
      <c r="K8784" s="20">
        <f>YEAR(Sales_Data[[#This Row],[Date]])</f>
        <v>2014</v>
      </c>
    </row>
    <row r="8785" spans="1:11" x14ac:dyDescent="0.25">
      <c r="A8785" s="1">
        <v>41984</v>
      </c>
      <c r="B8785" t="s">
        <v>95</v>
      </c>
      <c r="C8785" t="s">
        <v>22</v>
      </c>
      <c r="D8785">
        <v>1</v>
      </c>
      <c r="E8785">
        <v>343</v>
      </c>
      <c r="F8785">
        <v>343</v>
      </c>
      <c r="G8785" t="s">
        <v>67</v>
      </c>
      <c r="H8785" t="s">
        <v>68</v>
      </c>
      <c r="I8785" t="s">
        <v>45</v>
      </c>
      <c r="J8785" t="s">
        <v>24</v>
      </c>
      <c r="K8785" s="20">
        <f>YEAR(Sales_Data[[#This Row],[Date]])</f>
        <v>2014</v>
      </c>
    </row>
    <row r="8786" spans="1:11" x14ac:dyDescent="0.25">
      <c r="A8786" s="1">
        <v>41984</v>
      </c>
      <c r="B8786" t="s">
        <v>98</v>
      </c>
      <c r="C8786" t="s">
        <v>27</v>
      </c>
      <c r="D8786">
        <v>1</v>
      </c>
      <c r="E8786">
        <v>460</v>
      </c>
      <c r="F8786">
        <v>460</v>
      </c>
      <c r="G8786" t="s">
        <v>54</v>
      </c>
      <c r="H8786" t="s">
        <v>55</v>
      </c>
      <c r="I8786" t="s">
        <v>52</v>
      </c>
      <c r="J8786" t="s">
        <v>24</v>
      </c>
      <c r="K8786" s="20">
        <f>YEAR(Sales_Data[[#This Row],[Date]])</f>
        <v>2014</v>
      </c>
    </row>
    <row r="8787" spans="1:11" x14ac:dyDescent="0.25">
      <c r="A8787" s="1">
        <v>41984</v>
      </c>
      <c r="B8787" t="s">
        <v>128</v>
      </c>
      <c r="C8787" t="s">
        <v>23</v>
      </c>
      <c r="D8787">
        <v>1</v>
      </c>
      <c r="E8787">
        <v>384</v>
      </c>
      <c r="F8787">
        <v>384</v>
      </c>
      <c r="G8787" t="s">
        <v>125</v>
      </c>
      <c r="H8787" t="s">
        <v>126</v>
      </c>
      <c r="I8787" t="s">
        <v>52</v>
      </c>
      <c r="J8787" t="s">
        <v>24</v>
      </c>
      <c r="K8787" s="20">
        <f>YEAR(Sales_Data[[#This Row],[Date]])</f>
        <v>2014</v>
      </c>
    </row>
    <row r="8788" spans="1:11" x14ac:dyDescent="0.25">
      <c r="A8788" s="1">
        <v>41984</v>
      </c>
      <c r="B8788" t="s">
        <v>131</v>
      </c>
      <c r="C8788" t="s">
        <v>26</v>
      </c>
      <c r="D8788">
        <v>1</v>
      </c>
      <c r="E8788">
        <v>103</v>
      </c>
      <c r="F8788">
        <v>103</v>
      </c>
      <c r="G8788" t="s">
        <v>130</v>
      </c>
      <c r="H8788" t="s">
        <v>126</v>
      </c>
      <c r="I8788" t="s">
        <v>52</v>
      </c>
      <c r="J8788" t="s">
        <v>24</v>
      </c>
      <c r="K8788" s="20">
        <f>YEAR(Sales_Data[[#This Row],[Date]])</f>
        <v>2014</v>
      </c>
    </row>
    <row r="8789" spans="1:11" x14ac:dyDescent="0.25">
      <c r="A8789" s="1">
        <v>41984</v>
      </c>
      <c r="B8789" t="s">
        <v>129</v>
      </c>
      <c r="C8789" t="s">
        <v>22</v>
      </c>
      <c r="D8789">
        <v>1</v>
      </c>
      <c r="E8789">
        <v>383</v>
      </c>
      <c r="F8789">
        <v>383</v>
      </c>
      <c r="G8789" t="s">
        <v>130</v>
      </c>
      <c r="H8789" t="s">
        <v>126</v>
      </c>
      <c r="I8789" t="s">
        <v>52</v>
      </c>
      <c r="J8789" t="s">
        <v>24</v>
      </c>
      <c r="K8789" s="20">
        <f>YEAR(Sales_Data[[#This Row],[Date]])</f>
        <v>2014</v>
      </c>
    </row>
    <row r="8790" spans="1:11" x14ac:dyDescent="0.25">
      <c r="A8790" s="1">
        <v>41984</v>
      </c>
      <c r="B8790" t="s">
        <v>35</v>
      </c>
      <c r="C8790" t="s">
        <v>27</v>
      </c>
      <c r="D8790">
        <v>4</v>
      </c>
      <c r="E8790">
        <v>370</v>
      </c>
      <c r="F8790">
        <v>1480</v>
      </c>
      <c r="G8790" t="s">
        <v>12</v>
      </c>
      <c r="H8790" t="s">
        <v>13</v>
      </c>
      <c r="I8790" t="s">
        <v>14</v>
      </c>
      <c r="J8790" t="s">
        <v>24</v>
      </c>
      <c r="K8790" s="20">
        <f>YEAR(Sales_Data[[#This Row],[Date]])</f>
        <v>2014</v>
      </c>
    </row>
    <row r="8791" spans="1:11" x14ac:dyDescent="0.25">
      <c r="A8791" s="1">
        <v>41984</v>
      </c>
      <c r="B8791" t="s">
        <v>56</v>
      </c>
      <c r="C8791" t="s">
        <v>20</v>
      </c>
      <c r="D8791">
        <v>4</v>
      </c>
      <c r="E8791">
        <v>318</v>
      </c>
      <c r="F8791">
        <v>1272</v>
      </c>
      <c r="G8791" t="s">
        <v>50</v>
      </c>
      <c r="H8791" t="s">
        <v>51</v>
      </c>
      <c r="I8791" t="s">
        <v>52</v>
      </c>
      <c r="J8791" t="s">
        <v>24</v>
      </c>
      <c r="K8791" s="20">
        <f>YEAR(Sales_Data[[#This Row],[Date]])</f>
        <v>2014</v>
      </c>
    </row>
    <row r="8792" spans="1:11" x14ac:dyDescent="0.25">
      <c r="A8792" s="1">
        <v>41984</v>
      </c>
      <c r="B8792" t="s">
        <v>141</v>
      </c>
      <c r="C8792" t="s">
        <v>20</v>
      </c>
      <c r="D8792">
        <v>4</v>
      </c>
      <c r="E8792">
        <v>251</v>
      </c>
      <c r="F8792">
        <v>1004</v>
      </c>
      <c r="G8792" t="s">
        <v>136</v>
      </c>
      <c r="H8792" t="s">
        <v>126</v>
      </c>
      <c r="I8792" t="s">
        <v>52</v>
      </c>
      <c r="J8792" t="s">
        <v>24</v>
      </c>
      <c r="K8792" s="20">
        <f>YEAR(Sales_Data[[#This Row],[Date]])</f>
        <v>2014</v>
      </c>
    </row>
    <row r="8793" spans="1:11" x14ac:dyDescent="0.25">
      <c r="A8793" s="1">
        <v>41984</v>
      </c>
      <c r="B8793" t="s">
        <v>105</v>
      </c>
      <c r="C8793" t="s">
        <v>11</v>
      </c>
      <c r="D8793">
        <v>14</v>
      </c>
      <c r="E8793">
        <v>372</v>
      </c>
      <c r="F8793">
        <v>5208</v>
      </c>
      <c r="G8793" t="s">
        <v>106</v>
      </c>
      <c r="H8793" t="s">
        <v>107</v>
      </c>
      <c r="I8793" t="s">
        <v>62</v>
      </c>
      <c r="J8793" t="s">
        <v>24</v>
      </c>
      <c r="K8793" s="20">
        <f>YEAR(Sales_Data[[#This Row],[Date]])</f>
        <v>2014</v>
      </c>
    </row>
    <row r="8794" spans="1:11" x14ac:dyDescent="0.25">
      <c r="A8794" s="1">
        <v>41984</v>
      </c>
      <c r="B8794" t="s">
        <v>59</v>
      </c>
      <c r="C8794" t="s">
        <v>11</v>
      </c>
      <c r="D8794">
        <v>19</v>
      </c>
      <c r="E8794">
        <v>332</v>
      </c>
      <c r="F8794">
        <v>6308</v>
      </c>
      <c r="G8794" t="s">
        <v>60</v>
      </c>
      <c r="H8794" t="s">
        <v>61</v>
      </c>
      <c r="I8794" t="s">
        <v>62</v>
      </c>
      <c r="J8794" t="s">
        <v>24</v>
      </c>
      <c r="K8794" s="20">
        <f>YEAR(Sales_Data[[#This Row],[Date]])</f>
        <v>2014</v>
      </c>
    </row>
    <row r="8795" spans="1:11" x14ac:dyDescent="0.25">
      <c r="A8795" s="1">
        <v>41984</v>
      </c>
      <c r="B8795" t="s">
        <v>56</v>
      </c>
      <c r="C8795" t="s">
        <v>22</v>
      </c>
      <c r="D8795">
        <v>7</v>
      </c>
      <c r="E8795">
        <v>320</v>
      </c>
      <c r="F8795">
        <v>2240</v>
      </c>
      <c r="G8795" t="s">
        <v>50</v>
      </c>
      <c r="H8795" t="s">
        <v>51</v>
      </c>
      <c r="I8795" t="s">
        <v>52</v>
      </c>
      <c r="J8795" t="s">
        <v>24</v>
      </c>
      <c r="K8795" s="20">
        <f>YEAR(Sales_Data[[#This Row],[Date]])</f>
        <v>2014</v>
      </c>
    </row>
    <row r="8796" spans="1:11" x14ac:dyDescent="0.25">
      <c r="A8796" s="1">
        <v>41984</v>
      </c>
      <c r="B8796" t="s">
        <v>76</v>
      </c>
      <c r="C8796" t="s">
        <v>27</v>
      </c>
      <c r="D8796">
        <v>18</v>
      </c>
      <c r="E8796">
        <v>475</v>
      </c>
      <c r="F8796">
        <v>8550</v>
      </c>
      <c r="G8796" t="s">
        <v>77</v>
      </c>
      <c r="H8796" t="s">
        <v>78</v>
      </c>
      <c r="I8796" t="s">
        <v>14</v>
      </c>
      <c r="J8796" t="s">
        <v>24</v>
      </c>
      <c r="K8796" s="20">
        <f>YEAR(Sales_Data[[#This Row],[Date]])</f>
        <v>2014</v>
      </c>
    </row>
    <row r="8797" spans="1:11" x14ac:dyDescent="0.25">
      <c r="A8797" s="1">
        <v>41984</v>
      </c>
      <c r="B8797" t="s">
        <v>129</v>
      </c>
      <c r="C8797" t="s">
        <v>18</v>
      </c>
      <c r="D8797">
        <v>23</v>
      </c>
      <c r="E8797">
        <v>447</v>
      </c>
      <c r="F8797">
        <v>10281</v>
      </c>
      <c r="G8797" t="s">
        <v>130</v>
      </c>
      <c r="H8797" t="s">
        <v>126</v>
      </c>
      <c r="I8797" t="s">
        <v>52</v>
      </c>
      <c r="J8797" t="s">
        <v>24</v>
      </c>
      <c r="K8797" s="20">
        <f>YEAR(Sales_Data[[#This Row],[Date]])</f>
        <v>2014</v>
      </c>
    </row>
    <row r="8798" spans="1:11" x14ac:dyDescent="0.25">
      <c r="A8798" s="1">
        <v>41984</v>
      </c>
      <c r="B8798" t="s">
        <v>132</v>
      </c>
      <c r="C8798" t="s">
        <v>25</v>
      </c>
      <c r="D8798">
        <v>6</v>
      </c>
      <c r="E8798">
        <v>105</v>
      </c>
      <c r="F8798">
        <v>630</v>
      </c>
      <c r="G8798" t="s">
        <v>130</v>
      </c>
      <c r="H8798" t="s">
        <v>126</v>
      </c>
      <c r="I8798" t="s">
        <v>52</v>
      </c>
      <c r="J8798" t="s">
        <v>24</v>
      </c>
      <c r="K8798" s="20">
        <f>YEAR(Sales_Data[[#This Row],[Date]])</f>
        <v>2014</v>
      </c>
    </row>
    <row r="8799" spans="1:11" x14ac:dyDescent="0.25">
      <c r="A8799" s="1">
        <v>41984</v>
      </c>
      <c r="B8799" t="s">
        <v>131</v>
      </c>
      <c r="C8799" t="s">
        <v>26</v>
      </c>
      <c r="D8799">
        <v>9</v>
      </c>
      <c r="E8799">
        <v>223</v>
      </c>
      <c r="F8799">
        <v>2007</v>
      </c>
      <c r="G8799" t="s">
        <v>130</v>
      </c>
      <c r="H8799" t="s">
        <v>126</v>
      </c>
      <c r="I8799" t="s">
        <v>52</v>
      </c>
      <c r="J8799" t="s">
        <v>24</v>
      </c>
      <c r="K8799" s="20">
        <f>YEAR(Sales_Data[[#This Row],[Date]])</f>
        <v>2014</v>
      </c>
    </row>
    <row r="8800" spans="1:11" x14ac:dyDescent="0.25">
      <c r="A8800" s="1">
        <v>41984</v>
      </c>
      <c r="B8800" t="s">
        <v>132</v>
      </c>
      <c r="C8800" t="s">
        <v>27</v>
      </c>
      <c r="D8800">
        <v>10</v>
      </c>
      <c r="E8800">
        <v>274</v>
      </c>
      <c r="F8800">
        <v>2740</v>
      </c>
      <c r="G8800" t="s">
        <v>130</v>
      </c>
      <c r="H8800" t="s">
        <v>126</v>
      </c>
      <c r="I8800" t="s">
        <v>52</v>
      </c>
      <c r="J8800" t="s">
        <v>24</v>
      </c>
      <c r="K8800" s="20">
        <f>YEAR(Sales_Data[[#This Row],[Date]])</f>
        <v>2014</v>
      </c>
    </row>
    <row r="8801" spans="1:11" x14ac:dyDescent="0.25">
      <c r="A8801" s="1">
        <v>41985</v>
      </c>
      <c r="B8801" t="s">
        <v>10</v>
      </c>
      <c r="C8801" t="s">
        <v>26</v>
      </c>
      <c r="D8801">
        <v>2</v>
      </c>
      <c r="E8801">
        <v>231</v>
      </c>
      <c r="F8801">
        <v>462</v>
      </c>
      <c r="G8801" t="s">
        <v>12</v>
      </c>
      <c r="H8801" t="s">
        <v>13</v>
      </c>
      <c r="I8801" t="s">
        <v>14</v>
      </c>
      <c r="J8801" t="s">
        <v>15</v>
      </c>
      <c r="K8801" s="20">
        <f>YEAR(Sales_Data[[#This Row],[Date]])</f>
        <v>2014</v>
      </c>
    </row>
    <row r="8802" spans="1:11" x14ac:dyDescent="0.25">
      <c r="A8802" s="1">
        <v>41985</v>
      </c>
      <c r="B8802" t="s">
        <v>32</v>
      </c>
      <c r="C8802" t="s">
        <v>27</v>
      </c>
      <c r="D8802">
        <v>2</v>
      </c>
      <c r="E8802">
        <v>106</v>
      </c>
      <c r="F8802">
        <v>212</v>
      </c>
      <c r="G8802" t="s">
        <v>12</v>
      </c>
      <c r="H8802" t="s">
        <v>13</v>
      </c>
      <c r="I8802" t="s">
        <v>14</v>
      </c>
      <c r="J8802" t="s">
        <v>15</v>
      </c>
      <c r="K8802" s="20">
        <f>YEAR(Sales_Data[[#This Row],[Date]])</f>
        <v>2014</v>
      </c>
    </row>
    <row r="8803" spans="1:11" x14ac:dyDescent="0.25">
      <c r="A8803" s="1">
        <v>41985</v>
      </c>
      <c r="B8803" t="s">
        <v>76</v>
      </c>
      <c r="C8803" t="s">
        <v>30</v>
      </c>
      <c r="D8803">
        <v>2</v>
      </c>
      <c r="E8803">
        <v>321</v>
      </c>
      <c r="F8803">
        <v>642</v>
      </c>
      <c r="G8803" t="s">
        <v>77</v>
      </c>
      <c r="H8803" t="s">
        <v>78</v>
      </c>
      <c r="I8803" t="s">
        <v>14</v>
      </c>
      <c r="J8803" t="s">
        <v>15</v>
      </c>
      <c r="K8803" s="20">
        <f>YEAR(Sales_Data[[#This Row],[Date]])</f>
        <v>2014</v>
      </c>
    </row>
    <row r="8804" spans="1:11" x14ac:dyDescent="0.25">
      <c r="A8804" s="1">
        <v>41985</v>
      </c>
      <c r="B8804" t="s">
        <v>103</v>
      </c>
      <c r="C8804" t="s">
        <v>16</v>
      </c>
      <c r="D8804">
        <v>2</v>
      </c>
      <c r="E8804">
        <v>370</v>
      </c>
      <c r="F8804">
        <v>740</v>
      </c>
      <c r="G8804" t="s">
        <v>104</v>
      </c>
      <c r="H8804" t="s">
        <v>81</v>
      </c>
      <c r="I8804" t="s">
        <v>45</v>
      </c>
      <c r="J8804" t="s">
        <v>15</v>
      </c>
      <c r="K8804" s="20">
        <f>YEAR(Sales_Data[[#This Row],[Date]])</f>
        <v>2014</v>
      </c>
    </row>
    <row r="8805" spans="1:11" x14ac:dyDescent="0.25">
      <c r="A8805" s="1">
        <v>41985</v>
      </c>
      <c r="B8805" t="s">
        <v>105</v>
      </c>
      <c r="C8805" t="s">
        <v>16</v>
      </c>
      <c r="D8805">
        <v>2</v>
      </c>
      <c r="E8805">
        <v>410</v>
      </c>
      <c r="F8805">
        <v>820</v>
      </c>
      <c r="G8805" t="s">
        <v>106</v>
      </c>
      <c r="H8805" t="s">
        <v>107</v>
      </c>
      <c r="I8805" t="s">
        <v>62</v>
      </c>
      <c r="J8805" t="s">
        <v>15</v>
      </c>
      <c r="K8805" s="20">
        <f>YEAR(Sales_Data[[#This Row],[Date]])</f>
        <v>2014</v>
      </c>
    </row>
    <row r="8806" spans="1:11" x14ac:dyDescent="0.25">
      <c r="A8806" s="1">
        <v>41985</v>
      </c>
      <c r="B8806" t="s">
        <v>105</v>
      </c>
      <c r="C8806" t="s">
        <v>11</v>
      </c>
      <c r="D8806">
        <v>2</v>
      </c>
      <c r="E8806">
        <v>173</v>
      </c>
      <c r="F8806">
        <v>346</v>
      </c>
      <c r="G8806" t="s">
        <v>106</v>
      </c>
      <c r="H8806" t="s">
        <v>107</v>
      </c>
      <c r="I8806" t="s">
        <v>62</v>
      </c>
      <c r="J8806" t="s">
        <v>15</v>
      </c>
      <c r="K8806" s="20">
        <f>YEAR(Sales_Data[[#This Row],[Date]])</f>
        <v>2014</v>
      </c>
    </row>
    <row r="8807" spans="1:11" x14ac:dyDescent="0.25">
      <c r="A8807" s="1">
        <v>41985</v>
      </c>
      <c r="B8807" t="s">
        <v>119</v>
      </c>
      <c r="C8807" t="s">
        <v>11</v>
      </c>
      <c r="D8807">
        <v>2</v>
      </c>
      <c r="E8807">
        <v>499</v>
      </c>
      <c r="F8807">
        <v>998</v>
      </c>
      <c r="G8807" t="s">
        <v>75</v>
      </c>
      <c r="H8807" t="s">
        <v>71</v>
      </c>
      <c r="I8807" t="s">
        <v>62</v>
      </c>
      <c r="J8807" t="s">
        <v>15</v>
      </c>
      <c r="K8807" s="20">
        <f>YEAR(Sales_Data[[#This Row],[Date]])</f>
        <v>2014</v>
      </c>
    </row>
    <row r="8808" spans="1:11" x14ac:dyDescent="0.25">
      <c r="A8808" s="1">
        <v>41985</v>
      </c>
      <c r="B8808" t="s">
        <v>59</v>
      </c>
      <c r="C8808" t="s">
        <v>11</v>
      </c>
      <c r="D8808">
        <v>2</v>
      </c>
      <c r="E8808">
        <v>326</v>
      </c>
      <c r="F8808">
        <v>652</v>
      </c>
      <c r="G8808" t="s">
        <v>60</v>
      </c>
      <c r="H8808" t="s">
        <v>61</v>
      </c>
      <c r="I8808" t="s">
        <v>62</v>
      </c>
      <c r="J8808" t="s">
        <v>15</v>
      </c>
      <c r="K8808" s="20">
        <f>YEAR(Sales_Data[[#This Row],[Date]])</f>
        <v>2014</v>
      </c>
    </row>
    <row r="8809" spans="1:11" x14ac:dyDescent="0.25">
      <c r="A8809" s="1">
        <v>41985</v>
      </c>
      <c r="B8809" t="s">
        <v>123</v>
      </c>
      <c r="C8809" t="s">
        <v>11</v>
      </c>
      <c r="D8809">
        <v>2</v>
      </c>
      <c r="E8809">
        <v>180</v>
      </c>
      <c r="F8809">
        <v>360</v>
      </c>
      <c r="G8809" t="s">
        <v>104</v>
      </c>
      <c r="H8809" t="s">
        <v>81</v>
      </c>
      <c r="I8809" t="s">
        <v>45</v>
      </c>
      <c r="J8809" t="s">
        <v>15</v>
      </c>
      <c r="K8809" s="20">
        <f>YEAR(Sales_Data[[#This Row],[Date]])</f>
        <v>2014</v>
      </c>
    </row>
    <row r="8810" spans="1:11" x14ac:dyDescent="0.25">
      <c r="A8810" s="1">
        <v>41985</v>
      </c>
      <c r="B8810" t="s">
        <v>39</v>
      </c>
      <c r="C8810" t="s">
        <v>23</v>
      </c>
      <c r="D8810">
        <v>2</v>
      </c>
      <c r="E8810">
        <v>173</v>
      </c>
      <c r="F8810">
        <v>346</v>
      </c>
      <c r="G8810" t="s">
        <v>40</v>
      </c>
      <c r="H8810" t="s">
        <v>41</v>
      </c>
      <c r="I8810" t="s">
        <v>14</v>
      </c>
      <c r="J8810" t="s">
        <v>15</v>
      </c>
      <c r="K8810" s="20">
        <f>YEAR(Sales_Data[[#This Row],[Date]])</f>
        <v>2014</v>
      </c>
    </row>
    <row r="8811" spans="1:11" x14ac:dyDescent="0.25">
      <c r="A8811" s="1">
        <v>41985</v>
      </c>
      <c r="B8811" t="s">
        <v>100</v>
      </c>
      <c r="C8811" t="s">
        <v>25</v>
      </c>
      <c r="D8811">
        <v>2</v>
      </c>
      <c r="E8811">
        <v>135</v>
      </c>
      <c r="F8811">
        <v>270</v>
      </c>
      <c r="G8811" t="s">
        <v>43</v>
      </c>
      <c r="H8811" t="s">
        <v>44</v>
      </c>
      <c r="I8811" t="s">
        <v>45</v>
      </c>
      <c r="J8811" t="s">
        <v>15</v>
      </c>
      <c r="K8811" s="20">
        <f>YEAR(Sales_Data[[#This Row],[Date]])</f>
        <v>2014</v>
      </c>
    </row>
    <row r="8812" spans="1:11" x14ac:dyDescent="0.25">
      <c r="A8812" s="1">
        <v>41985</v>
      </c>
      <c r="B8812" t="s">
        <v>89</v>
      </c>
      <c r="C8812" t="s">
        <v>25</v>
      </c>
      <c r="D8812">
        <v>2</v>
      </c>
      <c r="E8812">
        <v>117</v>
      </c>
      <c r="F8812">
        <v>234</v>
      </c>
      <c r="G8812" t="s">
        <v>50</v>
      </c>
      <c r="H8812" t="s">
        <v>51</v>
      </c>
      <c r="I8812" t="s">
        <v>52</v>
      </c>
      <c r="J8812" t="s">
        <v>15</v>
      </c>
      <c r="K8812" s="20">
        <f>YEAR(Sales_Data[[#This Row],[Date]])</f>
        <v>2014</v>
      </c>
    </row>
    <row r="8813" spans="1:11" x14ac:dyDescent="0.25">
      <c r="A8813" s="1">
        <v>41985</v>
      </c>
      <c r="B8813" t="s">
        <v>42</v>
      </c>
      <c r="C8813" t="s">
        <v>18</v>
      </c>
      <c r="D8813">
        <v>2</v>
      </c>
      <c r="E8813">
        <v>163</v>
      </c>
      <c r="F8813">
        <v>326</v>
      </c>
      <c r="G8813" t="s">
        <v>43</v>
      </c>
      <c r="H8813" t="s">
        <v>44</v>
      </c>
      <c r="I8813" t="s">
        <v>45</v>
      </c>
      <c r="J8813" t="s">
        <v>15</v>
      </c>
      <c r="K8813" s="20">
        <f>YEAR(Sales_Data[[#This Row],[Date]])</f>
        <v>2014</v>
      </c>
    </row>
    <row r="8814" spans="1:11" x14ac:dyDescent="0.25">
      <c r="A8814" s="1">
        <v>41985</v>
      </c>
      <c r="B8814" t="s">
        <v>42</v>
      </c>
      <c r="C8814" t="s">
        <v>20</v>
      </c>
      <c r="D8814">
        <v>2</v>
      </c>
      <c r="E8814">
        <v>345</v>
      </c>
      <c r="F8814">
        <v>690</v>
      </c>
      <c r="G8814" t="s">
        <v>43</v>
      </c>
      <c r="H8814" t="s">
        <v>44</v>
      </c>
      <c r="I8814" t="s">
        <v>45</v>
      </c>
      <c r="J8814" t="s">
        <v>15</v>
      </c>
      <c r="K8814" s="20">
        <f>YEAR(Sales_Data[[#This Row],[Date]])</f>
        <v>2014</v>
      </c>
    </row>
    <row r="8815" spans="1:11" x14ac:dyDescent="0.25">
      <c r="A8815" s="1">
        <v>41985</v>
      </c>
      <c r="B8815" t="s">
        <v>59</v>
      </c>
      <c r="C8815" t="s">
        <v>27</v>
      </c>
      <c r="D8815">
        <v>2</v>
      </c>
      <c r="E8815">
        <v>257</v>
      </c>
      <c r="F8815">
        <v>514</v>
      </c>
      <c r="G8815" t="s">
        <v>60</v>
      </c>
      <c r="H8815" t="s">
        <v>61</v>
      </c>
      <c r="I8815" t="s">
        <v>62</v>
      </c>
      <c r="J8815" t="s">
        <v>15</v>
      </c>
      <c r="K8815" s="20">
        <f>YEAR(Sales_Data[[#This Row],[Date]])</f>
        <v>2014</v>
      </c>
    </row>
    <row r="8816" spans="1:11" x14ac:dyDescent="0.25">
      <c r="A8816" s="1">
        <v>41985</v>
      </c>
      <c r="B8816" t="s">
        <v>133</v>
      </c>
      <c r="C8816" t="s">
        <v>25</v>
      </c>
      <c r="D8816">
        <v>2</v>
      </c>
      <c r="E8816">
        <v>289</v>
      </c>
      <c r="F8816">
        <v>578</v>
      </c>
      <c r="G8816" t="s">
        <v>130</v>
      </c>
      <c r="H8816" t="s">
        <v>126</v>
      </c>
      <c r="I8816" t="s">
        <v>52</v>
      </c>
      <c r="J8816" t="s">
        <v>15</v>
      </c>
      <c r="K8816" s="20">
        <f>YEAR(Sales_Data[[#This Row],[Date]])</f>
        <v>2014</v>
      </c>
    </row>
    <row r="8817" spans="1:11" x14ac:dyDescent="0.25">
      <c r="A8817" s="1">
        <v>41985</v>
      </c>
      <c r="B8817" t="s">
        <v>141</v>
      </c>
      <c r="C8817" t="s">
        <v>22</v>
      </c>
      <c r="D8817">
        <v>2</v>
      </c>
      <c r="E8817">
        <v>313</v>
      </c>
      <c r="F8817">
        <v>626</v>
      </c>
      <c r="G8817" t="s">
        <v>136</v>
      </c>
      <c r="H8817" t="s">
        <v>126</v>
      </c>
      <c r="I8817" t="s">
        <v>52</v>
      </c>
      <c r="J8817" t="s">
        <v>15</v>
      </c>
      <c r="K8817" s="20">
        <f>YEAR(Sales_Data[[#This Row],[Date]])</f>
        <v>2014</v>
      </c>
    </row>
    <row r="8818" spans="1:11" x14ac:dyDescent="0.25">
      <c r="A8818" s="1">
        <v>41985</v>
      </c>
      <c r="B8818" t="s">
        <v>133</v>
      </c>
      <c r="C8818" t="s">
        <v>27</v>
      </c>
      <c r="D8818">
        <v>3</v>
      </c>
      <c r="E8818">
        <v>203</v>
      </c>
      <c r="F8818">
        <v>609</v>
      </c>
      <c r="G8818" t="s">
        <v>130</v>
      </c>
      <c r="H8818" t="s">
        <v>126</v>
      </c>
      <c r="I8818" t="s">
        <v>52</v>
      </c>
      <c r="J8818" t="s">
        <v>15</v>
      </c>
      <c r="K8818" s="20">
        <f>YEAR(Sales_Data[[#This Row],[Date]])</f>
        <v>2014</v>
      </c>
    </row>
    <row r="8819" spans="1:11" x14ac:dyDescent="0.25">
      <c r="A8819" s="1">
        <v>41985</v>
      </c>
      <c r="B8819" t="s">
        <v>76</v>
      </c>
      <c r="C8819" t="s">
        <v>23</v>
      </c>
      <c r="D8819">
        <v>3</v>
      </c>
      <c r="E8819">
        <v>277</v>
      </c>
      <c r="F8819">
        <v>831</v>
      </c>
      <c r="G8819" t="s">
        <v>77</v>
      </c>
      <c r="H8819" t="s">
        <v>78</v>
      </c>
      <c r="I8819" t="s">
        <v>14</v>
      </c>
      <c r="J8819" t="s">
        <v>15</v>
      </c>
      <c r="K8819" s="20">
        <f>YEAR(Sales_Data[[#This Row],[Date]])</f>
        <v>2014</v>
      </c>
    </row>
    <row r="8820" spans="1:11" x14ac:dyDescent="0.25">
      <c r="A8820" s="1">
        <v>41985</v>
      </c>
      <c r="B8820" t="s">
        <v>105</v>
      </c>
      <c r="C8820" t="s">
        <v>16</v>
      </c>
      <c r="D8820">
        <v>3</v>
      </c>
      <c r="E8820">
        <v>290</v>
      </c>
      <c r="F8820">
        <v>870</v>
      </c>
      <c r="G8820" t="s">
        <v>106</v>
      </c>
      <c r="H8820" t="s">
        <v>107</v>
      </c>
      <c r="I8820" t="s">
        <v>62</v>
      </c>
      <c r="J8820" t="s">
        <v>15</v>
      </c>
      <c r="K8820" s="20">
        <f>YEAR(Sales_Data[[#This Row],[Date]])</f>
        <v>2014</v>
      </c>
    </row>
    <row r="8821" spans="1:11" x14ac:dyDescent="0.25">
      <c r="A8821" s="1">
        <v>41985</v>
      </c>
      <c r="B8821" t="s">
        <v>116</v>
      </c>
      <c r="C8821" t="s">
        <v>26</v>
      </c>
      <c r="D8821">
        <v>3</v>
      </c>
      <c r="E8821">
        <v>362</v>
      </c>
      <c r="F8821">
        <v>1086</v>
      </c>
      <c r="G8821" t="s">
        <v>77</v>
      </c>
      <c r="H8821" t="s">
        <v>78</v>
      </c>
      <c r="I8821" t="s">
        <v>14</v>
      </c>
      <c r="J8821" t="s">
        <v>15</v>
      </c>
      <c r="K8821" s="20">
        <f>YEAR(Sales_Data[[#This Row],[Date]])</f>
        <v>2014</v>
      </c>
    </row>
    <row r="8822" spans="1:11" x14ac:dyDescent="0.25">
      <c r="A8822" s="1">
        <v>41985</v>
      </c>
      <c r="B8822" t="s">
        <v>82</v>
      </c>
      <c r="C8822" t="s">
        <v>25</v>
      </c>
      <c r="D8822">
        <v>3</v>
      </c>
      <c r="E8822">
        <v>297</v>
      </c>
      <c r="F8822">
        <v>891</v>
      </c>
      <c r="G8822" t="s">
        <v>40</v>
      </c>
      <c r="H8822" t="s">
        <v>41</v>
      </c>
      <c r="I8822" t="s">
        <v>14</v>
      </c>
      <c r="J8822" t="s">
        <v>15</v>
      </c>
      <c r="K8822" s="20">
        <f>YEAR(Sales_Data[[#This Row],[Date]])</f>
        <v>2014</v>
      </c>
    </row>
    <row r="8823" spans="1:11" x14ac:dyDescent="0.25">
      <c r="A8823" s="1">
        <v>41985</v>
      </c>
      <c r="B8823" t="s">
        <v>103</v>
      </c>
      <c r="C8823" t="s">
        <v>22</v>
      </c>
      <c r="D8823">
        <v>3</v>
      </c>
      <c r="E8823">
        <v>483</v>
      </c>
      <c r="F8823">
        <v>1449</v>
      </c>
      <c r="G8823" t="s">
        <v>104</v>
      </c>
      <c r="H8823" t="s">
        <v>81</v>
      </c>
      <c r="I8823" t="s">
        <v>45</v>
      </c>
      <c r="J8823" t="s">
        <v>15</v>
      </c>
      <c r="K8823" s="20">
        <f>YEAR(Sales_Data[[#This Row],[Date]])</f>
        <v>2014</v>
      </c>
    </row>
    <row r="8824" spans="1:11" x14ac:dyDescent="0.25">
      <c r="A8824" s="1">
        <v>41985</v>
      </c>
      <c r="B8824" t="s">
        <v>123</v>
      </c>
      <c r="C8824" t="s">
        <v>18</v>
      </c>
      <c r="D8824">
        <v>3</v>
      </c>
      <c r="E8824">
        <v>218</v>
      </c>
      <c r="F8824">
        <v>654</v>
      </c>
      <c r="G8824" t="s">
        <v>104</v>
      </c>
      <c r="H8824" t="s">
        <v>81</v>
      </c>
      <c r="I8824" t="s">
        <v>45</v>
      </c>
      <c r="J8824" t="s">
        <v>15</v>
      </c>
      <c r="K8824" s="20">
        <f>YEAR(Sales_Data[[#This Row],[Date]])</f>
        <v>2014</v>
      </c>
    </row>
    <row r="8825" spans="1:11" x14ac:dyDescent="0.25">
      <c r="A8825" s="1">
        <v>41985</v>
      </c>
      <c r="B8825" t="s">
        <v>53</v>
      </c>
      <c r="C8825" t="s">
        <v>20</v>
      </c>
      <c r="D8825">
        <v>3</v>
      </c>
      <c r="E8825">
        <v>392</v>
      </c>
      <c r="F8825">
        <v>1176</v>
      </c>
      <c r="G8825" t="s">
        <v>54</v>
      </c>
      <c r="H8825" t="s">
        <v>55</v>
      </c>
      <c r="I8825" t="s">
        <v>52</v>
      </c>
      <c r="J8825" t="s">
        <v>15</v>
      </c>
      <c r="K8825" s="20">
        <f>YEAR(Sales_Data[[#This Row],[Date]])</f>
        <v>2014</v>
      </c>
    </row>
    <row r="8826" spans="1:11" x14ac:dyDescent="0.25">
      <c r="A8826" s="1">
        <v>41985</v>
      </c>
      <c r="B8826" t="s">
        <v>76</v>
      </c>
      <c r="C8826" t="s">
        <v>20</v>
      </c>
      <c r="D8826">
        <v>3</v>
      </c>
      <c r="E8826">
        <v>462</v>
      </c>
      <c r="F8826">
        <v>1386</v>
      </c>
      <c r="G8826" t="s">
        <v>77</v>
      </c>
      <c r="H8826" t="s">
        <v>78</v>
      </c>
      <c r="I8826" t="s">
        <v>14</v>
      </c>
      <c r="J8826" t="s">
        <v>15</v>
      </c>
      <c r="K8826" s="20">
        <f>YEAR(Sales_Data[[#This Row],[Date]])</f>
        <v>2014</v>
      </c>
    </row>
    <row r="8827" spans="1:11" x14ac:dyDescent="0.25">
      <c r="A8827" s="1">
        <v>41985</v>
      </c>
      <c r="B8827" t="s">
        <v>69</v>
      </c>
      <c r="C8827" t="s">
        <v>20</v>
      </c>
      <c r="D8827">
        <v>3</v>
      </c>
      <c r="E8827">
        <v>188</v>
      </c>
      <c r="F8827">
        <v>564</v>
      </c>
      <c r="G8827" t="s">
        <v>70</v>
      </c>
      <c r="H8827" t="s">
        <v>71</v>
      </c>
      <c r="I8827" t="s">
        <v>62</v>
      </c>
      <c r="J8827" t="s">
        <v>15</v>
      </c>
      <c r="K8827" s="20">
        <f>YEAR(Sales_Data[[#This Row],[Date]])</f>
        <v>2014</v>
      </c>
    </row>
    <row r="8828" spans="1:11" x14ac:dyDescent="0.25">
      <c r="A8828" s="1">
        <v>41985</v>
      </c>
      <c r="B8828" t="s">
        <v>83</v>
      </c>
      <c r="C8828" t="s">
        <v>27</v>
      </c>
      <c r="D8828">
        <v>3</v>
      </c>
      <c r="E8828">
        <v>271</v>
      </c>
      <c r="F8828">
        <v>813</v>
      </c>
      <c r="G8828" t="s">
        <v>54</v>
      </c>
      <c r="H8828" t="s">
        <v>55</v>
      </c>
      <c r="I8828" t="s">
        <v>52</v>
      </c>
      <c r="J8828" t="s">
        <v>15</v>
      </c>
      <c r="K8828" s="20">
        <f>YEAR(Sales_Data[[#This Row],[Date]])</f>
        <v>2014</v>
      </c>
    </row>
    <row r="8829" spans="1:11" x14ac:dyDescent="0.25">
      <c r="A8829" s="1">
        <v>41985</v>
      </c>
      <c r="B8829" t="s">
        <v>59</v>
      </c>
      <c r="C8829" t="s">
        <v>27</v>
      </c>
      <c r="D8829">
        <v>3</v>
      </c>
      <c r="E8829">
        <v>274</v>
      </c>
      <c r="F8829">
        <v>822</v>
      </c>
      <c r="G8829" t="s">
        <v>60</v>
      </c>
      <c r="H8829" t="s">
        <v>61</v>
      </c>
      <c r="I8829" t="s">
        <v>62</v>
      </c>
      <c r="J8829" t="s">
        <v>15</v>
      </c>
      <c r="K8829" s="20">
        <f>YEAR(Sales_Data[[#This Row],[Date]])</f>
        <v>2014</v>
      </c>
    </row>
    <row r="8830" spans="1:11" x14ac:dyDescent="0.25">
      <c r="A8830" s="1">
        <v>41985</v>
      </c>
      <c r="B8830" t="s">
        <v>105</v>
      </c>
      <c r="C8830" t="s">
        <v>27</v>
      </c>
      <c r="D8830">
        <v>3</v>
      </c>
      <c r="E8830">
        <v>395</v>
      </c>
      <c r="F8830">
        <v>1185</v>
      </c>
      <c r="G8830" t="s">
        <v>106</v>
      </c>
      <c r="H8830" t="s">
        <v>107</v>
      </c>
      <c r="I8830" t="s">
        <v>62</v>
      </c>
      <c r="J8830" t="s">
        <v>15</v>
      </c>
      <c r="K8830" s="20">
        <f>YEAR(Sales_Data[[#This Row],[Date]])</f>
        <v>2014</v>
      </c>
    </row>
    <row r="8831" spans="1:11" x14ac:dyDescent="0.25">
      <c r="A8831" s="1">
        <v>41985</v>
      </c>
      <c r="B8831" t="s">
        <v>57</v>
      </c>
      <c r="C8831" t="s">
        <v>27</v>
      </c>
      <c r="D8831">
        <v>3</v>
      </c>
      <c r="E8831">
        <v>350</v>
      </c>
      <c r="F8831">
        <v>1050</v>
      </c>
      <c r="G8831" t="s">
        <v>47</v>
      </c>
      <c r="H8831" t="s">
        <v>48</v>
      </c>
      <c r="I8831" t="s">
        <v>14</v>
      </c>
      <c r="J8831" t="s">
        <v>15</v>
      </c>
      <c r="K8831" s="20">
        <f>YEAR(Sales_Data[[#This Row],[Date]])</f>
        <v>2014</v>
      </c>
    </row>
    <row r="8832" spans="1:11" x14ac:dyDescent="0.25">
      <c r="A8832" s="1">
        <v>41985</v>
      </c>
      <c r="B8832" t="s">
        <v>57</v>
      </c>
      <c r="C8832" t="s">
        <v>27</v>
      </c>
      <c r="D8832">
        <v>3</v>
      </c>
      <c r="E8832">
        <v>391</v>
      </c>
      <c r="F8832">
        <v>1173</v>
      </c>
      <c r="G8832" t="s">
        <v>47</v>
      </c>
      <c r="H8832" t="s">
        <v>48</v>
      </c>
      <c r="I8832" t="s">
        <v>14</v>
      </c>
      <c r="J8832" t="s">
        <v>15</v>
      </c>
      <c r="K8832" s="20">
        <f>YEAR(Sales_Data[[#This Row],[Date]])</f>
        <v>2014</v>
      </c>
    </row>
    <row r="8833" spans="1:11" x14ac:dyDescent="0.25">
      <c r="A8833" s="1">
        <v>41985</v>
      </c>
      <c r="B8833" t="s">
        <v>63</v>
      </c>
      <c r="C8833" t="s">
        <v>27</v>
      </c>
      <c r="D8833">
        <v>3</v>
      </c>
      <c r="E8833">
        <v>288</v>
      </c>
      <c r="F8833">
        <v>864</v>
      </c>
      <c r="G8833" t="s">
        <v>64</v>
      </c>
      <c r="H8833" t="s">
        <v>65</v>
      </c>
      <c r="I8833" t="s">
        <v>14</v>
      </c>
      <c r="J8833" t="s">
        <v>15</v>
      </c>
      <c r="K8833" s="20">
        <f>YEAR(Sales_Data[[#This Row],[Date]])</f>
        <v>2014</v>
      </c>
    </row>
    <row r="8834" spans="1:11" x14ac:dyDescent="0.25">
      <c r="A8834" s="1">
        <v>41985</v>
      </c>
      <c r="B8834" t="s">
        <v>37</v>
      </c>
      <c r="C8834" t="s">
        <v>27</v>
      </c>
      <c r="D8834">
        <v>3</v>
      </c>
      <c r="E8834">
        <v>481</v>
      </c>
      <c r="F8834">
        <v>1443</v>
      </c>
      <c r="G8834" t="s">
        <v>12</v>
      </c>
      <c r="H8834" t="s">
        <v>13</v>
      </c>
      <c r="I8834" t="s">
        <v>14</v>
      </c>
      <c r="J8834" t="s">
        <v>15</v>
      </c>
      <c r="K8834" s="20">
        <f>YEAR(Sales_Data[[#This Row],[Date]])</f>
        <v>2014</v>
      </c>
    </row>
    <row r="8835" spans="1:11" x14ac:dyDescent="0.25">
      <c r="A8835" s="1">
        <v>41985</v>
      </c>
      <c r="B8835" t="s">
        <v>10</v>
      </c>
      <c r="C8835" t="s">
        <v>30</v>
      </c>
      <c r="D8835">
        <v>3</v>
      </c>
      <c r="E8835">
        <v>223</v>
      </c>
      <c r="F8835">
        <v>669</v>
      </c>
      <c r="G8835" t="s">
        <v>12</v>
      </c>
      <c r="H8835" t="s">
        <v>13</v>
      </c>
      <c r="I8835" t="s">
        <v>14</v>
      </c>
      <c r="J8835" t="s">
        <v>15</v>
      </c>
      <c r="K8835" s="20">
        <f>YEAR(Sales_Data[[#This Row],[Date]])</f>
        <v>2014</v>
      </c>
    </row>
    <row r="8836" spans="1:11" x14ac:dyDescent="0.25">
      <c r="A8836" s="1">
        <v>41985</v>
      </c>
      <c r="B8836" t="s">
        <v>97</v>
      </c>
      <c r="C8836" t="s">
        <v>23</v>
      </c>
      <c r="D8836">
        <v>1</v>
      </c>
      <c r="E8836">
        <v>281</v>
      </c>
      <c r="F8836">
        <v>281</v>
      </c>
      <c r="G8836" t="s">
        <v>88</v>
      </c>
      <c r="H8836" t="s">
        <v>41</v>
      </c>
      <c r="I8836" t="s">
        <v>14</v>
      </c>
      <c r="J8836" t="s">
        <v>15</v>
      </c>
      <c r="K8836" s="20">
        <f>YEAR(Sales_Data[[#This Row],[Date]])</f>
        <v>2014</v>
      </c>
    </row>
    <row r="8837" spans="1:11" x14ac:dyDescent="0.25">
      <c r="A8837" s="1">
        <v>41985</v>
      </c>
      <c r="B8837" t="s">
        <v>76</v>
      </c>
      <c r="C8837" t="s">
        <v>25</v>
      </c>
      <c r="D8837">
        <v>1</v>
      </c>
      <c r="E8837">
        <v>301</v>
      </c>
      <c r="F8837">
        <v>301</v>
      </c>
      <c r="G8837" t="s">
        <v>77</v>
      </c>
      <c r="H8837" t="s">
        <v>78</v>
      </c>
      <c r="I8837" t="s">
        <v>14</v>
      </c>
      <c r="J8837" t="s">
        <v>15</v>
      </c>
      <c r="K8837" s="20">
        <f>YEAR(Sales_Data[[#This Row],[Date]])</f>
        <v>2014</v>
      </c>
    </row>
    <row r="8838" spans="1:11" x14ac:dyDescent="0.25">
      <c r="A8838" s="1">
        <v>41985</v>
      </c>
      <c r="B8838" t="s">
        <v>98</v>
      </c>
      <c r="C8838" t="s">
        <v>18</v>
      </c>
      <c r="D8838">
        <v>1</v>
      </c>
      <c r="E8838">
        <v>192</v>
      </c>
      <c r="F8838">
        <v>192</v>
      </c>
      <c r="G8838" t="s">
        <v>54</v>
      </c>
      <c r="H8838" t="s">
        <v>55</v>
      </c>
      <c r="I8838" t="s">
        <v>52</v>
      </c>
      <c r="J8838" t="s">
        <v>15</v>
      </c>
      <c r="K8838" s="20">
        <f>YEAR(Sales_Data[[#This Row],[Date]])</f>
        <v>2014</v>
      </c>
    </row>
    <row r="8839" spans="1:11" x14ac:dyDescent="0.25">
      <c r="A8839" s="1">
        <v>41985</v>
      </c>
      <c r="B8839" t="s">
        <v>112</v>
      </c>
      <c r="C8839" t="s">
        <v>18</v>
      </c>
      <c r="D8839">
        <v>1</v>
      </c>
      <c r="E8839">
        <v>406</v>
      </c>
      <c r="F8839">
        <v>406</v>
      </c>
      <c r="G8839" t="s">
        <v>111</v>
      </c>
      <c r="H8839" t="s">
        <v>71</v>
      </c>
      <c r="I8839" t="s">
        <v>62</v>
      </c>
      <c r="J8839" t="s">
        <v>15</v>
      </c>
      <c r="K8839" s="20">
        <f>YEAR(Sales_Data[[#This Row],[Date]])</f>
        <v>2014</v>
      </c>
    </row>
    <row r="8840" spans="1:11" x14ac:dyDescent="0.25">
      <c r="A8840" s="1">
        <v>41985</v>
      </c>
      <c r="B8840" t="s">
        <v>121</v>
      </c>
      <c r="C8840" t="s">
        <v>20</v>
      </c>
      <c r="D8840">
        <v>1</v>
      </c>
      <c r="E8840">
        <v>408</v>
      </c>
      <c r="F8840">
        <v>408</v>
      </c>
      <c r="G8840" t="s">
        <v>64</v>
      </c>
      <c r="H8840" t="s">
        <v>65</v>
      </c>
      <c r="I8840" t="s">
        <v>14</v>
      </c>
      <c r="J8840" t="s">
        <v>15</v>
      </c>
      <c r="K8840" s="20">
        <f>YEAR(Sales_Data[[#This Row],[Date]])</f>
        <v>2014</v>
      </c>
    </row>
    <row r="8841" spans="1:11" x14ac:dyDescent="0.25">
      <c r="A8841" s="1">
        <v>41985</v>
      </c>
      <c r="B8841" t="s">
        <v>42</v>
      </c>
      <c r="C8841" t="s">
        <v>20</v>
      </c>
      <c r="D8841">
        <v>1</v>
      </c>
      <c r="E8841">
        <v>217</v>
      </c>
      <c r="F8841">
        <v>217</v>
      </c>
      <c r="G8841" t="s">
        <v>43</v>
      </c>
      <c r="H8841" t="s">
        <v>44</v>
      </c>
      <c r="I8841" t="s">
        <v>45</v>
      </c>
      <c r="J8841" t="s">
        <v>15</v>
      </c>
      <c r="K8841" s="20">
        <f>YEAR(Sales_Data[[#This Row],[Date]])</f>
        <v>2014</v>
      </c>
    </row>
    <row r="8842" spans="1:11" x14ac:dyDescent="0.25">
      <c r="A8842" s="1">
        <v>41985</v>
      </c>
      <c r="B8842" t="s">
        <v>42</v>
      </c>
      <c r="C8842" t="s">
        <v>22</v>
      </c>
      <c r="D8842">
        <v>1</v>
      </c>
      <c r="E8842">
        <v>392</v>
      </c>
      <c r="F8842">
        <v>392</v>
      </c>
      <c r="G8842" t="s">
        <v>43</v>
      </c>
      <c r="H8842" t="s">
        <v>44</v>
      </c>
      <c r="I8842" t="s">
        <v>45</v>
      </c>
      <c r="J8842" t="s">
        <v>15</v>
      </c>
      <c r="K8842" s="20">
        <f>YEAR(Sales_Data[[#This Row],[Date]])</f>
        <v>2014</v>
      </c>
    </row>
    <row r="8843" spans="1:11" x14ac:dyDescent="0.25">
      <c r="A8843" s="1">
        <v>41985</v>
      </c>
      <c r="B8843" t="s">
        <v>84</v>
      </c>
      <c r="C8843" t="s">
        <v>22</v>
      </c>
      <c r="D8843">
        <v>1</v>
      </c>
      <c r="E8843">
        <v>242</v>
      </c>
      <c r="F8843">
        <v>242</v>
      </c>
      <c r="G8843" t="s">
        <v>70</v>
      </c>
      <c r="H8843" t="s">
        <v>71</v>
      </c>
      <c r="I8843" t="s">
        <v>62</v>
      </c>
      <c r="J8843" t="s">
        <v>15</v>
      </c>
      <c r="K8843" s="20">
        <f>YEAR(Sales_Data[[#This Row],[Date]])</f>
        <v>2014</v>
      </c>
    </row>
    <row r="8844" spans="1:11" x14ac:dyDescent="0.25">
      <c r="A8844" s="1">
        <v>41985</v>
      </c>
      <c r="B8844" t="s">
        <v>59</v>
      </c>
      <c r="C8844" t="s">
        <v>27</v>
      </c>
      <c r="D8844">
        <v>1</v>
      </c>
      <c r="E8844">
        <v>443</v>
      </c>
      <c r="F8844">
        <v>443</v>
      </c>
      <c r="G8844" t="s">
        <v>60</v>
      </c>
      <c r="H8844" t="s">
        <v>61</v>
      </c>
      <c r="I8844" t="s">
        <v>62</v>
      </c>
      <c r="J8844" t="s">
        <v>15</v>
      </c>
      <c r="K8844" s="20">
        <f>YEAR(Sales_Data[[#This Row],[Date]])</f>
        <v>2014</v>
      </c>
    </row>
    <row r="8845" spans="1:11" x14ac:dyDescent="0.25">
      <c r="A8845" s="1">
        <v>41985</v>
      </c>
      <c r="B8845" t="s">
        <v>141</v>
      </c>
      <c r="C8845" t="s">
        <v>27</v>
      </c>
      <c r="D8845">
        <v>1</v>
      </c>
      <c r="E8845">
        <v>289</v>
      </c>
      <c r="F8845">
        <v>289</v>
      </c>
      <c r="G8845" t="s">
        <v>136</v>
      </c>
      <c r="H8845" t="s">
        <v>126</v>
      </c>
      <c r="I8845" t="s">
        <v>52</v>
      </c>
      <c r="J8845" t="s">
        <v>15</v>
      </c>
      <c r="K8845" s="20">
        <f>YEAR(Sales_Data[[#This Row],[Date]])</f>
        <v>2014</v>
      </c>
    </row>
    <row r="8846" spans="1:11" x14ac:dyDescent="0.25">
      <c r="A8846" s="1">
        <v>41985</v>
      </c>
      <c r="B8846" t="s">
        <v>128</v>
      </c>
      <c r="C8846" t="s">
        <v>25</v>
      </c>
      <c r="D8846">
        <v>13</v>
      </c>
      <c r="E8846">
        <v>356</v>
      </c>
      <c r="F8846">
        <v>4628</v>
      </c>
      <c r="G8846" t="s">
        <v>125</v>
      </c>
      <c r="H8846" t="s">
        <v>126</v>
      </c>
      <c r="I8846" t="s">
        <v>52</v>
      </c>
      <c r="J8846" t="s">
        <v>15</v>
      </c>
      <c r="K8846" s="20">
        <f>YEAR(Sales_Data[[#This Row],[Date]])</f>
        <v>2014</v>
      </c>
    </row>
    <row r="8847" spans="1:11" x14ac:dyDescent="0.25">
      <c r="A8847" s="1">
        <v>41985</v>
      </c>
      <c r="B8847" t="s">
        <v>128</v>
      </c>
      <c r="C8847" t="s">
        <v>16</v>
      </c>
      <c r="D8847">
        <v>10</v>
      </c>
      <c r="E8847">
        <v>386</v>
      </c>
      <c r="F8847">
        <v>3860</v>
      </c>
      <c r="G8847" t="s">
        <v>125</v>
      </c>
      <c r="H8847" t="s">
        <v>126</v>
      </c>
      <c r="I8847" t="s">
        <v>52</v>
      </c>
      <c r="J8847" t="s">
        <v>15</v>
      </c>
      <c r="K8847" s="20">
        <f>YEAR(Sales_Data[[#This Row],[Date]])</f>
        <v>2014</v>
      </c>
    </row>
    <row r="8848" spans="1:11" x14ac:dyDescent="0.25">
      <c r="A8848" s="1">
        <v>41985</v>
      </c>
      <c r="B8848" t="s">
        <v>135</v>
      </c>
      <c r="C8848" t="s">
        <v>27</v>
      </c>
      <c r="D8848">
        <v>7</v>
      </c>
      <c r="E8848">
        <v>489</v>
      </c>
      <c r="F8848">
        <v>3423</v>
      </c>
      <c r="G8848" t="s">
        <v>136</v>
      </c>
      <c r="H8848" t="s">
        <v>126</v>
      </c>
      <c r="I8848" t="s">
        <v>52</v>
      </c>
      <c r="J8848" t="s">
        <v>15</v>
      </c>
      <c r="K8848" s="20">
        <f>YEAR(Sales_Data[[#This Row],[Date]])</f>
        <v>2014</v>
      </c>
    </row>
    <row r="8849" spans="1:11" x14ac:dyDescent="0.25">
      <c r="A8849" s="1">
        <v>41986</v>
      </c>
      <c r="B8849" t="s">
        <v>34</v>
      </c>
      <c r="C8849" t="s">
        <v>16</v>
      </c>
      <c r="D8849">
        <v>2</v>
      </c>
      <c r="E8849">
        <v>482</v>
      </c>
      <c r="F8849">
        <v>964</v>
      </c>
      <c r="G8849" t="s">
        <v>12</v>
      </c>
      <c r="H8849" t="s">
        <v>13</v>
      </c>
      <c r="I8849" t="s">
        <v>14</v>
      </c>
      <c r="J8849" t="s">
        <v>29</v>
      </c>
      <c r="K8849" s="20">
        <f>YEAR(Sales_Data[[#This Row],[Date]])</f>
        <v>2014</v>
      </c>
    </row>
    <row r="8850" spans="1:11" x14ac:dyDescent="0.25">
      <c r="A8850" s="1">
        <v>41986</v>
      </c>
      <c r="B8850" t="s">
        <v>109</v>
      </c>
      <c r="C8850" t="s">
        <v>30</v>
      </c>
      <c r="D8850">
        <v>2</v>
      </c>
      <c r="E8850">
        <v>276</v>
      </c>
      <c r="F8850">
        <v>552</v>
      </c>
      <c r="G8850" t="s">
        <v>88</v>
      </c>
      <c r="H8850" t="s">
        <v>41</v>
      </c>
      <c r="I8850" t="s">
        <v>14</v>
      </c>
      <c r="J8850" t="s">
        <v>29</v>
      </c>
      <c r="K8850" s="20">
        <f>YEAR(Sales_Data[[#This Row],[Date]])</f>
        <v>2014</v>
      </c>
    </row>
    <row r="8851" spans="1:11" x14ac:dyDescent="0.25">
      <c r="A8851" s="1">
        <v>41986</v>
      </c>
      <c r="B8851" t="s">
        <v>95</v>
      </c>
      <c r="C8851" t="s">
        <v>11</v>
      </c>
      <c r="D8851">
        <v>2</v>
      </c>
      <c r="E8851">
        <v>219</v>
      </c>
      <c r="F8851">
        <v>438</v>
      </c>
      <c r="G8851" t="s">
        <v>67</v>
      </c>
      <c r="H8851" t="s">
        <v>68</v>
      </c>
      <c r="I8851" t="s">
        <v>45</v>
      </c>
      <c r="J8851" t="s">
        <v>29</v>
      </c>
      <c r="K8851" s="20">
        <f>YEAR(Sales_Data[[#This Row],[Date]])</f>
        <v>2014</v>
      </c>
    </row>
    <row r="8852" spans="1:11" x14ac:dyDescent="0.25">
      <c r="A8852" s="1">
        <v>41986</v>
      </c>
      <c r="B8852" t="s">
        <v>96</v>
      </c>
      <c r="C8852" t="s">
        <v>23</v>
      </c>
      <c r="D8852">
        <v>2</v>
      </c>
      <c r="E8852">
        <v>113</v>
      </c>
      <c r="F8852">
        <v>226</v>
      </c>
      <c r="G8852" t="s">
        <v>80</v>
      </c>
      <c r="H8852" t="s">
        <v>81</v>
      </c>
      <c r="I8852" t="s">
        <v>45</v>
      </c>
      <c r="J8852" t="s">
        <v>29</v>
      </c>
      <c r="K8852" s="20">
        <f>YEAR(Sales_Data[[#This Row],[Date]])</f>
        <v>2014</v>
      </c>
    </row>
    <row r="8853" spans="1:11" x14ac:dyDescent="0.25">
      <c r="A8853" s="1">
        <v>41986</v>
      </c>
      <c r="B8853" t="s">
        <v>84</v>
      </c>
      <c r="C8853" t="s">
        <v>25</v>
      </c>
      <c r="D8853">
        <v>2</v>
      </c>
      <c r="E8853">
        <v>191</v>
      </c>
      <c r="F8853">
        <v>382</v>
      </c>
      <c r="G8853" t="s">
        <v>70</v>
      </c>
      <c r="H8853" t="s">
        <v>71</v>
      </c>
      <c r="I8853" t="s">
        <v>62</v>
      </c>
      <c r="J8853" t="s">
        <v>29</v>
      </c>
      <c r="K8853" s="20">
        <f>YEAR(Sales_Data[[#This Row],[Date]])</f>
        <v>2014</v>
      </c>
    </row>
    <row r="8854" spans="1:11" x14ac:dyDescent="0.25">
      <c r="A8854" s="1">
        <v>41986</v>
      </c>
      <c r="B8854" t="s">
        <v>84</v>
      </c>
      <c r="C8854" t="s">
        <v>26</v>
      </c>
      <c r="D8854">
        <v>2</v>
      </c>
      <c r="E8854">
        <v>495</v>
      </c>
      <c r="F8854">
        <v>990</v>
      </c>
      <c r="G8854" t="s">
        <v>70</v>
      </c>
      <c r="H8854" t="s">
        <v>71</v>
      </c>
      <c r="I8854" t="s">
        <v>62</v>
      </c>
      <c r="J8854" t="s">
        <v>29</v>
      </c>
      <c r="K8854" s="20">
        <f>YEAR(Sales_Data[[#This Row],[Date]])</f>
        <v>2014</v>
      </c>
    </row>
    <row r="8855" spans="1:11" x14ac:dyDescent="0.25">
      <c r="A8855" s="1">
        <v>41986</v>
      </c>
      <c r="B8855" t="s">
        <v>101</v>
      </c>
      <c r="C8855" t="s">
        <v>22</v>
      </c>
      <c r="D8855">
        <v>2</v>
      </c>
      <c r="E8855">
        <v>258</v>
      </c>
      <c r="F8855">
        <v>516</v>
      </c>
      <c r="G8855" t="s">
        <v>67</v>
      </c>
      <c r="H8855" t="s">
        <v>68</v>
      </c>
      <c r="I8855" t="s">
        <v>45</v>
      </c>
      <c r="J8855" t="s">
        <v>29</v>
      </c>
      <c r="K8855" s="20">
        <f>YEAR(Sales_Data[[#This Row],[Date]])</f>
        <v>2014</v>
      </c>
    </row>
    <row r="8856" spans="1:11" x14ac:dyDescent="0.25">
      <c r="A8856" s="1">
        <v>41986</v>
      </c>
      <c r="B8856" t="s">
        <v>76</v>
      </c>
      <c r="C8856" t="s">
        <v>22</v>
      </c>
      <c r="D8856">
        <v>2</v>
      </c>
      <c r="E8856">
        <v>436</v>
      </c>
      <c r="F8856">
        <v>872</v>
      </c>
      <c r="G8856" t="s">
        <v>77</v>
      </c>
      <c r="H8856" t="s">
        <v>78</v>
      </c>
      <c r="I8856" t="s">
        <v>14</v>
      </c>
      <c r="J8856" t="s">
        <v>29</v>
      </c>
      <c r="K8856" s="20">
        <f>YEAR(Sales_Data[[#This Row],[Date]])</f>
        <v>2014</v>
      </c>
    </row>
    <row r="8857" spans="1:11" x14ac:dyDescent="0.25">
      <c r="A8857" s="1">
        <v>41986</v>
      </c>
      <c r="B8857" t="s">
        <v>103</v>
      </c>
      <c r="C8857" t="s">
        <v>22</v>
      </c>
      <c r="D8857">
        <v>2</v>
      </c>
      <c r="E8857">
        <v>151</v>
      </c>
      <c r="F8857">
        <v>302</v>
      </c>
      <c r="G8857" t="s">
        <v>104</v>
      </c>
      <c r="H8857" t="s">
        <v>81</v>
      </c>
      <c r="I8857" t="s">
        <v>45</v>
      </c>
      <c r="J8857" t="s">
        <v>29</v>
      </c>
      <c r="K8857" s="20">
        <f>YEAR(Sales_Data[[#This Row],[Date]])</f>
        <v>2014</v>
      </c>
    </row>
    <row r="8858" spans="1:11" x14ac:dyDescent="0.25">
      <c r="A8858" s="1">
        <v>41986</v>
      </c>
      <c r="B8858" t="s">
        <v>89</v>
      </c>
      <c r="C8858" t="s">
        <v>22</v>
      </c>
      <c r="D8858">
        <v>2</v>
      </c>
      <c r="E8858">
        <v>202</v>
      </c>
      <c r="F8858">
        <v>404</v>
      </c>
      <c r="G8858" t="s">
        <v>50</v>
      </c>
      <c r="H8858" t="s">
        <v>51</v>
      </c>
      <c r="I8858" t="s">
        <v>52</v>
      </c>
      <c r="J8858" t="s">
        <v>29</v>
      </c>
      <c r="K8858" s="20">
        <f>YEAR(Sales_Data[[#This Row],[Date]])</f>
        <v>2014</v>
      </c>
    </row>
    <row r="8859" spans="1:11" x14ac:dyDescent="0.25">
      <c r="A8859" s="1">
        <v>41986</v>
      </c>
      <c r="B8859" t="s">
        <v>76</v>
      </c>
      <c r="C8859" t="s">
        <v>18</v>
      </c>
      <c r="D8859">
        <v>2</v>
      </c>
      <c r="E8859">
        <v>157</v>
      </c>
      <c r="F8859">
        <v>314</v>
      </c>
      <c r="G8859" t="s">
        <v>77</v>
      </c>
      <c r="H8859" t="s">
        <v>78</v>
      </c>
      <c r="I8859" t="s">
        <v>14</v>
      </c>
      <c r="J8859" t="s">
        <v>29</v>
      </c>
      <c r="K8859" s="20">
        <f>YEAR(Sales_Data[[#This Row],[Date]])</f>
        <v>2014</v>
      </c>
    </row>
    <row r="8860" spans="1:11" x14ac:dyDescent="0.25">
      <c r="A8860" s="1">
        <v>41986</v>
      </c>
      <c r="B8860" t="s">
        <v>90</v>
      </c>
      <c r="C8860" t="s">
        <v>18</v>
      </c>
      <c r="D8860">
        <v>2</v>
      </c>
      <c r="E8860">
        <v>217</v>
      </c>
      <c r="F8860">
        <v>434</v>
      </c>
      <c r="G8860" t="s">
        <v>91</v>
      </c>
      <c r="H8860" t="s">
        <v>92</v>
      </c>
      <c r="I8860" t="s">
        <v>14</v>
      </c>
      <c r="J8860" t="s">
        <v>29</v>
      </c>
      <c r="K8860" s="20">
        <f>YEAR(Sales_Data[[#This Row],[Date]])</f>
        <v>2014</v>
      </c>
    </row>
    <row r="8861" spans="1:11" x14ac:dyDescent="0.25">
      <c r="A8861" s="1">
        <v>41986</v>
      </c>
      <c r="B8861" t="s">
        <v>42</v>
      </c>
      <c r="C8861" t="s">
        <v>27</v>
      </c>
      <c r="D8861">
        <v>2</v>
      </c>
      <c r="E8861">
        <v>319</v>
      </c>
      <c r="F8861">
        <v>638</v>
      </c>
      <c r="G8861" t="s">
        <v>43</v>
      </c>
      <c r="H8861" t="s">
        <v>44</v>
      </c>
      <c r="I8861" t="s">
        <v>45</v>
      </c>
      <c r="J8861" t="s">
        <v>29</v>
      </c>
      <c r="K8861" s="20">
        <f>YEAR(Sales_Data[[#This Row],[Date]])</f>
        <v>2014</v>
      </c>
    </row>
    <row r="8862" spans="1:11" x14ac:dyDescent="0.25">
      <c r="A8862" s="1">
        <v>41986</v>
      </c>
      <c r="B8862" t="s">
        <v>134</v>
      </c>
      <c r="C8862" t="s">
        <v>27</v>
      </c>
      <c r="D8862">
        <v>2</v>
      </c>
      <c r="E8862">
        <v>448</v>
      </c>
      <c r="F8862">
        <v>896</v>
      </c>
      <c r="G8862" t="s">
        <v>130</v>
      </c>
      <c r="H8862" t="s">
        <v>126</v>
      </c>
      <c r="I8862" t="s">
        <v>52</v>
      </c>
      <c r="J8862" t="s">
        <v>29</v>
      </c>
      <c r="K8862" s="20">
        <f>YEAR(Sales_Data[[#This Row],[Date]])</f>
        <v>2014</v>
      </c>
    </row>
    <row r="8863" spans="1:11" x14ac:dyDescent="0.25">
      <c r="A8863" s="1">
        <v>41986</v>
      </c>
      <c r="B8863" t="s">
        <v>134</v>
      </c>
      <c r="C8863" t="s">
        <v>27</v>
      </c>
      <c r="D8863">
        <v>2</v>
      </c>
      <c r="E8863">
        <v>302</v>
      </c>
      <c r="F8863">
        <v>604</v>
      </c>
      <c r="G8863" t="s">
        <v>130</v>
      </c>
      <c r="H8863" t="s">
        <v>126</v>
      </c>
      <c r="I8863" t="s">
        <v>52</v>
      </c>
      <c r="J8863" t="s">
        <v>29</v>
      </c>
      <c r="K8863" s="20">
        <f>YEAR(Sales_Data[[#This Row],[Date]])</f>
        <v>2014</v>
      </c>
    </row>
    <row r="8864" spans="1:11" x14ac:dyDescent="0.25">
      <c r="A8864" s="1">
        <v>41986</v>
      </c>
      <c r="B8864" t="s">
        <v>141</v>
      </c>
      <c r="C8864" t="s">
        <v>18</v>
      </c>
      <c r="D8864">
        <v>2</v>
      </c>
      <c r="E8864">
        <v>287</v>
      </c>
      <c r="F8864">
        <v>574</v>
      </c>
      <c r="G8864" t="s">
        <v>136</v>
      </c>
      <c r="H8864" t="s">
        <v>126</v>
      </c>
      <c r="I8864" t="s">
        <v>52</v>
      </c>
      <c r="J8864" t="s">
        <v>29</v>
      </c>
      <c r="K8864" s="20">
        <f>YEAR(Sales_Data[[#This Row],[Date]])</f>
        <v>2014</v>
      </c>
    </row>
    <row r="8865" spans="1:11" x14ac:dyDescent="0.25">
      <c r="A8865" s="1">
        <v>41986</v>
      </c>
      <c r="B8865" t="s">
        <v>139</v>
      </c>
      <c r="C8865" t="s">
        <v>25</v>
      </c>
      <c r="D8865">
        <v>3</v>
      </c>
      <c r="E8865">
        <v>377</v>
      </c>
      <c r="F8865">
        <v>1131</v>
      </c>
      <c r="G8865" t="s">
        <v>136</v>
      </c>
      <c r="H8865" t="s">
        <v>126</v>
      </c>
      <c r="I8865" t="s">
        <v>52</v>
      </c>
      <c r="J8865" t="s">
        <v>29</v>
      </c>
      <c r="K8865" s="20">
        <f>YEAR(Sales_Data[[#This Row],[Date]])</f>
        <v>2014</v>
      </c>
    </row>
    <row r="8866" spans="1:11" x14ac:dyDescent="0.25">
      <c r="A8866" s="1">
        <v>41986</v>
      </c>
      <c r="B8866" t="s">
        <v>137</v>
      </c>
      <c r="C8866" t="s">
        <v>23</v>
      </c>
      <c r="D8866">
        <v>3</v>
      </c>
      <c r="E8866">
        <v>430</v>
      </c>
      <c r="F8866">
        <v>1290</v>
      </c>
      <c r="G8866" t="s">
        <v>136</v>
      </c>
      <c r="H8866" t="s">
        <v>126</v>
      </c>
      <c r="I8866" t="s">
        <v>52</v>
      </c>
      <c r="J8866" t="s">
        <v>29</v>
      </c>
      <c r="K8866" s="20">
        <f>YEAR(Sales_Data[[#This Row],[Date]])</f>
        <v>2014</v>
      </c>
    </row>
    <row r="8867" spans="1:11" x14ac:dyDescent="0.25">
      <c r="A8867" s="1">
        <v>41986</v>
      </c>
      <c r="B8867" t="s">
        <v>135</v>
      </c>
      <c r="C8867" t="s">
        <v>18</v>
      </c>
      <c r="D8867">
        <v>3</v>
      </c>
      <c r="E8867">
        <v>383</v>
      </c>
      <c r="F8867">
        <v>1149</v>
      </c>
      <c r="G8867" t="s">
        <v>136</v>
      </c>
      <c r="H8867" t="s">
        <v>126</v>
      </c>
      <c r="I8867" t="s">
        <v>52</v>
      </c>
      <c r="J8867" t="s">
        <v>29</v>
      </c>
      <c r="K8867" s="20">
        <f>YEAR(Sales_Data[[#This Row],[Date]])</f>
        <v>2014</v>
      </c>
    </row>
    <row r="8868" spans="1:11" x14ac:dyDescent="0.25">
      <c r="A8868" s="1">
        <v>41986</v>
      </c>
      <c r="B8868" t="s">
        <v>133</v>
      </c>
      <c r="C8868" t="s">
        <v>23</v>
      </c>
      <c r="D8868">
        <v>3</v>
      </c>
      <c r="E8868">
        <v>125</v>
      </c>
      <c r="F8868">
        <v>375</v>
      </c>
      <c r="G8868" t="s">
        <v>130</v>
      </c>
      <c r="H8868" t="s">
        <v>126</v>
      </c>
      <c r="I8868" t="s">
        <v>52</v>
      </c>
      <c r="J8868" t="s">
        <v>29</v>
      </c>
      <c r="K8868" s="20">
        <f>YEAR(Sales_Data[[#This Row],[Date]])</f>
        <v>2014</v>
      </c>
    </row>
    <row r="8869" spans="1:11" x14ac:dyDescent="0.25">
      <c r="A8869" s="1">
        <v>41986</v>
      </c>
      <c r="B8869" t="s">
        <v>132</v>
      </c>
      <c r="C8869" t="s">
        <v>27</v>
      </c>
      <c r="D8869">
        <v>3</v>
      </c>
      <c r="E8869">
        <v>285</v>
      </c>
      <c r="F8869">
        <v>855</v>
      </c>
      <c r="G8869" t="s">
        <v>130</v>
      </c>
      <c r="H8869" t="s">
        <v>126</v>
      </c>
      <c r="I8869" t="s">
        <v>52</v>
      </c>
      <c r="J8869" t="s">
        <v>29</v>
      </c>
      <c r="K8869" s="20">
        <f>YEAR(Sales_Data[[#This Row],[Date]])</f>
        <v>2014</v>
      </c>
    </row>
    <row r="8870" spans="1:11" x14ac:dyDescent="0.25">
      <c r="A8870" s="1">
        <v>41986</v>
      </c>
      <c r="B8870" t="s">
        <v>134</v>
      </c>
      <c r="C8870" t="s">
        <v>22</v>
      </c>
      <c r="D8870">
        <v>3</v>
      </c>
      <c r="E8870">
        <v>213</v>
      </c>
      <c r="F8870">
        <v>639</v>
      </c>
      <c r="G8870" t="s">
        <v>130</v>
      </c>
      <c r="H8870" t="s">
        <v>126</v>
      </c>
      <c r="I8870" t="s">
        <v>52</v>
      </c>
      <c r="J8870" t="s">
        <v>29</v>
      </c>
      <c r="K8870" s="20">
        <f>YEAR(Sales_Data[[#This Row],[Date]])</f>
        <v>2014</v>
      </c>
    </row>
    <row r="8871" spans="1:11" x14ac:dyDescent="0.25">
      <c r="A8871" s="1">
        <v>41986</v>
      </c>
      <c r="B8871" t="s">
        <v>56</v>
      </c>
      <c r="C8871" t="s">
        <v>23</v>
      </c>
      <c r="D8871">
        <v>3</v>
      </c>
      <c r="E8871">
        <v>308</v>
      </c>
      <c r="F8871">
        <v>924</v>
      </c>
      <c r="G8871" t="s">
        <v>50</v>
      </c>
      <c r="H8871" t="s">
        <v>51</v>
      </c>
      <c r="I8871" t="s">
        <v>52</v>
      </c>
      <c r="J8871" t="s">
        <v>29</v>
      </c>
      <c r="K8871" s="20">
        <f>YEAR(Sales_Data[[#This Row],[Date]])</f>
        <v>2014</v>
      </c>
    </row>
    <row r="8872" spans="1:11" x14ac:dyDescent="0.25">
      <c r="A8872" s="1">
        <v>41986</v>
      </c>
      <c r="B8872" t="s">
        <v>66</v>
      </c>
      <c r="C8872" t="s">
        <v>11</v>
      </c>
      <c r="D8872">
        <v>3</v>
      </c>
      <c r="E8872">
        <v>231</v>
      </c>
      <c r="F8872">
        <v>693</v>
      </c>
      <c r="G8872" t="s">
        <v>67</v>
      </c>
      <c r="H8872" t="s">
        <v>68</v>
      </c>
      <c r="I8872" t="s">
        <v>45</v>
      </c>
      <c r="J8872" t="s">
        <v>29</v>
      </c>
      <c r="K8872" s="20">
        <f>YEAR(Sales_Data[[#This Row],[Date]])</f>
        <v>2014</v>
      </c>
    </row>
    <row r="8873" spans="1:11" x14ac:dyDescent="0.25">
      <c r="A8873" s="1">
        <v>41986</v>
      </c>
      <c r="B8873" t="s">
        <v>58</v>
      </c>
      <c r="C8873" t="s">
        <v>26</v>
      </c>
      <c r="D8873">
        <v>3</v>
      </c>
      <c r="E8873">
        <v>332</v>
      </c>
      <c r="F8873">
        <v>996</v>
      </c>
      <c r="G8873" t="s">
        <v>47</v>
      </c>
      <c r="H8873" t="s">
        <v>48</v>
      </c>
      <c r="I8873" t="s">
        <v>14</v>
      </c>
      <c r="J8873" t="s">
        <v>29</v>
      </c>
      <c r="K8873" s="20">
        <f>YEAR(Sales_Data[[#This Row],[Date]])</f>
        <v>2014</v>
      </c>
    </row>
    <row r="8874" spans="1:11" x14ac:dyDescent="0.25">
      <c r="A8874" s="1">
        <v>41986</v>
      </c>
      <c r="B8874" t="s">
        <v>74</v>
      </c>
      <c r="C8874" t="s">
        <v>26</v>
      </c>
      <c r="D8874">
        <v>3</v>
      </c>
      <c r="E8874">
        <v>471</v>
      </c>
      <c r="F8874">
        <v>1413</v>
      </c>
      <c r="G8874" t="s">
        <v>75</v>
      </c>
      <c r="H8874" t="s">
        <v>71</v>
      </c>
      <c r="I8874" t="s">
        <v>62</v>
      </c>
      <c r="J8874" t="s">
        <v>29</v>
      </c>
      <c r="K8874" s="20">
        <f>YEAR(Sales_Data[[#This Row],[Date]])</f>
        <v>2014</v>
      </c>
    </row>
    <row r="8875" spans="1:11" x14ac:dyDescent="0.25">
      <c r="A8875" s="1">
        <v>41986</v>
      </c>
      <c r="B8875" t="s">
        <v>59</v>
      </c>
      <c r="C8875" t="s">
        <v>25</v>
      </c>
      <c r="D8875">
        <v>3</v>
      </c>
      <c r="E8875">
        <v>492</v>
      </c>
      <c r="F8875">
        <v>1476</v>
      </c>
      <c r="G8875" t="s">
        <v>60</v>
      </c>
      <c r="H8875" t="s">
        <v>61</v>
      </c>
      <c r="I8875" t="s">
        <v>62</v>
      </c>
      <c r="J8875" t="s">
        <v>29</v>
      </c>
      <c r="K8875" s="20">
        <f>YEAR(Sales_Data[[#This Row],[Date]])</f>
        <v>2014</v>
      </c>
    </row>
    <row r="8876" spans="1:11" x14ac:dyDescent="0.25">
      <c r="A8876" s="1">
        <v>41986</v>
      </c>
      <c r="B8876" t="s">
        <v>105</v>
      </c>
      <c r="C8876" t="s">
        <v>25</v>
      </c>
      <c r="D8876">
        <v>3</v>
      </c>
      <c r="E8876">
        <v>331</v>
      </c>
      <c r="F8876">
        <v>993</v>
      </c>
      <c r="G8876" t="s">
        <v>106</v>
      </c>
      <c r="H8876" t="s">
        <v>107</v>
      </c>
      <c r="I8876" t="s">
        <v>62</v>
      </c>
      <c r="J8876" t="s">
        <v>29</v>
      </c>
      <c r="K8876" s="20">
        <f>YEAR(Sales_Data[[#This Row],[Date]])</f>
        <v>2014</v>
      </c>
    </row>
    <row r="8877" spans="1:11" x14ac:dyDescent="0.25">
      <c r="A8877" s="1">
        <v>41986</v>
      </c>
      <c r="B8877" t="s">
        <v>114</v>
      </c>
      <c r="C8877" t="s">
        <v>22</v>
      </c>
      <c r="D8877">
        <v>3</v>
      </c>
      <c r="E8877">
        <v>159</v>
      </c>
      <c r="F8877">
        <v>477</v>
      </c>
      <c r="G8877" t="s">
        <v>60</v>
      </c>
      <c r="H8877" t="s">
        <v>61</v>
      </c>
      <c r="I8877" t="s">
        <v>62</v>
      </c>
      <c r="J8877" t="s">
        <v>29</v>
      </c>
      <c r="K8877" s="20">
        <f>YEAR(Sales_Data[[#This Row],[Date]])</f>
        <v>2014</v>
      </c>
    </row>
    <row r="8878" spans="1:11" x14ac:dyDescent="0.25">
      <c r="A8878" s="1">
        <v>41986</v>
      </c>
      <c r="B8878" t="s">
        <v>42</v>
      </c>
      <c r="C8878" t="s">
        <v>20</v>
      </c>
      <c r="D8878">
        <v>3</v>
      </c>
      <c r="E8878">
        <v>293</v>
      </c>
      <c r="F8878">
        <v>879</v>
      </c>
      <c r="G8878" t="s">
        <v>43</v>
      </c>
      <c r="H8878" t="s">
        <v>44</v>
      </c>
      <c r="I8878" t="s">
        <v>45</v>
      </c>
      <c r="J8878" t="s">
        <v>29</v>
      </c>
      <c r="K8878" s="20">
        <f>YEAR(Sales_Data[[#This Row],[Date]])</f>
        <v>2014</v>
      </c>
    </row>
    <row r="8879" spans="1:11" x14ac:dyDescent="0.25">
      <c r="A8879" s="1">
        <v>41986</v>
      </c>
      <c r="B8879" t="s">
        <v>112</v>
      </c>
      <c r="C8879" t="s">
        <v>20</v>
      </c>
      <c r="D8879">
        <v>3</v>
      </c>
      <c r="E8879">
        <v>293</v>
      </c>
      <c r="F8879">
        <v>879</v>
      </c>
      <c r="G8879" t="s">
        <v>111</v>
      </c>
      <c r="H8879" t="s">
        <v>71</v>
      </c>
      <c r="I8879" t="s">
        <v>62</v>
      </c>
      <c r="J8879" t="s">
        <v>29</v>
      </c>
      <c r="K8879" s="20">
        <f>YEAR(Sales_Data[[#This Row],[Date]])</f>
        <v>2014</v>
      </c>
    </row>
    <row r="8880" spans="1:11" x14ac:dyDescent="0.25">
      <c r="A8880" s="1">
        <v>41986</v>
      </c>
      <c r="B8880" t="s">
        <v>101</v>
      </c>
      <c r="C8880" t="s">
        <v>20</v>
      </c>
      <c r="D8880">
        <v>3</v>
      </c>
      <c r="E8880">
        <v>189</v>
      </c>
      <c r="F8880">
        <v>567</v>
      </c>
      <c r="G8880" t="s">
        <v>67</v>
      </c>
      <c r="H8880" t="s">
        <v>68</v>
      </c>
      <c r="I8880" t="s">
        <v>45</v>
      </c>
      <c r="J8880" t="s">
        <v>29</v>
      </c>
      <c r="K8880" s="20">
        <f>YEAR(Sales_Data[[#This Row],[Date]])</f>
        <v>2014</v>
      </c>
    </row>
    <row r="8881" spans="1:11" x14ac:dyDescent="0.25">
      <c r="A8881" s="1">
        <v>41986</v>
      </c>
      <c r="B8881" t="s">
        <v>36</v>
      </c>
      <c r="C8881" t="s">
        <v>18</v>
      </c>
      <c r="D8881">
        <v>1</v>
      </c>
      <c r="E8881">
        <v>264</v>
      </c>
      <c r="F8881">
        <v>264</v>
      </c>
      <c r="G8881" t="s">
        <v>12</v>
      </c>
      <c r="H8881" t="s">
        <v>13</v>
      </c>
      <c r="I8881" t="s">
        <v>14</v>
      </c>
      <c r="J8881" t="s">
        <v>29</v>
      </c>
      <c r="K8881" s="20">
        <f>YEAR(Sales_Data[[#This Row],[Date]])</f>
        <v>2014</v>
      </c>
    </row>
    <row r="8882" spans="1:11" x14ac:dyDescent="0.25">
      <c r="A8882" s="1">
        <v>41986</v>
      </c>
      <c r="B8882" t="s">
        <v>33</v>
      </c>
      <c r="C8882" t="s">
        <v>22</v>
      </c>
      <c r="D8882">
        <v>1</v>
      </c>
      <c r="E8882">
        <v>434</v>
      </c>
      <c r="F8882">
        <v>434</v>
      </c>
      <c r="G8882" t="s">
        <v>12</v>
      </c>
      <c r="H8882" t="s">
        <v>13</v>
      </c>
      <c r="I8882" t="s">
        <v>14</v>
      </c>
      <c r="J8882" t="s">
        <v>29</v>
      </c>
      <c r="K8882" s="20">
        <f>YEAR(Sales_Data[[#This Row],[Date]])</f>
        <v>2014</v>
      </c>
    </row>
    <row r="8883" spans="1:11" x14ac:dyDescent="0.25">
      <c r="A8883" s="1">
        <v>41986</v>
      </c>
      <c r="B8883" t="s">
        <v>66</v>
      </c>
      <c r="C8883" t="s">
        <v>16</v>
      </c>
      <c r="D8883">
        <v>1</v>
      </c>
      <c r="E8883">
        <v>349</v>
      </c>
      <c r="F8883">
        <v>349</v>
      </c>
      <c r="G8883" t="s">
        <v>67</v>
      </c>
      <c r="H8883" t="s">
        <v>68</v>
      </c>
      <c r="I8883" t="s">
        <v>45</v>
      </c>
      <c r="J8883" t="s">
        <v>29</v>
      </c>
      <c r="K8883" s="20">
        <f>YEAR(Sales_Data[[#This Row],[Date]])</f>
        <v>2014</v>
      </c>
    </row>
    <row r="8884" spans="1:11" x14ac:dyDescent="0.25">
      <c r="A8884" s="1">
        <v>41986</v>
      </c>
      <c r="B8884" t="s">
        <v>46</v>
      </c>
      <c r="C8884" t="s">
        <v>23</v>
      </c>
      <c r="D8884">
        <v>1</v>
      </c>
      <c r="E8884">
        <v>306</v>
      </c>
      <c r="F8884">
        <v>306</v>
      </c>
      <c r="G8884" t="s">
        <v>47</v>
      </c>
      <c r="H8884" t="s">
        <v>48</v>
      </c>
      <c r="I8884" t="s">
        <v>14</v>
      </c>
      <c r="J8884" t="s">
        <v>29</v>
      </c>
      <c r="K8884" s="20">
        <f>YEAR(Sales_Data[[#This Row],[Date]])</f>
        <v>2014</v>
      </c>
    </row>
    <row r="8885" spans="1:11" x14ac:dyDescent="0.25">
      <c r="A8885" s="1">
        <v>41986</v>
      </c>
      <c r="B8885" t="s">
        <v>89</v>
      </c>
      <c r="C8885" t="s">
        <v>26</v>
      </c>
      <c r="D8885">
        <v>1</v>
      </c>
      <c r="E8885">
        <v>279</v>
      </c>
      <c r="F8885">
        <v>279</v>
      </c>
      <c r="G8885" t="s">
        <v>50</v>
      </c>
      <c r="H8885" t="s">
        <v>51</v>
      </c>
      <c r="I8885" t="s">
        <v>52</v>
      </c>
      <c r="J8885" t="s">
        <v>29</v>
      </c>
      <c r="K8885" s="20">
        <f>YEAR(Sales_Data[[#This Row],[Date]])</f>
        <v>2014</v>
      </c>
    </row>
    <row r="8886" spans="1:11" x14ac:dyDescent="0.25">
      <c r="A8886" s="1">
        <v>41986</v>
      </c>
      <c r="B8886" t="s">
        <v>82</v>
      </c>
      <c r="C8886" t="s">
        <v>18</v>
      </c>
      <c r="D8886">
        <v>1</v>
      </c>
      <c r="E8886">
        <v>146</v>
      </c>
      <c r="F8886">
        <v>146</v>
      </c>
      <c r="G8886" t="s">
        <v>40</v>
      </c>
      <c r="H8886" t="s">
        <v>41</v>
      </c>
      <c r="I8886" t="s">
        <v>14</v>
      </c>
      <c r="J8886" t="s">
        <v>29</v>
      </c>
      <c r="K8886" s="20">
        <f>YEAR(Sales_Data[[#This Row],[Date]])</f>
        <v>2014</v>
      </c>
    </row>
    <row r="8887" spans="1:11" x14ac:dyDescent="0.25">
      <c r="A8887" s="1">
        <v>41986</v>
      </c>
      <c r="B8887" t="s">
        <v>57</v>
      </c>
      <c r="C8887" t="s">
        <v>18</v>
      </c>
      <c r="D8887">
        <v>1</v>
      </c>
      <c r="E8887">
        <v>275</v>
      </c>
      <c r="F8887">
        <v>275</v>
      </c>
      <c r="G8887" t="s">
        <v>47</v>
      </c>
      <c r="H8887" t="s">
        <v>48</v>
      </c>
      <c r="I8887" t="s">
        <v>14</v>
      </c>
      <c r="J8887" t="s">
        <v>29</v>
      </c>
      <c r="K8887" s="20">
        <f>YEAR(Sales_Data[[#This Row],[Date]])</f>
        <v>2014</v>
      </c>
    </row>
    <row r="8888" spans="1:11" x14ac:dyDescent="0.25">
      <c r="A8888" s="1">
        <v>41986</v>
      </c>
      <c r="B8888" t="s">
        <v>96</v>
      </c>
      <c r="C8888" t="s">
        <v>20</v>
      </c>
      <c r="D8888">
        <v>1</v>
      </c>
      <c r="E8888">
        <v>315</v>
      </c>
      <c r="F8888">
        <v>315</v>
      </c>
      <c r="G8888" t="s">
        <v>80</v>
      </c>
      <c r="H8888" t="s">
        <v>81</v>
      </c>
      <c r="I8888" t="s">
        <v>45</v>
      </c>
      <c r="J8888" t="s">
        <v>29</v>
      </c>
      <c r="K8888" s="20">
        <f>YEAR(Sales_Data[[#This Row],[Date]])</f>
        <v>2014</v>
      </c>
    </row>
    <row r="8889" spans="1:11" x14ac:dyDescent="0.25">
      <c r="A8889" s="1">
        <v>41986</v>
      </c>
      <c r="B8889" t="s">
        <v>108</v>
      </c>
      <c r="C8889" t="s">
        <v>22</v>
      </c>
      <c r="D8889">
        <v>1</v>
      </c>
      <c r="E8889">
        <v>235</v>
      </c>
      <c r="F8889">
        <v>235</v>
      </c>
      <c r="G8889" t="s">
        <v>106</v>
      </c>
      <c r="H8889" t="s">
        <v>107</v>
      </c>
      <c r="I8889" t="s">
        <v>62</v>
      </c>
      <c r="J8889" t="s">
        <v>29</v>
      </c>
      <c r="K8889" s="20">
        <f>YEAR(Sales_Data[[#This Row],[Date]])</f>
        <v>2014</v>
      </c>
    </row>
    <row r="8890" spans="1:11" x14ac:dyDescent="0.25">
      <c r="A8890" s="1">
        <v>41986</v>
      </c>
      <c r="B8890" t="s">
        <v>124</v>
      </c>
      <c r="C8890" t="s">
        <v>27</v>
      </c>
      <c r="D8890">
        <v>1</v>
      </c>
      <c r="E8890">
        <v>247</v>
      </c>
      <c r="F8890">
        <v>247</v>
      </c>
      <c r="G8890" t="s">
        <v>125</v>
      </c>
      <c r="H8890" t="s">
        <v>126</v>
      </c>
      <c r="I8890" t="s">
        <v>52</v>
      </c>
      <c r="J8890" t="s">
        <v>29</v>
      </c>
      <c r="K8890" s="20">
        <f>YEAR(Sales_Data[[#This Row],[Date]])</f>
        <v>2014</v>
      </c>
    </row>
    <row r="8891" spans="1:11" x14ac:dyDescent="0.25">
      <c r="A8891" s="1">
        <v>41986</v>
      </c>
      <c r="B8891" t="s">
        <v>124</v>
      </c>
      <c r="C8891" t="s">
        <v>18</v>
      </c>
      <c r="D8891">
        <v>1</v>
      </c>
      <c r="E8891">
        <v>437</v>
      </c>
      <c r="F8891">
        <v>437</v>
      </c>
      <c r="G8891" t="s">
        <v>125</v>
      </c>
      <c r="H8891" t="s">
        <v>126</v>
      </c>
      <c r="I8891" t="s">
        <v>52</v>
      </c>
      <c r="J8891" t="s">
        <v>29</v>
      </c>
      <c r="K8891" s="20">
        <f>YEAR(Sales_Data[[#This Row],[Date]])</f>
        <v>2014</v>
      </c>
    </row>
    <row r="8892" spans="1:11" x14ac:dyDescent="0.25">
      <c r="A8892" s="1">
        <v>41986</v>
      </c>
      <c r="B8892" t="s">
        <v>132</v>
      </c>
      <c r="C8892" t="s">
        <v>30</v>
      </c>
      <c r="D8892">
        <v>1</v>
      </c>
      <c r="E8892">
        <v>448</v>
      </c>
      <c r="F8892">
        <v>448</v>
      </c>
      <c r="G8892" t="s">
        <v>130</v>
      </c>
      <c r="H8892" t="s">
        <v>126</v>
      </c>
      <c r="I8892" t="s">
        <v>52</v>
      </c>
      <c r="J8892" t="s">
        <v>29</v>
      </c>
      <c r="K8892" s="20">
        <f>YEAR(Sales_Data[[#This Row],[Date]])</f>
        <v>2014</v>
      </c>
    </row>
    <row r="8893" spans="1:11" x14ac:dyDescent="0.25">
      <c r="A8893" s="1">
        <v>41986</v>
      </c>
      <c r="B8893" t="s">
        <v>135</v>
      </c>
      <c r="C8893" t="s">
        <v>25</v>
      </c>
      <c r="D8893">
        <v>1</v>
      </c>
      <c r="E8893">
        <v>128</v>
      </c>
      <c r="F8893">
        <v>128</v>
      </c>
      <c r="G8893" t="s">
        <v>136</v>
      </c>
      <c r="H8893" t="s">
        <v>126</v>
      </c>
      <c r="I8893" t="s">
        <v>52</v>
      </c>
      <c r="J8893" t="s">
        <v>29</v>
      </c>
      <c r="K8893" s="20">
        <f>YEAR(Sales_Data[[#This Row],[Date]])</f>
        <v>2014</v>
      </c>
    </row>
    <row r="8894" spans="1:11" x14ac:dyDescent="0.25">
      <c r="A8894" s="1">
        <v>41986</v>
      </c>
      <c r="B8894" t="s">
        <v>32</v>
      </c>
      <c r="C8894" t="s">
        <v>11</v>
      </c>
      <c r="D8894">
        <v>4</v>
      </c>
      <c r="E8894">
        <v>410</v>
      </c>
      <c r="F8894">
        <v>1640</v>
      </c>
      <c r="G8894" t="s">
        <v>12</v>
      </c>
      <c r="H8894" t="s">
        <v>13</v>
      </c>
      <c r="I8894" t="s">
        <v>14</v>
      </c>
      <c r="J8894" t="s">
        <v>29</v>
      </c>
      <c r="K8894" s="20">
        <f>YEAR(Sales_Data[[#This Row],[Date]])</f>
        <v>2014</v>
      </c>
    </row>
    <row r="8895" spans="1:11" x14ac:dyDescent="0.25">
      <c r="A8895" s="1">
        <v>41986</v>
      </c>
      <c r="B8895" t="s">
        <v>118</v>
      </c>
      <c r="C8895" t="s">
        <v>30</v>
      </c>
      <c r="D8895">
        <v>19</v>
      </c>
      <c r="E8895">
        <v>242</v>
      </c>
      <c r="F8895">
        <v>4598</v>
      </c>
      <c r="G8895" t="s">
        <v>54</v>
      </c>
      <c r="H8895" t="s">
        <v>55</v>
      </c>
      <c r="I8895" t="s">
        <v>52</v>
      </c>
      <c r="J8895" t="s">
        <v>29</v>
      </c>
      <c r="K8895" s="20">
        <f>YEAR(Sales_Data[[#This Row],[Date]])</f>
        <v>2014</v>
      </c>
    </row>
    <row r="8896" spans="1:11" x14ac:dyDescent="0.25">
      <c r="A8896" s="1">
        <v>41986</v>
      </c>
      <c r="B8896" t="s">
        <v>110</v>
      </c>
      <c r="C8896" t="s">
        <v>31</v>
      </c>
      <c r="D8896">
        <v>8</v>
      </c>
      <c r="E8896">
        <v>197</v>
      </c>
      <c r="F8896">
        <v>1576</v>
      </c>
      <c r="G8896" t="s">
        <v>111</v>
      </c>
      <c r="H8896" t="s">
        <v>71</v>
      </c>
      <c r="I8896" t="s">
        <v>62</v>
      </c>
      <c r="J8896" t="s">
        <v>29</v>
      </c>
      <c r="K8896" s="20">
        <f>YEAR(Sales_Data[[#This Row],[Date]])</f>
        <v>2014</v>
      </c>
    </row>
    <row r="8897" spans="1:11" x14ac:dyDescent="0.25">
      <c r="A8897" s="1">
        <v>41986</v>
      </c>
      <c r="B8897" t="s">
        <v>42</v>
      </c>
      <c r="C8897" t="s">
        <v>26</v>
      </c>
      <c r="D8897">
        <v>10</v>
      </c>
      <c r="E8897">
        <v>200</v>
      </c>
      <c r="F8897">
        <v>2000</v>
      </c>
      <c r="G8897" t="s">
        <v>43</v>
      </c>
      <c r="H8897" t="s">
        <v>44</v>
      </c>
      <c r="I8897" t="s">
        <v>45</v>
      </c>
      <c r="J8897" t="s">
        <v>29</v>
      </c>
      <c r="K8897" s="20">
        <f>YEAR(Sales_Data[[#This Row],[Date]])</f>
        <v>2014</v>
      </c>
    </row>
    <row r="8898" spans="1:11" x14ac:dyDescent="0.25">
      <c r="A8898" s="1">
        <v>41986</v>
      </c>
      <c r="B8898" t="s">
        <v>42</v>
      </c>
      <c r="C8898" t="s">
        <v>26</v>
      </c>
      <c r="D8898">
        <v>18</v>
      </c>
      <c r="E8898">
        <v>195</v>
      </c>
      <c r="F8898">
        <v>3510</v>
      </c>
      <c r="G8898" t="s">
        <v>43</v>
      </c>
      <c r="H8898" t="s">
        <v>44</v>
      </c>
      <c r="I8898" t="s">
        <v>45</v>
      </c>
      <c r="J8898" t="s">
        <v>29</v>
      </c>
      <c r="K8898" s="20">
        <f>YEAR(Sales_Data[[#This Row],[Date]])</f>
        <v>2014</v>
      </c>
    </row>
    <row r="8899" spans="1:11" x14ac:dyDescent="0.25">
      <c r="A8899" s="1">
        <v>41986</v>
      </c>
      <c r="B8899" t="s">
        <v>95</v>
      </c>
      <c r="C8899" t="s">
        <v>22</v>
      </c>
      <c r="D8899">
        <v>10</v>
      </c>
      <c r="E8899">
        <v>213</v>
      </c>
      <c r="F8899">
        <v>2130</v>
      </c>
      <c r="G8899" t="s">
        <v>67</v>
      </c>
      <c r="H8899" t="s">
        <v>68</v>
      </c>
      <c r="I8899" t="s">
        <v>45</v>
      </c>
      <c r="J8899" t="s">
        <v>29</v>
      </c>
      <c r="K8899" s="20">
        <f>YEAR(Sales_Data[[#This Row],[Date]])</f>
        <v>2014</v>
      </c>
    </row>
    <row r="8900" spans="1:11" x14ac:dyDescent="0.25">
      <c r="A8900" s="1">
        <v>41986</v>
      </c>
      <c r="B8900" t="s">
        <v>128</v>
      </c>
      <c r="C8900" t="s">
        <v>20</v>
      </c>
      <c r="D8900">
        <v>7</v>
      </c>
      <c r="E8900">
        <v>350</v>
      </c>
      <c r="F8900">
        <v>2450</v>
      </c>
      <c r="G8900" t="s">
        <v>125</v>
      </c>
      <c r="H8900" t="s">
        <v>126</v>
      </c>
      <c r="I8900" t="s">
        <v>52</v>
      </c>
      <c r="J8900" t="s">
        <v>29</v>
      </c>
      <c r="K8900" s="20">
        <f>YEAR(Sales_Data[[#This Row],[Date]])</f>
        <v>2014</v>
      </c>
    </row>
    <row r="8901" spans="1:11" x14ac:dyDescent="0.25">
      <c r="A8901" s="1">
        <v>41986</v>
      </c>
      <c r="B8901" t="s">
        <v>35</v>
      </c>
      <c r="C8901" t="s">
        <v>26</v>
      </c>
      <c r="D8901">
        <v>18</v>
      </c>
      <c r="E8901">
        <v>347</v>
      </c>
      <c r="F8901">
        <v>6246</v>
      </c>
      <c r="G8901" t="s">
        <v>12</v>
      </c>
      <c r="H8901" t="s">
        <v>13</v>
      </c>
      <c r="I8901" t="s">
        <v>14</v>
      </c>
      <c r="J8901" t="s">
        <v>29</v>
      </c>
      <c r="K8901" s="20">
        <f>YEAR(Sales_Data[[#This Row],[Date]])</f>
        <v>2014</v>
      </c>
    </row>
    <row r="8902" spans="1:11" x14ac:dyDescent="0.25">
      <c r="A8902" s="1">
        <v>41987</v>
      </c>
      <c r="B8902" t="s">
        <v>10</v>
      </c>
      <c r="C8902" t="s">
        <v>26</v>
      </c>
      <c r="D8902">
        <v>2</v>
      </c>
      <c r="E8902">
        <v>344</v>
      </c>
      <c r="F8902">
        <v>688</v>
      </c>
      <c r="G8902" t="s">
        <v>12</v>
      </c>
      <c r="H8902" t="s">
        <v>13</v>
      </c>
      <c r="I8902" t="s">
        <v>14</v>
      </c>
      <c r="J8902" t="s">
        <v>17</v>
      </c>
      <c r="K8902" s="20">
        <f>YEAR(Sales_Data[[#This Row],[Date]])</f>
        <v>2014</v>
      </c>
    </row>
    <row r="8903" spans="1:11" x14ac:dyDescent="0.25">
      <c r="A8903" s="1">
        <v>41987</v>
      </c>
      <c r="B8903" t="s">
        <v>35</v>
      </c>
      <c r="C8903" t="s">
        <v>18</v>
      </c>
      <c r="D8903">
        <v>2</v>
      </c>
      <c r="E8903">
        <v>494</v>
      </c>
      <c r="F8903">
        <v>988</v>
      </c>
      <c r="G8903" t="s">
        <v>12</v>
      </c>
      <c r="H8903" t="s">
        <v>13</v>
      </c>
      <c r="I8903" t="s">
        <v>14</v>
      </c>
      <c r="J8903" t="s">
        <v>17</v>
      </c>
      <c r="K8903" s="20">
        <f>YEAR(Sales_Data[[#This Row],[Date]])</f>
        <v>2014</v>
      </c>
    </row>
    <row r="8904" spans="1:11" x14ac:dyDescent="0.25">
      <c r="A8904" s="1">
        <v>41987</v>
      </c>
      <c r="B8904" t="s">
        <v>110</v>
      </c>
      <c r="C8904" t="s">
        <v>11</v>
      </c>
      <c r="D8904">
        <v>2</v>
      </c>
      <c r="E8904">
        <v>346</v>
      </c>
      <c r="F8904">
        <v>692</v>
      </c>
      <c r="G8904" t="s">
        <v>111</v>
      </c>
      <c r="H8904" t="s">
        <v>71</v>
      </c>
      <c r="I8904" t="s">
        <v>62</v>
      </c>
      <c r="J8904" t="s">
        <v>17</v>
      </c>
      <c r="K8904" s="20">
        <f>YEAR(Sales_Data[[#This Row],[Date]])</f>
        <v>2014</v>
      </c>
    </row>
    <row r="8905" spans="1:11" x14ac:dyDescent="0.25">
      <c r="A8905" s="1">
        <v>41987</v>
      </c>
      <c r="B8905" t="s">
        <v>46</v>
      </c>
      <c r="C8905" t="s">
        <v>11</v>
      </c>
      <c r="D8905">
        <v>2</v>
      </c>
      <c r="E8905">
        <v>232</v>
      </c>
      <c r="F8905">
        <v>464</v>
      </c>
      <c r="G8905" t="s">
        <v>47</v>
      </c>
      <c r="H8905" t="s">
        <v>48</v>
      </c>
      <c r="I8905" t="s">
        <v>14</v>
      </c>
      <c r="J8905" t="s">
        <v>17</v>
      </c>
      <c r="K8905" s="20">
        <f>YEAR(Sales_Data[[#This Row],[Date]])</f>
        <v>2014</v>
      </c>
    </row>
    <row r="8906" spans="1:11" x14ac:dyDescent="0.25">
      <c r="A8906" s="1">
        <v>41987</v>
      </c>
      <c r="B8906" t="s">
        <v>49</v>
      </c>
      <c r="C8906" t="s">
        <v>23</v>
      </c>
      <c r="D8906">
        <v>2</v>
      </c>
      <c r="E8906">
        <v>472</v>
      </c>
      <c r="F8906">
        <v>944</v>
      </c>
      <c r="G8906" t="s">
        <v>50</v>
      </c>
      <c r="H8906" t="s">
        <v>51</v>
      </c>
      <c r="I8906" t="s">
        <v>52</v>
      </c>
      <c r="J8906" t="s">
        <v>17</v>
      </c>
      <c r="K8906" s="20">
        <f>YEAR(Sales_Data[[#This Row],[Date]])</f>
        <v>2014</v>
      </c>
    </row>
    <row r="8907" spans="1:11" x14ac:dyDescent="0.25">
      <c r="A8907" s="1">
        <v>41987</v>
      </c>
      <c r="B8907" t="s">
        <v>105</v>
      </c>
      <c r="C8907" t="s">
        <v>23</v>
      </c>
      <c r="D8907">
        <v>2</v>
      </c>
      <c r="E8907">
        <v>159</v>
      </c>
      <c r="F8907">
        <v>318</v>
      </c>
      <c r="G8907" t="s">
        <v>106</v>
      </c>
      <c r="H8907" t="s">
        <v>107</v>
      </c>
      <c r="I8907" t="s">
        <v>62</v>
      </c>
      <c r="J8907" t="s">
        <v>17</v>
      </c>
      <c r="K8907" s="20">
        <f>YEAR(Sales_Data[[#This Row],[Date]])</f>
        <v>2014</v>
      </c>
    </row>
    <row r="8908" spans="1:11" x14ac:dyDescent="0.25">
      <c r="A8908" s="1">
        <v>41987</v>
      </c>
      <c r="B8908" t="s">
        <v>93</v>
      </c>
      <c r="C8908" t="s">
        <v>26</v>
      </c>
      <c r="D8908">
        <v>2</v>
      </c>
      <c r="E8908">
        <v>328</v>
      </c>
      <c r="F8908">
        <v>656</v>
      </c>
      <c r="G8908" t="s">
        <v>43</v>
      </c>
      <c r="H8908" t="s">
        <v>44</v>
      </c>
      <c r="I8908" t="s">
        <v>45</v>
      </c>
      <c r="J8908" t="s">
        <v>17</v>
      </c>
      <c r="K8908" s="20">
        <f>YEAR(Sales_Data[[#This Row],[Date]])</f>
        <v>2014</v>
      </c>
    </row>
    <row r="8909" spans="1:11" x14ac:dyDescent="0.25">
      <c r="A8909" s="1">
        <v>41987</v>
      </c>
      <c r="B8909" t="s">
        <v>57</v>
      </c>
      <c r="C8909" t="s">
        <v>22</v>
      </c>
      <c r="D8909">
        <v>2</v>
      </c>
      <c r="E8909">
        <v>238</v>
      </c>
      <c r="F8909">
        <v>476</v>
      </c>
      <c r="G8909" t="s">
        <v>47</v>
      </c>
      <c r="H8909" t="s">
        <v>48</v>
      </c>
      <c r="I8909" t="s">
        <v>14</v>
      </c>
      <c r="J8909" t="s">
        <v>17</v>
      </c>
      <c r="K8909" s="20">
        <f>YEAR(Sales_Data[[#This Row],[Date]])</f>
        <v>2014</v>
      </c>
    </row>
    <row r="8910" spans="1:11" x14ac:dyDescent="0.25">
      <c r="A8910" s="1">
        <v>41987</v>
      </c>
      <c r="B8910" t="s">
        <v>100</v>
      </c>
      <c r="C8910" t="s">
        <v>18</v>
      </c>
      <c r="D8910">
        <v>2</v>
      </c>
      <c r="E8910">
        <v>362</v>
      </c>
      <c r="F8910">
        <v>724</v>
      </c>
      <c r="G8910" t="s">
        <v>43</v>
      </c>
      <c r="H8910" t="s">
        <v>44</v>
      </c>
      <c r="I8910" t="s">
        <v>45</v>
      </c>
      <c r="J8910" t="s">
        <v>17</v>
      </c>
      <c r="K8910" s="20">
        <f>YEAR(Sales_Data[[#This Row],[Date]])</f>
        <v>2014</v>
      </c>
    </row>
    <row r="8911" spans="1:11" x14ac:dyDescent="0.25">
      <c r="A8911" s="1">
        <v>41987</v>
      </c>
      <c r="B8911" t="s">
        <v>98</v>
      </c>
      <c r="C8911" t="s">
        <v>18</v>
      </c>
      <c r="D8911">
        <v>2</v>
      </c>
      <c r="E8911">
        <v>389</v>
      </c>
      <c r="F8911">
        <v>778</v>
      </c>
      <c r="G8911" t="s">
        <v>54</v>
      </c>
      <c r="H8911" t="s">
        <v>55</v>
      </c>
      <c r="I8911" t="s">
        <v>52</v>
      </c>
      <c r="J8911" t="s">
        <v>17</v>
      </c>
      <c r="K8911" s="20">
        <f>YEAR(Sales_Data[[#This Row],[Date]])</f>
        <v>2014</v>
      </c>
    </row>
    <row r="8912" spans="1:11" x14ac:dyDescent="0.25">
      <c r="A8912" s="1">
        <v>41987</v>
      </c>
      <c r="B8912" t="s">
        <v>117</v>
      </c>
      <c r="C8912" t="s">
        <v>18</v>
      </c>
      <c r="D8912">
        <v>2</v>
      </c>
      <c r="E8912">
        <v>351</v>
      </c>
      <c r="F8912">
        <v>702</v>
      </c>
      <c r="G8912" t="s">
        <v>104</v>
      </c>
      <c r="H8912" t="s">
        <v>81</v>
      </c>
      <c r="I8912" t="s">
        <v>45</v>
      </c>
      <c r="J8912" t="s">
        <v>17</v>
      </c>
      <c r="K8912" s="20">
        <f>YEAR(Sales_Data[[#This Row],[Date]])</f>
        <v>2014</v>
      </c>
    </row>
    <row r="8913" spans="1:11" x14ac:dyDescent="0.25">
      <c r="A8913" s="1">
        <v>41987</v>
      </c>
      <c r="B8913" t="s">
        <v>59</v>
      </c>
      <c r="C8913" t="s">
        <v>27</v>
      </c>
      <c r="D8913">
        <v>2</v>
      </c>
      <c r="E8913">
        <v>484</v>
      </c>
      <c r="F8913">
        <v>968</v>
      </c>
      <c r="G8913" t="s">
        <v>60</v>
      </c>
      <c r="H8913" t="s">
        <v>61</v>
      </c>
      <c r="I8913" t="s">
        <v>62</v>
      </c>
      <c r="J8913" t="s">
        <v>17</v>
      </c>
      <c r="K8913" s="20">
        <f>YEAR(Sales_Data[[#This Row],[Date]])</f>
        <v>2014</v>
      </c>
    </row>
    <row r="8914" spans="1:11" x14ac:dyDescent="0.25">
      <c r="A8914" s="1">
        <v>41987</v>
      </c>
      <c r="B8914" t="s">
        <v>63</v>
      </c>
      <c r="C8914" t="s">
        <v>27</v>
      </c>
      <c r="D8914">
        <v>2</v>
      </c>
      <c r="E8914">
        <v>321</v>
      </c>
      <c r="F8914">
        <v>642</v>
      </c>
      <c r="G8914" t="s">
        <v>64</v>
      </c>
      <c r="H8914" t="s">
        <v>65</v>
      </c>
      <c r="I8914" t="s">
        <v>14</v>
      </c>
      <c r="J8914" t="s">
        <v>17</v>
      </c>
      <c r="K8914" s="20">
        <f>YEAR(Sales_Data[[#This Row],[Date]])</f>
        <v>2014</v>
      </c>
    </row>
    <row r="8915" spans="1:11" x14ac:dyDescent="0.25">
      <c r="A8915" s="1">
        <v>41987</v>
      </c>
      <c r="B8915" t="s">
        <v>128</v>
      </c>
      <c r="C8915" t="s">
        <v>20</v>
      </c>
      <c r="D8915">
        <v>2</v>
      </c>
      <c r="E8915">
        <v>442</v>
      </c>
      <c r="F8915">
        <v>884</v>
      </c>
      <c r="G8915" t="s">
        <v>125</v>
      </c>
      <c r="H8915" t="s">
        <v>126</v>
      </c>
      <c r="I8915" t="s">
        <v>52</v>
      </c>
      <c r="J8915" t="s">
        <v>17</v>
      </c>
      <c r="K8915" s="20">
        <f>YEAR(Sales_Data[[#This Row],[Date]])</f>
        <v>2014</v>
      </c>
    </row>
    <row r="8916" spans="1:11" x14ac:dyDescent="0.25">
      <c r="A8916" s="1">
        <v>41987</v>
      </c>
      <c r="B8916" t="s">
        <v>132</v>
      </c>
      <c r="C8916" t="s">
        <v>23</v>
      </c>
      <c r="D8916">
        <v>2</v>
      </c>
      <c r="E8916">
        <v>220</v>
      </c>
      <c r="F8916">
        <v>440</v>
      </c>
      <c r="G8916" t="s">
        <v>130</v>
      </c>
      <c r="H8916" t="s">
        <v>126</v>
      </c>
      <c r="I8916" t="s">
        <v>52</v>
      </c>
      <c r="J8916" t="s">
        <v>17</v>
      </c>
      <c r="K8916" s="20">
        <f>YEAR(Sales_Data[[#This Row],[Date]])</f>
        <v>2014</v>
      </c>
    </row>
    <row r="8917" spans="1:11" x14ac:dyDescent="0.25">
      <c r="A8917" s="1">
        <v>41987</v>
      </c>
      <c r="B8917" t="s">
        <v>96</v>
      </c>
      <c r="C8917" t="s">
        <v>30</v>
      </c>
      <c r="D8917">
        <v>3</v>
      </c>
      <c r="E8917">
        <v>172</v>
      </c>
      <c r="F8917">
        <v>516</v>
      </c>
      <c r="G8917" t="s">
        <v>80</v>
      </c>
      <c r="H8917" t="s">
        <v>81</v>
      </c>
      <c r="I8917" t="s">
        <v>45</v>
      </c>
      <c r="J8917" t="s">
        <v>17</v>
      </c>
      <c r="K8917" s="20">
        <f>YEAR(Sales_Data[[#This Row],[Date]])</f>
        <v>2014</v>
      </c>
    </row>
    <row r="8918" spans="1:11" x14ac:dyDescent="0.25">
      <c r="A8918" s="1">
        <v>41987</v>
      </c>
      <c r="B8918" t="s">
        <v>56</v>
      </c>
      <c r="C8918" t="s">
        <v>23</v>
      </c>
      <c r="D8918">
        <v>3</v>
      </c>
      <c r="E8918">
        <v>182</v>
      </c>
      <c r="F8918">
        <v>546</v>
      </c>
      <c r="G8918" t="s">
        <v>50</v>
      </c>
      <c r="H8918" t="s">
        <v>51</v>
      </c>
      <c r="I8918" t="s">
        <v>52</v>
      </c>
      <c r="J8918" t="s">
        <v>17</v>
      </c>
      <c r="K8918" s="20">
        <f>YEAR(Sales_Data[[#This Row],[Date]])</f>
        <v>2014</v>
      </c>
    </row>
    <row r="8919" spans="1:11" x14ac:dyDescent="0.25">
      <c r="A8919" s="1">
        <v>41987</v>
      </c>
      <c r="B8919" t="s">
        <v>57</v>
      </c>
      <c r="C8919" t="s">
        <v>16</v>
      </c>
      <c r="D8919">
        <v>3</v>
      </c>
      <c r="E8919">
        <v>478</v>
      </c>
      <c r="F8919">
        <v>1434</v>
      </c>
      <c r="G8919" t="s">
        <v>47</v>
      </c>
      <c r="H8919" t="s">
        <v>48</v>
      </c>
      <c r="I8919" t="s">
        <v>14</v>
      </c>
      <c r="J8919" t="s">
        <v>17</v>
      </c>
      <c r="K8919" s="20">
        <f>YEAR(Sales_Data[[#This Row],[Date]])</f>
        <v>2014</v>
      </c>
    </row>
    <row r="8920" spans="1:11" x14ac:dyDescent="0.25">
      <c r="A8920" s="1">
        <v>41987</v>
      </c>
      <c r="B8920" t="s">
        <v>99</v>
      </c>
      <c r="C8920" t="s">
        <v>11</v>
      </c>
      <c r="D8920">
        <v>3</v>
      </c>
      <c r="E8920">
        <v>355</v>
      </c>
      <c r="F8920">
        <v>1065</v>
      </c>
      <c r="G8920" t="s">
        <v>77</v>
      </c>
      <c r="H8920" t="s">
        <v>78</v>
      </c>
      <c r="I8920" t="s">
        <v>14</v>
      </c>
      <c r="J8920" t="s">
        <v>17</v>
      </c>
      <c r="K8920" s="20">
        <f>YEAR(Sales_Data[[#This Row],[Date]])</f>
        <v>2014</v>
      </c>
    </row>
    <row r="8921" spans="1:11" x14ac:dyDescent="0.25">
      <c r="A8921" s="1">
        <v>41987</v>
      </c>
      <c r="B8921" t="s">
        <v>99</v>
      </c>
      <c r="C8921" t="s">
        <v>26</v>
      </c>
      <c r="D8921">
        <v>3</v>
      </c>
      <c r="E8921">
        <v>360</v>
      </c>
      <c r="F8921">
        <v>1080</v>
      </c>
      <c r="G8921" t="s">
        <v>77</v>
      </c>
      <c r="H8921" t="s">
        <v>78</v>
      </c>
      <c r="I8921" t="s">
        <v>14</v>
      </c>
      <c r="J8921" t="s">
        <v>17</v>
      </c>
      <c r="K8921" s="20">
        <f>YEAR(Sales_Data[[#This Row],[Date]])</f>
        <v>2014</v>
      </c>
    </row>
    <row r="8922" spans="1:11" x14ac:dyDescent="0.25">
      <c r="A8922" s="1">
        <v>41987</v>
      </c>
      <c r="B8922" t="s">
        <v>76</v>
      </c>
      <c r="C8922" t="s">
        <v>26</v>
      </c>
      <c r="D8922">
        <v>3</v>
      </c>
      <c r="E8922">
        <v>124</v>
      </c>
      <c r="F8922">
        <v>372</v>
      </c>
      <c r="G8922" t="s">
        <v>77</v>
      </c>
      <c r="H8922" t="s">
        <v>78</v>
      </c>
      <c r="I8922" t="s">
        <v>14</v>
      </c>
      <c r="J8922" t="s">
        <v>17</v>
      </c>
      <c r="K8922" s="20">
        <f>YEAR(Sales_Data[[#This Row],[Date]])</f>
        <v>2014</v>
      </c>
    </row>
    <row r="8923" spans="1:11" x14ac:dyDescent="0.25">
      <c r="A8923" s="1">
        <v>41987</v>
      </c>
      <c r="B8923" t="s">
        <v>90</v>
      </c>
      <c r="C8923" t="s">
        <v>26</v>
      </c>
      <c r="D8923">
        <v>3</v>
      </c>
      <c r="E8923">
        <v>435</v>
      </c>
      <c r="F8923">
        <v>1305</v>
      </c>
      <c r="G8923" t="s">
        <v>91</v>
      </c>
      <c r="H8923" t="s">
        <v>92</v>
      </c>
      <c r="I8923" t="s">
        <v>14</v>
      </c>
      <c r="J8923" t="s">
        <v>17</v>
      </c>
      <c r="K8923" s="20">
        <f>YEAR(Sales_Data[[#This Row],[Date]])</f>
        <v>2014</v>
      </c>
    </row>
    <row r="8924" spans="1:11" x14ac:dyDescent="0.25">
      <c r="A8924" s="1">
        <v>41987</v>
      </c>
      <c r="B8924" t="s">
        <v>69</v>
      </c>
      <c r="C8924" t="s">
        <v>26</v>
      </c>
      <c r="D8924">
        <v>3</v>
      </c>
      <c r="E8924">
        <v>453</v>
      </c>
      <c r="F8924">
        <v>1359</v>
      </c>
      <c r="G8924" t="s">
        <v>70</v>
      </c>
      <c r="H8924" t="s">
        <v>71</v>
      </c>
      <c r="I8924" t="s">
        <v>62</v>
      </c>
      <c r="J8924" t="s">
        <v>17</v>
      </c>
      <c r="K8924" s="20">
        <f>YEAR(Sales_Data[[#This Row],[Date]])</f>
        <v>2014</v>
      </c>
    </row>
    <row r="8925" spans="1:11" x14ac:dyDescent="0.25">
      <c r="A8925" s="1">
        <v>41987</v>
      </c>
      <c r="B8925" t="s">
        <v>42</v>
      </c>
      <c r="C8925" t="s">
        <v>25</v>
      </c>
      <c r="D8925">
        <v>3</v>
      </c>
      <c r="E8925">
        <v>121</v>
      </c>
      <c r="F8925">
        <v>363</v>
      </c>
      <c r="G8925" t="s">
        <v>43</v>
      </c>
      <c r="H8925" t="s">
        <v>44</v>
      </c>
      <c r="I8925" t="s">
        <v>45</v>
      </c>
      <c r="J8925" t="s">
        <v>17</v>
      </c>
      <c r="K8925" s="20">
        <f>YEAR(Sales_Data[[#This Row],[Date]])</f>
        <v>2014</v>
      </c>
    </row>
    <row r="8926" spans="1:11" x14ac:dyDescent="0.25">
      <c r="A8926" s="1">
        <v>41987</v>
      </c>
      <c r="B8926" t="s">
        <v>108</v>
      </c>
      <c r="C8926" t="s">
        <v>25</v>
      </c>
      <c r="D8926">
        <v>3</v>
      </c>
      <c r="E8926">
        <v>287</v>
      </c>
      <c r="F8926">
        <v>861</v>
      </c>
      <c r="G8926" t="s">
        <v>106</v>
      </c>
      <c r="H8926" t="s">
        <v>107</v>
      </c>
      <c r="I8926" t="s">
        <v>62</v>
      </c>
      <c r="J8926" t="s">
        <v>17</v>
      </c>
      <c r="K8926" s="20">
        <f>YEAR(Sales_Data[[#This Row],[Date]])</f>
        <v>2014</v>
      </c>
    </row>
    <row r="8927" spans="1:11" x14ac:dyDescent="0.25">
      <c r="A8927" s="1">
        <v>41987</v>
      </c>
      <c r="B8927" t="s">
        <v>105</v>
      </c>
      <c r="C8927" t="s">
        <v>25</v>
      </c>
      <c r="D8927">
        <v>3</v>
      </c>
      <c r="E8927">
        <v>328</v>
      </c>
      <c r="F8927">
        <v>984</v>
      </c>
      <c r="G8927" t="s">
        <v>106</v>
      </c>
      <c r="H8927" t="s">
        <v>107</v>
      </c>
      <c r="I8927" t="s">
        <v>62</v>
      </c>
      <c r="J8927" t="s">
        <v>17</v>
      </c>
      <c r="K8927" s="20">
        <f>YEAR(Sales_Data[[#This Row],[Date]])</f>
        <v>2014</v>
      </c>
    </row>
    <row r="8928" spans="1:11" x14ac:dyDescent="0.25">
      <c r="A8928" s="1">
        <v>41987</v>
      </c>
      <c r="B8928" t="s">
        <v>53</v>
      </c>
      <c r="C8928" t="s">
        <v>22</v>
      </c>
      <c r="D8928">
        <v>3</v>
      </c>
      <c r="E8928">
        <v>480</v>
      </c>
      <c r="F8928">
        <v>1440</v>
      </c>
      <c r="G8928" t="s">
        <v>54</v>
      </c>
      <c r="H8928" t="s">
        <v>55</v>
      </c>
      <c r="I8928" t="s">
        <v>52</v>
      </c>
      <c r="J8928" t="s">
        <v>17</v>
      </c>
      <c r="K8928" s="20">
        <f>YEAR(Sales_Data[[#This Row],[Date]])</f>
        <v>2014</v>
      </c>
    </row>
    <row r="8929" spans="1:11" x14ac:dyDescent="0.25">
      <c r="A8929" s="1">
        <v>41987</v>
      </c>
      <c r="B8929" t="s">
        <v>83</v>
      </c>
      <c r="C8929" t="s">
        <v>20</v>
      </c>
      <c r="D8929">
        <v>3</v>
      </c>
      <c r="E8929">
        <v>391</v>
      </c>
      <c r="F8929">
        <v>1173</v>
      </c>
      <c r="G8929" t="s">
        <v>54</v>
      </c>
      <c r="H8929" t="s">
        <v>55</v>
      </c>
      <c r="I8929" t="s">
        <v>52</v>
      </c>
      <c r="J8929" t="s">
        <v>17</v>
      </c>
      <c r="K8929" s="20">
        <f>YEAR(Sales_Data[[#This Row],[Date]])</f>
        <v>2014</v>
      </c>
    </row>
    <row r="8930" spans="1:11" x14ac:dyDescent="0.25">
      <c r="A8930" s="1">
        <v>41987</v>
      </c>
      <c r="B8930" t="s">
        <v>98</v>
      </c>
      <c r="C8930" t="s">
        <v>27</v>
      </c>
      <c r="D8930">
        <v>3</v>
      </c>
      <c r="E8930">
        <v>385</v>
      </c>
      <c r="F8930">
        <v>1155</v>
      </c>
      <c r="G8930" t="s">
        <v>54</v>
      </c>
      <c r="H8930" t="s">
        <v>55</v>
      </c>
      <c r="I8930" t="s">
        <v>52</v>
      </c>
      <c r="J8930" t="s">
        <v>17</v>
      </c>
      <c r="K8930" s="20">
        <f>YEAR(Sales_Data[[#This Row],[Date]])</f>
        <v>2014</v>
      </c>
    </row>
    <row r="8931" spans="1:11" x14ac:dyDescent="0.25">
      <c r="A8931" s="1">
        <v>41987</v>
      </c>
      <c r="B8931" t="s">
        <v>113</v>
      </c>
      <c r="C8931" t="s">
        <v>27</v>
      </c>
      <c r="D8931">
        <v>3</v>
      </c>
      <c r="E8931">
        <v>104</v>
      </c>
      <c r="F8931">
        <v>312</v>
      </c>
      <c r="G8931" t="s">
        <v>50</v>
      </c>
      <c r="H8931" t="s">
        <v>51</v>
      </c>
      <c r="I8931" t="s">
        <v>52</v>
      </c>
      <c r="J8931" t="s">
        <v>17</v>
      </c>
      <c r="K8931" s="20">
        <f>YEAR(Sales_Data[[#This Row],[Date]])</f>
        <v>2014</v>
      </c>
    </row>
    <row r="8932" spans="1:11" x14ac:dyDescent="0.25">
      <c r="A8932" s="1">
        <v>41987</v>
      </c>
      <c r="B8932" t="s">
        <v>120</v>
      </c>
      <c r="C8932" t="s">
        <v>27</v>
      </c>
      <c r="D8932">
        <v>3</v>
      </c>
      <c r="E8932">
        <v>486</v>
      </c>
      <c r="F8932">
        <v>1458</v>
      </c>
      <c r="G8932" t="s">
        <v>73</v>
      </c>
      <c r="H8932" t="s">
        <v>55</v>
      </c>
      <c r="I8932" t="s">
        <v>52</v>
      </c>
      <c r="J8932" t="s">
        <v>17</v>
      </c>
      <c r="K8932" s="20">
        <f>YEAR(Sales_Data[[#This Row],[Date]])</f>
        <v>2014</v>
      </c>
    </row>
    <row r="8933" spans="1:11" x14ac:dyDescent="0.25">
      <c r="A8933" s="1">
        <v>41987</v>
      </c>
      <c r="B8933" t="s">
        <v>59</v>
      </c>
      <c r="C8933" t="s">
        <v>27</v>
      </c>
      <c r="D8933">
        <v>3</v>
      </c>
      <c r="E8933">
        <v>271</v>
      </c>
      <c r="F8933">
        <v>813</v>
      </c>
      <c r="G8933" t="s">
        <v>60</v>
      </c>
      <c r="H8933" t="s">
        <v>61</v>
      </c>
      <c r="I8933" t="s">
        <v>62</v>
      </c>
      <c r="J8933" t="s">
        <v>17</v>
      </c>
      <c r="K8933" s="20">
        <f>YEAR(Sales_Data[[#This Row],[Date]])</f>
        <v>2014</v>
      </c>
    </row>
    <row r="8934" spans="1:11" x14ac:dyDescent="0.25">
      <c r="A8934" s="1">
        <v>41987</v>
      </c>
      <c r="B8934" t="s">
        <v>100</v>
      </c>
      <c r="C8934" t="s">
        <v>27</v>
      </c>
      <c r="D8934">
        <v>3</v>
      </c>
      <c r="E8934">
        <v>264</v>
      </c>
      <c r="F8934">
        <v>792</v>
      </c>
      <c r="G8934" t="s">
        <v>43</v>
      </c>
      <c r="H8934" t="s">
        <v>44</v>
      </c>
      <c r="I8934" t="s">
        <v>45</v>
      </c>
      <c r="J8934" t="s">
        <v>17</v>
      </c>
      <c r="K8934" s="20">
        <f>YEAR(Sales_Data[[#This Row],[Date]])</f>
        <v>2014</v>
      </c>
    </row>
    <row r="8935" spans="1:11" x14ac:dyDescent="0.25">
      <c r="A8935" s="1">
        <v>41987</v>
      </c>
      <c r="B8935" t="s">
        <v>96</v>
      </c>
      <c r="C8935" t="s">
        <v>27</v>
      </c>
      <c r="D8935">
        <v>3</v>
      </c>
      <c r="E8935">
        <v>299</v>
      </c>
      <c r="F8935">
        <v>897</v>
      </c>
      <c r="G8935" t="s">
        <v>80</v>
      </c>
      <c r="H8935" t="s">
        <v>81</v>
      </c>
      <c r="I8935" t="s">
        <v>45</v>
      </c>
      <c r="J8935" t="s">
        <v>17</v>
      </c>
      <c r="K8935" s="20">
        <f>YEAR(Sales_Data[[#This Row],[Date]])</f>
        <v>2014</v>
      </c>
    </row>
    <row r="8936" spans="1:11" x14ac:dyDescent="0.25">
      <c r="A8936" s="1">
        <v>41987</v>
      </c>
      <c r="B8936" t="s">
        <v>97</v>
      </c>
      <c r="C8936" t="s">
        <v>27</v>
      </c>
      <c r="D8936">
        <v>3</v>
      </c>
      <c r="E8936">
        <v>412</v>
      </c>
      <c r="F8936">
        <v>1236</v>
      </c>
      <c r="G8936" t="s">
        <v>88</v>
      </c>
      <c r="H8936" t="s">
        <v>41</v>
      </c>
      <c r="I8936" t="s">
        <v>14</v>
      </c>
      <c r="J8936" t="s">
        <v>17</v>
      </c>
      <c r="K8936" s="20">
        <f>YEAR(Sales_Data[[#This Row],[Date]])</f>
        <v>2014</v>
      </c>
    </row>
    <row r="8937" spans="1:11" x14ac:dyDescent="0.25">
      <c r="A8937" s="1">
        <v>41987</v>
      </c>
      <c r="B8937" t="s">
        <v>33</v>
      </c>
      <c r="C8937" t="s">
        <v>20</v>
      </c>
      <c r="D8937">
        <v>1</v>
      </c>
      <c r="E8937">
        <v>334</v>
      </c>
      <c r="F8937">
        <v>334</v>
      </c>
      <c r="G8937" t="s">
        <v>12</v>
      </c>
      <c r="H8937" t="s">
        <v>13</v>
      </c>
      <c r="I8937" t="s">
        <v>14</v>
      </c>
      <c r="J8937" t="s">
        <v>17</v>
      </c>
      <c r="K8937" s="20">
        <f>YEAR(Sales_Data[[#This Row],[Date]])</f>
        <v>2014</v>
      </c>
    </row>
    <row r="8938" spans="1:11" x14ac:dyDescent="0.25">
      <c r="A8938" s="1">
        <v>41987</v>
      </c>
      <c r="B8938" t="s">
        <v>35</v>
      </c>
      <c r="C8938" t="s">
        <v>26</v>
      </c>
      <c r="D8938">
        <v>1</v>
      </c>
      <c r="E8938">
        <v>409</v>
      </c>
      <c r="F8938">
        <v>409</v>
      </c>
      <c r="G8938" t="s">
        <v>12</v>
      </c>
      <c r="H8938" t="s">
        <v>13</v>
      </c>
      <c r="I8938" t="s">
        <v>14</v>
      </c>
      <c r="J8938" t="s">
        <v>17</v>
      </c>
      <c r="K8938" s="20">
        <f>YEAR(Sales_Data[[#This Row],[Date]])</f>
        <v>2014</v>
      </c>
    </row>
    <row r="8939" spans="1:11" x14ac:dyDescent="0.25">
      <c r="A8939" s="1">
        <v>41987</v>
      </c>
      <c r="B8939" t="s">
        <v>122</v>
      </c>
      <c r="C8939" t="s">
        <v>16</v>
      </c>
      <c r="D8939">
        <v>1</v>
      </c>
      <c r="E8939">
        <v>273</v>
      </c>
      <c r="F8939">
        <v>273</v>
      </c>
      <c r="G8939" t="s">
        <v>111</v>
      </c>
      <c r="H8939" t="s">
        <v>71</v>
      </c>
      <c r="I8939" t="s">
        <v>62</v>
      </c>
      <c r="J8939" t="s">
        <v>17</v>
      </c>
      <c r="K8939" s="20">
        <f>YEAR(Sales_Data[[#This Row],[Date]])</f>
        <v>2014</v>
      </c>
    </row>
    <row r="8940" spans="1:11" x14ac:dyDescent="0.25">
      <c r="A8940" s="1">
        <v>41987</v>
      </c>
      <c r="B8940" t="s">
        <v>85</v>
      </c>
      <c r="C8940" t="s">
        <v>26</v>
      </c>
      <c r="D8940">
        <v>1</v>
      </c>
      <c r="E8940">
        <v>384</v>
      </c>
      <c r="F8940">
        <v>384</v>
      </c>
      <c r="G8940" t="s">
        <v>86</v>
      </c>
      <c r="H8940" t="s">
        <v>44</v>
      </c>
      <c r="I8940" t="s">
        <v>45</v>
      </c>
      <c r="J8940" t="s">
        <v>17</v>
      </c>
      <c r="K8940" s="20">
        <f>YEAR(Sales_Data[[#This Row],[Date]])</f>
        <v>2014</v>
      </c>
    </row>
    <row r="8941" spans="1:11" x14ac:dyDescent="0.25">
      <c r="A8941" s="1">
        <v>41987</v>
      </c>
      <c r="B8941" t="s">
        <v>110</v>
      </c>
      <c r="C8941" t="s">
        <v>26</v>
      </c>
      <c r="D8941">
        <v>1</v>
      </c>
      <c r="E8941">
        <v>233</v>
      </c>
      <c r="F8941">
        <v>233</v>
      </c>
      <c r="G8941" t="s">
        <v>111</v>
      </c>
      <c r="H8941" t="s">
        <v>71</v>
      </c>
      <c r="I8941" t="s">
        <v>62</v>
      </c>
      <c r="J8941" t="s">
        <v>17</v>
      </c>
      <c r="K8941" s="20">
        <f>YEAR(Sales_Data[[#This Row],[Date]])</f>
        <v>2014</v>
      </c>
    </row>
    <row r="8942" spans="1:11" x14ac:dyDescent="0.25">
      <c r="A8942" s="1">
        <v>41987</v>
      </c>
      <c r="B8942" t="s">
        <v>76</v>
      </c>
      <c r="C8942" t="s">
        <v>25</v>
      </c>
      <c r="D8942">
        <v>1</v>
      </c>
      <c r="E8942">
        <v>182</v>
      </c>
      <c r="F8942">
        <v>182</v>
      </c>
      <c r="G8942" t="s">
        <v>77</v>
      </c>
      <c r="H8942" t="s">
        <v>78</v>
      </c>
      <c r="I8942" t="s">
        <v>14</v>
      </c>
      <c r="J8942" t="s">
        <v>17</v>
      </c>
      <c r="K8942" s="20">
        <f>YEAR(Sales_Data[[#This Row],[Date]])</f>
        <v>2014</v>
      </c>
    </row>
    <row r="8943" spans="1:11" x14ac:dyDescent="0.25">
      <c r="A8943" s="1">
        <v>41987</v>
      </c>
      <c r="B8943" t="s">
        <v>84</v>
      </c>
      <c r="C8943" t="s">
        <v>20</v>
      </c>
      <c r="D8943">
        <v>1</v>
      </c>
      <c r="E8943">
        <v>364</v>
      </c>
      <c r="F8943">
        <v>364</v>
      </c>
      <c r="G8943" t="s">
        <v>70</v>
      </c>
      <c r="H8943" t="s">
        <v>71</v>
      </c>
      <c r="I8943" t="s">
        <v>62</v>
      </c>
      <c r="J8943" t="s">
        <v>17</v>
      </c>
      <c r="K8943" s="20">
        <f>YEAR(Sales_Data[[#This Row],[Date]])</f>
        <v>2014</v>
      </c>
    </row>
    <row r="8944" spans="1:11" x14ac:dyDescent="0.25">
      <c r="A8944" s="1">
        <v>41987</v>
      </c>
      <c r="B8944" t="s">
        <v>53</v>
      </c>
      <c r="C8944" t="s">
        <v>20</v>
      </c>
      <c r="D8944">
        <v>1</v>
      </c>
      <c r="E8944">
        <v>204</v>
      </c>
      <c r="F8944">
        <v>204</v>
      </c>
      <c r="G8944" t="s">
        <v>54</v>
      </c>
      <c r="H8944" t="s">
        <v>55</v>
      </c>
      <c r="I8944" t="s">
        <v>52</v>
      </c>
      <c r="J8944" t="s">
        <v>17</v>
      </c>
      <c r="K8944" s="20">
        <f>YEAR(Sales_Data[[#This Row],[Date]])</f>
        <v>2014</v>
      </c>
    </row>
    <row r="8945" spans="1:11" x14ac:dyDescent="0.25">
      <c r="A8945" s="1">
        <v>41987</v>
      </c>
      <c r="B8945" t="s">
        <v>76</v>
      </c>
      <c r="C8945" t="s">
        <v>20</v>
      </c>
      <c r="D8945">
        <v>1</v>
      </c>
      <c r="E8945">
        <v>180</v>
      </c>
      <c r="F8945">
        <v>180</v>
      </c>
      <c r="G8945" t="s">
        <v>77</v>
      </c>
      <c r="H8945" t="s">
        <v>78</v>
      </c>
      <c r="I8945" t="s">
        <v>14</v>
      </c>
      <c r="J8945" t="s">
        <v>17</v>
      </c>
      <c r="K8945" s="20">
        <f>YEAR(Sales_Data[[#This Row],[Date]])</f>
        <v>2014</v>
      </c>
    </row>
    <row r="8946" spans="1:11" x14ac:dyDescent="0.25">
      <c r="A8946" s="1">
        <v>41987</v>
      </c>
      <c r="B8946" t="s">
        <v>103</v>
      </c>
      <c r="C8946" t="s">
        <v>22</v>
      </c>
      <c r="D8946">
        <v>1</v>
      </c>
      <c r="E8946">
        <v>327</v>
      </c>
      <c r="F8946">
        <v>327</v>
      </c>
      <c r="G8946" t="s">
        <v>104</v>
      </c>
      <c r="H8946" t="s">
        <v>81</v>
      </c>
      <c r="I8946" t="s">
        <v>45</v>
      </c>
      <c r="J8946" t="s">
        <v>17</v>
      </c>
      <c r="K8946" s="20">
        <f>YEAR(Sales_Data[[#This Row],[Date]])</f>
        <v>2014</v>
      </c>
    </row>
    <row r="8947" spans="1:11" x14ac:dyDescent="0.25">
      <c r="A8947" s="1">
        <v>41987</v>
      </c>
      <c r="B8947" t="s">
        <v>117</v>
      </c>
      <c r="C8947" t="s">
        <v>22</v>
      </c>
      <c r="D8947">
        <v>1</v>
      </c>
      <c r="E8947">
        <v>331</v>
      </c>
      <c r="F8947">
        <v>331</v>
      </c>
      <c r="G8947" t="s">
        <v>104</v>
      </c>
      <c r="H8947" t="s">
        <v>81</v>
      </c>
      <c r="I8947" t="s">
        <v>45</v>
      </c>
      <c r="J8947" t="s">
        <v>17</v>
      </c>
      <c r="K8947" s="20">
        <f>YEAR(Sales_Data[[#This Row],[Date]])</f>
        <v>2014</v>
      </c>
    </row>
    <row r="8948" spans="1:11" x14ac:dyDescent="0.25">
      <c r="A8948" s="1">
        <v>41987</v>
      </c>
      <c r="B8948" t="s">
        <v>99</v>
      </c>
      <c r="C8948" t="s">
        <v>27</v>
      </c>
      <c r="D8948">
        <v>1</v>
      </c>
      <c r="E8948">
        <v>182</v>
      </c>
      <c r="F8948">
        <v>182</v>
      </c>
      <c r="G8948" t="s">
        <v>77</v>
      </c>
      <c r="H8948" t="s">
        <v>78</v>
      </c>
      <c r="I8948" t="s">
        <v>14</v>
      </c>
      <c r="J8948" t="s">
        <v>17</v>
      </c>
      <c r="K8948" s="20">
        <f>YEAR(Sales_Data[[#This Row],[Date]])</f>
        <v>2014</v>
      </c>
    </row>
    <row r="8949" spans="1:11" x14ac:dyDescent="0.25">
      <c r="A8949" s="1">
        <v>41987</v>
      </c>
      <c r="B8949" t="s">
        <v>87</v>
      </c>
      <c r="C8949" t="s">
        <v>27</v>
      </c>
      <c r="D8949">
        <v>1</v>
      </c>
      <c r="E8949">
        <v>384</v>
      </c>
      <c r="F8949">
        <v>384</v>
      </c>
      <c r="G8949" t="s">
        <v>88</v>
      </c>
      <c r="H8949" t="s">
        <v>41</v>
      </c>
      <c r="I8949" t="s">
        <v>14</v>
      </c>
      <c r="J8949" t="s">
        <v>17</v>
      </c>
      <c r="K8949" s="20">
        <f>YEAR(Sales_Data[[#This Row],[Date]])</f>
        <v>2014</v>
      </c>
    </row>
    <row r="8950" spans="1:11" x14ac:dyDescent="0.25">
      <c r="A8950" s="1">
        <v>41987</v>
      </c>
      <c r="B8950" t="s">
        <v>134</v>
      </c>
      <c r="C8950" t="s">
        <v>22</v>
      </c>
      <c r="D8950">
        <v>1</v>
      </c>
      <c r="E8950">
        <v>135</v>
      </c>
      <c r="F8950">
        <v>135</v>
      </c>
      <c r="G8950" t="s">
        <v>130</v>
      </c>
      <c r="H8950" t="s">
        <v>126</v>
      </c>
      <c r="I8950" t="s">
        <v>52</v>
      </c>
      <c r="J8950" t="s">
        <v>17</v>
      </c>
      <c r="K8950" s="20">
        <f>YEAR(Sales_Data[[#This Row],[Date]])</f>
        <v>2014</v>
      </c>
    </row>
    <row r="8951" spans="1:11" x14ac:dyDescent="0.25">
      <c r="A8951" s="1">
        <v>41987</v>
      </c>
      <c r="B8951" t="s">
        <v>141</v>
      </c>
      <c r="C8951" t="s">
        <v>20</v>
      </c>
      <c r="D8951">
        <v>1</v>
      </c>
      <c r="E8951">
        <v>132</v>
      </c>
      <c r="F8951">
        <v>132</v>
      </c>
      <c r="G8951" t="s">
        <v>136</v>
      </c>
      <c r="H8951" t="s">
        <v>126</v>
      </c>
      <c r="I8951" t="s">
        <v>52</v>
      </c>
      <c r="J8951" t="s">
        <v>17</v>
      </c>
      <c r="K8951" s="20">
        <f>YEAR(Sales_Data[[#This Row],[Date]])</f>
        <v>2014</v>
      </c>
    </row>
    <row r="8952" spans="1:11" x14ac:dyDescent="0.25">
      <c r="A8952" s="1">
        <v>41987</v>
      </c>
      <c r="B8952" t="s">
        <v>38</v>
      </c>
      <c r="C8952" t="s">
        <v>27</v>
      </c>
      <c r="D8952">
        <v>4</v>
      </c>
      <c r="E8952">
        <v>298</v>
      </c>
      <c r="F8952">
        <v>1192</v>
      </c>
      <c r="G8952" t="s">
        <v>12</v>
      </c>
      <c r="H8952" t="s">
        <v>13</v>
      </c>
      <c r="I8952" t="s">
        <v>14</v>
      </c>
      <c r="J8952" t="s">
        <v>17</v>
      </c>
      <c r="K8952" s="20">
        <f>YEAR(Sales_Data[[#This Row],[Date]])</f>
        <v>2014</v>
      </c>
    </row>
    <row r="8953" spans="1:11" x14ac:dyDescent="0.25">
      <c r="A8953" s="1">
        <v>41987</v>
      </c>
      <c r="B8953" t="s">
        <v>115</v>
      </c>
      <c r="C8953" t="s">
        <v>20</v>
      </c>
      <c r="D8953">
        <v>4</v>
      </c>
      <c r="E8953">
        <v>484</v>
      </c>
      <c r="F8953">
        <v>1936</v>
      </c>
      <c r="G8953" t="s">
        <v>111</v>
      </c>
      <c r="H8953" t="s">
        <v>71</v>
      </c>
      <c r="I8953" t="s">
        <v>62</v>
      </c>
      <c r="J8953" t="s">
        <v>17</v>
      </c>
      <c r="K8953" s="20">
        <f>YEAR(Sales_Data[[#This Row],[Date]])</f>
        <v>2014</v>
      </c>
    </row>
    <row r="8954" spans="1:11" x14ac:dyDescent="0.25">
      <c r="A8954" s="1">
        <v>41987</v>
      </c>
      <c r="B8954" t="s">
        <v>90</v>
      </c>
      <c r="C8954" t="s">
        <v>22</v>
      </c>
      <c r="D8954">
        <v>4</v>
      </c>
      <c r="E8954">
        <v>500</v>
      </c>
      <c r="F8954">
        <v>2000</v>
      </c>
      <c r="G8954" t="s">
        <v>91</v>
      </c>
      <c r="H8954" t="s">
        <v>92</v>
      </c>
      <c r="I8954" t="s">
        <v>14</v>
      </c>
      <c r="J8954" t="s">
        <v>17</v>
      </c>
      <c r="K8954" s="20">
        <f>YEAR(Sales_Data[[#This Row],[Date]])</f>
        <v>2014</v>
      </c>
    </row>
    <row r="8955" spans="1:11" x14ac:dyDescent="0.25">
      <c r="A8955" s="1">
        <v>41987</v>
      </c>
      <c r="B8955" t="s">
        <v>141</v>
      </c>
      <c r="C8955" t="s">
        <v>26</v>
      </c>
      <c r="D8955">
        <v>4</v>
      </c>
      <c r="E8955">
        <v>270</v>
      </c>
      <c r="F8955">
        <v>1080</v>
      </c>
      <c r="G8955" t="s">
        <v>136</v>
      </c>
      <c r="H8955" t="s">
        <v>126</v>
      </c>
      <c r="I8955" t="s">
        <v>52</v>
      </c>
      <c r="J8955" t="s">
        <v>17</v>
      </c>
      <c r="K8955" s="20">
        <f>YEAR(Sales_Data[[#This Row],[Date]])</f>
        <v>2014</v>
      </c>
    </row>
    <row r="8956" spans="1:11" x14ac:dyDescent="0.25">
      <c r="A8956" s="1">
        <v>41987</v>
      </c>
      <c r="B8956" t="s">
        <v>74</v>
      </c>
      <c r="C8956" t="s">
        <v>11</v>
      </c>
      <c r="D8956">
        <v>15</v>
      </c>
      <c r="E8956">
        <v>336</v>
      </c>
      <c r="F8956">
        <v>5040</v>
      </c>
      <c r="G8956" t="s">
        <v>75</v>
      </c>
      <c r="H8956" t="s">
        <v>71</v>
      </c>
      <c r="I8956" t="s">
        <v>62</v>
      </c>
      <c r="J8956" t="s">
        <v>17</v>
      </c>
      <c r="K8956" s="20">
        <f>YEAR(Sales_Data[[#This Row],[Date]])</f>
        <v>2014</v>
      </c>
    </row>
    <row r="8957" spans="1:11" x14ac:dyDescent="0.25">
      <c r="A8957" s="1">
        <v>41987</v>
      </c>
      <c r="B8957" t="s">
        <v>99</v>
      </c>
      <c r="C8957" t="s">
        <v>27</v>
      </c>
      <c r="D8957">
        <v>22</v>
      </c>
      <c r="E8957">
        <v>292</v>
      </c>
      <c r="F8957">
        <v>6424</v>
      </c>
      <c r="G8957" t="s">
        <v>77</v>
      </c>
      <c r="H8957" t="s">
        <v>78</v>
      </c>
      <c r="I8957" t="s">
        <v>14</v>
      </c>
      <c r="J8957" t="s">
        <v>17</v>
      </c>
      <c r="K8957" s="20">
        <f>YEAR(Sales_Data[[#This Row],[Date]])</f>
        <v>2014</v>
      </c>
    </row>
    <row r="8958" spans="1:11" x14ac:dyDescent="0.25">
      <c r="A8958" s="1">
        <v>41987</v>
      </c>
      <c r="B8958" t="s">
        <v>33</v>
      </c>
      <c r="C8958" t="s">
        <v>27</v>
      </c>
      <c r="D8958">
        <v>5</v>
      </c>
      <c r="E8958">
        <v>288</v>
      </c>
      <c r="F8958">
        <v>1440</v>
      </c>
      <c r="G8958" t="s">
        <v>12</v>
      </c>
      <c r="H8958" t="s">
        <v>13</v>
      </c>
      <c r="I8958" t="s">
        <v>14</v>
      </c>
      <c r="J8958" t="s">
        <v>17</v>
      </c>
      <c r="K8958" s="20">
        <f>YEAR(Sales_Data[[#This Row],[Date]])</f>
        <v>2014</v>
      </c>
    </row>
    <row r="8959" spans="1:11" x14ac:dyDescent="0.25">
      <c r="A8959" s="1">
        <v>41988</v>
      </c>
      <c r="B8959" t="s">
        <v>10</v>
      </c>
      <c r="C8959" t="s">
        <v>22</v>
      </c>
      <c r="D8959">
        <v>2</v>
      </c>
      <c r="E8959">
        <v>316</v>
      </c>
      <c r="F8959">
        <v>632</v>
      </c>
      <c r="G8959" t="s">
        <v>12</v>
      </c>
      <c r="H8959" t="s">
        <v>13</v>
      </c>
      <c r="I8959" t="s">
        <v>14</v>
      </c>
      <c r="J8959" t="s">
        <v>21</v>
      </c>
      <c r="K8959" s="20">
        <f>YEAR(Sales_Data[[#This Row],[Date]])</f>
        <v>2014</v>
      </c>
    </row>
    <row r="8960" spans="1:11" x14ac:dyDescent="0.25">
      <c r="A8960" s="1">
        <v>41988</v>
      </c>
      <c r="B8960" t="s">
        <v>10</v>
      </c>
      <c r="C8960" t="s">
        <v>22</v>
      </c>
      <c r="D8960">
        <v>2</v>
      </c>
      <c r="E8960">
        <v>106</v>
      </c>
      <c r="F8960">
        <v>212</v>
      </c>
      <c r="G8960" t="s">
        <v>12</v>
      </c>
      <c r="H8960" t="s">
        <v>13</v>
      </c>
      <c r="I8960" t="s">
        <v>14</v>
      </c>
      <c r="J8960" t="s">
        <v>21</v>
      </c>
      <c r="K8960" s="20">
        <f>YEAR(Sales_Data[[#This Row],[Date]])</f>
        <v>2014</v>
      </c>
    </row>
    <row r="8961" spans="1:11" x14ac:dyDescent="0.25">
      <c r="A8961" s="1">
        <v>41988</v>
      </c>
      <c r="B8961" t="s">
        <v>36</v>
      </c>
      <c r="C8961" t="s">
        <v>25</v>
      </c>
      <c r="D8961">
        <v>2</v>
      </c>
      <c r="E8961">
        <v>175</v>
      </c>
      <c r="F8961">
        <v>350</v>
      </c>
      <c r="G8961" t="s">
        <v>12</v>
      </c>
      <c r="H8961" t="s">
        <v>13</v>
      </c>
      <c r="I8961" t="s">
        <v>14</v>
      </c>
      <c r="J8961" t="s">
        <v>21</v>
      </c>
      <c r="K8961" s="20">
        <f>YEAR(Sales_Data[[#This Row],[Date]])</f>
        <v>2014</v>
      </c>
    </row>
    <row r="8962" spans="1:11" x14ac:dyDescent="0.25">
      <c r="A8962" s="1">
        <v>41988</v>
      </c>
      <c r="B8962" t="s">
        <v>121</v>
      </c>
      <c r="C8962" t="s">
        <v>11</v>
      </c>
      <c r="D8962">
        <v>2</v>
      </c>
      <c r="E8962">
        <v>386</v>
      </c>
      <c r="F8962">
        <v>772</v>
      </c>
      <c r="G8962" t="s">
        <v>64</v>
      </c>
      <c r="H8962" t="s">
        <v>65</v>
      </c>
      <c r="I8962" t="s">
        <v>14</v>
      </c>
      <c r="J8962" t="s">
        <v>21</v>
      </c>
      <c r="K8962" s="20">
        <f>YEAR(Sales_Data[[#This Row],[Date]])</f>
        <v>2014</v>
      </c>
    </row>
    <row r="8963" spans="1:11" x14ac:dyDescent="0.25">
      <c r="A8963" s="1">
        <v>41988</v>
      </c>
      <c r="B8963" t="s">
        <v>105</v>
      </c>
      <c r="C8963" t="s">
        <v>23</v>
      </c>
      <c r="D8963">
        <v>2</v>
      </c>
      <c r="E8963">
        <v>248</v>
      </c>
      <c r="F8963">
        <v>496</v>
      </c>
      <c r="G8963" t="s">
        <v>106</v>
      </c>
      <c r="H8963" t="s">
        <v>107</v>
      </c>
      <c r="I8963" t="s">
        <v>62</v>
      </c>
      <c r="J8963" t="s">
        <v>21</v>
      </c>
      <c r="K8963" s="20">
        <f>YEAR(Sales_Data[[#This Row],[Date]])</f>
        <v>2014</v>
      </c>
    </row>
    <row r="8964" spans="1:11" x14ac:dyDescent="0.25">
      <c r="A8964" s="1">
        <v>41988</v>
      </c>
      <c r="B8964" t="s">
        <v>105</v>
      </c>
      <c r="C8964" t="s">
        <v>26</v>
      </c>
      <c r="D8964">
        <v>2</v>
      </c>
      <c r="E8964">
        <v>259</v>
      </c>
      <c r="F8964">
        <v>518</v>
      </c>
      <c r="G8964" t="s">
        <v>106</v>
      </c>
      <c r="H8964" t="s">
        <v>107</v>
      </c>
      <c r="I8964" t="s">
        <v>62</v>
      </c>
      <c r="J8964" t="s">
        <v>21</v>
      </c>
      <c r="K8964" s="20">
        <f>YEAR(Sales_Data[[#This Row],[Date]])</f>
        <v>2014</v>
      </c>
    </row>
    <row r="8965" spans="1:11" x14ac:dyDescent="0.25">
      <c r="A8965" s="1">
        <v>41988</v>
      </c>
      <c r="B8965" t="s">
        <v>56</v>
      </c>
      <c r="C8965" t="s">
        <v>22</v>
      </c>
      <c r="D8965">
        <v>2</v>
      </c>
      <c r="E8965">
        <v>341</v>
      </c>
      <c r="F8965">
        <v>682</v>
      </c>
      <c r="G8965" t="s">
        <v>50</v>
      </c>
      <c r="H8965" t="s">
        <v>51</v>
      </c>
      <c r="I8965" t="s">
        <v>52</v>
      </c>
      <c r="J8965" t="s">
        <v>21</v>
      </c>
      <c r="K8965" s="20">
        <f>YEAR(Sales_Data[[#This Row],[Date]])</f>
        <v>2014</v>
      </c>
    </row>
    <row r="8966" spans="1:11" x14ac:dyDescent="0.25">
      <c r="A8966" s="1">
        <v>41988</v>
      </c>
      <c r="B8966" t="s">
        <v>101</v>
      </c>
      <c r="C8966" t="s">
        <v>22</v>
      </c>
      <c r="D8966">
        <v>2</v>
      </c>
      <c r="E8966">
        <v>480</v>
      </c>
      <c r="F8966">
        <v>960</v>
      </c>
      <c r="G8966" t="s">
        <v>67</v>
      </c>
      <c r="H8966" t="s">
        <v>68</v>
      </c>
      <c r="I8966" t="s">
        <v>45</v>
      </c>
      <c r="J8966" t="s">
        <v>21</v>
      </c>
      <c r="K8966" s="20">
        <f>YEAR(Sales_Data[[#This Row],[Date]])</f>
        <v>2014</v>
      </c>
    </row>
    <row r="8967" spans="1:11" x14ac:dyDescent="0.25">
      <c r="A8967" s="1">
        <v>41988</v>
      </c>
      <c r="B8967" t="s">
        <v>69</v>
      </c>
      <c r="C8967" t="s">
        <v>18</v>
      </c>
      <c r="D8967">
        <v>2</v>
      </c>
      <c r="E8967">
        <v>271</v>
      </c>
      <c r="F8967">
        <v>542</v>
      </c>
      <c r="G8967" t="s">
        <v>70</v>
      </c>
      <c r="H8967" t="s">
        <v>71</v>
      </c>
      <c r="I8967" t="s">
        <v>62</v>
      </c>
      <c r="J8967" t="s">
        <v>21</v>
      </c>
      <c r="K8967" s="20">
        <f>YEAR(Sales_Data[[#This Row],[Date]])</f>
        <v>2014</v>
      </c>
    </row>
    <row r="8968" spans="1:11" x14ac:dyDescent="0.25">
      <c r="A8968" s="1">
        <v>41988</v>
      </c>
      <c r="B8968" t="s">
        <v>115</v>
      </c>
      <c r="C8968" t="s">
        <v>18</v>
      </c>
      <c r="D8968">
        <v>2</v>
      </c>
      <c r="E8968">
        <v>321</v>
      </c>
      <c r="F8968">
        <v>642</v>
      </c>
      <c r="G8968" t="s">
        <v>111</v>
      </c>
      <c r="H8968" t="s">
        <v>71</v>
      </c>
      <c r="I8968" t="s">
        <v>62</v>
      </c>
      <c r="J8968" t="s">
        <v>21</v>
      </c>
      <c r="K8968" s="20">
        <f>YEAR(Sales_Data[[#This Row],[Date]])</f>
        <v>2014</v>
      </c>
    </row>
    <row r="8969" spans="1:11" x14ac:dyDescent="0.25">
      <c r="A8969" s="1">
        <v>41988</v>
      </c>
      <c r="B8969" t="s">
        <v>102</v>
      </c>
      <c r="C8969" t="s">
        <v>18</v>
      </c>
      <c r="D8969">
        <v>2</v>
      </c>
      <c r="E8969">
        <v>262</v>
      </c>
      <c r="F8969">
        <v>524</v>
      </c>
      <c r="G8969" t="s">
        <v>91</v>
      </c>
      <c r="H8969" t="s">
        <v>92</v>
      </c>
      <c r="I8969" t="s">
        <v>14</v>
      </c>
      <c r="J8969" t="s">
        <v>21</v>
      </c>
      <c r="K8969" s="20">
        <f>YEAR(Sales_Data[[#This Row],[Date]])</f>
        <v>2014</v>
      </c>
    </row>
    <row r="8970" spans="1:11" x14ac:dyDescent="0.25">
      <c r="A8970" s="1">
        <v>41988</v>
      </c>
      <c r="B8970" t="s">
        <v>89</v>
      </c>
      <c r="C8970" t="s">
        <v>27</v>
      </c>
      <c r="D8970">
        <v>2</v>
      </c>
      <c r="E8970">
        <v>302</v>
      </c>
      <c r="F8970">
        <v>604</v>
      </c>
      <c r="G8970" t="s">
        <v>50</v>
      </c>
      <c r="H8970" t="s">
        <v>51</v>
      </c>
      <c r="I8970" t="s">
        <v>52</v>
      </c>
      <c r="J8970" t="s">
        <v>21</v>
      </c>
      <c r="K8970" s="20">
        <f>YEAR(Sales_Data[[#This Row],[Date]])</f>
        <v>2014</v>
      </c>
    </row>
    <row r="8971" spans="1:11" x14ac:dyDescent="0.25">
      <c r="A8971" s="1">
        <v>41988</v>
      </c>
      <c r="B8971" t="s">
        <v>114</v>
      </c>
      <c r="C8971" t="s">
        <v>27</v>
      </c>
      <c r="D8971">
        <v>2</v>
      </c>
      <c r="E8971">
        <v>114</v>
      </c>
      <c r="F8971">
        <v>228</v>
      </c>
      <c r="G8971" t="s">
        <v>60</v>
      </c>
      <c r="H8971" t="s">
        <v>61</v>
      </c>
      <c r="I8971" t="s">
        <v>62</v>
      </c>
      <c r="J8971" t="s">
        <v>21</v>
      </c>
      <c r="K8971" s="20">
        <f>YEAR(Sales_Data[[#This Row],[Date]])</f>
        <v>2014</v>
      </c>
    </row>
    <row r="8972" spans="1:11" x14ac:dyDescent="0.25">
      <c r="A8972" s="1">
        <v>41988</v>
      </c>
      <c r="B8972" t="s">
        <v>128</v>
      </c>
      <c r="C8972" t="s">
        <v>25</v>
      </c>
      <c r="D8972">
        <v>2</v>
      </c>
      <c r="E8972">
        <v>345</v>
      </c>
      <c r="F8972">
        <v>690</v>
      </c>
      <c r="G8972" t="s">
        <v>125</v>
      </c>
      <c r="H8972" t="s">
        <v>126</v>
      </c>
      <c r="I8972" t="s">
        <v>52</v>
      </c>
      <c r="J8972" t="s">
        <v>21</v>
      </c>
      <c r="K8972" s="20">
        <f>YEAR(Sales_Data[[#This Row],[Date]])</f>
        <v>2014</v>
      </c>
    </row>
    <row r="8973" spans="1:11" x14ac:dyDescent="0.25">
      <c r="A8973" s="1">
        <v>41988</v>
      </c>
      <c r="B8973" t="s">
        <v>128</v>
      </c>
      <c r="C8973" t="s">
        <v>30</v>
      </c>
      <c r="D8973">
        <v>2</v>
      </c>
      <c r="E8973">
        <v>403</v>
      </c>
      <c r="F8973">
        <v>806</v>
      </c>
      <c r="G8973" t="s">
        <v>125</v>
      </c>
      <c r="H8973" t="s">
        <v>126</v>
      </c>
      <c r="I8973" t="s">
        <v>52</v>
      </c>
      <c r="J8973" t="s">
        <v>21</v>
      </c>
      <c r="K8973" s="20">
        <f>YEAR(Sales_Data[[#This Row],[Date]])</f>
        <v>2014</v>
      </c>
    </row>
    <row r="8974" spans="1:11" x14ac:dyDescent="0.25">
      <c r="A8974" s="1">
        <v>41988</v>
      </c>
      <c r="B8974" t="s">
        <v>131</v>
      </c>
      <c r="C8974" t="s">
        <v>11</v>
      </c>
      <c r="D8974">
        <v>2</v>
      </c>
      <c r="E8974">
        <v>166</v>
      </c>
      <c r="F8974">
        <v>332</v>
      </c>
      <c r="G8974" t="s">
        <v>130</v>
      </c>
      <c r="H8974" t="s">
        <v>126</v>
      </c>
      <c r="I8974" t="s">
        <v>52</v>
      </c>
      <c r="J8974" t="s">
        <v>21</v>
      </c>
      <c r="K8974" s="20">
        <f>YEAR(Sales_Data[[#This Row],[Date]])</f>
        <v>2014</v>
      </c>
    </row>
    <row r="8975" spans="1:11" x14ac:dyDescent="0.25">
      <c r="A8975" s="1">
        <v>41988</v>
      </c>
      <c r="B8975" t="s">
        <v>131</v>
      </c>
      <c r="C8975" t="s">
        <v>22</v>
      </c>
      <c r="D8975">
        <v>2</v>
      </c>
      <c r="E8975">
        <v>345</v>
      </c>
      <c r="F8975">
        <v>690</v>
      </c>
      <c r="G8975" t="s">
        <v>130</v>
      </c>
      <c r="H8975" t="s">
        <v>126</v>
      </c>
      <c r="I8975" t="s">
        <v>52</v>
      </c>
      <c r="J8975" t="s">
        <v>21</v>
      </c>
      <c r="K8975" s="20">
        <f>YEAR(Sales_Data[[#This Row],[Date]])</f>
        <v>2014</v>
      </c>
    </row>
    <row r="8976" spans="1:11" x14ac:dyDescent="0.25">
      <c r="A8976" s="1">
        <v>41988</v>
      </c>
      <c r="B8976" t="s">
        <v>134</v>
      </c>
      <c r="C8976" t="s">
        <v>27</v>
      </c>
      <c r="D8976">
        <v>2</v>
      </c>
      <c r="E8976">
        <v>458</v>
      </c>
      <c r="F8976">
        <v>916</v>
      </c>
      <c r="G8976" t="s">
        <v>130</v>
      </c>
      <c r="H8976" t="s">
        <v>126</v>
      </c>
      <c r="I8976" t="s">
        <v>52</v>
      </c>
      <c r="J8976" t="s">
        <v>21</v>
      </c>
      <c r="K8976" s="20">
        <f>YEAR(Sales_Data[[#This Row],[Date]])</f>
        <v>2014</v>
      </c>
    </row>
    <row r="8977" spans="1:11" x14ac:dyDescent="0.25">
      <c r="A8977" s="1">
        <v>41988</v>
      </c>
      <c r="B8977" t="s">
        <v>137</v>
      </c>
      <c r="C8977" t="s">
        <v>18</v>
      </c>
      <c r="D8977">
        <v>2</v>
      </c>
      <c r="E8977">
        <v>158</v>
      </c>
      <c r="F8977">
        <v>316</v>
      </c>
      <c r="G8977" t="s">
        <v>136</v>
      </c>
      <c r="H8977" t="s">
        <v>126</v>
      </c>
      <c r="I8977" t="s">
        <v>52</v>
      </c>
      <c r="J8977" t="s">
        <v>21</v>
      </c>
      <c r="K8977" s="20">
        <f>YEAR(Sales_Data[[#This Row],[Date]])</f>
        <v>2014</v>
      </c>
    </row>
    <row r="8978" spans="1:11" x14ac:dyDescent="0.25">
      <c r="A8978" s="1">
        <v>41988</v>
      </c>
      <c r="B8978" t="s">
        <v>135</v>
      </c>
      <c r="C8978" t="s">
        <v>18</v>
      </c>
      <c r="D8978">
        <v>2</v>
      </c>
      <c r="E8978">
        <v>106</v>
      </c>
      <c r="F8978">
        <v>212</v>
      </c>
      <c r="G8978" t="s">
        <v>136</v>
      </c>
      <c r="H8978" t="s">
        <v>126</v>
      </c>
      <c r="I8978" t="s">
        <v>52</v>
      </c>
      <c r="J8978" t="s">
        <v>21</v>
      </c>
      <c r="K8978" s="20">
        <f>YEAR(Sales_Data[[#This Row],[Date]])</f>
        <v>2014</v>
      </c>
    </row>
    <row r="8979" spans="1:11" x14ac:dyDescent="0.25">
      <c r="A8979" s="1">
        <v>41988</v>
      </c>
      <c r="B8979" t="s">
        <v>129</v>
      </c>
      <c r="C8979" t="s">
        <v>18</v>
      </c>
      <c r="D8979">
        <v>3</v>
      </c>
      <c r="E8979">
        <v>476</v>
      </c>
      <c r="F8979">
        <v>1428</v>
      </c>
      <c r="G8979" t="s">
        <v>130</v>
      </c>
      <c r="H8979" t="s">
        <v>126</v>
      </c>
      <c r="I8979" t="s">
        <v>52</v>
      </c>
      <c r="J8979" t="s">
        <v>21</v>
      </c>
      <c r="K8979" s="20">
        <f>YEAR(Sales_Data[[#This Row],[Date]])</f>
        <v>2014</v>
      </c>
    </row>
    <row r="8980" spans="1:11" x14ac:dyDescent="0.25">
      <c r="A8980" s="1">
        <v>41988</v>
      </c>
      <c r="B8980" t="s">
        <v>134</v>
      </c>
      <c r="C8980" t="s">
        <v>25</v>
      </c>
      <c r="D8980">
        <v>3</v>
      </c>
      <c r="E8980">
        <v>408</v>
      </c>
      <c r="F8980">
        <v>1224</v>
      </c>
      <c r="G8980" t="s">
        <v>130</v>
      </c>
      <c r="H8980" t="s">
        <v>126</v>
      </c>
      <c r="I8980" t="s">
        <v>52</v>
      </c>
      <c r="J8980" t="s">
        <v>21</v>
      </c>
      <c r="K8980" s="20">
        <f>YEAR(Sales_Data[[#This Row],[Date]])</f>
        <v>2014</v>
      </c>
    </row>
    <row r="8981" spans="1:11" x14ac:dyDescent="0.25">
      <c r="A8981" s="1">
        <v>41988</v>
      </c>
      <c r="B8981" t="s">
        <v>74</v>
      </c>
      <c r="C8981" t="s">
        <v>23</v>
      </c>
      <c r="D8981">
        <v>3</v>
      </c>
      <c r="E8981">
        <v>500</v>
      </c>
      <c r="F8981">
        <v>1500</v>
      </c>
      <c r="G8981" t="s">
        <v>75</v>
      </c>
      <c r="H8981" t="s">
        <v>71</v>
      </c>
      <c r="I8981" t="s">
        <v>62</v>
      </c>
      <c r="J8981" t="s">
        <v>21</v>
      </c>
      <c r="K8981" s="20">
        <f>YEAR(Sales_Data[[#This Row],[Date]])</f>
        <v>2014</v>
      </c>
    </row>
    <row r="8982" spans="1:11" x14ac:dyDescent="0.25">
      <c r="A8982" s="1">
        <v>41988</v>
      </c>
      <c r="B8982" t="s">
        <v>96</v>
      </c>
      <c r="C8982" t="s">
        <v>26</v>
      </c>
      <c r="D8982">
        <v>3</v>
      </c>
      <c r="E8982">
        <v>491</v>
      </c>
      <c r="F8982">
        <v>1473</v>
      </c>
      <c r="G8982" t="s">
        <v>80</v>
      </c>
      <c r="H8982" t="s">
        <v>81</v>
      </c>
      <c r="I8982" t="s">
        <v>45</v>
      </c>
      <c r="J8982" t="s">
        <v>21</v>
      </c>
      <c r="K8982" s="20">
        <f>YEAR(Sales_Data[[#This Row],[Date]])</f>
        <v>2014</v>
      </c>
    </row>
    <row r="8983" spans="1:11" x14ac:dyDescent="0.25">
      <c r="A8983" s="1">
        <v>41988</v>
      </c>
      <c r="B8983" t="s">
        <v>90</v>
      </c>
      <c r="C8983" t="s">
        <v>26</v>
      </c>
      <c r="D8983">
        <v>3</v>
      </c>
      <c r="E8983">
        <v>225</v>
      </c>
      <c r="F8983">
        <v>675</v>
      </c>
      <c r="G8983" t="s">
        <v>91</v>
      </c>
      <c r="H8983" t="s">
        <v>92</v>
      </c>
      <c r="I8983" t="s">
        <v>14</v>
      </c>
      <c r="J8983" t="s">
        <v>21</v>
      </c>
      <c r="K8983" s="20">
        <f>YEAR(Sales_Data[[#This Row],[Date]])</f>
        <v>2014</v>
      </c>
    </row>
    <row r="8984" spans="1:11" x14ac:dyDescent="0.25">
      <c r="A8984" s="1">
        <v>41988</v>
      </c>
      <c r="B8984" t="s">
        <v>53</v>
      </c>
      <c r="C8984" t="s">
        <v>26</v>
      </c>
      <c r="D8984">
        <v>3</v>
      </c>
      <c r="E8984">
        <v>250</v>
      </c>
      <c r="F8984">
        <v>750</v>
      </c>
      <c r="G8984" t="s">
        <v>54</v>
      </c>
      <c r="H8984" t="s">
        <v>55</v>
      </c>
      <c r="I8984" t="s">
        <v>52</v>
      </c>
      <c r="J8984" t="s">
        <v>21</v>
      </c>
      <c r="K8984" s="20">
        <f>YEAR(Sales_Data[[#This Row],[Date]])</f>
        <v>2014</v>
      </c>
    </row>
    <row r="8985" spans="1:11" x14ac:dyDescent="0.25">
      <c r="A8985" s="1">
        <v>41988</v>
      </c>
      <c r="B8985" t="s">
        <v>59</v>
      </c>
      <c r="C8985" t="s">
        <v>22</v>
      </c>
      <c r="D8985">
        <v>3</v>
      </c>
      <c r="E8985">
        <v>285</v>
      </c>
      <c r="F8985">
        <v>855</v>
      </c>
      <c r="G8985" t="s">
        <v>60</v>
      </c>
      <c r="H8985" t="s">
        <v>61</v>
      </c>
      <c r="I8985" t="s">
        <v>62</v>
      </c>
      <c r="J8985" t="s">
        <v>21</v>
      </c>
      <c r="K8985" s="20">
        <f>YEAR(Sales_Data[[#This Row],[Date]])</f>
        <v>2014</v>
      </c>
    </row>
    <row r="8986" spans="1:11" x14ac:dyDescent="0.25">
      <c r="A8986" s="1">
        <v>41988</v>
      </c>
      <c r="B8986" t="s">
        <v>59</v>
      </c>
      <c r="C8986" t="s">
        <v>22</v>
      </c>
      <c r="D8986">
        <v>3</v>
      </c>
      <c r="E8986">
        <v>235</v>
      </c>
      <c r="F8986">
        <v>705</v>
      </c>
      <c r="G8986" t="s">
        <v>60</v>
      </c>
      <c r="H8986" t="s">
        <v>61</v>
      </c>
      <c r="I8986" t="s">
        <v>62</v>
      </c>
      <c r="J8986" t="s">
        <v>21</v>
      </c>
      <c r="K8986" s="20">
        <f>YEAR(Sales_Data[[#This Row],[Date]])</f>
        <v>2014</v>
      </c>
    </row>
    <row r="8987" spans="1:11" x14ac:dyDescent="0.25">
      <c r="A8987" s="1">
        <v>41988</v>
      </c>
      <c r="B8987" t="s">
        <v>53</v>
      </c>
      <c r="C8987" t="s">
        <v>22</v>
      </c>
      <c r="D8987">
        <v>3</v>
      </c>
      <c r="E8987">
        <v>169</v>
      </c>
      <c r="F8987">
        <v>507</v>
      </c>
      <c r="G8987" t="s">
        <v>54</v>
      </c>
      <c r="H8987" t="s">
        <v>55</v>
      </c>
      <c r="I8987" t="s">
        <v>52</v>
      </c>
      <c r="J8987" t="s">
        <v>21</v>
      </c>
      <c r="K8987" s="20">
        <f>YEAR(Sales_Data[[#This Row],[Date]])</f>
        <v>2014</v>
      </c>
    </row>
    <row r="8988" spans="1:11" x14ac:dyDescent="0.25">
      <c r="A8988" s="1">
        <v>41988</v>
      </c>
      <c r="B8988" t="s">
        <v>95</v>
      </c>
      <c r="C8988" t="s">
        <v>22</v>
      </c>
      <c r="D8988">
        <v>3</v>
      </c>
      <c r="E8988">
        <v>398</v>
      </c>
      <c r="F8988">
        <v>1194</v>
      </c>
      <c r="G8988" t="s">
        <v>67</v>
      </c>
      <c r="H8988" t="s">
        <v>68</v>
      </c>
      <c r="I8988" t="s">
        <v>45</v>
      </c>
      <c r="J8988" t="s">
        <v>21</v>
      </c>
      <c r="K8988" s="20">
        <f>YEAR(Sales_Data[[#This Row],[Date]])</f>
        <v>2014</v>
      </c>
    </row>
    <row r="8989" spans="1:11" x14ac:dyDescent="0.25">
      <c r="A8989" s="1">
        <v>41988</v>
      </c>
      <c r="B8989" t="s">
        <v>114</v>
      </c>
      <c r="C8989" t="s">
        <v>18</v>
      </c>
      <c r="D8989">
        <v>3</v>
      </c>
      <c r="E8989">
        <v>197</v>
      </c>
      <c r="F8989">
        <v>591</v>
      </c>
      <c r="G8989" t="s">
        <v>60</v>
      </c>
      <c r="H8989" t="s">
        <v>61</v>
      </c>
      <c r="I8989" t="s">
        <v>62</v>
      </c>
      <c r="J8989" t="s">
        <v>21</v>
      </c>
      <c r="K8989" s="20">
        <f>YEAR(Sales_Data[[#This Row],[Date]])</f>
        <v>2014</v>
      </c>
    </row>
    <row r="8990" spans="1:11" x14ac:dyDescent="0.25">
      <c r="A8990" s="1">
        <v>41988</v>
      </c>
      <c r="B8990" t="s">
        <v>103</v>
      </c>
      <c r="C8990" t="s">
        <v>18</v>
      </c>
      <c r="D8990">
        <v>3</v>
      </c>
      <c r="E8990">
        <v>293</v>
      </c>
      <c r="F8990">
        <v>879</v>
      </c>
      <c r="G8990" t="s">
        <v>104</v>
      </c>
      <c r="H8990" t="s">
        <v>81</v>
      </c>
      <c r="I8990" t="s">
        <v>45</v>
      </c>
      <c r="J8990" t="s">
        <v>21</v>
      </c>
      <c r="K8990" s="20">
        <f>YEAR(Sales_Data[[#This Row],[Date]])</f>
        <v>2014</v>
      </c>
    </row>
    <row r="8991" spans="1:11" x14ac:dyDescent="0.25">
      <c r="A8991" s="1">
        <v>41988</v>
      </c>
      <c r="B8991" t="s">
        <v>53</v>
      </c>
      <c r="C8991" t="s">
        <v>18</v>
      </c>
      <c r="D8991">
        <v>3</v>
      </c>
      <c r="E8991">
        <v>231</v>
      </c>
      <c r="F8991">
        <v>693</v>
      </c>
      <c r="G8991" t="s">
        <v>54</v>
      </c>
      <c r="H8991" t="s">
        <v>55</v>
      </c>
      <c r="I8991" t="s">
        <v>52</v>
      </c>
      <c r="J8991" t="s">
        <v>21</v>
      </c>
      <c r="K8991" s="20">
        <f>YEAR(Sales_Data[[#This Row],[Date]])</f>
        <v>2014</v>
      </c>
    </row>
    <row r="8992" spans="1:11" x14ac:dyDescent="0.25">
      <c r="A8992" s="1">
        <v>41988</v>
      </c>
      <c r="B8992" t="s">
        <v>57</v>
      </c>
      <c r="C8992" t="s">
        <v>18</v>
      </c>
      <c r="D8992">
        <v>3</v>
      </c>
      <c r="E8992">
        <v>370</v>
      </c>
      <c r="F8992">
        <v>1110</v>
      </c>
      <c r="G8992" t="s">
        <v>47</v>
      </c>
      <c r="H8992" t="s">
        <v>48</v>
      </c>
      <c r="I8992" t="s">
        <v>14</v>
      </c>
      <c r="J8992" t="s">
        <v>21</v>
      </c>
      <c r="K8992" s="20">
        <f>YEAR(Sales_Data[[#This Row],[Date]])</f>
        <v>2014</v>
      </c>
    </row>
    <row r="8993" spans="1:11" x14ac:dyDescent="0.25">
      <c r="A8993" s="1">
        <v>41988</v>
      </c>
      <c r="B8993" t="s">
        <v>33</v>
      </c>
      <c r="C8993" t="s">
        <v>18</v>
      </c>
      <c r="D8993">
        <v>3</v>
      </c>
      <c r="E8993">
        <v>329</v>
      </c>
      <c r="F8993">
        <v>987</v>
      </c>
      <c r="G8993" t="s">
        <v>12</v>
      </c>
      <c r="H8993" t="s">
        <v>13</v>
      </c>
      <c r="I8993" t="s">
        <v>14</v>
      </c>
      <c r="J8993" t="s">
        <v>21</v>
      </c>
      <c r="K8993" s="20">
        <f>YEAR(Sales_Data[[#This Row],[Date]])</f>
        <v>2014</v>
      </c>
    </row>
    <row r="8994" spans="1:11" x14ac:dyDescent="0.25">
      <c r="A8994" s="1">
        <v>41988</v>
      </c>
      <c r="B8994" t="s">
        <v>34</v>
      </c>
      <c r="C8994" t="s">
        <v>27</v>
      </c>
      <c r="D8994">
        <v>3</v>
      </c>
      <c r="E8994">
        <v>212</v>
      </c>
      <c r="F8994">
        <v>636</v>
      </c>
      <c r="G8994" t="s">
        <v>12</v>
      </c>
      <c r="H8994" t="s">
        <v>13</v>
      </c>
      <c r="I8994" t="s">
        <v>14</v>
      </c>
      <c r="J8994" t="s">
        <v>21</v>
      </c>
      <c r="K8994" s="20">
        <f>YEAR(Sales_Data[[#This Row],[Date]])</f>
        <v>2014</v>
      </c>
    </row>
    <row r="8995" spans="1:11" x14ac:dyDescent="0.25">
      <c r="A8995" s="1">
        <v>41988</v>
      </c>
      <c r="B8995" t="s">
        <v>34</v>
      </c>
      <c r="C8995" t="s">
        <v>20</v>
      </c>
      <c r="D8995">
        <v>3</v>
      </c>
      <c r="E8995">
        <v>246</v>
      </c>
      <c r="F8995">
        <v>738</v>
      </c>
      <c r="G8995" t="s">
        <v>12</v>
      </c>
      <c r="H8995" t="s">
        <v>13</v>
      </c>
      <c r="I8995" t="s">
        <v>14</v>
      </c>
      <c r="J8995" t="s">
        <v>21</v>
      </c>
      <c r="K8995" s="20">
        <f>YEAR(Sales_Data[[#This Row],[Date]])</f>
        <v>2014</v>
      </c>
    </row>
    <row r="8996" spans="1:11" x14ac:dyDescent="0.25">
      <c r="A8996" s="1">
        <v>41988</v>
      </c>
      <c r="B8996" t="s">
        <v>34</v>
      </c>
      <c r="C8996" t="s">
        <v>27</v>
      </c>
      <c r="D8996">
        <v>3</v>
      </c>
      <c r="E8996">
        <v>430</v>
      </c>
      <c r="F8996">
        <v>1290</v>
      </c>
      <c r="G8996" t="s">
        <v>12</v>
      </c>
      <c r="H8996" t="s">
        <v>13</v>
      </c>
      <c r="I8996" t="s">
        <v>14</v>
      </c>
      <c r="J8996" t="s">
        <v>21</v>
      </c>
      <c r="K8996" s="20">
        <f>YEAR(Sales_Data[[#This Row],[Date]])</f>
        <v>2014</v>
      </c>
    </row>
    <row r="8997" spans="1:11" x14ac:dyDescent="0.25">
      <c r="A8997" s="1">
        <v>41988</v>
      </c>
      <c r="B8997" t="s">
        <v>32</v>
      </c>
      <c r="C8997" t="s">
        <v>16</v>
      </c>
      <c r="D8997">
        <v>3</v>
      </c>
      <c r="E8997">
        <v>266</v>
      </c>
      <c r="F8997">
        <v>798</v>
      </c>
      <c r="G8997" t="s">
        <v>12</v>
      </c>
      <c r="H8997" t="s">
        <v>13</v>
      </c>
      <c r="I8997" t="s">
        <v>14</v>
      </c>
      <c r="J8997" t="s">
        <v>21</v>
      </c>
      <c r="K8997" s="20">
        <f>YEAR(Sales_Data[[#This Row],[Date]])</f>
        <v>2014</v>
      </c>
    </row>
    <row r="8998" spans="1:11" x14ac:dyDescent="0.25">
      <c r="A8998" s="1">
        <v>41988</v>
      </c>
      <c r="B8998" t="s">
        <v>37</v>
      </c>
      <c r="C8998" t="s">
        <v>26</v>
      </c>
      <c r="D8998">
        <v>1</v>
      </c>
      <c r="E8998">
        <v>262</v>
      </c>
      <c r="F8998">
        <v>262</v>
      </c>
      <c r="G8998" t="s">
        <v>12</v>
      </c>
      <c r="H8998" t="s">
        <v>13</v>
      </c>
      <c r="I8998" t="s">
        <v>14</v>
      </c>
      <c r="J8998" t="s">
        <v>21</v>
      </c>
      <c r="K8998" s="20">
        <f>YEAR(Sales_Data[[#This Row],[Date]])</f>
        <v>2014</v>
      </c>
    </row>
    <row r="8999" spans="1:11" x14ac:dyDescent="0.25">
      <c r="A8999" s="1">
        <v>41988</v>
      </c>
      <c r="B8999" t="s">
        <v>35</v>
      </c>
      <c r="C8999" t="s">
        <v>27</v>
      </c>
      <c r="D8999">
        <v>1</v>
      </c>
      <c r="E8999">
        <v>187</v>
      </c>
      <c r="F8999">
        <v>187</v>
      </c>
      <c r="G8999" t="s">
        <v>12</v>
      </c>
      <c r="H8999" t="s">
        <v>13</v>
      </c>
      <c r="I8999" t="s">
        <v>14</v>
      </c>
      <c r="J8999" t="s">
        <v>21</v>
      </c>
      <c r="K8999" s="20">
        <f>YEAR(Sales_Data[[#This Row],[Date]])</f>
        <v>2014</v>
      </c>
    </row>
    <row r="9000" spans="1:11" x14ac:dyDescent="0.25">
      <c r="A9000" s="1">
        <v>41988</v>
      </c>
      <c r="B9000" t="s">
        <v>34</v>
      </c>
      <c r="C9000" t="s">
        <v>20</v>
      </c>
      <c r="D9000">
        <v>1</v>
      </c>
      <c r="E9000">
        <v>410</v>
      </c>
      <c r="F9000">
        <v>410</v>
      </c>
      <c r="G9000" t="s">
        <v>12</v>
      </c>
      <c r="H9000" t="s">
        <v>13</v>
      </c>
      <c r="I9000" t="s">
        <v>14</v>
      </c>
      <c r="J9000" t="s">
        <v>21</v>
      </c>
      <c r="K9000" s="20">
        <f>YEAR(Sales_Data[[#This Row],[Date]])</f>
        <v>2014</v>
      </c>
    </row>
    <row r="9001" spans="1:11" x14ac:dyDescent="0.25">
      <c r="A9001" s="1">
        <v>41988</v>
      </c>
      <c r="B9001" t="s">
        <v>46</v>
      </c>
      <c r="C9001" t="s">
        <v>31</v>
      </c>
      <c r="D9001">
        <v>1</v>
      </c>
      <c r="E9001">
        <v>114</v>
      </c>
      <c r="F9001">
        <v>114</v>
      </c>
      <c r="G9001" t="s">
        <v>47</v>
      </c>
      <c r="H9001" t="s">
        <v>48</v>
      </c>
      <c r="I9001" t="s">
        <v>14</v>
      </c>
      <c r="J9001" t="s">
        <v>21</v>
      </c>
      <c r="K9001" s="20">
        <f>YEAR(Sales_Data[[#This Row],[Date]])</f>
        <v>2014</v>
      </c>
    </row>
    <row r="9002" spans="1:11" x14ac:dyDescent="0.25">
      <c r="A9002" s="1">
        <v>41988</v>
      </c>
      <c r="B9002" t="s">
        <v>74</v>
      </c>
      <c r="C9002" t="s">
        <v>23</v>
      </c>
      <c r="D9002">
        <v>1</v>
      </c>
      <c r="E9002">
        <v>146</v>
      </c>
      <c r="F9002">
        <v>146</v>
      </c>
      <c r="G9002" t="s">
        <v>75</v>
      </c>
      <c r="H9002" t="s">
        <v>71</v>
      </c>
      <c r="I9002" t="s">
        <v>62</v>
      </c>
      <c r="J9002" t="s">
        <v>21</v>
      </c>
      <c r="K9002" s="20">
        <f>YEAR(Sales_Data[[#This Row],[Date]])</f>
        <v>2014</v>
      </c>
    </row>
    <row r="9003" spans="1:11" x14ac:dyDescent="0.25">
      <c r="A9003" s="1">
        <v>41988</v>
      </c>
      <c r="B9003" t="s">
        <v>58</v>
      </c>
      <c r="C9003" t="s">
        <v>11</v>
      </c>
      <c r="D9003">
        <v>1</v>
      </c>
      <c r="E9003">
        <v>190</v>
      </c>
      <c r="F9003">
        <v>190</v>
      </c>
      <c r="G9003" t="s">
        <v>47</v>
      </c>
      <c r="H9003" t="s">
        <v>48</v>
      </c>
      <c r="I9003" t="s">
        <v>14</v>
      </c>
      <c r="J9003" t="s">
        <v>21</v>
      </c>
      <c r="K9003" s="20">
        <f>YEAR(Sales_Data[[#This Row],[Date]])</f>
        <v>2014</v>
      </c>
    </row>
    <row r="9004" spans="1:11" x14ac:dyDescent="0.25">
      <c r="A9004" s="1">
        <v>41988</v>
      </c>
      <c r="B9004" t="s">
        <v>84</v>
      </c>
      <c r="C9004" t="s">
        <v>11</v>
      </c>
      <c r="D9004">
        <v>1</v>
      </c>
      <c r="E9004">
        <v>196</v>
      </c>
      <c r="F9004">
        <v>196</v>
      </c>
      <c r="G9004" t="s">
        <v>70</v>
      </c>
      <c r="H9004" t="s">
        <v>71</v>
      </c>
      <c r="I9004" t="s">
        <v>62</v>
      </c>
      <c r="J9004" t="s">
        <v>21</v>
      </c>
      <c r="K9004" s="20">
        <f>YEAR(Sales_Data[[#This Row],[Date]])</f>
        <v>2014</v>
      </c>
    </row>
    <row r="9005" spans="1:11" x14ac:dyDescent="0.25">
      <c r="A9005" s="1">
        <v>41988</v>
      </c>
      <c r="B9005" t="s">
        <v>59</v>
      </c>
      <c r="C9005" t="s">
        <v>26</v>
      </c>
      <c r="D9005">
        <v>1</v>
      </c>
      <c r="E9005">
        <v>365</v>
      </c>
      <c r="F9005">
        <v>365</v>
      </c>
      <c r="G9005" t="s">
        <v>60</v>
      </c>
      <c r="H9005" t="s">
        <v>61</v>
      </c>
      <c r="I9005" t="s">
        <v>62</v>
      </c>
      <c r="J9005" t="s">
        <v>21</v>
      </c>
      <c r="K9005" s="20">
        <f>YEAR(Sales_Data[[#This Row],[Date]])</f>
        <v>2014</v>
      </c>
    </row>
    <row r="9006" spans="1:11" x14ac:dyDescent="0.25">
      <c r="A9006" s="1">
        <v>41988</v>
      </c>
      <c r="B9006" t="s">
        <v>105</v>
      </c>
      <c r="C9006" t="s">
        <v>25</v>
      </c>
      <c r="D9006">
        <v>1</v>
      </c>
      <c r="E9006">
        <v>149</v>
      </c>
      <c r="F9006">
        <v>149</v>
      </c>
      <c r="G9006" t="s">
        <v>106</v>
      </c>
      <c r="H9006" t="s">
        <v>107</v>
      </c>
      <c r="I9006" t="s">
        <v>62</v>
      </c>
      <c r="J9006" t="s">
        <v>21</v>
      </c>
      <c r="K9006" s="20">
        <f>YEAR(Sales_Data[[#This Row],[Date]])</f>
        <v>2014</v>
      </c>
    </row>
    <row r="9007" spans="1:11" x14ac:dyDescent="0.25">
      <c r="A9007" s="1">
        <v>41988</v>
      </c>
      <c r="B9007" t="s">
        <v>116</v>
      </c>
      <c r="C9007" t="s">
        <v>18</v>
      </c>
      <c r="D9007">
        <v>1</v>
      </c>
      <c r="E9007">
        <v>184</v>
      </c>
      <c r="F9007">
        <v>184</v>
      </c>
      <c r="G9007" t="s">
        <v>77</v>
      </c>
      <c r="H9007" t="s">
        <v>78</v>
      </c>
      <c r="I9007" t="s">
        <v>14</v>
      </c>
      <c r="J9007" t="s">
        <v>21</v>
      </c>
      <c r="K9007" s="20">
        <f>YEAR(Sales_Data[[#This Row],[Date]])</f>
        <v>2014</v>
      </c>
    </row>
    <row r="9008" spans="1:11" x14ac:dyDescent="0.25">
      <c r="A9008" s="1">
        <v>41988</v>
      </c>
      <c r="B9008" t="s">
        <v>119</v>
      </c>
      <c r="C9008" t="s">
        <v>18</v>
      </c>
      <c r="D9008">
        <v>1</v>
      </c>
      <c r="E9008">
        <v>485</v>
      </c>
      <c r="F9008">
        <v>485</v>
      </c>
      <c r="G9008" t="s">
        <v>75</v>
      </c>
      <c r="H9008" t="s">
        <v>71</v>
      </c>
      <c r="I9008" t="s">
        <v>62</v>
      </c>
      <c r="J9008" t="s">
        <v>21</v>
      </c>
      <c r="K9008" s="20">
        <f>YEAR(Sales_Data[[#This Row],[Date]])</f>
        <v>2014</v>
      </c>
    </row>
    <row r="9009" spans="1:11" x14ac:dyDescent="0.25">
      <c r="A9009" s="1">
        <v>41988</v>
      </c>
      <c r="B9009" t="s">
        <v>59</v>
      </c>
      <c r="C9009" t="s">
        <v>22</v>
      </c>
      <c r="D9009">
        <v>1</v>
      </c>
      <c r="E9009">
        <v>195</v>
      </c>
      <c r="F9009">
        <v>195</v>
      </c>
      <c r="G9009" t="s">
        <v>60</v>
      </c>
      <c r="H9009" t="s">
        <v>61</v>
      </c>
      <c r="I9009" t="s">
        <v>62</v>
      </c>
      <c r="J9009" t="s">
        <v>21</v>
      </c>
      <c r="K9009" s="20">
        <f>YEAR(Sales_Data[[#This Row],[Date]])</f>
        <v>2014</v>
      </c>
    </row>
    <row r="9010" spans="1:11" x14ac:dyDescent="0.25">
      <c r="A9010" s="1">
        <v>41988</v>
      </c>
      <c r="B9010" t="s">
        <v>83</v>
      </c>
      <c r="C9010" t="s">
        <v>22</v>
      </c>
      <c r="D9010">
        <v>1</v>
      </c>
      <c r="E9010">
        <v>163</v>
      </c>
      <c r="F9010">
        <v>163</v>
      </c>
      <c r="G9010" t="s">
        <v>54</v>
      </c>
      <c r="H9010" t="s">
        <v>55</v>
      </c>
      <c r="I9010" t="s">
        <v>52</v>
      </c>
      <c r="J9010" t="s">
        <v>21</v>
      </c>
      <c r="K9010" s="20">
        <f>YEAR(Sales_Data[[#This Row],[Date]])</f>
        <v>2014</v>
      </c>
    </row>
    <row r="9011" spans="1:11" x14ac:dyDescent="0.25">
      <c r="A9011" s="1">
        <v>41988</v>
      </c>
      <c r="B9011" t="s">
        <v>59</v>
      </c>
      <c r="C9011" t="s">
        <v>22</v>
      </c>
      <c r="D9011">
        <v>1</v>
      </c>
      <c r="E9011">
        <v>129</v>
      </c>
      <c r="F9011">
        <v>129</v>
      </c>
      <c r="G9011" t="s">
        <v>60</v>
      </c>
      <c r="H9011" t="s">
        <v>61</v>
      </c>
      <c r="I9011" t="s">
        <v>62</v>
      </c>
      <c r="J9011" t="s">
        <v>21</v>
      </c>
      <c r="K9011" s="20">
        <f>YEAR(Sales_Data[[#This Row],[Date]])</f>
        <v>2014</v>
      </c>
    </row>
    <row r="9012" spans="1:11" x14ac:dyDescent="0.25">
      <c r="A9012" s="1">
        <v>41988</v>
      </c>
      <c r="B9012" t="s">
        <v>59</v>
      </c>
      <c r="C9012" t="s">
        <v>22</v>
      </c>
      <c r="D9012">
        <v>1</v>
      </c>
      <c r="E9012">
        <v>394</v>
      </c>
      <c r="F9012">
        <v>394</v>
      </c>
      <c r="G9012" t="s">
        <v>60</v>
      </c>
      <c r="H9012" t="s">
        <v>61</v>
      </c>
      <c r="I9012" t="s">
        <v>62</v>
      </c>
      <c r="J9012" t="s">
        <v>21</v>
      </c>
      <c r="K9012" s="20">
        <f>YEAR(Sales_Data[[#This Row],[Date]])</f>
        <v>2014</v>
      </c>
    </row>
    <row r="9013" spans="1:11" x14ac:dyDescent="0.25">
      <c r="A9013" s="1">
        <v>41988</v>
      </c>
      <c r="B9013" t="s">
        <v>124</v>
      </c>
      <c r="C9013" t="s">
        <v>26</v>
      </c>
      <c r="D9013">
        <v>1</v>
      </c>
      <c r="E9013">
        <v>284</v>
      </c>
      <c r="F9013">
        <v>284</v>
      </c>
      <c r="G9013" t="s">
        <v>125</v>
      </c>
      <c r="H9013" t="s">
        <v>126</v>
      </c>
      <c r="I9013" t="s">
        <v>52</v>
      </c>
      <c r="J9013" t="s">
        <v>21</v>
      </c>
      <c r="K9013" s="20">
        <f>YEAR(Sales_Data[[#This Row],[Date]])</f>
        <v>2014</v>
      </c>
    </row>
    <row r="9014" spans="1:11" x14ac:dyDescent="0.25">
      <c r="A9014" s="1">
        <v>41988</v>
      </c>
      <c r="B9014" t="s">
        <v>134</v>
      </c>
      <c r="C9014" t="s">
        <v>16</v>
      </c>
      <c r="D9014">
        <v>1</v>
      </c>
      <c r="E9014">
        <v>140</v>
      </c>
      <c r="F9014">
        <v>140</v>
      </c>
      <c r="G9014" t="s">
        <v>130</v>
      </c>
      <c r="H9014" t="s">
        <v>126</v>
      </c>
      <c r="I9014" t="s">
        <v>52</v>
      </c>
      <c r="J9014" t="s">
        <v>21</v>
      </c>
      <c r="K9014" s="20">
        <f>YEAR(Sales_Data[[#This Row],[Date]])</f>
        <v>2014</v>
      </c>
    </row>
    <row r="9015" spans="1:11" x14ac:dyDescent="0.25">
      <c r="A9015" s="1">
        <v>41988</v>
      </c>
      <c r="B9015" t="s">
        <v>132</v>
      </c>
      <c r="C9015" t="s">
        <v>27</v>
      </c>
      <c r="D9015">
        <v>1</v>
      </c>
      <c r="E9015">
        <v>416</v>
      </c>
      <c r="F9015">
        <v>416</v>
      </c>
      <c r="G9015" t="s">
        <v>130</v>
      </c>
      <c r="H9015" t="s">
        <v>126</v>
      </c>
      <c r="I9015" t="s">
        <v>52</v>
      </c>
      <c r="J9015" t="s">
        <v>21</v>
      </c>
      <c r="K9015" s="20">
        <f>YEAR(Sales_Data[[#This Row],[Date]])</f>
        <v>2014</v>
      </c>
    </row>
    <row r="9016" spans="1:11" x14ac:dyDescent="0.25">
      <c r="A9016" s="1">
        <v>41988</v>
      </c>
      <c r="B9016" t="s">
        <v>141</v>
      </c>
      <c r="C9016" t="s">
        <v>27</v>
      </c>
      <c r="D9016">
        <v>1</v>
      </c>
      <c r="E9016">
        <v>237</v>
      </c>
      <c r="F9016">
        <v>237</v>
      </c>
      <c r="G9016" t="s">
        <v>136</v>
      </c>
      <c r="H9016" t="s">
        <v>126</v>
      </c>
      <c r="I9016" t="s">
        <v>52</v>
      </c>
      <c r="J9016" t="s">
        <v>21</v>
      </c>
      <c r="K9016" s="20">
        <f>YEAR(Sales_Data[[#This Row],[Date]])</f>
        <v>2014</v>
      </c>
    </row>
    <row r="9017" spans="1:11" x14ac:dyDescent="0.25">
      <c r="A9017" s="1">
        <v>41988</v>
      </c>
      <c r="B9017" t="s">
        <v>140</v>
      </c>
      <c r="C9017" t="s">
        <v>27</v>
      </c>
      <c r="D9017">
        <v>1</v>
      </c>
      <c r="E9017">
        <v>249</v>
      </c>
      <c r="F9017">
        <v>249</v>
      </c>
      <c r="G9017" t="s">
        <v>136</v>
      </c>
      <c r="H9017" t="s">
        <v>126</v>
      </c>
      <c r="I9017" t="s">
        <v>52</v>
      </c>
      <c r="J9017" t="s">
        <v>21</v>
      </c>
      <c r="K9017" s="20">
        <f>YEAR(Sales_Data[[#This Row],[Date]])</f>
        <v>2014</v>
      </c>
    </row>
    <row r="9018" spans="1:11" x14ac:dyDescent="0.25">
      <c r="A9018" s="1">
        <v>41988</v>
      </c>
      <c r="B9018" t="s">
        <v>140</v>
      </c>
      <c r="C9018" t="s">
        <v>31</v>
      </c>
      <c r="D9018">
        <v>1</v>
      </c>
      <c r="E9018">
        <v>193</v>
      </c>
      <c r="F9018">
        <v>193</v>
      </c>
      <c r="G9018" t="s">
        <v>136</v>
      </c>
      <c r="H9018" t="s">
        <v>126</v>
      </c>
      <c r="I9018" t="s">
        <v>52</v>
      </c>
      <c r="J9018" t="s">
        <v>21</v>
      </c>
      <c r="K9018" s="20">
        <f>YEAR(Sales_Data[[#This Row],[Date]])</f>
        <v>2014</v>
      </c>
    </row>
    <row r="9019" spans="1:11" x14ac:dyDescent="0.25">
      <c r="A9019" s="1">
        <v>41988</v>
      </c>
      <c r="B9019" t="s">
        <v>10</v>
      </c>
      <c r="C9019" t="s">
        <v>20</v>
      </c>
      <c r="D9019">
        <v>4</v>
      </c>
      <c r="E9019">
        <v>260</v>
      </c>
      <c r="F9019">
        <v>1040</v>
      </c>
      <c r="G9019" t="s">
        <v>12</v>
      </c>
      <c r="H9019" t="s">
        <v>13</v>
      </c>
      <c r="I9019" t="s">
        <v>14</v>
      </c>
      <c r="J9019" t="s">
        <v>21</v>
      </c>
      <c r="K9019" s="20">
        <f>YEAR(Sales_Data[[#This Row],[Date]])</f>
        <v>2014</v>
      </c>
    </row>
    <row r="9020" spans="1:11" x14ac:dyDescent="0.25">
      <c r="A9020" s="1">
        <v>41988</v>
      </c>
      <c r="B9020" t="s">
        <v>53</v>
      </c>
      <c r="C9020" t="s">
        <v>20</v>
      </c>
      <c r="D9020">
        <v>4</v>
      </c>
      <c r="E9020">
        <v>109</v>
      </c>
      <c r="F9020">
        <v>436</v>
      </c>
      <c r="G9020" t="s">
        <v>54</v>
      </c>
      <c r="H9020" t="s">
        <v>55</v>
      </c>
      <c r="I9020" t="s">
        <v>52</v>
      </c>
      <c r="J9020" t="s">
        <v>21</v>
      </c>
      <c r="K9020" s="20">
        <f>YEAR(Sales_Data[[#This Row],[Date]])</f>
        <v>2014</v>
      </c>
    </row>
    <row r="9021" spans="1:11" x14ac:dyDescent="0.25">
      <c r="A9021" s="1">
        <v>41988</v>
      </c>
      <c r="B9021" t="s">
        <v>122</v>
      </c>
      <c r="C9021" t="s">
        <v>20</v>
      </c>
      <c r="D9021">
        <v>10</v>
      </c>
      <c r="E9021">
        <v>124</v>
      </c>
      <c r="F9021">
        <v>1240</v>
      </c>
      <c r="G9021" t="s">
        <v>111</v>
      </c>
      <c r="H9021" t="s">
        <v>71</v>
      </c>
      <c r="I9021" t="s">
        <v>62</v>
      </c>
      <c r="J9021" t="s">
        <v>21</v>
      </c>
      <c r="K9021" s="20">
        <f>YEAR(Sales_Data[[#This Row],[Date]])</f>
        <v>2014</v>
      </c>
    </row>
    <row r="9022" spans="1:11" x14ac:dyDescent="0.25">
      <c r="A9022" s="1">
        <v>41988</v>
      </c>
      <c r="B9022" t="s">
        <v>89</v>
      </c>
      <c r="C9022" t="s">
        <v>23</v>
      </c>
      <c r="D9022">
        <v>14</v>
      </c>
      <c r="E9022">
        <v>236</v>
      </c>
      <c r="F9022">
        <v>3304</v>
      </c>
      <c r="G9022" t="s">
        <v>50</v>
      </c>
      <c r="H9022" t="s">
        <v>51</v>
      </c>
      <c r="I9022" t="s">
        <v>52</v>
      </c>
      <c r="J9022" t="s">
        <v>21</v>
      </c>
      <c r="K9022" s="20">
        <f>YEAR(Sales_Data[[#This Row],[Date]])</f>
        <v>2014</v>
      </c>
    </row>
    <row r="9023" spans="1:11" x14ac:dyDescent="0.25">
      <c r="A9023" s="1">
        <v>41988</v>
      </c>
      <c r="B9023" t="s">
        <v>97</v>
      </c>
      <c r="C9023" t="s">
        <v>16</v>
      </c>
      <c r="D9023">
        <v>13</v>
      </c>
      <c r="E9023">
        <v>267</v>
      </c>
      <c r="F9023">
        <v>3471</v>
      </c>
      <c r="G9023" t="s">
        <v>88</v>
      </c>
      <c r="H9023" t="s">
        <v>41</v>
      </c>
      <c r="I9023" t="s">
        <v>14</v>
      </c>
      <c r="J9023" t="s">
        <v>21</v>
      </c>
      <c r="K9023" s="20">
        <f>YEAR(Sales_Data[[#This Row],[Date]])</f>
        <v>2014</v>
      </c>
    </row>
    <row r="9024" spans="1:11" x14ac:dyDescent="0.25">
      <c r="A9024" s="1">
        <v>41988</v>
      </c>
      <c r="B9024" t="s">
        <v>66</v>
      </c>
      <c r="C9024" t="s">
        <v>22</v>
      </c>
      <c r="D9024">
        <v>5</v>
      </c>
      <c r="E9024">
        <v>305</v>
      </c>
      <c r="F9024">
        <v>1525</v>
      </c>
      <c r="G9024" t="s">
        <v>67</v>
      </c>
      <c r="H9024" t="s">
        <v>68</v>
      </c>
      <c r="I9024" t="s">
        <v>45</v>
      </c>
      <c r="J9024" t="s">
        <v>21</v>
      </c>
      <c r="K9024" s="20">
        <f>YEAR(Sales_Data[[#This Row],[Date]])</f>
        <v>2014</v>
      </c>
    </row>
    <row r="9025" spans="1:11" x14ac:dyDescent="0.25">
      <c r="A9025" s="1">
        <v>41988</v>
      </c>
      <c r="B9025" t="s">
        <v>63</v>
      </c>
      <c r="C9025" t="s">
        <v>22</v>
      </c>
      <c r="D9025">
        <v>18</v>
      </c>
      <c r="E9025">
        <v>466</v>
      </c>
      <c r="F9025">
        <v>8388</v>
      </c>
      <c r="G9025" t="s">
        <v>64</v>
      </c>
      <c r="H9025" t="s">
        <v>65</v>
      </c>
      <c r="I9025" t="s">
        <v>14</v>
      </c>
      <c r="J9025" t="s">
        <v>21</v>
      </c>
      <c r="K9025" s="20">
        <f>YEAR(Sales_Data[[#This Row],[Date]])</f>
        <v>2014</v>
      </c>
    </row>
    <row r="9026" spans="1:11" x14ac:dyDescent="0.25">
      <c r="A9026" s="1">
        <v>41988</v>
      </c>
      <c r="B9026" t="s">
        <v>99</v>
      </c>
      <c r="C9026" t="s">
        <v>18</v>
      </c>
      <c r="D9026">
        <v>24</v>
      </c>
      <c r="E9026">
        <v>411</v>
      </c>
      <c r="F9026">
        <v>9864</v>
      </c>
      <c r="G9026" t="s">
        <v>77</v>
      </c>
      <c r="H9026" t="s">
        <v>78</v>
      </c>
      <c r="I9026" t="s">
        <v>14</v>
      </c>
      <c r="J9026" t="s">
        <v>21</v>
      </c>
      <c r="K9026" s="20">
        <f>YEAR(Sales_Data[[#This Row],[Date]])</f>
        <v>2014</v>
      </c>
    </row>
    <row r="9027" spans="1:11" x14ac:dyDescent="0.25">
      <c r="A9027" s="1">
        <v>41988</v>
      </c>
      <c r="B9027" t="s">
        <v>59</v>
      </c>
      <c r="C9027" t="s">
        <v>18</v>
      </c>
      <c r="D9027">
        <v>22</v>
      </c>
      <c r="E9027">
        <v>361</v>
      </c>
      <c r="F9027">
        <v>7942</v>
      </c>
      <c r="G9027" t="s">
        <v>60</v>
      </c>
      <c r="H9027" t="s">
        <v>61</v>
      </c>
      <c r="I9027" t="s">
        <v>62</v>
      </c>
      <c r="J9027" t="s">
        <v>21</v>
      </c>
      <c r="K9027" s="20">
        <f>YEAR(Sales_Data[[#This Row],[Date]])</f>
        <v>2014</v>
      </c>
    </row>
    <row r="9028" spans="1:11" x14ac:dyDescent="0.25">
      <c r="A9028" s="1">
        <v>41988</v>
      </c>
      <c r="B9028" t="s">
        <v>118</v>
      </c>
      <c r="C9028" t="s">
        <v>27</v>
      </c>
      <c r="D9028">
        <v>23</v>
      </c>
      <c r="E9028">
        <v>359</v>
      </c>
      <c r="F9028">
        <v>8257</v>
      </c>
      <c r="G9028" t="s">
        <v>54</v>
      </c>
      <c r="H9028" t="s">
        <v>55</v>
      </c>
      <c r="I9028" t="s">
        <v>52</v>
      </c>
      <c r="J9028" t="s">
        <v>21</v>
      </c>
      <c r="K9028" s="20">
        <f>YEAR(Sales_Data[[#This Row],[Date]])</f>
        <v>2014</v>
      </c>
    </row>
    <row r="9029" spans="1:11" x14ac:dyDescent="0.25">
      <c r="A9029" s="1">
        <v>41988</v>
      </c>
      <c r="B9029" t="s">
        <v>46</v>
      </c>
      <c r="C9029" t="s">
        <v>27</v>
      </c>
      <c r="D9029">
        <v>17</v>
      </c>
      <c r="E9029">
        <v>105</v>
      </c>
      <c r="F9029">
        <v>1785</v>
      </c>
      <c r="G9029" t="s">
        <v>47</v>
      </c>
      <c r="H9029" t="s">
        <v>48</v>
      </c>
      <c r="I9029" t="s">
        <v>14</v>
      </c>
      <c r="J9029" t="s">
        <v>21</v>
      </c>
      <c r="K9029" s="20">
        <f>YEAR(Sales_Data[[#This Row],[Date]])</f>
        <v>2014</v>
      </c>
    </row>
    <row r="9030" spans="1:11" x14ac:dyDescent="0.25">
      <c r="A9030" s="1">
        <v>41988</v>
      </c>
      <c r="B9030" t="s">
        <v>128</v>
      </c>
      <c r="C9030" t="s">
        <v>18</v>
      </c>
      <c r="D9030">
        <v>7</v>
      </c>
      <c r="E9030">
        <v>229</v>
      </c>
      <c r="F9030">
        <v>1603</v>
      </c>
      <c r="G9030" t="s">
        <v>125</v>
      </c>
      <c r="H9030" t="s">
        <v>126</v>
      </c>
      <c r="I9030" t="s">
        <v>52</v>
      </c>
      <c r="J9030" t="s">
        <v>21</v>
      </c>
      <c r="K9030" s="20">
        <f>YEAR(Sales_Data[[#This Row],[Date]])</f>
        <v>2014</v>
      </c>
    </row>
    <row r="9031" spans="1:11" x14ac:dyDescent="0.25">
      <c r="A9031" s="1">
        <v>41989</v>
      </c>
      <c r="B9031" t="s">
        <v>32</v>
      </c>
      <c r="C9031" t="s">
        <v>23</v>
      </c>
      <c r="D9031">
        <v>2</v>
      </c>
      <c r="E9031">
        <v>395</v>
      </c>
      <c r="F9031">
        <v>790</v>
      </c>
      <c r="G9031" t="s">
        <v>12</v>
      </c>
      <c r="H9031" t="s">
        <v>13</v>
      </c>
      <c r="I9031" t="s">
        <v>14</v>
      </c>
      <c r="J9031" t="s">
        <v>19</v>
      </c>
      <c r="K9031" s="20">
        <f>YEAR(Sales_Data[[#This Row],[Date]])</f>
        <v>2014</v>
      </c>
    </row>
    <row r="9032" spans="1:11" x14ac:dyDescent="0.25">
      <c r="A9032" s="1">
        <v>41989</v>
      </c>
      <c r="B9032" t="s">
        <v>33</v>
      </c>
      <c r="C9032" t="s">
        <v>22</v>
      </c>
      <c r="D9032">
        <v>2</v>
      </c>
      <c r="E9032">
        <v>430</v>
      </c>
      <c r="F9032">
        <v>860</v>
      </c>
      <c r="G9032" t="s">
        <v>12</v>
      </c>
      <c r="H9032" t="s">
        <v>13</v>
      </c>
      <c r="I9032" t="s">
        <v>14</v>
      </c>
      <c r="J9032" t="s">
        <v>19</v>
      </c>
      <c r="K9032" s="20">
        <f>YEAR(Sales_Data[[#This Row],[Date]])</f>
        <v>2014</v>
      </c>
    </row>
    <row r="9033" spans="1:11" x14ac:dyDescent="0.25">
      <c r="A9033" s="1">
        <v>41989</v>
      </c>
      <c r="B9033" t="s">
        <v>33</v>
      </c>
      <c r="C9033" t="s">
        <v>18</v>
      </c>
      <c r="D9033">
        <v>2</v>
      </c>
      <c r="E9033">
        <v>117</v>
      </c>
      <c r="F9033">
        <v>234</v>
      </c>
      <c r="G9033" t="s">
        <v>12</v>
      </c>
      <c r="H9033" t="s">
        <v>13</v>
      </c>
      <c r="I9033" t="s">
        <v>14</v>
      </c>
      <c r="J9033" t="s">
        <v>19</v>
      </c>
      <c r="K9033" s="20">
        <f>YEAR(Sales_Data[[#This Row],[Date]])</f>
        <v>2014</v>
      </c>
    </row>
    <row r="9034" spans="1:11" x14ac:dyDescent="0.25">
      <c r="A9034" s="1">
        <v>41989</v>
      </c>
      <c r="B9034" t="s">
        <v>46</v>
      </c>
      <c r="C9034" t="s">
        <v>16</v>
      </c>
      <c r="D9034">
        <v>2</v>
      </c>
      <c r="E9034">
        <v>222</v>
      </c>
      <c r="F9034">
        <v>444</v>
      </c>
      <c r="G9034" t="s">
        <v>47</v>
      </c>
      <c r="H9034" t="s">
        <v>48</v>
      </c>
      <c r="I9034" t="s">
        <v>14</v>
      </c>
      <c r="J9034" t="s">
        <v>19</v>
      </c>
      <c r="K9034" s="20">
        <f>YEAR(Sales_Data[[#This Row],[Date]])</f>
        <v>2014</v>
      </c>
    </row>
    <row r="9035" spans="1:11" x14ac:dyDescent="0.25">
      <c r="A9035" s="1">
        <v>41989</v>
      </c>
      <c r="B9035" t="s">
        <v>117</v>
      </c>
      <c r="C9035" t="s">
        <v>11</v>
      </c>
      <c r="D9035">
        <v>2</v>
      </c>
      <c r="E9035">
        <v>383</v>
      </c>
      <c r="F9035">
        <v>766</v>
      </c>
      <c r="G9035" t="s">
        <v>104</v>
      </c>
      <c r="H9035" t="s">
        <v>81</v>
      </c>
      <c r="I9035" t="s">
        <v>45</v>
      </c>
      <c r="J9035" t="s">
        <v>19</v>
      </c>
      <c r="K9035" s="20">
        <f>YEAR(Sales_Data[[#This Row],[Date]])</f>
        <v>2014</v>
      </c>
    </row>
    <row r="9036" spans="1:11" x14ac:dyDescent="0.25">
      <c r="A9036" s="1">
        <v>41989</v>
      </c>
      <c r="B9036" t="s">
        <v>108</v>
      </c>
      <c r="C9036" t="s">
        <v>23</v>
      </c>
      <c r="D9036">
        <v>2</v>
      </c>
      <c r="E9036">
        <v>251</v>
      </c>
      <c r="F9036">
        <v>502</v>
      </c>
      <c r="G9036" t="s">
        <v>106</v>
      </c>
      <c r="H9036" t="s">
        <v>107</v>
      </c>
      <c r="I9036" t="s">
        <v>62</v>
      </c>
      <c r="J9036" t="s">
        <v>19</v>
      </c>
      <c r="K9036" s="20">
        <f>YEAR(Sales_Data[[#This Row],[Date]])</f>
        <v>2014</v>
      </c>
    </row>
    <row r="9037" spans="1:11" x14ac:dyDescent="0.25">
      <c r="A9037" s="1">
        <v>41989</v>
      </c>
      <c r="B9037" t="s">
        <v>84</v>
      </c>
      <c r="C9037" t="s">
        <v>23</v>
      </c>
      <c r="D9037">
        <v>2</v>
      </c>
      <c r="E9037">
        <v>450</v>
      </c>
      <c r="F9037">
        <v>900</v>
      </c>
      <c r="G9037" t="s">
        <v>70</v>
      </c>
      <c r="H9037" t="s">
        <v>71</v>
      </c>
      <c r="I9037" t="s">
        <v>62</v>
      </c>
      <c r="J9037" t="s">
        <v>19</v>
      </c>
      <c r="K9037" s="20">
        <f>YEAR(Sales_Data[[#This Row],[Date]])</f>
        <v>2014</v>
      </c>
    </row>
    <row r="9038" spans="1:11" x14ac:dyDescent="0.25">
      <c r="A9038" s="1">
        <v>41989</v>
      </c>
      <c r="B9038" t="s">
        <v>83</v>
      </c>
      <c r="C9038" t="s">
        <v>22</v>
      </c>
      <c r="D9038">
        <v>2</v>
      </c>
      <c r="E9038">
        <v>284</v>
      </c>
      <c r="F9038">
        <v>568</v>
      </c>
      <c r="G9038" t="s">
        <v>54</v>
      </c>
      <c r="H9038" t="s">
        <v>55</v>
      </c>
      <c r="I9038" t="s">
        <v>52</v>
      </c>
      <c r="J9038" t="s">
        <v>19</v>
      </c>
      <c r="K9038" s="20">
        <f>YEAR(Sales_Data[[#This Row],[Date]])</f>
        <v>2014</v>
      </c>
    </row>
    <row r="9039" spans="1:11" x14ac:dyDescent="0.25">
      <c r="A9039" s="1">
        <v>41989</v>
      </c>
      <c r="B9039" t="s">
        <v>95</v>
      </c>
      <c r="C9039" t="s">
        <v>18</v>
      </c>
      <c r="D9039">
        <v>2</v>
      </c>
      <c r="E9039">
        <v>277</v>
      </c>
      <c r="F9039">
        <v>554</v>
      </c>
      <c r="G9039" t="s">
        <v>67</v>
      </c>
      <c r="H9039" t="s">
        <v>68</v>
      </c>
      <c r="I9039" t="s">
        <v>45</v>
      </c>
      <c r="J9039" t="s">
        <v>19</v>
      </c>
      <c r="K9039" s="20">
        <f>YEAR(Sales_Data[[#This Row],[Date]])</f>
        <v>2014</v>
      </c>
    </row>
    <row r="9040" spans="1:11" x14ac:dyDescent="0.25">
      <c r="A9040" s="1">
        <v>41989</v>
      </c>
      <c r="B9040" t="s">
        <v>121</v>
      </c>
      <c r="C9040" t="s">
        <v>20</v>
      </c>
      <c r="D9040">
        <v>2</v>
      </c>
      <c r="E9040">
        <v>125</v>
      </c>
      <c r="F9040">
        <v>250</v>
      </c>
      <c r="G9040" t="s">
        <v>64</v>
      </c>
      <c r="H9040" t="s">
        <v>65</v>
      </c>
      <c r="I9040" t="s">
        <v>14</v>
      </c>
      <c r="J9040" t="s">
        <v>19</v>
      </c>
      <c r="K9040" s="20">
        <f>YEAR(Sales_Data[[#This Row],[Date]])</f>
        <v>2014</v>
      </c>
    </row>
    <row r="9041" spans="1:11" x14ac:dyDescent="0.25">
      <c r="A9041" s="1">
        <v>41989</v>
      </c>
      <c r="B9041" t="s">
        <v>95</v>
      </c>
      <c r="C9041" t="s">
        <v>27</v>
      </c>
      <c r="D9041">
        <v>2</v>
      </c>
      <c r="E9041">
        <v>419</v>
      </c>
      <c r="F9041">
        <v>838</v>
      </c>
      <c r="G9041" t="s">
        <v>67</v>
      </c>
      <c r="H9041" t="s">
        <v>68</v>
      </c>
      <c r="I9041" t="s">
        <v>45</v>
      </c>
      <c r="J9041" t="s">
        <v>19</v>
      </c>
      <c r="K9041" s="20">
        <f>YEAR(Sales_Data[[#This Row],[Date]])</f>
        <v>2014</v>
      </c>
    </row>
    <row r="9042" spans="1:11" x14ac:dyDescent="0.25">
      <c r="A9042" s="1">
        <v>41989</v>
      </c>
      <c r="B9042" t="s">
        <v>49</v>
      </c>
      <c r="C9042" t="s">
        <v>27</v>
      </c>
      <c r="D9042">
        <v>2</v>
      </c>
      <c r="E9042">
        <v>393</v>
      </c>
      <c r="F9042">
        <v>786</v>
      </c>
      <c r="G9042" t="s">
        <v>50</v>
      </c>
      <c r="H9042" t="s">
        <v>51</v>
      </c>
      <c r="I9042" t="s">
        <v>52</v>
      </c>
      <c r="J9042" t="s">
        <v>19</v>
      </c>
      <c r="K9042" s="20">
        <f>YEAR(Sales_Data[[#This Row],[Date]])</f>
        <v>2014</v>
      </c>
    </row>
    <row r="9043" spans="1:11" x14ac:dyDescent="0.25">
      <c r="A9043" s="1">
        <v>41989</v>
      </c>
      <c r="B9043" t="s">
        <v>140</v>
      </c>
      <c r="C9043" t="s">
        <v>26</v>
      </c>
      <c r="D9043">
        <v>3</v>
      </c>
      <c r="E9043">
        <v>480</v>
      </c>
      <c r="F9043">
        <v>1440</v>
      </c>
      <c r="G9043" t="s">
        <v>136</v>
      </c>
      <c r="H9043" t="s">
        <v>126</v>
      </c>
      <c r="I9043" t="s">
        <v>52</v>
      </c>
      <c r="J9043" t="s">
        <v>19</v>
      </c>
      <c r="K9043" s="20">
        <f>YEAR(Sales_Data[[#This Row],[Date]])</f>
        <v>2014</v>
      </c>
    </row>
    <row r="9044" spans="1:11" x14ac:dyDescent="0.25">
      <c r="A9044" s="1">
        <v>41989</v>
      </c>
      <c r="B9044" t="s">
        <v>46</v>
      </c>
      <c r="C9044" t="s">
        <v>16</v>
      </c>
      <c r="D9044">
        <v>3</v>
      </c>
      <c r="E9044">
        <v>243</v>
      </c>
      <c r="F9044">
        <v>729</v>
      </c>
      <c r="G9044" t="s">
        <v>47</v>
      </c>
      <c r="H9044" t="s">
        <v>48</v>
      </c>
      <c r="I9044" t="s">
        <v>14</v>
      </c>
      <c r="J9044" t="s">
        <v>19</v>
      </c>
      <c r="K9044" s="20">
        <f>YEAR(Sales_Data[[#This Row],[Date]])</f>
        <v>2014</v>
      </c>
    </row>
    <row r="9045" spans="1:11" x14ac:dyDescent="0.25">
      <c r="A9045" s="1">
        <v>41989</v>
      </c>
      <c r="B9045" t="s">
        <v>110</v>
      </c>
      <c r="C9045" t="s">
        <v>16</v>
      </c>
      <c r="D9045">
        <v>3</v>
      </c>
      <c r="E9045">
        <v>273</v>
      </c>
      <c r="F9045">
        <v>819</v>
      </c>
      <c r="G9045" t="s">
        <v>111</v>
      </c>
      <c r="H9045" t="s">
        <v>71</v>
      </c>
      <c r="I9045" t="s">
        <v>62</v>
      </c>
      <c r="J9045" t="s">
        <v>19</v>
      </c>
      <c r="K9045" s="20">
        <f>YEAR(Sales_Data[[#This Row],[Date]])</f>
        <v>2014</v>
      </c>
    </row>
    <row r="9046" spans="1:11" x14ac:dyDescent="0.25">
      <c r="A9046" s="1">
        <v>41989</v>
      </c>
      <c r="B9046" t="s">
        <v>115</v>
      </c>
      <c r="C9046" t="s">
        <v>11</v>
      </c>
      <c r="D9046">
        <v>3</v>
      </c>
      <c r="E9046">
        <v>132</v>
      </c>
      <c r="F9046">
        <v>396</v>
      </c>
      <c r="G9046" t="s">
        <v>111</v>
      </c>
      <c r="H9046" t="s">
        <v>71</v>
      </c>
      <c r="I9046" t="s">
        <v>62</v>
      </c>
      <c r="J9046" t="s">
        <v>19</v>
      </c>
      <c r="K9046" s="20">
        <f>YEAR(Sales_Data[[#This Row],[Date]])</f>
        <v>2014</v>
      </c>
    </row>
    <row r="9047" spans="1:11" x14ac:dyDescent="0.25">
      <c r="A9047" s="1">
        <v>41989</v>
      </c>
      <c r="B9047" t="s">
        <v>56</v>
      </c>
      <c r="C9047" t="s">
        <v>26</v>
      </c>
      <c r="D9047">
        <v>3</v>
      </c>
      <c r="E9047">
        <v>221</v>
      </c>
      <c r="F9047">
        <v>663</v>
      </c>
      <c r="G9047" t="s">
        <v>50</v>
      </c>
      <c r="H9047" t="s">
        <v>51</v>
      </c>
      <c r="I9047" t="s">
        <v>52</v>
      </c>
      <c r="J9047" t="s">
        <v>19</v>
      </c>
      <c r="K9047" s="20">
        <f>YEAR(Sales_Data[[#This Row],[Date]])</f>
        <v>2014</v>
      </c>
    </row>
    <row r="9048" spans="1:11" x14ac:dyDescent="0.25">
      <c r="A9048" s="1">
        <v>41989</v>
      </c>
      <c r="B9048" t="s">
        <v>39</v>
      </c>
      <c r="C9048" t="s">
        <v>25</v>
      </c>
      <c r="D9048">
        <v>3</v>
      </c>
      <c r="E9048">
        <v>454</v>
      </c>
      <c r="F9048">
        <v>1362</v>
      </c>
      <c r="G9048" t="s">
        <v>40</v>
      </c>
      <c r="H9048" t="s">
        <v>41</v>
      </c>
      <c r="I9048" t="s">
        <v>14</v>
      </c>
      <c r="J9048" t="s">
        <v>19</v>
      </c>
      <c r="K9048" s="20">
        <f>YEAR(Sales_Data[[#This Row],[Date]])</f>
        <v>2014</v>
      </c>
    </row>
    <row r="9049" spans="1:11" x14ac:dyDescent="0.25">
      <c r="A9049" s="1">
        <v>41989</v>
      </c>
      <c r="B9049" t="s">
        <v>115</v>
      </c>
      <c r="C9049" t="s">
        <v>22</v>
      </c>
      <c r="D9049">
        <v>3</v>
      </c>
      <c r="E9049">
        <v>159</v>
      </c>
      <c r="F9049">
        <v>477</v>
      </c>
      <c r="G9049" t="s">
        <v>111</v>
      </c>
      <c r="H9049" t="s">
        <v>71</v>
      </c>
      <c r="I9049" t="s">
        <v>62</v>
      </c>
      <c r="J9049" t="s">
        <v>19</v>
      </c>
      <c r="K9049" s="20">
        <f>YEAR(Sales_Data[[#This Row],[Date]])</f>
        <v>2014</v>
      </c>
    </row>
    <row r="9050" spans="1:11" x14ac:dyDescent="0.25">
      <c r="A9050" s="1">
        <v>41989</v>
      </c>
      <c r="B9050" t="s">
        <v>122</v>
      </c>
      <c r="C9050" t="s">
        <v>22</v>
      </c>
      <c r="D9050">
        <v>3</v>
      </c>
      <c r="E9050">
        <v>328</v>
      </c>
      <c r="F9050">
        <v>984</v>
      </c>
      <c r="G9050" t="s">
        <v>111</v>
      </c>
      <c r="H9050" t="s">
        <v>71</v>
      </c>
      <c r="I9050" t="s">
        <v>62</v>
      </c>
      <c r="J9050" t="s">
        <v>19</v>
      </c>
      <c r="K9050" s="20">
        <f>YEAR(Sales_Data[[#This Row],[Date]])</f>
        <v>2014</v>
      </c>
    </row>
    <row r="9051" spans="1:11" x14ac:dyDescent="0.25">
      <c r="A9051" s="1">
        <v>41989</v>
      </c>
      <c r="B9051" t="s">
        <v>98</v>
      </c>
      <c r="C9051" t="s">
        <v>18</v>
      </c>
      <c r="D9051">
        <v>3</v>
      </c>
      <c r="E9051">
        <v>496</v>
      </c>
      <c r="F9051">
        <v>1488</v>
      </c>
      <c r="G9051" t="s">
        <v>54</v>
      </c>
      <c r="H9051" t="s">
        <v>55</v>
      </c>
      <c r="I9051" t="s">
        <v>52</v>
      </c>
      <c r="J9051" t="s">
        <v>19</v>
      </c>
      <c r="K9051" s="20">
        <f>YEAR(Sales_Data[[#This Row],[Date]])</f>
        <v>2014</v>
      </c>
    </row>
    <row r="9052" spans="1:11" x14ac:dyDescent="0.25">
      <c r="A9052" s="1">
        <v>41989</v>
      </c>
      <c r="B9052" t="s">
        <v>105</v>
      </c>
      <c r="C9052" t="s">
        <v>20</v>
      </c>
      <c r="D9052">
        <v>3</v>
      </c>
      <c r="E9052">
        <v>114</v>
      </c>
      <c r="F9052">
        <v>342</v>
      </c>
      <c r="G9052" t="s">
        <v>106</v>
      </c>
      <c r="H9052" t="s">
        <v>107</v>
      </c>
      <c r="I9052" t="s">
        <v>62</v>
      </c>
      <c r="J9052" t="s">
        <v>19</v>
      </c>
      <c r="K9052" s="20">
        <f>YEAR(Sales_Data[[#This Row],[Date]])</f>
        <v>2014</v>
      </c>
    </row>
    <row r="9053" spans="1:11" x14ac:dyDescent="0.25">
      <c r="A9053" s="1">
        <v>41989</v>
      </c>
      <c r="B9053" t="s">
        <v>36</v>
      </c>
      <c r="C9053" t="s">
        <v>11</v>
      </c>
      <c r="D9053">
        <v>3</v>
      </c>
      <c r="E9053">
        <v>279</v>
      </c>
      <c r="F9053">
        <v>837</v>
      </c>
      <c r="G9053" t="s">
        <v>12</v>
      </c>
      <c r="H9053" t="s">
        <v>13</v>
      </c>
      <c r="I9053" t="s">
        <v>14</v>
      </c>
      <c r="J9053" t="s">
        <v>19</v>
      </c>
      <c r="K9053" s="20">
        <f>YEAR(Sales_Data[[#This Row],[Date]])</f>
        <v>2014</v>
      </c>
    </row>
    <row r="9054" spans="1:11" x14ac:dyDescent="0.25">
      <c r="A9054" s="1">
        <v>41989</v>
      </c>
      <c r="B9054" t="s">
        <v>34</v>
      </c>
      <c r="C9054" t="s">
        <v>25</v>
      </c>
      <c r="D9054">
        <v>3</v>
      </c>
      <c r="E9054">
        <v>311</v>
      </c>
      <c r="F9054">
        <v>933</v>
      </c>
      <c r="G9054" t="s">
        <v>12</v>
      </c>
      <c r="H9054" t="s">
        <v>13</v>
      </c>
      <c r="I9054" t="s">
        <v>14</v>
      </c>
      <c r="J9054" t="s">
        <v>19</v>
      </c>
      <c r="K9054" s="20">
        <f>YEAR(Sales_Data[[#This Row],[Date]])</f>
        <v>2014</v>
      </c>
    </row>
    <row r="9055" spans="1:11" x14ac:dyDescent="0.25">
      <c r="A9055" s="1">
        <v>41989</v>
      </c>
      <c r="B9055" t="s">
        <v>32</v>
      </c>
      <c r="C9055" t="s">
        <v>18</v>
      </c>
      <c r="D9055">
        <v>3</v>
      </c>
      <c r="E9055">
        <v>367</v>
      </c>
      <c r="F9055">
        <v>1101</v>
      </c>
      <c r="G9055" t="s">
        <v>12</v>
      </c>
      <c r="H9055" t="s">
        <v>13</v>
      </c>
      <c r="I9055" t="s">
        <v>14</v>
      </c>
      <c r="J9055" t="s">
        <v>19</v>
      </c>
      <c r="K9055" s="20">
        <f>YEAR(Sales_Data[[#This Row],[Date]])</f>
        <v>2014</v>
      </c>
    </row>
    <row r="9056" spans="1:11" x14ac:dyDescent="0.25">
      <c r="A9056" s="1">
        <v>41989</v>
      </c>
      <c r="B9056" t="s">
        <v>10</v>
      </c>
      <c r="C9056" t="s">
        <v>26</v>
      </c>
      <c r="D9056">
        <v>1</v>
      </c>
      <c r="E9056">
        <v>424</v>
      </c>
      <c r="F9056">
        <v>424</v>
      </c>
      <c r="G9056" t="s">
        <v>12</v>
      </c>
      <c r="H9056" t="s">
        <v>13</v>
      </c>
      <c r="I9056" t="s">
        <v>14</v>
      </c>
      <c r="J9056" t="s">
        <v>19</v>
      </c>
      <c r="K9056" s="20">
        <f>YEAR(Sales_Data[[#This Row],[Date]])</f>
        <v>2014</v>
      </c>
    </row>
    <row r="9057" spans="1:11" x14ac:dyDescent="0.25">
      <c r="A9057" s="1">
        <v>41989</v>
      </c>
      <c r="B9057" t="s">
        <v>33</v>
      </c>
      <c r="C9057" t="s">
        <v>20</v>
      </c>
      <c r="D9057">
        <v>1</v>
      </c>
      <c r="E9057">
        <v>404</v>
      </c>
      <c r="F9057">
        <v>404</v>
      </c>
      <c r="G9057" t="s">
        <v>12</v>
      </c>
      <c r="H9057" t="s">
        <v>13</v>
      </c>
      <c r="I9057" t="s">
        <v>14</v>
      </c>
      <c r="J9057" t="s">
        <v>19</v>
      </c>
      <c r="K9057" s="20">
        <f>YEAR(Sales_Data[[#This Row],[Date]])</f>
        <v>2014</v>
      </c>
    </row>
    <row r="9058" spans="1:11" x14ac:dyDescent="0.25">
      <c r="A9058" s="1">
        <v>41989</v>
      </c>
      <c r="B9058" t="s">
        <v>32</v>
      </c>
      <c r="C9058" t="s">
        <v>20</v>
      </c>
      <c r="D9058">
        <v>1</v>
      </c>
      <c r="E9058">
        <v>435</v>
      </c>
      <c r="F9058">
        <v>435</v>
      </c>
      <c r="G9058" t="s">
        <v>12</v>
      </c>
      <c r="H9058" t="s">
        <v>13</v>
      </c>
      <c r="I9058" t="s">
        <v>14</v>
      </c>
      <c r="J9058" t="s">
        <v>19</v>
      </c>
      <c r="K9058" s="20">
        <f>YEAR(Sales_Data[[#This Row],[Date]])</f>
        <v>2014</v>
      </c>
    </row>
    <row r="9059" spans="1:11" x14ac:dyDescent="0.25">
      <c r="A9059" s="1">
        <v>41989</v>
      </c>
      <c r="B9059" t="s">
        <v>38</v>
      </c>
      <c r="C9059" t="s">
        <v>11</v>
      </c>
      <c r="D9059">
        <v>1</v>
      </c>
      <c r="E9059">
        <v>363</v>
      </c>
      <c r="F9059">
        <v>363</v>
      </c>
      <c r="G9059" t="s">
        <v>12</v>
      </c>
      <c r="H9059" t="s">
        <v>13</v>
      </c>
      <c r="I9059" t="s">
        <v>14</v>
      </c>
      <c r="J9059" t="s">
        <v>19</v>
      </c>
      <c r="K9059" s="20">
        <f>YEAR(Sales_Data[[#This Row],[Date]])</f>
        <v>2014</v>
      </c>
    </row>
    <row r="9060" spans="1:11" x14ac:dyDescent="0.25">
      <c r="A9060" s="1">
        <v>41989</v>
      </c>
      <c r="B9060" t="s">
        <v>101</v>
      </c>
      <c r="C9060" t="s">
        <v>23</v>
      </c>
      <c r="D9060">
        <v>1</v>
      </c>
      <c r="E9060">
        <v>307</v>
      </c>
      <c r="F9060">
        <v>307</v>
      </c>
      <c r="G9060" t="s">
        <v>67</v>
      </c>
      <c r="H9060" t="s">
        <v>68</v>
      </c>
      <c r="I9060" t="s">
        <v>45</v>
      </c>
      <c r="J9060" t="s">
        <v>19</v>
      </c>
      <c r="K9060" s="20">
        <f>YEAR(Sales_Data[[#This Row],[Date]])</f>
        <v>2014</v>
      </c>
    </row>
    <row r="9061" spans="1:11" x14ac:dyDescent="0.25">
      <c r="A9061" s="1">
        <v>41989</v>
      </c>
      <c r="B9061" t="s">
        <v>96</v>
      </c>
      <c r="C9061" t="s">
        <v>23</v>
      </c>
      <c r="D9061">
        <v>1</v>
      </c>
      <c r="E9061">
        <v>435</v>
      </c>
      <c r="F9061">
        <v>435</v>
      </c>
      <c r="G9061" t="s">
        <v>80</v>
      </c>
      <c r="H9061" t="s">
        <v>81</v>
      </c>
      <c r="I9061" t="s">
        <v>45</v>
      </c>
      <c r="J9061" t="s">
        <v>19</v>
      </c>
      <c r="K9061" s="20">
        <f>YEAR(Sales_Data[[#This Row],[Date]])</f>
        <v>2014</v>
      </c>
    </row>
    <row r="9062" spans="1:11" x14ac:dyDescent="0.25">
      <c r="A9062" s="1">
        <v>41989</v>
      </c>
      <c r="B9062" t="s">
        <v>56</v>
      </c>
      <c r="C9062" t="s">
        <v>25</v>
      </c>
      <c r="D9062">
        <v>1</v>
      </c>
      <c r="E9062">
        <v>358</v>
      </c>
      <c r="F9062">
        <v>358</v>
      </c>
      <c r="G9062" t="s">
        <v>50</v>
      </c>
      <c r="H9062" t="s">
        <v>51</v>
      </c>
      <c r="I9062" t="s">
        <v>52</v>
      </c>
      <c r="J9062" t="s">
        <v>19</v>
      </c>
      <c r="K9062" s="20">
        <f>YEAR(Sales_Data[[#This Row],[Date]])</f>
        <v>2014</v>
      </c>
    </row>
    <row r="9063" spans="1:11" x14ac:dyDescent="0.25">
      <c r="A9063" s="1">
        <v>41989</v>
      </c>
      <c r="B9063" t="s">
        <v>102</v>
      </c>
      <c r="C9063" t="s">
        <v>18</v>
      </c>
      <c r="D9063">
        <v>1</v>
      </c>
      <c r="E9063">
        <v>110</v>
      </c>
      <c r="F9063">
        <v>110</v>
      </c>
      <c r="G9063" t="s">
        <v>91</v>
      </c>
      <c r="H9063" t="s">
        <v>92</v>
      </c>
      <c r="I9063" t="s">
        <v>14</v>
      </c>
      <c r="J9063" t="s">
        <v>19</v>
      </c>
      <c r="K9063" s="20">
        <f>YEAR(Sales_Data[[#This Row],[Date]])</f>
        <v>2014</v>
      </c>
    </row>
    <row r="9064" spans="1:11" x14ac:dyDescent="0.25">
      <c r="A9064" s="1">
        <v>41989</v>
      </c>
      <c r="B9064" t="s">
        <v>105</v>
      </c>
      <c r="C9064" t="s">
        <v>22</v>
      </c>
      <c r="D9064">
        <v>1</v>
      </c>
      <c r="E9064">
        <v>411</v>
      </c>
      <c r="F9064">
        <v>411</v>
      </c>
      <c r="G9064" t="s">
        <v>106</v>
      </c>
      <c r="H9064" t="s">
        <v>107</v>
      </c>
      <c r="I9064" t="s">
        <v>62</v>
      </c>
      <c r="J9064" t="s">
        <v>19</v>
      </c>
      <c r="K9064" s="20">
        <f>YEAR(Sales_Data[[#This Row],[Date]])</f>
        <v>2014</v>
      </c>
    </row>
    <row r="9065" spans="1:11" x14ac:dyDescent="0.25">
      <c r="A9065" s="1">
        <v>41989</v>
      </c>
      <c r="B9065" t="s">
        <v>63</v>
      </c>
      <c r="C9065" t="s">
        <v>22</v>
      </c>
      <c r="D9065">
        <v>1</v>
      </c>
      <c r="E9065">
        <v>364</v>
      </c>
      <c r="F9065">
        <v>364</v>
      </c>
      <c r="G9065" t="s">
        <v>64</v>
      </c>
      <c r="H9065" t="s">
        <v>65</v>
      </c>
      <c r="I9065" t="s">
        <v>14</v>
      </c>
      <c r="J9065" t="s">
        <v>19</v>
      </c>
      <c r="K9065" s="20">
        <f>YEAR(Sales_Data[[#This Row],[Date]])</f>
        <v>2014</v>
      </c>
    </row>
    <row r="9066" spans="1:11" x14ac:dyDescent="0.25">
      <c r="A9066" s="1">
        <v>41989</v>
      </c>
      <c r="B9066" t="s">
        <v>72</v>
      </c>
      <c r="C9066" t="s">
        <v>22</v>
      </c>
      <c r="D9066">
        <v>1</v>
      </c>
      <c r="E9066">
        <v>403</v>
      </c>
      <c r="F9066">
        <v>403</v>
      </c>
      <c r="G9066" t="s">
        <v>73</v>
      </c>
      <c r="H9066" t="s">
        <v>55</v>
      </c>
      <c r="I9066" t="s">
        <v>52</v>
      </c>
      <c r="J9066" t="s">
        <v>19</v>
      </c>
      <c r="K9066" s="20">
        <f>YEAR(Sales_Data[[#This Row],[Date]])</f>
        <v>2014</v>
      </c>
    </row>
    <row r="9067" spans="1:11" x14ac:dyDescent="0.25">
      <c r="A9067" s="1">
        <v>41989</v>
      </c>
      <c r="B9067" t="s">
        <v>116</v>
      </c>
      <c r="C9067" t="s">
        <v>27</v>
      </c>
      <c r="D9067">
        <v>1</v>
      </c>
      <c r="E9067">
        <v>121</v>
      </c>
      <c r="F9067">
        <v>121</v>
      </c>
      <c r="G9067" t="s">
        <v>77</v>
      </c>
      <c r="H9067" t="s">
        <v>78</v>
      </c>
      <c r="I9067" t="s">
        <v>14</v>
      </c>
      <c r="J9067" t="s">
        <v>19</v>
      </c>
      <c r="K9067" s="20">
        <f>YEAR(Sales_Data[[#This Row],[Date]])</f>
        <v>2014</v>
      </c>
    </row>
    <row r="9068" spans="1:11" x14ac:dyDescent="0.25">
      <c r="A9068" s="1">
        <v>41989</v>
      </c>
      <c r="B9068" t="s">
        <v>124</v>
      </c>
      <c r="C9068" t="s">
        <v>27</v>
      </c>
      <c r="D9068">
        <v>1</v>
      </c>
      <c r="E9068">
        <v>225</v>
      </c>
      <c r="F9068">
        <v>225</v>
      </c>
      <c r="G9068" t="s">
        <v>125</v>
      </c>
      <c r="H9068" t="s">
        <v>126</v>
      </c>
      <c r="I9068" t="s">
        <v>52</v>
      </c>
      <c r="J9068" t="s">
        <v>19</v>
      </c>
      <c r="K9068" s="20">
        <f>YEAR(Sales_Data[[#This Row],[Date]])</f>
        <v>2014</v>
      </c>
    </row>
    <row r="9069" spans="1:11" x14ac:dyDescent="0.25">
      <c r="A9069" s="1">
        <v>41989</v>
      </c>
      <c r="B9069" t="s">
        <v>124</v>
      </c>
      <c r="C9069" t="s">
        <v>27</v>
      </c>
      <c r="D9069">
        <v>1</v>
      </c>
      <c r="E9069">
        <v>150</v>
      </c>
      <c r="F9069">
        <v>150</v>
      </c>
      <c r="G9069" t="s">
        <v>125</v>
      </c>
      <c r="H9069" t="s">
        <v>126</v>
      </c>
      <c r="I9069" t="s">
        <v>52</v>
      </c>
      <c r="J9069" t="s">
        <v>19</v>
      </c>
      <c r="K9069" s="20">
        <f>YEAR(Sales_Data[[#This Row],[Date]])</f>
        <v>2014</v>
      </c>
    </row>
    <row r="9070" spans="1:11" x14ac:dyDescent="0.25">
      <c r="A9070" s="1">
        <v>41989</v>
      </c>
      <c r="B9070" t="s">
        <v>128</v>
      </c>
      <c r="C9070" t="s">
        <v>20</v>
      </c>
      <c r="D9070">
        <v>1</v>
      </c>
      <c r="E9070">
        <v>174</v>
      </c>
      <c r="F9070">
        <v>174</v>
      </c>
      <c r="G9070" t="s">
        <v>125</v>
      </c>
      <c r="H9070" t="s">
        <v>126</v>
      </c>
      <c r="I9070" t="s">
        <v>52</v>
      </c>
      <c r="J9070" t="s">
        <v>19</v>
      </c>
      <c r="K9070" s="20">
        <f>YEAR(Sales_Data[[#This Row],[Date]])</f>
        <v>2014</v>
      </c>
    </row>
    <row r="9071" spans="1:11" x14ac:dyDescent="0.25">
      <c r="A9071" s="1">
        <v>41989</v>
      </c>
      <c r="B9071" t="s">
        <v>128</v>
      </c>
      <c r="C9071" t="s">
        <v>26</v>
      </c>
      <c r="D9071">
        <v>1</v>
      </c>
      <c r="E9071">
        <v>119</v>
      </c>
      <c r="F9071">
        <v>119</v>
      </c>
      <c r="G9071" t="s">
        <v>125</v>
      </c>
      <c r="H9071" t="s">
        <v>126</v>
      </c>
      <c r="I9071" t="s">
        <v>52</v>
      </c>
      <c r="J9071" t="s">
        <v>19</v>
      </c>
      <c r="K9071" s="20">
        <f>YEAR(Sales_Data[[#This Row],[Date]])</f>
        <v>2014</v>
      </c>
    </row>
    <row r="9072" spans="1:11" x14ac:dyDescent="0.25">
      <c r="A9072" s="1">
        <v>41989</v>
      </c>
      <c r="B9072" t="s">
        <v>132</v>
      </c>
      <c r="C9072" t="s">
        <v>22</v>
      </c>
      <c r="D9072">
        <v>1</v>
      </c>
      <c r="E9072">
        <v>418</v>
      </c>
      <c r="F9072">
        <v>418</v>
      </c>
      <c r="G9072" t="s">
        <v>130</v>
      </c>
      <c r="H9072" t="s">
        <v>126</v>
      </c>
      <c r="I9072" t="s">
        <v>52</v>
      </c>
      <c r="J9072" t="s">
        <v>19</v>
      </c>
      <c r="K9072" s="20">
        <f>YEAR(Sales_Data[[#This Row],[Date]])</f>
        <v>2014</v>
      </c>
    </row>
    <row r="9073" spans="1:11" x14ac:dyDescent="0.25">
      <c r="A9073" s="1">
        <v>41989</v>
      </c>
      <c r="B9073" t="s">
        <v>141</v>
      </c>
      <c r="C9073" t="s">
        <v>20</v>
      </c>
      <c r="D9073">
        <v>1</v>
      </c>
      <c r="E9073">
        <v>147</v>
      </c>
      <c r="F9073">
        <v>147</v>
      </c>
      <c r="G9073" t="s">
        <v>136</v>
      </c>
      <c r="H9073" t="s">
        <v>126</v>
      </c>
      <c r="I9073" t="s">
        <v>52</v>
      </c>
      <c r="J9073" t="s">
        <v>19</v>
      </c>
      <c r="K9073" s="20">
        <f>YEAR(Sales_Data[[#This Row],[Date]])</f>
        <v>2014</v>
      </c>
    </row>
    <row r="9074" spans="1:11" x14ac:dyDescent="0.25">
      <c r="A9074" s="1">
        <v>41989</v>
      </c>
      <c r="B9074" t="s">
        <v>135</v>
      </c>
      <c r="C9074" t="s">
        <v>18</v>
      </c>
      <c r="D9074">
        <v>1</v>
      </c>
      <c r="E9074">
        <v>284</v>
      </c>
      <c r="F9074">
        <v>284</v>
      </c>
      <c r="G9074" t="s">
        <v>136</v>
      </c>
      <c r="H9074" t="s">
        <v>126</v>
      </c>
      <c r="I9074" t="s">
        <v>52</v>
      </c>
      <c r="J9074" t="s">
        <v>19</v>
      </c>
      <c r="K9074" s="20">
        <f>YEAR(Sales_Data[[#This Row],[Date]])</f>
        <v>2014</v>
      </c>
    </row>
    <row r="9075" spans="1:11" x14ac:dyDescent="0.25">
      <c r="A9075" s="1">
        <v>41989</v>
      </c>
      <c r="B9075" t="s">
        <v>38</v>
      </c>
      <c r="C9075" t="s">
        <v>27</v>
      </c>
      <c r="D9075">
        <v>4</v>
      </c>
      <c r="E9075">
        <v>412</v>
      </c>
      <c r="F9075">
        <v>1648</v>
      </c>
      <c r="G9075" t="s">
        <v>12</v>
      </c>
      <c r="H9075" t="s">
        <v>13</v>
      </c>
      <c r="I9075" t="s">
        <v>14</v>
      </c>
      <c r="J9075" t="s">
        <v>19</v>
      </c>
      <c r="K9075" s="20">
        <f>YEAR(Sales_Data[[#This Row],[Date]])</f>
        <v>2014</v>
      </c>
    </row>
    <row r="9076" spans="1:11" x14ac:dyDescent="0.25">
      <c r="A9076" s="1">
        <v>41989</v>
      </c>
      <c r="B9076" t="s">
        <v>33</v>
      </c>
      <c r="C9076" t="s">
        <v>26</v>
      </c>
      <c r="D9076">
        <v>4</v>
      </c>
      <c r="E9076">
        <v>262</v>
      </c>
      <c r="F9076">
        <v>1048</v>
      </c>
      <c r="G9076" t="s">
        <v>12</v>
      </c>
      <c r="H9076" t="s">
        <v>13</v>
      </c>
      <c r="I9076" t="s">
        <v>14</v>
      </c>
      <c r="J9076" t="s">
        <v>19</v>
      </c>
      <c r="K9076" s="20">
        <f>YEAR(Sales_Data[[#This Row],[Date]])</f>
        <v>2014</v>
      </c>
    </row>
    <row r="9077" spans="1:11" x14ac:dyDescent="0.25">
      <c r="A9077" s="1">
        <v>41989</v>
      </c>
      <c r="B9077" t="s">
        <v>99</v>
      </c>
      <c r="C9077" t="s">
        <v>31</v>
      </c>
      <c r="D9077">
        <v>16</v>
      </c>
      <c r="E9077">
        <v>141</v>
      </c>
      <c r="F9077">
        <v>2256</v>
      </c>
      <c r="G9077" t="s">
        <v>77</v>
      </c>
      <c r="H9077" t="s">
        <v>78</v>
      </c>
      <c r="I9077" t="s">
        <v>14</v>
      </c>
      <c r="J9077" t="s">
        <v>19</v>
      </c>
      <c r="K9077" s="20">
        <f>YEAR(Sales_Data[[#This Row],[Date]])</f>
        <v>2014</v>
      </c>
    </row>
    <row r="9078" spans="1:11" x14ac:dyDescent="0.25">
      <c r="A9078" s="1">
        <v>41989</v>
      </c>
      <c r="B9078" t="s">
        <v>110</v>
      </c>
      <c r="C9078" t="s">
        <v>22</v>
      </c>
      <c r="D9078">
        <v>6</v>
      </c>
      <c r="E9078">
        <v>156</v>
      </c>
      <c r="F9078">
        <v>936</v>
      </c>
      <c r="G9078" t="s">
        <v>111</v>
      </c>
      <c r="H9078" t="s">
        <v>71</v>
      </c>
      <c r="I9078" t="s">
        <v>62</v>
      </c>
      <c r="J9078" t="s">
        <v>19</v>
      </c>
      <c r="K9078" s="20">
        <f>YEAR(Sales_Data[[#This Row],[Date]])</f>
        <v>2014</v>
      </c>
    </row>
    <row r="9079" spans="1:11" x14ac:dyDescent="0.25">
      <c r="A9079" s="1">
        <v>41989</v>
      </c>
      <c r="B9079" t="s">
        <v>141</v>
      </c>
      <c r="C9079" t="s">
        <v>27</v>
      </c>
      <c r="D9079">
        <v>12</v>
      </c>
      <c r="E9079">
        <v>397</v>
      </c>
      <c r="F9079">
        <v>4764</v>
      </c>
      <c r="G9079" t="s">
        <v>136</v>
      </c>
      <c r="H9079" t="s">
        <v>126</v>
      </c>
      <c r="I9079" t="s">
        <v>52</v>
      </c>
      <c r="J9079" t="s">
        <v>19</v>
      </c>
      <c r="K9079" s="20">
        <f>YEAR(Sales_Data[[#This Row],[Date]])</f>
        <v>2014</v>
      </c>
    </row>
    <row r="9080" spans="1:11" x14ac:dyDescent="0.25">
      <c r="A9080" s="1">
        <v>41989</v>
      </c>
      <c r="B9080" t="s">
        <v>10</v>
      </c>
      <c r="C9080" t="s">
        <v>30</v>
      </c>
      <c r="D9080">
        <v>18</v>
      </c>
      <c r="E9080">
        <v>282</v>
      </c>
      <c r="F9080">
        <v>5076</v>
      </c>
      <c r="G9080" t="s">
        <v>12</v>
      </c>
      <c r="H9080" t="s">
        <v>13</v>
      </c>
      <c r="I9080" t="s">
        <v>14</v>
      </c>
      <c r="J9080" t="s">
        <v>19</v>
      </c>
      <c r="K9080" s="20">
        <f>YEAR(Sales_Data[[#This Row],[Date]])</f>
        <v>2014</v>
      </c>
    </row>
    <row r="9081" spans="1:11" x14ac:dyDescent="0.25">
      <c r="A9081" s="1">
        <v>41989</v>
      </c>
      <c r="B9081" t="s">
        <v>34</v>
      </c>
      <c r="C9081" t="s">
        <v>25</v>
      </c>
      <c r="D9081">
        <v>24</v>
      </c>
      <c r="E9081">
        <v>399</v>
      </c>
      <c r="F9081">
        <v>9576</v>
      </c>
      <c r="G9081" t="s">
        <v>12</v>
      </c>
      <c r="H9081" t="s">
        <v>13</v>
      </c>
      <c r="I9081" t="s">
        <v>14</v>
      </c>
      <c r="J9081" t="s">
        <v>19</v>
      </c>
      <c r="K9081" s="20">
        <f>YEAR(Sales_Data[[#This Row],[Date]])</f>
        <v>2014</v>
      </c>
    </row>
    <row r="9082" spans="1:11" x14ac:dyDescent="0.25">
      <c r="A9082" s="1">
        <v>41990</v>
      </c>
      <c r="B9082" t="s">
        <v>32</v>
      </c>
      <c r="C9082" t="s">
        <v>22</v>
      </c>
      <c r="D9082">
        <v>2</v>
      </c>
      <c r="E9082">
        <v>339</v>
      </c>
      <c r="F9082">
        <v>678</v>
      </c>
      <c r="G9082" t="s">
        <v>12</v>
      </c>
      <c r="H9082" t="s">
        <v>13</v>
      </c>
      <c r="I9082" t="s">
        <v>14</v>
      </c>
      <c r="J9082" t="s">
        <v>28</v>
      </c>
      <c r="K9082" s="20">
        <f>YEAR(Sales_Data[[#This Row],[Date]])</f>
        <v>2014</v>
      </c>
    </row>
    <row r="9083" spans="1:11" x14ac:dyDescent="0.25">
      <c r="A9083" s="1">
        <v>41990</v>
      </c>
      <c r="B9083" t="s">
        <v>33</v>
      </c>
      <c r="C9083" t="s">
        <v>27</v>
      </c>
      <c r="D9083">
        <v>2</v>
      </c>
      <c r="E9083">
        <v>352</v>
      </c>
      <c r="F9083">
        <v>704</v>
      </c>
      <c r="G9083" t="s">
        <v>12</v>
      </c>
      <c r="H9083" t="s">
        <v>13</v>
      </c>
      <c r="I9083" t="s">
        <v>14</v>
      </c>
      <c r="J9083" t="s">
        <v>28</v>
      </c>
      <c r="K9083" s="20">
        <f>YEAR(Sales_Data[[#This Row],[Date]])</f>
        <v>2014</v>
      </c>
    </row>
    <row r="9084" spans="1:11" x14ac:dyDescent="0.25">
      <c r="A9084" s="1">
        <v>41990</v>
      </c>
      <c r="B9084" t="s">
        <v>33</v>
      </c>
      <c r="C9084" t="s">
        <v>26</v>
      </c>
      <c r="D9084">
        <v>2</v>
      </c>
      <c r="E9084">
        <v>167</v>
      </c>
      <c r="F9084">
        <v>334</v>
      </c>
      <c r="G9084" t="s">
        <v>12</v>
      </c>
      <c r="H9084" t="s">
        <v>13</v>
      </c>
      <c r="I9084" t="s">
        <v>14</v>
      </c>
      <c r="J9084" t="s">
        <v>28</v>
      </c>
      <c r="K9084" s="20">
        <f>YEAR(Sales_Data[[#This Row],[Date]])</f>
        <v>2014</v>
      </c>
    </row>
    <row r="9085" spans="1:11" x14ac:dyDescent="0.25">
      <c r="A9085" s="1">
        <v>41990</v>
      </c>
      <c r="B9085" t="s">
        <v>34</v>
      </c>
      <c r="C9085" t="s">
        <v>20</v>
      </c>
      <c r="D9085">
        <v>2</v>
      </c>
      <c r="E9085">
        <v>466</v>
      </c>
      <c r="F9085">
        <v>932</v>
      </c>
      <c r="G9085" t="s">
        <v>12</v>
      </c>
      <c r="H9085" t="s">
        <v>13</v>
      </c>
      <c r="I9085" t="s">
        <v>14</v>
      </c>
      <c r="J9085" t="s">
        <v>28</v>
      </c>
      <c r="K9085" s="20">
        <f>YEAR(Sales_Data[[#This Row],[Date]])</f>
        <v>2014</v>
      </c>
    </row>
    <row r="9086" spans="1:11" x14ac:dyDescent="0.25">
      <c r="A9086" s="1">
        <v>41990</v>
      </c>
      <c r="B9086" t="s">
        <v>35</v>
      </c>
      <c r="C9086" t="s">
        <v>22</v>
      </c>
      <c r="D9086">
        <v>2</v>
      </c>
      <c r="E9086">
        <v>432</v>
      </c>
      <c r="F9086">
        <v>864</v>
      </c>
      <c r="G9086" t="s">
        <v>12</v>
      </c>
      <c r="H9086" t="s">
        <v>13</v>
      </c>
      <c r="I9086" t="s">
        <v>14</v>
      </c>
      <c r="J9086" t="s">
        <v>28</v>
      </c>
      <c r="K9086" s="20">
        <f>YEAR(Sales_Data[[#This Row],[Date]])</f>
        <v>2014</v>
      </c>
    </row>
    <row r="9087" spans="1:11" x14ac:dyDescent="0.25">
      <c r="A9087" s="1">
        <v>41990</v>
      </c>
      <c r="B9087" t="s">
        <v>85</v>
      </c>
      <c r="C9087" t="s">
        <v>11</v>
      </c>
      <c r="D9087">
        <v>2</v>
      </c>
      <c r="E9087">
        <v>408</v>
      </c>
      <c r="F9087">
        <v>816</v>
      </c>
      <c r="G9087" t="s">
        <v>86</v>
      </c>
      <c r="H9087" t="s">
        <v>44</v>
      </c>
      <c r="I9087" t="s">
        <v>45</v>
      </c>
      <c r="J9087" t="s">
        <v>28</v>
      </c>
      <c r="K9087" s="20">
        <f>YEAR(Sales_Data[[#This Row],[Date]])</f>
        <v>2014</v>
      </c>
    </row>
    <row r="9088" spans="1:11" x14ac:dyDescent="0.25">
      <c r="A9088" s="1">
        <v>41990</v>
      </c>
      <c r="B9088" t="s">
        <v>96</v>
      </c>
      <c r="C9088" t="s">
        <v>23</v>
      </c>
      <c r="D9088">
        <v>2</v>
      </c>
      <c r="E9088">
        <v>300</v>
      </c>
      <c r="F9088">
        <v>600</v>
      </c>
      <c r="G9088" t="s">
        <v>80</v>
      </c>
      <c r="H9088" t="s">
        <v>81</v>
      </c>
      <c r="I9088" t="s">
        <v>45</v>
      </c>
      <c r="J9088" t="s">
        <v>28</v>
      </c>
      <c r="K9088" s="20">
        <f>YEAR(Sales_Data[[#This Row],[Date]])</f>
        <v>2014</v>
      </c>
    </row>
    <row r="9089" spans="1:11" x14ac:dyDescent="0.25">
      <c r="A9089" s="1">
        <v>41990</v>
      </c>
      <c r="B9089" t="s">
        <v>97</v>
      </c>
      <c r="C9089" t="s">
        <v>25</v>
      </c>
      <c r="D9089">
        <v>2</v>
      </c>
      <c r="E9089">
        <v>178</v>
      </c>
      <c r="F9089">
        <v>356</v>
      </c>
      <c r="G9089" t="s">
        <v>88</v>
      </c>
      <c r="H9089" t="s">
        <v>41</v>
      </c>
      <c r="I9089" t="s">
        <v>14</v>
      </c>
      <c r="J9089" t="s">
        <v>28</v>
      </c>
      <c r="K9089" s="20">
        <f>YEAR(Sales_Data[[#This Row],[Date]])</f>
        <v>2014</v>
      </c>
    </row>
    <row r="9090" spans="1:11" x14ac:dyDescent="0.25">
      <c r="A9090" s="1">
        <v>41990</v>
      </c>
      <c r="B9090" t="s">
        <v>122</v>
      </c>
      <c r="C9090" t="s">
        <v>26</v>
      </c>
      <c r="D9090">
        <v>2</v>
      </c>
      <c r="E9090">
        <v>174</v>
      </c>
      <c r="F9090">
        <v>348</v>
      </c>
      <c r="G9090" t="s">
        <v>111</v>
      </c>
      <c r="H9090" t="s">
        <v>71</v>
      </c>
      <c r="I9090" t="s">
        <v>62</v>
      </c>
      <c r="J9090" t="s">
        <v>28</v>
      </c>
      <c r="K9090" s="20">
        <f>YEAR(Sales_Data[[#This Row],[Date]])</f>
        <v>2014</v>
      </c>
    </row>
    <row r="9091" spans="1:11" x14ac:dyDescent="0.25">
      <c r="A9091" s="1">
        <v>41990</v>
      </c>
      <c r="B9091" t="s">
        <v>53</v>
      </c>
      <c r="C9091" t="s">
        <v>26</v>
      </c>
      <c r="D9091">
        <v>2</v>
      </c>
      <c r="E9091">
        <v>157</v>
      </c>
      <c r="F9091">
        <v>314</v>
      </c>
      <c r="G9091" t="s">
        <v>54</v>
      </c>
      <c r="H9091" t="s">
        <v>55</v>
      </c>
      <c r="I9091" t="s">
        <v>52</v>
      </c>
      <c r="J9091" t="s">
        <v>28</v>
      </c>
      <c r="K9091" s="20">
        <f>YEAR(Sales_Data[[#This Row],[Date]])</f>
        <v>2014</v>
      </c>
    </row>
    <row r="9092" spans="1:11" x14ac:dyDescent="0.25">
      <c r="A9092" s="1">
        <v>41990</v>
      </c>
      <c r="B9092" t="s">
        <v>59</v>
      </c>
      <c r="C9092" t="s">
        <v>22</v>
      </c>
      <c r="D9092">
        <v>2</v>
      </c>
      <c r="E9092">
        <v>124</v>
      </c>
      <c r="F9092">
        <v>248</v>
      </c>
      <c r="G9092" t="s">
        <v>60</v>
      </c>
      <c r="H9092" t="s">
        <v>61</v>
      </c>
      <c r="I9092" t="s">
        <v>62</v>
      </c>
      <c r="J9092" t="s">
        <v>28</v>
      </c>
      <c r="K9092" s="20">
        <f>YEAR(Sales_Data[[#This Row],[Date]])</f>
        <v>2014</v>
      </c>
    </row>
    <row r="9093" spans="1:11" x14ac:dyDescent="0.25">
      <c r="A9093" s="1">
        <v>41990</v>
      </c>
      <c r="B9093" t="s">
        <v>79</v>
      </c>
      <c r="C9093" t="s">
        <v>22</v>
      </c>
      <c r="D9093">
        <v>2</v>
      </c>
      <c r="E9093">
        <v>332</v>
      </c>
      <c r="F9093">
        <v>664</v>
      </c>
      <c r="G9093" t="s">
        <v>80</v>
      </c>
      <c r="H9093" t="s">
        <v>81</v>
      </c>
      <c r="I9093" t="s">
        <v>45</v>
      </c>
      <c r="J9093" t="s">
        <v>28</v>
      </c>
      <c r="K9093" s="20">
        <f>YEAR(Sales_Data[[#This Row],[Date]])</f>
        <v>2014</v>
      </c>
    </row>
    <row r="9094" spans="1:11" x14ac:dyDescent="0.25">
      <c r="A9094" s="1">
        <v>41990</v>
      </c>
      <c r="B9094" t="s">
        <v>76</v>
      </c>
      <c r="C9094" t="s">
        <v>22</v>
      </c>
      <c r="D9094">
        <v>2</v>
      </c>
      <c r="E9094">
        <v>206</v>
      </c>
      <c r="F9094">
        <v>412</v>
      </c>
      <c r="G9094" t="s">
        <v>77</v>
      </c>
      <c r="H9094" t="s">
        <v>78</v>
      </c>
      <c r="I9094" t="s">
        <v>14</v>
      </c>
      <c r="J9094" t="s">
        <v>28</v>
      </c>
      <c r="K9094" s="20">
        <f>YEAR(Sales_Data[[#This Row],[Date]])</f>
        <v>2014</v>
      </c>
    </row>
    <row r="9095" spans="1:11" x14ac:dyDescent="0.25">
      <c r="A9095" s="1">
        <v>41990</v>
      </c>
      <c r="B9095" t="s">
        <v>66</v>
      </c>
      <c r="C9095" t="s">
        <v>18</v>
      </c>
      <c r="D9095">
        <v>2</v>
      </c>
      <c r="E9095">
        <v>258</v>
      </c>
      <c r="F9095">
        <v>516</v>
      </c>
      <c r="G9095" t="s">
        <v>67</v>
      </c>
      <c r="H9095" t="s">
        <v>68</v>
      </c>
      <c r="I9095" t="s">
        <v>45</v>
      </c>
      <c r="J9095" t="s">
        <v>28</v>
      </c>
      <c r="K9095" s="20">
        <f>YEAR(Sales_Data[[#This Row],[Date]])</f>
        <v>2014</v>
      </c>
    </row>
    <row r="9096" spans="1:11" x14ac:dyDescent="0.25">
      <c r="A9096" s="1">
        <v>41990</v>
      </c>
      <c r="B9096" t="s">
        <v>120</v>
      </c>
      <c r="C9096" t="s">
        <v>18</v>
      </c>
      <c r="D9096">
        <v>2</v>
      </c>
      <c r="E9096">
        <v>204</v>
      </c>
      <c r="F9096">
        <v>408</v>
      </c>
      <c r="G9096" t="s">
        <v>73</v>
      </c>
      <c r="H9096" t="s">
        <v>55</v>
      </c>
      <c r="I9096" t="s">
        <v>52</v>
      </c>
      <c r="J9096" t="s">
        <v>28</v>
      </c>
      <c r="K9096" s="20">
        <f>YEAR(Sales_Data[[#This Row],[Date]])</f>
        <v>2014</v>
      </c>
    </row>
    <row r="9097" spans="1:11" x14ac:dyDescent="0.25">
      <c r="A9097" s="1">
        <v>41990</v>
      </c>
      <c r="B9097" t="s">
        <v>118</v>
      </c>
      <c r="C9097" t="s">
        <v>20</v>
      </c>
      <c r="D9097">
        <v>2</v>
      </c>
      <c r="E9097">
        <v>401</v>
      </c>
      <c r="F9097">
        <v>802</v>
      </c>
      <c r="G9097" t="s">
        <v>54</v>
      </c>
      <c r="H9097" t="s">
        <v>55</v>
      </c>
      <c r="I9097" t="s">
        <v>52</v>
      </c>
      <c r="J9097" t="s">
        <v>28</v>
      </c>
      <c r="K9097" s="20">
        <f>YEAR(Sales_Data[[#This Row],[Date]])</f>
        <v>2014</v>
      </c>
    </row>
    <row r="9098" spans="1:11" x14ac:dyDescent="0.25">
      <c r="A9098" s="1">
        <v>41990</v>
      </c>
      <c r="B9098" t="s">
        <v>85</v>
      </c>
      <c r="C9098" t="s">
        <v>20</v>
      </c>
      <c r="D9098">
        <v>2</v>
      </c>
      <c r="E9098">
        <v>479</v>
      </c>
      <c r="F9098">
        <v>958</v>
      </c>
      <c r="G9098" t="s">
        <v>86</v>
      </c>
      <c r="H9098" t="s">
        <v>44</v>
      </c>
      <c r="I9098" t="s">
        <v>45</v>
      </c>
      <c r="J9098" t="s">
        <v>28</v>
      </c>
      <c r="K9098" s="20">
        <f>YEAR(Sales_Data[[#This Row],[Date]])</f>
        <v>2014</v>
      </c>
    </row>
    <row r="9099" spans="1:11" x14ac:dyDescent="0.25">
      <c r="A9099" s="1">
        <v>41990</v>
      </c>
      <c r="B9099" t="s">
        <v>59</v>
      </c>
      <c r="C9099" t="s">
        <v>27</v>
      </c>
      <c r="D9099">
        <v>2</v>
      </c>
      <c r="E9099">
        <v>369</v>
      </c>
      <c r="F9099">
        <v>738</v>
      </c>
      <c r="G9099" t="s">
        <v>60</v>
      </c>
      <c r="H9099" t="s">
        <v>61</v>
      </c>
      <c r="I9099" t="s">
        <v>62</v>
      </c>
      <c r="J9099" t="s">
        <v>28</v>
      </c>
      <c r="K9099" s="20">
        <f>YEAR(Sales_Data[[#This Row],[Date]])</f>
        <v>2014</v>
      </c>
    </row>
    <row r="9100" spans="1:11" x14ac:dyDescent="0.25">
      <c r="A9100" s="1">
        <v>41990</v>
      </c>
      <c r="B9100" t="s">
        <v>128</v>
      </c>
      <c r="C9100" t="s">
        <v>18</v>
      </c>
      <c r="D9100">
        <v>2</v>
      </c>
      <c r="E9100">
        <v>196</v>
      </c>
      <c r="F9100">
        <v>392</v>
      </c>
      <c r="G9100" t="s">
        <v>125</v>
      </c>
      <c r="H9100" t="s">
        <v>126</v>
      </c>
      <c r="I9100" t="s">
        <v>52</v>
      </c>
      <c r="J9100" t="s">
        <v>28</v>
      </c>
      <c r="K9100" s="20">
        <f>YEAR(Sales_Data[[#This Row],[Date]])</f>
        <v>2014</v>
      </c>
    </row>
    <row r="9101" spans="1:11" x14ac:dyDescent="0.25">
      <c r="A9101" s="1">
        <v>41990</v>
      </c>
      <c r="B9101" t="s">
        <v>132</v>
      </c>
      <c r="C9101" t="s">
        <v>27</v>
      </c>
      <c r="D9101">
        <v>2</v>
      </c>
      <c r="E9101">
        <v>418</v>
      </c>
      <c r="F9101">
        <v>836</v>
      </c>
      <c r="G9101" t="s">
        <v>130</v>
      </c>
      <c r="H9101" t="s">
        <v>126</v>
      </c>
      <c r="I9101" t="s">
        <v>52</v>
      </c>
      <c r="J9101" t="s">
        <v>28</v>
      </c>
      <c r="K9101" s="20">
        <f>YEAR(Sales_Data[[#This Row],[Date]])</f>
        <v>2014</v>
      </c>
    </row>
    <row r="9102" spans="1:11" x14ac:dyDescent="0.25">
      <c r="A9102" s="1">
        <v>41990</v>
      </c>
      <c r="B9102" t="s">
        <v>139</v>
      </c>
      <c r="C9102" t="s">
        <v>27</v>
      </c>
      <c r="D9102">
        <v>2</v>
      </c>
      <c r="E9102">
        <v>112</v>
      </c>
      <c r="F9102">
        <v>224</v>
      </c>
      <c r="G9102" t="s">
        <v>136</v>
      </c>
      <c r="H9102" t="s">
        <v>126</v>
      </c>
      <c r="I9102" t="s">
        <v>52</v>
      </c>
      <c r="J9102" t="s">
        <v>28</v>
      </c>
      <c r="K9102" s="20">
        <f>YEAR(Sales_Data[[#This Row],[Date]])</f>
        <v>2014</v>
      </c>
    </row>
    <row r="9103" spans="1:11" x14ac:dyDescent="0.25">
      <c r="A9103" s="1">
        <v>41990</v>
      </c>
      <c r="B9103" t="s">
        <v>135</v>
      </c>
      <c r="C9103" t="s">
        <v>23</v>
      </c>
      <c r="D9103">
        <v>2</v>
      </c>
      <c r="E9103">
        <v>483</v>
      </c>
      <c r="F9103">
        <v>966</v>
      </c>
      <c r="G9103" t="s">
        <v>136</v>
      </c>
      <c r="H9103" t="s">
        <v>126</v>
      </c>
      <c r="I9103" t="s">
        <v>52</v>
      </c>
      <c r="J9103" t="s">
        <v>28</v>
      </c>
      <c r="K9103" s="20">
        <f>YEAR(Sales_Data[[#This Row],[Date]])</f>
        <v>2014</v>
      </c>
    </row>
    <row r="9104" spans="1:11" x14ac:dyDescent="0.25">
      <c r="A9104" s="1">
        <v>41990</v>
      </c>
      <c r="B9104" t="s">
        <v>141</v>
      </c>
      <c r="C9104" t="s">
        <v>22</v>
      </c>
      <c r="D9104">
        <v>2</v>
      </c>
      <c r="E9104">
        <v>388</v>
      </c>
      <c r="F9104">
        <v>776</v>
      </c>
      <c r="G9104" t="s">
        <v>136</v>
      </c>
      <c r="H9104" t="s">
        <v>126</v>
      </c>
      <c r="I9104" t="s">
        <v>52</v>
      </c>
      <c r="J9104" t="s">
        <v>28</v>
      </c>
      <c r="K9104" s="20">
        <f>YEAR(Sales_Data[[#This Row],[Date]])</f>
        <v>2014</v>
      </c>
    </row>
    <row r="9105" spans="1:11" x14ac:dyDescent="0.25">
      <c r="A9105" s="1">
        <v>41990</v>
      </c>
      <c r="B9105" t="s">
        <v>131</v>
      </c>
      <c r="C9105" t="s">
        <v>26</v>
      </c>
      <c r="D9105">
        <v>3</v>
      </c>
      <c r="E9105">
        <v>482</v>
      </c>
      <c r="F9105">
        <v>1446</v>
      </c>
      <c r="G9105" t="s">
        <v>130</v>
      </c>
      <c r="H9105" t="s">
        <v>126</v>
      </c>
      <c r="I9105" t="s">
        <v>52</v>
      </c>
      <c r="J9105" t="s">
        <v>28</v>
      </c>
      <c r="K9105" s="20">
        <f>YEAR(Sales_Data[[#This Row],[Date]])</f>
        <v>2014</v>
      </c>
    </row>
    <row r="9106" spans="1:11" x14ac:dyDescent="0.25">
      <c r="A9106" s="1">
        <v>41990</v>
      </c>
      <c r="B9106" t="s">
        <v>69</v>
      </c>
      <c r="C9106" t="s">
        <v>31</v>
      </c>
      <c r="D9106">
        <v>3</v>
      </c>
      <c r="E9106">
        <v>481</v>
      </c>
      <c r="F9106">
        <v>1443</v>
      </c>
      <c r="G9106" t="s">
        <v>70</v>
      </c>
      <c r="H9106" t="s">
        <v>71</v>
      </c>
      <c r="I9106" t="s">
        <v>62</v>
      </c>
      <c r="J9106" t="s">
        <v>28</v>
      </c>
      <c r="K9106" s="20">
        <f>YEAR(Sales_Data[[#This Row],[Date]])</f>
        <v>2014</v>
      </c>
    </row>
    <row r="9107" spans="1:11" x14ac:dyDescent="0.25">
      <c r="A9107" s="1">
        <v>41990</v>
      </c>
      <c r="B9107" t="s">
        <v>94</v>
      </c>
      <c r="C9107" t="s">
        <v>31</v>
      </c>
      <c r="D9107">
        <v>3</v>
      </c>
      <c r="E9107">
        <v>313</v>
      </c>
      <c r="F9107">
        <v>939</v>
      </c>
      <c r="G9107" t="s">
        <v>77</v>
      </c>
      <c r="H9107" t="s">
        <v>78</v>
      </c>
      <c r="I9107" t="s">
        <v>14</v>
      </c>
      <c r="J9107" t="s">
        <v>28</v>
      </c>
      <c r="K9107" s="20">
        <f>YEAR(Sales_Data[[#This Row],[Date]])</f>
        <v>2014</v>
      </c>
    </row>
    <row r="9108" spans="1:11" x14ac:dyDescent="0.25">
      <c r="A9108" s="1">
        <v>41990</v>
      </c>
      <c r="B9108" t="s">
        <v>100</v>
      </c>
      <c r="C9108" t="s">
        <v>30</v>
      </c>
      <c r="D9108">
        <v>3</v>
      </c>
      <c r="E9108">
        <v>455</v>
      </c>
      <c r="F9108">
        <v>1365</v>
      </c>
      <c r="G9108" t="s">
        <v>43</v>
      </c>
      <c r="H9108" t="s">
        <v>44</v>
      </c>
      <c r="I9108" t="s">
        <v>45</v>
      </c>
      <c r="J9108" t="s">
        <v>28</v>
      </c>
      <c r="K9108" s="20">
        <f>YEAR(Sales_Data[[#This Row],[Date]])</f>
        <v>2014</v>
      </c>
    </row>
    <row r="9109" spans="1:11" x14ac:dyDescent="0.25">
      <c r="A9109" s="1">
        <v>41990</v>
      </c>
      <c r="B9109" t="s">
        <v>116</v>
      </c>
      <c r="C9109" t="s">
        <v>31</v>
      </c>
      <c r="D9109">
        <v>3</v>
      </c>
      <c r="E9109">
        <v>236</v>
      </c>
      <c r="F9109">
        <v>708</v>
      </c>
      <c r="G9109" t="s">
        <v>77</v>
      </c>
      <c r="H9109" t="s">
        <v>78</v>
      </c>
      <c r="I9109" t="s">
        <v>14</v>
      </c>
      <c r="J9109" t="s">
        <v>28</v>
      </c>
      <c r="K9109" s="20">
        <f>YEAR(Sales_Data[[#This Row],[Date]])</f>
        <v>2014</v>
      </c>
    </row>
    <row r="9110" spans="1:11" x14ac:dyDescent="0.25">
      <c r="A9110" s="1">
        <v>41990</v>
      </c>
      <c r="B9110" t="s">
        <v>56</v>
      </c>
      <c r="C9110" t="s">
        <v>16</v>
      </c>
      <c r="D9110">
        <v>3</v>
      </c>
      <c r="E9110">
        <v>369</v>
      </c>
      <c r="F9110">
        <v>1107</v>
      </c>
      <c r="G9110" t="s">
        <v>50</v>
      </c>
      <c r="H9110" t="s">
        <v>51</v>
      </c>
      <c r="I9110" t="s">
        <v>52</v>
      </c>
      <c r="J9110" t="s">
        <v>28</v>
      </c>
      <c r="K9110" s="20">
        <f>YEAR(Sales_Data[[#This Row],[Date]])</f>
        <v>2014</v>
      </c>
    </row>
    <row r="9111" spans="1:11" x14ac:dyDescent="0.25">
      <c r="A9111" s="1">
        <v>41990</v>
      </c>
      <c r="B9111" t="s">
        <v>121</v>
      </c>
      <c r="C9111" t="s">
        <v>16</v>
      </c>
      <c r="D9111">
        <v>3</v>
      </c>
      <c r="E9111">
        <v>169</v>
      </c>
      <c r="F9111">
        <v>507</v>
      </c>
      <c r="G9111" t="s">
        <v>64</v>
      </c>
      <c r="H9111" t="s">
        <v>65</v>
      </c>
      <c r="I9111" t="s">
        <v>14</v>
      </c>
      <c r="J9111" t="s">
        <v>28</v>
      </c>
      <c r="K9111" s="20">
        <f>YEAR(Sales_Data[[#This Row],[Date]])</f>
        <v>2014</v>
      </c>
    </row>
    <row r="9112" spans="1:11" x14ac:dyDescent="0.25">
      <c r="A9112" s="1">
        <v>41990</v>
      </c>
      <c r="B9112" t="s">
        <v>114</v>
      </c>
      <c r="C9112" t="s">
        <v>26</v>
      </c>
      <c r="D9112">
        <v>3</v>
      </c>
      <c r="E9112">
        <v>406</v>
      </c>
      <c r="F9112">
        <v>1218</v>
      </c>
      <c r="G9112" t="s">
        <v>60</v>
      </c>
      <c r="H9112" t="s">
        <v>61</v>
      </c>
      <c r="I9112" t="s">
        <v>62</v>
      </c>
      <c r="J9112" t="s">
        <v>28</v>
      </c>
      <c r="K9112" s="20">
        <f>YEAR(Sales_Data[[#This Row],[Date]])</f>
        <v>2014</v>
      </c>
    </row>
    <row r="9113" spans="1:11" x14ac:dyDescent="0.25">
      <c r="A9113" s="1">
        <v>41990</v>
      </c>
      <c r="B9113" t="s">
        <v>42</v>
      </c>
      <c r="C9113" t="s">
        <v>26</v>
      </c>
      <c r="D9113">
        <v>3</v>
      </c>
      <c r="E9113">
        <v>486</v>
      </c>
      <c r="F9113">
        <v>1458</v>
      </c>
      <c r="G9113" t="s">
        <v>43</v>
      </c>
      <c r="H9113" t="s">
        <v>44</v>
      </c>
      <c r="I9113" t="s">
        <v>45</v>
      </c>
      <c r="J9113" t="s">
        <v>28</v>
      </c>
      <c r="K9113" s="20">
        <f>YEAR(Sales_Data[[#This Row],[Date]])</f>
        <v>2014</v>
      </c>
    </row>
    <row r="9114" spans="1:11" x14ac:dyDescent="0.25">
      <c r="A9114" s="1">
        <v>41990</v>
      </c>
      <c r="B9114" t="s">
        <v>58</v>
      </c>
      <c r="C9114" t="s">
        <v>22</v>
      </c>
      <c r="D9114">
        <v>3</v>
      </c>
      <c r="E9114">
        <v>265</v>
      </c>
      <c r="F9114">
        <v>795</v>
      </c>
      <c r="G9114" t="s">
        <v>47</v>
      </c>
      <c r="H9114" t="s">
        <v>48</v>
      </c>
      <c r="I9114" t="s">
        <v>14</v>
      </c>
      <c r="J9114" t="s">
        <v>28</v>
      </c>
      <c r="K9114" s="20">
        <f>YEAR(Sales_Data[[#This Row],[Date]])</f>
        <v>2014</v>
      </c>
    </row>
    <row r="9115" spans="1:11" x14ac:dyDescent="0.25">
      <c r="A9115" s="1">
        <v>41990</v>
      </c>
      <c r="B9115" t="s">
        <v>96</v>
      </c>
      <c r="C9115" t="s">
        <v>18</v>
      </c>
      <c r="D9115">
        <v>3</v>
      </c>
      <c r="E9115">
        <v>474</v>
      </c>
      <c r="F9115">
        <v>1422</v>
      </c>
      <c r="G9115" t="s">
        <v>80</v>
      </c>
      <c r="H9115" t="s">
        <v>81</v>
      </c>
      <c r="I9115" t="s">
        <v>45</v>
      </c>
      <c r="J9115" t="s">
        <v>28</v>
      </c>
      <c r="K9115" s="20">
        <f>YEAR(Sales_Data[[#This Row],[Date]])</f>
        <v>2014</v>
      </c>
    </row>
    <row r="9116" spans="1:11" x14ac:dyDescent="0.25">
      <c r="A9116" s="1">
        <v>41990</v>
      </c>
      <c r="B9116" t="s">
        <v>113</v>
      </c>
      <c r="C9116" t="s">
        <v>20</v>
      </c>
      <c r="D9116">
        <v>3</v>
      </c>
      <c r="E9116">
        <v>238</v>
      </c>
      <c r="F9116">
        <v>714</v>
      </c>
      <c r="G9116" t="s">
        <v>50</v>
      </c>
      <c r="H9116" t="s">
        <v>51</v>
      </c>
      <c r="I9116" t="s">
        <v>52</v>
      </c>
      <c r="J9116" t="s">
        <v>28</v>
      </c>
      <c r="K9116" s="20">
        <f>YEAR(Sales_Data[[#This Row],[Date]])</f>
        <v>2014</v>
      </c>
    </row>
    <row r="9117" spans="1:11" x14ac:dyDescent="0.25">
      <c r="A9117" s="1">
        <v>41990</v>
      </c>
      <c r="B9117" t="s">
        <v>42</v>
      </c>
      <c r="C9117" t="s">
        <v>20</v>
      </c>
      <c r="D9117">
        <v>3</v>
      </c>
      <c r="E9117">
        <v>492</v>
      </c>
      <c r="F9117">
        <v>1476</v>
      </c>
      <c r="G9117" t="s">
        <v>43</v>
      </c>
      <c r="H9117" t="s">
        <v>44</v>
      </c>
      <c r="I9117" t="s">
        <v>45</v>
      </c>
      <c r="J9117" t="s">
        <v>28</v>
      </c>
      <c r="K9117" s="20">
        <f>YEAR(Sales_Data[[#This Row],[Date]])</f>
        <v>2014</v>
      </c>
    </row>
    <row r="9118" spans="1:11" x14ac:dyDescent="0.25">
      <c r="A9118" s="1">
        <v>41990</v>
      </c>
      <c r="B9118" t="s">
        <v>59</v>
      </c>
      <c r="C9118" t="s">
        <v>27</v>
      </c>
      <c r="D9118">
        <v>3</v>
      </c>
      <c r="E9118">
        <v>278</v>
      </c>
      <c r="F9118">
        <v>834</v>
      </c>
      <c r="G9118" t="s">
        <v>60</v>
      </c>
      <c r="H9118" t="s">
        <v>61</v>
      </c>
      <c r="I9118" t="s">
        <v>62</v>
      </c>
      <c r="J9118" t="s">
        <v>28</v>
      </c>
      <c r="K9118" s="20">
        <f>YEAR(Sales_Data[[#This Row],[Date]])</f>
        <v>2014</v>
      </c>
    </row>
    <row r="9119" spans="1:11" x14ac:dyDescent="0.25">
      <c r="A9119" s="1">
        <v>41990</v>
      </c>
      <c r="B9119" t="s">
        <v>99</v>
      </c>
      <c r="C9119" t="s">
        <v>27</v>
      </c>
      <c r="D9119">
        <v>3</v>
      </c>
      <c r="E9119">
        <v>448</v>
      </c>
      <c r="F9119">
        <v>1344</v>
      </c>
      <c r="G9119" t="s">
        <v>77</v>
      </c>
      <c r="H9119" t="s">
        <v>78</v>
      </c>
      <c r="I9119" t="s">
        <v>14</v>
      </c>
      <c r="J9119" t="s">
        <v>28</v>
      </c>
      <c r="K9119" s="20">
        <f>YEAR(Sales_Data[[#This Row],[Date]])</f>
        <v>2014</v>
      </c>
    </row>
    <row r="9120" spans="1:11" x14ac:dyDescent="0.25">
      <c r="A9120" s="1">
        <v>41990</v>
      </c>
      <c r="B9120" t="s">
        <v>35</v>
      </c>
      <c r="C9120" t="s">
        <v>31</v>
      </c>
      <c r="D9120">
        <v>3</v>
      </c>
      <c r="E9120">
        <v>364</v>
      </c>
      <c r="F9120">
        <v>1092</v>
      </c>
      <c r="G9120" t="s">
        <v>12</v>
      </c>
      <c r="H9120" t="s">
        <v>13</v>
      </c>
      <c r="I9120" t="s">
        <v>14</v>
      </c>
      <c r="J9120" t="s">
        <v>28</v>
      </c>
      <c r="K9120" s="20">
        <f>YEAR(Sales_Data[[#This Row],[Date]])</f>
        <v>2014</v>
      </c>
    </row>
    <row r="9121" spans="1:11" x14ac:dyDescent="0.25">
      <c r="A9121" s="1">
        <v>41990</v>
      </c>
      <c r="B9121" t="s">
        <v>10</v>
      </c>
      <c r="C9121" t="s">
        <v>23</v>
      </c>
      <c r="D9121">
        <v>3</v>
      </c>
      <c r="E9121">
        <v>197</v>
      </c>
      <c r="F9121">
        <v>591</v>
      </c>
      <c r="G9121" t="s">
        <v>12</v>
      </c>
      <c r="H9121" t="s">
        <v>13</v>
      </c>
      <c r="I9121" t="s">
        <v>14</v>
      </c>
      <c r="J9121" t="s">
        <v>28</v>
      </c>
      <c r="K9121" s="20">
        <f>YEAR(Sales_Data[[#This Row],[Date]])</f>
        <v>2014</v>
      </c>
    </row>
    <row r="9122" spans="1:11" x14ac:dyDescent="0.25">
      <c r="A9122" s="1">
        <v>41990</v>
      </c>
      <c r="B9122" t="s">
        <v>32</v>
      </c>
      <c r="C9122" t="s">
        <v>20</v>
      </c>
      <c r="D9122">
        <v>3</v>
      </c>
      <c r="E9122">
        <v>109</v>
      </c>
      <c r="F9122">
        <v>327</v>
      </c>
      <c r="G9122" t="s">
        <v>12</v>
      </c>
      <c r="H9122" t="s">
        <v>13</v>
      </c>
      <c r="I9122" t="s">
        <v>14</v>
      </c>
      <c r="J9122" t="s">
        <v>28</v>
      </c>
      <c r="K9122" s="20">
        <f>YEAR(Sales_Data[[#This Row],[Date]])</f>
        <v>2014</v>
      </c>
    </row>
    <row r="9123" spans="1:11" x14ac:dyDescent="0.25">
      <c r="A9123" s="1">
        <v>41990</v>
      </c>
      <c r="B9123" t="s">
        <v>115</v>
      </c>
      <c r="C9123" t="s">
        <v>31</v>
      </c>
      <c r="D9123">
        <v>1</v>
      </c>
      <c r="E9123">
        <v>254</v>
      </c>
      <c r="F9123">
        <v>254</v>
      </c>
      <c r="G9123" t="s">
        <v>111</v>
      </c>
      <c r="H9123" t="s">
        <v>71</v>
      </c>
      <c r="I9123" t="s">
        <v>62</v>
      </c>
      <c r="J9123" t="s">
        <v>28</v>
      </c>
      <c r="K9123" s="20">
        <f>YEAR(Sales_Data[[#This Row],[Date]])</f>
        <v>2014</v>
      </c>
    </row>
    <row r="9124" spans="1:11" x14ac:dyDescent="0.25">
      <c r="A9124" s="1">
        <v>41990</v>
      </c>
      <c r="B9124" t="s">
        <v>59</v>
      </c>
      <c r="C9124" t="s">
        <v>26</v>
      </c>
      <c r="D9124">
        <v>1</v>
      </c>
      <c r="E9124">
        <v>325</v>
      </c>
      <c r="F9124">
        <v>325</v>
      </c>
      <c r="G9124" t="s">
        <v>60</v>
      </c>
      <c r="H9124" t="s">
        <v>61</v>
      </c>
      <c r="I9124" t="s">
        <v>62</v>
      </c>
      <c r="J9124" t="s">
        <v>28</v>
      </c>
      <c r="K9124" s="20">
        <f>YEAR(Sales_Data[[#This Row],[Date]])</f>
        <v>2014</v>
      </c>
    </row>
    <row r="9125" spans="1:11" x14ac:dyDescent="0.25">
      <c r="A9125" s="1">
        <v>41990</v>
      </c>
      <c r="B9125" t="s">
        <v>94</v>
      </c>
      <c r="C9125" t="s">
        <v>25</v>
      </c>
      <c r="D9125">
        <v>1</v>
      </c>
      <c r="E9125">
        <v>500</v>
      </c>
      <c r="F9125">
        <v>500</v>
      </c>
      <c r="G9125" t="s">
        <v>77</v>
      </c>
      <c r="H9125" t="s">
        <v>78</v>
      </c>
      <c r="I9125" t="s">
        <v>14</v>
      </c>
      <c r="J9125" t="s">
        <v>28</v>
      </c>
      <c r="K9125" s="20">
        <f>YEAR(Sales_Data[[#This Row],[Date]])</f>
        <v>2014</v>
      </c>
    </row>
    <row r="9126" spans="1:11" x14ac:dyDescent="0.25">
      <c r="A9126" s="1">
        <v>41990</v>
      </c>
      <c r="B9126" t="s">
        <v>100</v>
      </c>
      <c r="C9126" t="s">
        <v>18</v>
      </c>
      <c r="D9126">
        <v>1</v>
      </c>
      <c r="E9126">
        <v>453</v>
      </c>
      <c r="F9126">
        <v>453</v>
      </c>
      <c r="G9126" t="s">
        <v>43</v>
      </c>
      <c r="H9126" t="s">
        <v>44</v>
      </c>
      <c r="I9126" t="s">
        <v>45</v>
      </c>
      <c r="J9126" t="s">
        <v>28</v>
      </c>
      <c r="K9126" s="20">
        <f>YEAR(Sales_Data[[#This Row],[Date]])</f>
        <v>2014</v>
      </c>
    </row>
    <row r="9127" spans="1:11" x14ac:dyDescent="0.25">
      <c r="A9127" s="1">
        <v>41990</v>
      </c>
      <c r="B9127" t="s">
        <v>93</v>
      </c>
      <c r="C9127" t="s">
        <v>20</v>
      </c>
      <c r="D9127">
        <v>1</v>
      </c>
      <c r="E9127">
        <v>461</v>
      </c>
      <c r="F9127">
        <v>461</v>
      </c>
      <c r="G9127" t="s">
        <v>43</v>
      </c>
      <c r="H9127" t="s">
        <v>44</v>
      </c>
      <c r="I9127" t="s">
        <v>45</v>
      </c>
      <c r="J9127" t="s">
        <v>28</v>
      </c>
      <c r="K9127" s="20">
        <f>YEAR(Sales_Data[[#This Row],[Date]])</f>
        <v>2014</v>
      </c>
    </row>
    <row r="9128" spans="1:11" x14ac:dyDescent="0.25">
      <c r="A9128" s="1">
        <v>41990</v>
      </c>
      <c r="B9128" t="s">
        <v>100</v>
      </c>
      <c r="C9128" t="s">
        <v>27</v>
      </c>
      <c r="D9128">
        <v>1</v>
      </c>
      <c r="E9128">
        <v>111</v>
      </c>
      <c r="F9128">
        <v>111</v>
      </c>
      <c r="G9128" t="s">
        <v>43</v>
      </c>
      <c r="H9128" t="s">
        <v>44</v>
      </c>
      <c r="I9128" t="s">
        <v>45</v>
      </c>
      <c r="J9128" t="s">
        <v>28</v>
      </c>
      <c r="K9128" s="20">
        <f>YEAR(Sales_Data[[#This Row],[Date]])</f>
        <v>2014</v>
      </c>
    </row>
    <row r="9129" spans="1:11" x14ac:dyDescent="0.25">
      <c r="A9129" s="1">
        <v>41990</v>
      </c>
      <c r="B9129" t="s">
        <v>134</v>
      </c>
      <c r="C9129" t="s">
        <v>16</v>
      </c>
      <c r="D9129">
        <v>1</v>
      </c>
      <c r="E9129">
        <v>439</v>
      </c>
      <c r="F9129">
        <v>439</v>
      </c>
      <c r="G9129" t="s">
        <v>130</v>
      </c>
      <c r="H9129" t="s">
        <v>126</v>
      </c>
      <c r="I9129" t="s">
        <v>52</v>
      </c>
      <c r="J9129" t="s">
        <v>28</v>
      </c>
      <c r="K9129" s="20">
        <f>YEAR(Sales_Data[[#This Row],[Date]])</f>
        <v>2014</v>
      </c>
    </row>
    <row r="9130" spans="1:11" x14ac:dyDescent="0.25">
      <c r="A9130" s="1">
        <v>41990</v>
      </c>
      <c r="B9130" t="s">
        <v>139</v>
      </c>
      <c r="C9130" t="s">
        <v>23</v>
      </c>
      <c r="D9130">
        <v>1</v>
      </c>
      <c r="E9130">
        <v>421</v>
      </c>
      <c r="F9130">
        <v>421</v>
      </c>
      <c r="G9130" t="s">
        <v>136</v>
      </c>
      <c r="H9130" t="s">
        <v>126</v>
      </c>
      <c r="I9130" t="s">
        <v>52</v>
      </c>
      <c r="J9130" t="s">
        <v>28</v>
      </c>
      <c r="K9130" s="20">
        <f>YEAR(Sales_Data[[#This Row],[Date]])</f>
        <v>2014</v>
      </c>
    </row>
    <row r="9131" spans="1:11" x14ac:dyDescent="0.25">
      <c r="A9131" s="1">
        <v>41990</v>
      </c>
      <c r="B9131" t="s">
        <v>33</v>
      </c>
      <c r="C9131" t="s">
        <v>25</v>
      </c>
      <c r="D9131">
        <v>4</v>
      </c>
      <c r="E9131">
        <v>499</v>
      </c>
      <c r="F9131">
        <v>1996</v>
      </c>
      <c r="G9131" t="s">
        <v>12</v>
      </c>
      <c r="H9131" t="s">
        <v>13</v>
      </c>
      <c r="I9131" t="s">
        <v>14</v>
      </c>
      <c r="J9131" t="s">
        <v>28</v>
      </c>
      <c r="K9131" s="20">
        <f>YEAR(Sales_Data[[#This Row],[Date]])</f>
        <v>2014</v>
      </c>
    </row>
    <row r="9132" spans="1:11" x14ac:dyDescent="0.25">
      <c r="A9132" s="1">
        <v>41990</v>
      </c>
      <c r="B9132" t="s">
        <v>87</v>
      </c>
      <c r="C9132" t="s">
        <v>26</v>
      </c>
      <c r="D9132">
        <v>4</v>
      </c>
      <c r="E9132">
        <v>374</v>
      </c>
      <c r="F9132">
        <v>1496</v>
      </c>
      <c r="G9132" t="s">
        <v>88</v>
      </c>
      <c r="H9132" t="s">
        <v>41</v>
      </c>
      <c r="I9132" t="s">
        <v>14</v>
      </c>
      <c r="J9132" t="s">
        <v>28</v>
      </c>
      <c r="K9132" s="20">
        <f>YEAR(Sales_Data[[#This Row],[Date]])</f>
        <v>2014</v>
      </c>
    </row>
    <row r="9133" spans="1:11" x14ac:dyDescent="0.25">
      <c r="A9133" s="1">
        <v>41990</v>
      </c>
      <c r="B9133" t="s">
        <v>138</v>
      </c>
      <c r="C9133" t="s">
        <v>27</v>
      </c>
      <c r="D9133">
        <v>4</v>
      </c>
      <c r="E9133">
        <v>414</v>
      </c>
      <c r="F9133">
        <v>1656</v>
      </c>
      <c r="G9133" t="s">
        <v>136</v>
      </c>
      <c r="H9133" t="s">
        <v>126</v>
      </c>
      <c r="I9133" t="s">
        <v>52</v>
      </c>
      <c r="J9133" t="s">
        <v>28</v>
      </c>
      <c r="K9133" s="20">
        <f>YEAR(Sales_Data[[#This Row],[Date]])</f>
        <v>2014</v>
      </c>
    </row>
    <row r="9134" spans="1:11" x14ac:dyDescent="0.25">
      <c r="A9134" s="1">
        <v>41990</v>
      </c>
      <c r="B9134" t="s">
        <v>117</v>
      </c>
      <c r="C9134" t="s">
        <v>16</v>
      </c>
      <c r="D9134">
        <v>16</v>
      </c>
      <c r="E9134">
        <v>247</v>
      </c>
      <c r="F9134">
        <v>3952</v>
      </c>
      <c r="G9134" t="s">
        <v>104</v>
      </c>
      <c r="H9134" t="s">
        <v>81</v>
      </c>
      <c r="I9134" t="s">
        <v>45</v>
      </c>
      <c r="J9134" t="s">
        <v>28</v>
      </c>
      <c r="K9134" s="20">
        <f>YEAR(Sales_Data[[#This Row],[Date]])</f>
        <v>2014</v>
      </c>
    </row>
    <row r="9135" spans="1:11" x14ac:dyDescent="0.25">
      <c r="A9135" s="1">
        <v>41990</v>
      </c>
      <c r="B9135" t="s">
        <v>94</v>
      </c>
      <c r="C9135" t="s">
        <v>23</v>
      </c>
      <c r="D9135">
        <v>9</v>
      </c>
      <c r="E9135">
        <v>301</v>
      </c>
      <c r="F9135">
        <v>2709</v>
      </c>
      <c r="G9135" t="s">
        <v>77</v>
      </c>
      <c r="H9135" t="s">
        <v>78</v>
      </c>
      <c r="I9135" t="s">
        <v>14</v>
      </c>
      <c r="J9135" t="s">
        <v>28</v>
      </c>
      <c r="K9135" s="20">
        <f>YEAR(Sales_Data[[#This Row],[Date]])</f>
        <v>2014</v>
      </c>
    </row>
    <row r="9136" spans="1:11" x14ac:dyDescent="0.25">
      <c r="A9136" s="1">
        <v>41990</v>
      </c>
      <c r="B9136" t="s">
        <v>122</v>
      </c>
      <c r="C9136" t="s">
        <v>25</v>
      </c>
      <c r="D9136">
        <v>21</v>
      </c>
      <c r="E9136">
        <v>209</v>
      </c>
      <c r="F9136">
        <v>4389</v>
      </c>
      <c r="G9136" t="s">
        <v>111</v>
      </c>
      <c r="H9136" t="s">
        <v>71</v>
      </c>
      <c r="I9136" t="s">
        <v>62</v>
      </c>
      <c r="J9136" t="s">
        <v>28</v>
      </c>
      <c r="K9136" s="20">
        <f>YEAR(Sales_Data[[#This Row],[Date]])</f>
        <v>2014</v>
      </c>
    </row>
    <row r="9137" spans="1:11" x14ac:dyDescent="0.25">
      <c r="A9137" s="1">
        <v>41990</v>
      </c>
      <c r="B9137" t="s">
        <v>96</v>
      </c>
      <c r="C9137" t="s">
        <v>26</v>
      </c>
      <c r="D9137">
        <v>10</v>
      </c>
      <c r="E9137">
        <v>122</v>
      </c>
      <c r="F9137">
        <v>1220</v>
      </c>
      <c r="G9137" t="s">
        <v>80</v>
      </c>
      <c r="H9137" t="s">
        <v>81</v>
      </c>
      <c r="I9137" t="s">
        <v>45</v>
      </c>
      <c r="J9137" t="s">
        <v>28</v>
      </c>
      <c r="K9137" s="20">
        <f>YEAR(Sales_Data[[#This Row],[Date]])</f>
        <v>2014</v>
      </c>
    </row>
    <row r="9138" spans="1:11" x14ac:dyDescent="0.25">
      <c r="A9138" s="1">
        <v>41990</v>
      </c>
      <c r="B9138" t="s">
        <v>112</v>
      </c>
      <c r="C9138" t="s">
        <v>22</v>
      </c>
      <c r="D9138">
        <v>19</v>
      </c>
      <c r="E9138">
        <v>354</v>
      </c>
      <c r="F9138">
        <v>6726</v>
      </c>
      <c r="G9138" t="s">
        <v>111</v>
      </c>
      <c r="H9138" t="s">
        <v>71</v>
      </c>
      <c r="I9138" t="s">
        <v>62</v>
      </c>
      <c r="J9138" t="s">
        <v>28</v>
      </c>
      <c r="K9138" s="20">
        <f>YEAR(Sales_Data[[#This Row],[Date]])</f>
        <v>2014</v>
      </c>
    </row>
    <row r="9139" spans="1:11" x14ac:dyDescent="0.25">
      <c r="A9139" s="1">
        <v>41990</v>
      </c>
      <c r="B9139" t="s">
        <v>105</v>
      </c>
      <c r="C9139" t="s">
        <v>27</v>
      </c>
      <c r="D9139">
        <v>15</v>
      </c>
      <c r="E9139">
        <v>129</v>
      </c>
      <c r="F9139">
        <v>1935</v>
      </c>
      <c r="G9139" t="s">
        <v>106</v>
      </c>
      <c r="H9139" t="s">
        <v>107</v>
      </c>
      <c r="I9139" t="s">
        <v>62</v>
      </c>
      <c r="J9139" t="s">
        <v>28</v>
      </c>
      <c r="K9139" s="20">
        <f>YEAR(Sales_Data[[#This Row],[Date]])</f>
        <v>2014</v>
      </c>
    </row>
    <row r="9140" spans="1:11" x14ac:dyDescent="0.25">
      <c r="A9140" s="1">
        <v>41990</v>
      </c>
      <c r="B9140" t="s">
        <v>137</v>
      </c>
      <c r="C9140" t="s">
        <v>22</v>
      </c>
      <c r="D9140">
        <v>6</v>
      </c>
      <c r="E9140">
        <v>472</v>
      </c>
      <c r="F9140">
        <v>2832</v>
      </c>
      <c r="G9140" t="s">
        <v>136</v>
      </c>
      <c r="H9140" t="s">
        <v>126</v>
      </c>
      <c r="I9140" t="s">
        <v>52</v>
      </c>
      <c r="J9140" t="s">
        <v>28</v>
      </c>
      <c r="K9140" s="20">
        <f>YEAR(Sales_Data[[#This Row],[Date]])</f>
        <v>2014</v>
      </c>
    </row>
    <row r="9141" spans="1:11" x14ac:dyDescent="0.25">
      <c r="A9141" s="1">
        <v>41990</v>
      </c>
      <c r="B9141" t="s">
        <v>138</v>
      </c>
      <c r="C9141" t="s">
        <v>20</v>
      </c>
      <c r="D9141">
        <v>17</v>
      </c>
      <c r="E9141">
        <v>495</v>
      </c>
      <c r="F9141">
        <v>8415</v>
      </c>
      <c r="G9141" t="s">
        <v>136</v>
      </c>
      <c r="H9141" t="s">
        <v>126</v>
      </c>
      <c r="I9141" t="s">
        <v>52</v>
      </c>
      <c r="J9141" t="s">
        <v>28</v>
      </c>
      <c r="K9141" s="20">
        <f>YEAR(Sales_Data[[#This Row],[Date]])</f>
        <v>2014</v>
      </c>
    </row>
    <row r="9142" spans="1:11" x14ac:dyDescent="0.25">
      <c r="A9142" s="1">
        <v>41990</v>
      </c>
      <c r="B9142" t="s">
        <v>10</v>
      </c>
      <c r="C9142" t="s">
        <v>22</v>
      </c>
      <c r="D9142">
        <v>25</v>
      </c>
      <c r="E9142">
        <v>198</v>
      </c>
      <c r="F9142">
        <v>4950</v>
      </c>
      <c r="G9142" t="s">
        <v>12</v>
      </c>
      <c r="H9142" t="s">
        <v>13</v>
      </c>
      <c r="I9142" t="s">
        <v>14</v>
      </c>
      <c r="J9142" t="s">
        <v>28</v>
      </c>
      <c r="K9142" s="20">
        <f>YEAR(Sales_Data[[#This Row],[Date]])</f>
        <v>2014</v>
      </c>
    </row>
    <row r="9143" spans="1:11" x14ac:dyDescent="0.25">
      <c r="A9143" s="1">
        <v>41991</v>
      </c>
      <c r="B9143" t="s">
        <v>10</v>
      </c>
      <c r="C9143" t="s">
        <v>11</v>
      </c>
      <c r="D9143">
        <v>2</v>
      </c>
      <c r="E9143">
        <v>190</v>
      </c>
      <c r="F9143">
        <v>380</v>
      </c>
      <c r="G9143" t="s">
        <v>12</v>
      </c>
      <c r="H9143" t="s">
        <v>13</v>
      </c>
      <c r="I9143" t="s">
        <v>14</v>
      </c>
      <c r="J9143" t="s">
        <v>24</v>
      </c>
      <c r="K9143" s="20">
        <f>YEAR(Sales_Data[[#This Row],[Date]])</f>
        <v>2014</v>
      </c>
    </row>
    <row r="9144" spans="1:11" x14ac:dyDescent="0.25">
      <c r="A9144" s="1">
        <v>41991</v>
      </c>
      <c r="B9144" t="s">
        <v>32</v>
      </c>
      <c r="C9144" t="s">
        <v>25</v>
      </c>
      <c r="D9144">
        <v>2</v>
      </c>
      <c r="E9144">
        <v>334</v>
      </c>
      <c r="F9144">
        <v>668</v>
      </c>
      <c r="G9144" t="s">
        <v>12</v>
      </c>
      <c r="H9144" t="s">
        <v>13</v>
      </c>
      <c r="I9144" t="s">
        <v>14</v>
      </c>
      <c r="J9144" t="s">
        <v>24</v>
      </c>
      <c r="K9144" s="20">
        <f>YEAR(Sales_Data[[#This Row],[Date]])</f>
        <v>2014</v>
      </c>
    </row>
    <row r="9145" spans="1:11" x14ac:dyDescent="0.25">
      <c r="A9145" s="1">
        <v>41991</v>
      </c>
      <c r="B9145" t="s">
        <v>33</v>
      </c>
      <c r="C9145" t="s">
        <v>20</v>
      </c>
      <c r="D9145">
        <v>2</v>
      </c>
      <c r="E9145">
        <v>179</v>
      </c>
      <c r="F9145">
        <v>358</v>
      </c>
      <c r="G9145" t="s">
        <v>12</v>
      </c>
      <c r="H9145" t="s">
        <v>13</v>
      </c>
      <c r="I9145" t="s">
        <v>14</v>
      </c>
      <c r="J9145" t="s">
        <v>24</v>
      </c>
      <c r="K9145" s="20">
        <f>YEAR(Sales_Data[[#This Row],[Date]])</f>
        <v>2014</v>
      </c>
    </row>
    <row r="9146" spans="1:11" x14ac:dyDescent="0.25">
      <c r="A9146" s="1">
        <v>41991</v>
      </c>
      <c r="B9146" t="s">
        <v>34</v>
      </c>
      <c r="C9146" t="s">
        <v>22</v>
      </c>
      <c r="D9146">
        <v>2</v>
      </c>
      <c r="E9146">
        <v>192</v>
      </c>
      <c r="F9146">
        <v>384</v>
      </c>
      <c r="G9146" t="s">
        <v>12</v>
      </c>
      <c r="H9146" t="s">
        <v>13</v>
      </c>
      <c r="I9146" t="s">
        <v>14</v>
      </c>
      <c r="J9146" t="s">
        <v>24</v>
      </c>
      <c r="K9146" s="20">
        <f>YEAR(Sales_Data[[#This Row],[Date]])</f>
        <v>2014</v>
      </c>
    </row>
    <row r="9147" spans="1:11" x14ac:dyDescent="0.25">
      <c r="A9147" s="1">
        <v>41991</v>
      </c>
      <c r="B9147" t="s">
        <v>38</v>
      </c>
      <c r="C9147" t="s">
        <v>23</v>
      </c>
      <c r="D9147">
        <v>2</v>
      </c>
      <c r="E9147">
        <v>215</v>
      </c>
      <c r="F9147">
        <v>430</v>
      </c>
      <c r="G9147" t="s">
        <v>12</v>
      </c>
      <c r="H9147" t="s">
        <v>13</v>
      </c>
      <c r="I9147" t="s">
        <v>14</v>
      </c>
      <c r="J9147" t="s">
        <v>24</v>
      </c>
      <c r="K9147" s="20">
        <f>YEAR(Sales_Data[[#This Row],[Date]])</f>
        <v>2014</v>
      </c>
    </row>
    <row r="9148" spans="1:11" x14ac:dyDescent="0.25">
      <c r="A9148" s="1">
        <v>41991</v>
      </c>
      <c r="B9148" t="s">
        <v>82</v>
      </c>
      <c r="C9148" t="s">
        <v>31</v>
      </c>
      <c r="D9148">
        <v>2</v>
      </c>
      <c r="E9148">
        <v>453</v>
      </c>
      <c r="F9148">
        <v>906</v>
      </c>
      <c r="G9148" t="s">
        <v>40</v>
      </c>
      <c r="H9148" t="s">
        <v>41</v>
      </c>
      <c r="I9148" t="s">
        <v>14</v>
      </c>
      <c r="J9148" t="s">
        <v>24</v>
      </c>
      <c r="K9148" s="20">
        <f>YEAR(Sales_Data[[#This Row],[Date]])</f>
        <v>2014</v>
      </c>
    </row>
    <row r="9149" spans="1:11" x14ac:dyDescent="0.25">
      <c r="A9149" s="1">
        <v>41991</v>
      </c>
      <c r="B9149" t="s">
        <v>98</v>
      </c>
      <c r="C9149" t="s">
        <v>16</v>
      </c>
      <c r="D9149">
        <v>2</v>
      </c>
      <c r="E9149">
        <v>241</v>
      </c>
      <c r="F9149">
        <v>482</v>
      </c>
      <c r="G9149" t="s">
        <v>54</v>
      </c>
      <c r="H9149" t="s">
        <v>55</v>
      </c>
      <c r="I9149" t="s">
        <v>52</v>
      </c>
      <c r="J9149" t="s">
        <v>24</v>
      </c>
      <c r="K9149" s="20">
        <f>YEAR(Sales_Data[[#This Row],[Date]])</f>
        <v>2014</v>
      </c>
    </row>
    <row r="9150" spans="1:11" x14ac:dyDescent="0.25">
      <c r="A9150" s="1">
        <v>41991</v>
      </c>
      <c r="B9150" t="s">
        <v>49</v>
      </c>
      <c r="C9150" t="s">
        <v>23</v>
      </c>
      <c r="D9150">
        <v>2</v>
      </c>
      <c r="E9150">
        <v>100</v>
      </c>
      <c r="F9150">
        <v>200</v>
      </c>
      <c r="G9150" t="s">
        <v>50</v>
      </c>
      <c r="H9150" t="s">
        <v>51</v>
      </c>
      <c r="I9150" t="s">
        <v>52</v>
      </c>
      <c r="J9150" t="s">
        <v>24</v>
      </c>
      <c r="K9150" s="20">
        <f>YEAR(Sales_Data[[#This Row],[Date]])</f>
        <v>2014</v>
      </c>
    </row>
    <row r="9151" spans="1:11" x14ac:dyDescent="0.25">
      <c r="A9151" s="1">
        <v>41991</v>
      </c>
      <c r="B9151" t="s">
        <v>53</v>
      </c>
      <c r="C9151" t="s">
        <v>23</v>
      </c>
      <c r="D9151">
        <v>2</v>
      </c>
      <c r="E9151">
        <v>373</v>
      </c>
      <c r="F9151">
        <v>746</v>
      </c>
      <c r="G9151" t="s">
        <v>54</v>
      </c>
      <c r="H9151" t="s">
        <v>55</v>
      </c>
      <c r="I9151" t="s">
        <v>52</v>
      </c>
      <c r="J9151" t="s">
        <v>24</v>
      </c>
      <c r="K9151" s="20">
        <f>YEAR(Sales_Data[[#This Row],[Date]])</f>
        <v>2014</v>
      </c>
    </row>
    <row r="9152" spans="1:11" x14ac:dyDescent="0.25">
      <c r="A9152" s="1">
        <v>41991</v>
      </c>
      <c r="B9152" t="s">
        <v>117</v>
      </c>
      <c r="C9152" t="s">
        <v>26</v>
      </c>
      <c r="D9152">
        <v>2</v>
      </c>
      <c r="E9152">
        <v>223</v>
      </c>
      <c r="F9152">
        <v>446</v>
      </c>
      <c r="G9152" t="s">
        <v>104</v>
      </c>
      <c r="H9152" t="s">
        <v>81</v>
      </c>
      <c r="I9152" t="s">
        <v>45</v>
      </c>
      <c r="J9152" t="s">
        <v>24</v>
      </c>
      <c r="K9152" s="20">
        <f>YEAR(Sales_Data[[#This Row],[Date]])</f>
        <v>2014</v>
      </c>
    </row>
    <row r="9153" spans="1:11" x14ac:dyDescent="0.25">
      <c r="A9153" s="1">
        <v>41991</v>
      </c>
      <c r="B9153" t="s">
        <v>119</v>
      </c>
      <c r="C9153" t="s">
        <v>26</v>
      </c>
      <c r="D9153">
        <v>2</v>
      </c>
      <c r="E9153">
        <v>269</v>
      </c>
      <c r="F9153">
        <v>538</v>
      </c>
      <c r="G9153" t="s">
        <v>75</v>
      </c>
      <c r="H9153" t="s">
        <v>71</v>
      </c>
      <c r="I9153" t="s">
        <v>62</v>
      </c>
      <c r="J9153" t="s">
        <v>24</v>
      </c>
      <c r="K9153" s="20">
        <f>YEAR(Sales_Data[[#This Row],[Date]])</f>
        <v>2014</v>
      </c>
    </row>
    <row r="9154" spans="1:11" x14ac:dyDescent="0.25">
      <c r="A9154" s="1">
        <v>41991</v>
      </c>
      <c r="B9154" t="s">
        <v>76</v>
      </c>
      <c r="C9154" t="s">
        <v>18</v>
      </c>
      <c r="D9154">
        <v>2</v>
      </c>
      <c r="E9154">
        <v>446</v>
      </c>
      <c r="F9154">
        <v>892</v>
      </c>
      <c r="G9154" t="s">
        <v>77</v>
      </c>
      <c r="H9154" t="s">
        <v>78</v>
      </c>
      <c r="I9154" t="s">
        <v>14</v>
      </c>
      <c r="J9154" t="s">
        <v>24</v>
      </c>
      <c r="K9154" s="20">
        <f>YEAR(Sales_Data[[#This Row],[Date]])</f>
        <v>2014</v>
      </c>
    </row>
    <row r="9155" spans="1:11" x14ac:dyDescent="0.25">
      <c r="A9155" s="1">
        <v>41991</v>
      </c>
      <c r="B9155" t="s">
        <v>79</v>
      </c>
      <c r="C9155" t="s">
        <v>20</v>
      </c>
      <c r="D9155">
        <v>2</v>
      </c>
      <c r="E9155">
        <v>143</v>
      </c>
      <c r="F9155">
        <v>286</v>
      </c>
      <c r="G9155" t="s">
        <v>80</v>
      </c>
      <c r="H9155" t="s">
        <v>81</v>
      </c>
      <c r="I9155" t="s">
        <v>45</v>
      </c>
      <c r="J9155" t="s">
        <v>24</v>
      </c>
      <c r="K9155" s="20">
        <f>YEAR(Sales_Data[[#This Row],[Date]])</f>
        <v>2014</v>
      </c>
    </row>
    <row r="9156" spans="1:11" x14ac:dyDescent="0.25">
      <c r="A9156" s="1">
        <v>41991</v>
      </c>
      <c r="B9156" t="s">
        <v>105</v>
      </c>
      <c r="C9156" t="s">
        <v>20</v>
      </c>
      <c r="D9156">
        <v>2</v>
      </c>
      <c r="E9156">
        <v>211</v>
      </c>
      <c r="F9156">
        <v>422</v>
      </c>
      <c r="G9156" t="s">
        <v>106</v>
      </c>
      <c r="H9156" t="s">
        <v>107</v>
      </c>
      <c r="I9156" t="s">
        <v>62</v>
      </c>
      <c r="J9156" t="s">
        <v>24</v>
      </c>
      <c r="K9156" s="20">
        <f>YEAR(Sales_Data[[#This Row],[Date]])</f>
        <v>2014</v>
      </c>
    </row>
    <row r="9157" spans="1:11" x14ac:dyDescent="0.25">
      <c r="A9157" s="1">
        <v>41991</v>
      </c>
      <c r="B9157" t="s">
        <v>76</v>
      </c>
      <c r="C9157" t="s">
        <v>27</v>
      </c>
      <c r="D9157">
        <v>2</v>
      </c>
      <c r="E9157">
        <v>496</v>
      </c>
      <c r="F9157">
        <v>992</v>
      </c>
      <c r="G9157" t="s">
        <v>77</v>
      </c>
      <c r="H9157" t="s">
        <v>78</v>
      </c>
      <c r="I9157" t="s">
        <v>14</v>
      </c>
      <c r="J9157" t="s">
        <v>24</v>
      </c>
      <c r="K9157" s="20">
        <f>YEAR(Sales_Data[[#This Row],[Date]])</f>
        <v>2014</v>
      </c>
    </row>
    <row r="9158" spans="1:11" x14ac:dyDescent="0.25">
      <c r="A9158" s="1">
        <v>41991</v>
      </c>
      <c r="B9158" t="s">
        <v>128</v>
      </c>
      <c r="C9158" t="s">
        <v>20</v>
      </c>
      <c r="D9158">
        <v>2</v>
      </c>
      <c r="E9158">
        <v>402</v>
      </c>
      <c r="F9158">
        <v>804</v>
      </c>
      <c r="G9158" t="s">
        <v>125</v>
      </c>
      <c r="H9158" t="s">
        <v>126</v>
      </c>
      <c r="I9158" t="s">
        <v>52</v>
      </c>
      <c r="J9158" t="s">
        <v>24</v>
      </c>
      <c r="K9158" s="20">
        <f>YEAR(Sales_Data[[#This Row],[Date]])</f>
        <v>2014</v>
      </c>
    </row>
    <row r="9159" spans="1:11" x14ac:dyDescent="0.25">
      <c r="A9159" s="1">
        <v>41991</v>
      </c>
      <c r="B9159" t="s">
        <v>131</v>
      </c>
      <c r="C9159" t="s">
        <v>20</v>
      </c>
      <c r="D9159">
        <v>2</v>
      </c>
      <c r="E9159">
        <v>455</v>
      </c>
      <c r="F9159">
        <v>910</v>
      </c>
      <c r="G9159" t="s">
        <v>130</v>
      </c>
      <c r="H9159" t="s">
        <v>126</v>
      </c>
      <c r="I9159" t="s">
        <v>52</v>
      </c>
      <c r="J9159" t="s">
        <v>24</v>
      </c>
      <c r="K9159" s="20">
        <f>YEAR(Sales_Data[[#This Row],[Date]])</f>
        <v>2014</v>
      </c>
    </row>
    <row r="9160" spans="1:11" x14ac:dyDescent="0.25">
      <c r="A9160" s="1">
        <v>41991</v>
      </c>
      <c r="B9160" t="s">
        <v>131</v>
      </c>
      <c r="C9160" t="s">
        <v>20</v>
      </c>
      <c r="D9160">
        <v>2</v>
      </c>
      <c r="E9160">
        <v>104</v>
      </c>
      <c r="F9160">
        <v>208</v>
      </c>
      <c r="G9160" t="s">
        <v>130</v>
      </c>
      <c r="H9160" t="s">
        <v>126</v>
      </c>
      <c r="I9160" t="s">
        <v>52</v>
      </c>
      <c r="J9160" t="s">
        <v>24</v>
      </c>
      <c r="K9160" s="20">
        <f>YEAR(Sales_Data[[#This Row],[Date]])</f>
        <v>2014</v>
      </c>
    </row>
    <row r="9161" spans="1:11" x14ac:dyDescent="0.25">
      <c r="A9161" s="1">
        <v>41991</v>
      </c>
      <c r="B9161" t="s">
        <v>134</v>
      </c>
      <c r="C9161" t="s">
        <v>16</v>
      </c>
      <c r="D9161">
        <v>2</v>
      </c>
      <c r="E9161">
        <v>429</v>
      </c>
      <c r="F9161">
        <v>858</v>
      </c>
      <c r="G9161" t="s">
        <v>130</v>
      </c>
      <c r="H9161" t="s">
        <v>126</v>
      </c>
      <c r="I9161" t="s">
        <v>52</v>
      </c>
      <c r="J9161" t="s">
        <v>24</v>
      </c>
      <c r="K9161" s="20">
        <f>YEAR(Sales_Data[[#This Row],[Date]])</f>
        <v>2014</v>
      </c>
    </row>
    <row r="9162" spans="1:11" x14ac:dyDescent="0.25">
      <c r="A9162" s="1">
        <v>41991</v>
      </c>
      <c r="B9162" t="s">
        <v>141</v>
      </c>
      <c r="C9162" t="s">
        <v>23</v>
      </c>
      <c r="D9162">
        <v>2</v>
      </c>
      <c r="E9162">
        <v>413</v>
      </c>
      <c r="F9162">
        <v>826</v>
      </c>
      <c r="G9162" t="s">
        <v>136</v>
      </c>
      <c r="H9162" t="s">
        <v>126</v>
      </c>
      <c r="I9162" t="s">
        <v>52</v>
      </c>
      <c r="J9162" t="s">
        <v>24</v>
      </c>
      <c r="K9162" s="20">
        <f>YEAR(Sales_Data[[#This Row],[Date]])</f>
        <v>2014</v>
      </c>
    </row>
    <row r="9163" spans="1:11" x14ac:dyDescent="0.25">
      <c r="A9163" s="1">
        <v>41991</v>
      </c>
      <c r="B9163" t="s">
        <v>135</v>
      </c>
      <c r="C9163" t="s">
        <v>11</v>
      </c>
      <c r="D9163">
        <v>3</v>
      </c>
      <c r="E9163">
        <v>118</v>
      </c>
      <c r="F9163">
        <v>354</v>
      </c>
      <c r="G9163" t="s">
        <v>136</v>
      </c>
      <c r="H9163" t="s">
        <v>126</v>
      </c>
      <c r="I9163" t="s">
        <v>52</v>
      </c>
      <c r="J9163" t="s">
        <v>24</v>
      </c>
      <c r="K9163" s="20">
        <f>YEAR(Sales_Data[[#This Row],[Date]])</f>
        <v>2014</v>
      </c>
    </row>
    <row r="9164" spans="1:11" x14ac:dyDescent="0.25">
      <c r="A9164" s="1">
        <v>41991</v>
      </c>
      <c r="B9164" t="s">
        <v>124</v>
      </c>
      <c r="C9164" t="s">
        <v>11</v>
      </c>
      <c r="D9164">
        <v>3</v>
      </c>
      <c r="E9164">
        <v>444</v>
      </c>
      <c r="F9164">
        <v>1332</v>
      </c>
      <c r="G9164" t="s">
        <v>125</v>
      </c>
      <c r="H9164" t="s">
        <v>126</v>
      </c>
      <c r="I9164" t="s">
        <v>52</v>
      </c>
      <c r="J9164" t="s">
        <v>24</v>
      </c>
      <c r="K9164" s="20">
        <f>YEAR(Sales_Data[[#This Row],[Date]])</f>
        <v>2014</v>
      </c>
    </row>
    <row r="9165" spans="1:11" x14ac:dyDescent="0.25">
      <c r="A9165" s="1">
        <v>41991</v>
      </c>
      <c r="B9165" t="s">
        <v>87</v>
      </c>
      <c r="C9165" t="s">
        <v>23</v>
      </c>
      <c r="D9165">
        <v>3</v>
      </c>
      <c r="E9165">
        <v>364</v>
      </c>
      <c r="F9165">
        <v>1092</v>
      </c>
      <c r="G9165" t="s">
        <v>88</v>
      </c>
      <c r="H9165" t="s">
        <v>41</v>
      </c>
      <c r="I9165" t="s">
        <v>14</v>
      </c>
      <c r="J9165" t="s">
        <v>24</v>
      </c>
      <c r="K9165" s="20">
        <f>YEAR(Sales_Data[[#This Row],[Date]])</f>
        <v>2014</v>
      </c>
    </row>
    <row r="9166" spans="1:11" x14ac:dyDescent="0.25">
      <c r="A9166" s="1">
        <v>41991</v>
      </c>
      <c r="B9166" t="s">
        <v>105</v>
      </c>
      <c r="C9166" t="s">
        <v>25</v>
      </c>
      <c r="D9166">
        <v>3</v>
      </c>
      <c r="E9166">
        <v>367</v>
      </c>
      <c r="F9166">
        <v>1101</v>
      </c>
      <c r="G9166" t="s">
        <v>106</v>
      </c>
      <c r="H9166" t="s">
        <v>107</v>
      </c>
      <c r="I9166" t="s">
        <v>62</v>
      </c>
      <c r="J9166" t="s">
        <v>24</v>
      </c>
      <c r="K9166" s="20">
        <f>YEAR(Sales_Data[[#This Row],[Date]])</f>
        <v>2014</v>
      </c>
    </row>
    <row r="9167" spans="1:11" x14ac:dyDescent="0.25">
      <c r="A9167" s="1">
        <v>41991</v>
      </c>
      <c r="B9167" t="s">
        <v>110</v>
      </c>
      <c r="C9167" t="s">
        <v>22</v>
      </c>
      <c r="D9167">
        <v>3</v>
      </c>
      <c r="E9167">
        <v>341</v>
      </c>
      <c r="F9167">
        <v>1023</v>
      </c>
      <c r="G9167" t="s">
        <v>111</v>
      </c>
      <c r="H9167" t="s">
        <v>71</v>
      </c>
      <c r="I9167" t="s">
        <v>62</v>
      </c>
      <c r="J9167" t="s">
        <v>24</v>
      </c>
      <c r="K9167" s="20">
        <f>YEAR(Sales_Data[[#This Row],[Date]])</f>
        <v>2014</v>
      </c>
    </row>
    <row r="9168" spans="1:11" x14ac:dyDescent="0.25">
      <c r="A9168" s="1">
        <v>41991</v>
      </c>
      <c r="B9168" t="s">
        <v>59</v>
      </c>
      <c r="C9168" t="s">
        <v>18</v>
      </c>
      <c r="D9168">
        <v>3</v>
      </c>
      <c r="E9168">
        <v>411</v>
      </c>
      <c r="F9168">
        <v>1233</v>
      </c>
      <c r="G9168" t="s">
        <v>60</v>
      </c>
      <c r="H9168" t="s">
        <v>61</v>
      </c>
      <c r="I9168" t="s">
        <v>62</v>
      </c>
      <c r="J9168" t="s">
        <v>24</v>
      </c>
      <c r="K9168" s="20">
        <f>YEAR(Sales_Data[[#This Row],[Date]])</f>
        <v>2014</v>
      </c>
    </row>
    <row r="9169" spans="1:11" x14ac:dyDescent="0.25">
      <c r="A9169" s="1">
        <v>41991</v>
      </c>
      <c r="B9169" t="s">
        <v>39</v>
      </c>
      <c r="C9169" t="s">
        <v>18</v>
      </c>
      <c r="D9169">
        <v>3</v>
      </c>
      <c r="E9169">
        <v>228</v>
      </c>
      <c r="F9169">
        <v>684</v>
      </c>
      <c r="G9169" t="s">
        <v>40</v>
      </c>
      <c r="H9169" t="s">
        <v>41</v>
      </c>
      <c r="I9169" t="s">
        <v>14</v>
      </c>
      <c r="J9169" t="s">
        <v>24</v>
      </c>
      <c r="K9169" s="20">
        <f>YEAR(Sales_Data[[#This Row],[Date]])</f>
        <v>2014</v>
      </c>
    </row>
    <row r="9170" spans="1:11" x14ac:dyDescent="0.25">
      <c r="A9170" s="1">
        <v>41991</v>
      </c>
      <c r="B9170" t="s">
        <v>105</v>
      </c>
      <c r="C9170" t="s">
        <v>27</v>
      </c>
      <c r="D9170">
        <v>3</v>
      </c>
      <c r="E9170">
        <v>156</v>
      </c>
      <c r="F9170">
        <v>468</v>
      </c>
      <c r="G9170" t="s">
        <v>106</v>
      </c>
      <c r="H9170" t="s">
        <v>107</v>
      </c>
      <c r="I9170" t="s">
        <v>62</v>
      </c>
      <c r="J9170" t="s">
        <v>24</v>
      </c>
      <c r="K9170" s="20">
        <f>YEAR(Sales_Data[[#This Row],[Date]])</f>
        <v>2014</v>
      </c>
    </row>
    <row r="9171" spans="1:11" x14ac:dyDescent="0.25">
      <c r="A9171" s="1">
        <v>41991</v>
      </c>
      <c r="B9171" t="s">
        <v>10</v>
      </c>
      <c r="C9171" t="s">
        <v>22</v>
      </c>
      <c r="D9171">
        <v>1</v>
      </c>
      <c r="E9171">
        <v>130</v>
      </c>
      <c r="F9171">
        <v>130</v>
      </c>
      <c r="G9171" t="s">
        <v>12</v>
      </c>
      <c r="H9171" t="s">
        <v>13</v>
      </c>
      <c r="I9171" t="s">
        <v>14</v>
      </c>
      <c r="J9171" t="s">
        <v>24</v>
      </c>
      <c r="K9171" s="20">
        <f>YEAR(Sales_Data[[#This Row],[Date]])</f>
        <v>2014</v>
      </c>
    </row>
    <row r="9172" spans="1:11" x14ac:dyDescent="0.25">
      <c r="A9172" s="1">
        <v>41991</v>
      </c>
      <c r="B9172" t="s">
        <v>34</v>
      </c>
      <c r="C9172" t="s">
        <v>20</v>
      </c>
      <c r="D9172">
        <v>1</v>
      </c>
      <c r="E9172">
        <v>234</v>
      </c>
      <c r="F9172">
        <v>234</v>
      </c>
      <c r="G9172" t="s">
        <v>12</v>
      </c>
      <c r="H9172" t="s">
        <v>13</v>
      </c>
      <c r="I9172" t="s">
        <v>14</v>
      </c>
      <c r="J9172" t="s">
        <v>24</v>
      </c>
      <c r="K9172" s="20">
        <f>YEAR(Sales_Data[[#This Row],[Date]])</f>
        <v>2014</v>
      </c>
    </row>
    <row r="9173" spans="1:11" x14ac:dyDescent="0.25">
      <c r="A9173" s="1">
        <v>41991</v>
      </c>
      <c r="B9173" t="s">
        <v>121</v>
      </c>
      <c r="C9173" t="s">
        <v>30</v>
      </c>
      <c r="D9173">
        <v>1</v>
      </c>
      <c r="E9173">
        <v>334</v>
      </c>
      <c r="F9173">
        <v>334</v>
      </c>
      <c r="G9173" t="s">
        <v>64</v>
      </c>
      <c r="H9173" t="s">
        <v>65</v>
      </c>
      <c r="I9173" t="s">
        <v>14</v>
      </c>
      <c r="J9173" t="s">
        <v>24</v>
      </c>
      <c r="K9173" s="20">
        <f>YEAR(Sales_Data[[#This Row],[Date]])</f>
        <v>2014</v>
      </c>
    </row>
    <row r="9174" spans="1:11" x14ac:dyDescent="0.25">
      <c r="A9174" s="1">
        <v>41991</v>
      </c>
      <c r="B9174" t="s">
        <v>117</v>
      </c>
      <c r="C9174" t="s">
        <v>23</v>
      </c>
      <c r="D9174">
        <v>1</v>
      </c>
      <c r="E9174">
        <v>435</v>
      </c>
      <c r="F9174">
        <v>435</v>
      </c>
      <c r="G9174" t="s">
        <v>104</v>
      </c>
      <c r="H9174" t="s">
        <v>81</v>
      </c>
      <c r="I9174" t="s">
        <v>45</v>
      </c>
      <c r="J9174" t="s">
        <v>24</v>
      </c>
      <c r="K9174" s="20">
        <f>YEAR(Sales_Data[[#This Row],[Date]])</f>
        <v>2014</v>
      </c>
    </row>
    <row r="9175" spans="1:11" x14ac:dyDescent="0.25">
      <c r="A9175" s="1">
        <v>41991</v>
      </c>
      <c r="B9175" t="s">
        <v>98</v>
      </c>
      <c r="C9175" t="s">
        <v>26</v>
      </c>
      <c r="D9175">
        <v>1</v>
      </c>
      <c r="E9175">
        <v>111</v>
      </c>
      <c r="F9175">
        <v>111</v>
      </c>
      <c r="G9175" t="s">
        <v>54</v>
      </c>
      <c r="H9175" t="s">
        <v>55</v>
      </c>
      <c r="I9175" t="s">
        <v>52</v>
      </c>
      <c r="J9175" t="s">
        <v>24</v>
      </c>
      <c r="K9175" s="20">
        <f>YEAR(Sales_Data[[#This Row],[Date]])</f>
        <v>2014</v>
      </c>
    </row>
    <row r="9176" spans="1:11" x14ac:dyDescent="0.25">
      <c r="A9176" s="1">
        <v>41991</v>
      </c>
      <c r="B9176" t="s">
        <v>42</v>
      </c>
      <c r="C9176" t="s">
        <v>26</v>
      </c>
      <c r="D9176">
        <v>1</v>
      </c>
      <c r="E9176">
        <v>211</v>
      </c>
      <c r="F9176">
        <v>211</v>
      </c>
      <c r="G9176" t="s">
        <v>43</v>
      </c>
      <c r="H9176" t="s">
        <v>44</v>
      </c>
      <c r="I9176" t="s">
        <v>45</v>
      </c>
      <c r="J9176" t="s">
        <v>24</v>
      </c>
      <c r="K9176" s="20">
        <f>YEAR(Sales_Data[[#This Row],[Date]])</f>
        <v>2014</v>
      </c>
    </row>
    <row r="9177" spans="1:11" x14ac:dyDescent="0.25">
      <c r="A9177" s="1">
        <v>41991</v>
      </c>
      <c r="B9177" t="s">
        <v>117</v>
      </c>
      <c r="C9177" t="s">
        <v>25</v>
      </c>
      <c r="D9177">
        <v>1</v>
      </c>
      <c r="E9177">
        <v>265</v>
      </c>
      <c r="F9177">
        <v>265</v>
      </c>
      <c r="G9177" t="s">
        <v>104</v>
      </c>
      <c r="H9177" t="s">
        <v>81</v>
      </c>
      <c r="I9177" t="s">
        <v>45</v>
      </c>
      <c r="J9177" t="s">
        <v>24</v>
      </c>
      <c r="K9177" s="20">
        <f>YEAR(Sales_Data[[#This Row],[Date]])</f>
        <v>2014</v>
      </c>
    </row>
    <row r="9178" spans="1:11" x14ac:dyDescent="0.25">
      <c r="A9178" s="1">
        <v>41991</v>
      </c>
      <c r="B9178" t="s">
        <v>76</v>
      </c>
      <c r="C9178" t="s">
        <v>25</v>
      </c>
      <c r="D9178">
        <v>1</v>
      </c>
      <c r="E9178">
        <v>109</v>
      </c>
      <c r="F9178">
        <v>109</v>
      </c>
      <c r="G9178" t="s">
        <v>77</v>
      </c>
      <c r="H9178" t="s">
        <v>78</v>
      </c>
      <c r="I9178" t="s">
        <v>14</v>
      </c>
      <c r="J9178" t="s">
        <v>24</v>
      </c>
      <c r="K9178" s="20">
        <f>YEAR(Sales_Data[[#This Row],[Date]])</f>
        <v>2014</v>
      </c>
    </row>
    <row r="9179" spans="1:11" x14ac:dyDescent="0.25">
      <c r="A9179" s="1">
        <v>41991</v>
      </c>
      <c r="B9179" t="s">
        <v>79</v>
      </c>
      <c r="C9179" t="s">
        <v>25</v>
      </c>
      <c r="D9179">
        <v>1</v>
      </c>
      <c r="E9179">
        <v>269</v>
      </c>
      <c r="F9179">
        <v>269</v>
      </c>
      <c r="G9179" t="s">
        <v>80</v>
      </c>
      <c r="H9179" t="s">
        <v>81</v>
      </c>
      <c r="I9179" t="s">
        <v>45</v>
      </c>
      <c r="J9179" t="s">
        <v>24</v>
      </c>
      <c r="K9179" s="20">
        <f>YEAR(Sales_Data[[#This Row],[Date]])</f>
        <v>2014</v>
      </c>
    </row>
    <row r="9180" spans="1:11" x14ac:dyDescent="0.25">
      <c r="A9180" s="1">
        <v>41991</v>
      </c>
      <c r="B9180" t="s">
        <v>84</v>
      </c>
      <c r="C9180" t="s">
        <v>20</v>
      </c>
      <c r="D9180">
        <v>1</v>
      </c>
      <c r="E9180">
        <v>236</v>
      </c>
      <c r="F9180">
        <v>236</v>
      </c>
      <c r="G9180" t="s">
        <v>70</v>
      </c>
      <c r="H9180" t="s">
        <v>71</v>
      </c>
      <c r="I9180" t="s">
        <v>62</v>
      </c>
      <c r="J9180" t="s">
        <v>24</v>
      </c>
      <c r="K9180" s="20">
        <f>YEAR(Sales_Data[[#This Row],[Date]])</f>
        <v>2014</v>
      </c>
    </row>
    <row r="9181" spans="1:11" x14ac:dyDescent="0.25">
      <c r="A9181" s="1">
        <v>41991</v>
      </c>
      <c r="B9181" t="s">
        <v>42</v>
      </c>
      <c r="C9181" t="s">
        <v>20</v>
      </c>
      <c r="D9181">
        <v>1</v>
      </c>
      <c r="E9181">
        <v>316</v>
      </c>
      <c r="F9181">
        <v>316</v>
      </c>
      <c r="G9181" t="s">
        <v>43</v>
      </c>
      <c r="H9181" t="s">
        <v>44</v>
      </c>
      <c r="I9181" t="s">
        <v>45</v>
      </c>
      <c r="J9181" t="s">
        <v>24</v>
      </c>
      <c r="K9181" s="20">
        <f>YEAR(Sales_Data[[#This Row],[Date]])</f>
        <v>2014</v>
      </c>
    </row>
    <row r="9182" spans="1:11" x14ac:dyDescent="0.25">
      <c r="A9182" s="1">
        <v>41991</v>
      </c>
      <c r="B9182" t="s">
        <v>56</v>
      </c>
      <c r="C9182" t="s">
        <v>22</v>
      </c>
      <c r="D9182">
        <v>1</v>
      </c>
      <c r="E9182">
        <v>237</v>
      </c>
      <c r="F9182">
        <v>237</v>
      </c>
      <c r="G9182" t="s">
        <v>50</v>
      </c>
      <c r="H9182" t="s">
        <v>51</v>
      </c>
      <c r="I9182" t="s">
        <v>52</v>
      </c>
      <c r="J9182" t="s">
        <v>24</v>
      </c>
      <c r="K9182" s="20">
        <f>YEAR(Sales_Data[[#This Row],[Date]])</f>
        <v>2014</v>
      </c>
    </row>
    <row r="9183" spans="1:11" x14ac:dyDescent="0.25">
      <c r="A9183" s="1">
        <v>41991</v>
      </c>
      <c r="B9183" t="s">
        <v>118</v>
      </c>
      <c r="C9183" t="s">
        <v>22</v>
      </c>
      <c r="D9183">
        <v>1</v>
      </c>
      <c r="E9183">
        <v>359</v>
      </c>
      <c r="F9183">
        <v>359</v>
      </c>
      <c r="G9183" t="s">
        <v>54</v>
      </c>
      <c r="H9183" t="s">
        <v>55</v>
      </c>
      <c r="I9183" t="s">
        <v>52</v>
      </c>
      <c r="J9183" t="s">
        <v>24</v>
      </c>
      <c r="K9183" s="20">
        <f>YEAR(Sales_Data[[#This Row],[Date]])</f>
        <v>2014</v>
      </c>
    </row>
    <row r="9184" spans="1:11" x14ac:dyDescent="0.25">
      <c r="A9184" s="1">
        <v>41991</v>
      </c>
      <c r="B9184" t="s">
        <v>112</v>
      </c>
      <c r="C9184" t="s">
        <v>22</v>
      </c>
      <c r="D9184">
        <v>1</v>
      </c>
      <c r="E9184">
        <v>377</v>
      </c>
      <c r="F9184">
        <v>377</v>
      </c>
      <c r="G9184" t="s">
        <v>111</v>
      </c>
      <c r="H9184" t="s">
        <v>71</v>
      </c>
      <c r="I9184" t="s">
        <v>62</v>
      </c>
      <c r="J9184" t="s">
        <v>24</v>
      </c>
      <c r="K9184" s="20">
        <f>YEAR(Sales_Data[[#This Row],[Date]])</f>
        <v>2014</v>
      </c>
    </row>
    <row r="9185" spans="1:11" x14ac:dyDescent="0.25">
      <c r="A9185" s="1">
        <v>41991</v>
      </c>
      <c r="B9185" t="s">
        <v>105</v>
      </c>
      <c r="C9185" t="s">
        <v>27</v>
      </c>
      <c r="D9185">
        <v>1</v>
      </c>
      <c r="E9185">
        <v>495</v>
      </c>
      <c r="F9185">
        <v>495</v>
      </c>
      <c r="G9185" t="s">
        <v>106</v>
      </c>
      <c r="H9185" t="s">
        <v>107</v>
      </c>
      <c r="I9185" t="s">
        <v>62</v>
      </c>
      <c r="J9185" t="s">
        <v>24</v>
      </c>
      <c r="K9185" s="20">
        <f>YEAR(Sales_Data[[#This Row],[Date]])</f>
        <v>2014</v>
      </c>
    </row>
    <row r="9186" spans="1:11" x14ac:dyDescent="0.25">
      <c r="A9186" s="1">
        <v>41991</v>
      </c>
      <c r="B9186" t="s">
        <v>131</v>
      </c>
      <c r="C9186" t="s">
        <v>20</v>
      </c>
      <c r="D9186">
        <v>1</v>
      </c>
      <c r="E9186">
        <v>387</v>
      </c>
      <c r="F9186">
        <v>387</v>
      </c>
      <c r="G9186" t="s">
        <v>130</v>
      </c>
      <c r="H9186" t="s">
        <v>126</v>
      </c>
      <c r="I9186" t="s">
        <v>52</v>
      </c>
      <c r="J9186" t="s">
        <v>24</v>
      </c>
      <c r="K9186" s="20">
        <f>YEAR(Sales_Data[[#This Row],[Date]])</f>
        <v>2014</v>
      </c>
    </row>
    <row r="9187" spans="1:11" x14ac:dyDescent="0.25">
      <c r="A9187" s="1">
        <v>41991</v>
      </c>
      <c r="B9187" t="s">
        <v>138</v>
      </c>
      <c r="C9187" t="s">
        <v>26</v>
      </c>
      <c r="D9187">
        <v>1</v>
      </c>
      <c r="E9187">
        <v>323</v>
      </c>
      <c r="F9187">
        <v>323</v>
      </c>
      <c r="G9187" t="s">
        <v>136</v>
      </c>
      <c r="H9187" t="s">
        <v>126</v>
      </c>
      <c r="I9187" t="s">
        <v>52</v>
      </c>
      <c r="J9187" t="s">
        <v>24</v>
      </c>
      <c r="K9187" s="20">
        <f>YEAR(Sales_Data[[#This Row],[Date]])</f>
        <v>2014</v>
      </c>
    </row>
    <row r="9188" spans="1:11" x14ac:dyDescent="0.25">
      <c r="A9188" s="1">
        <v>41991</v>
      </c>
      <c r="B9188" t="s">
        <v>39</v>
      </c>
      <c r="C9188" t="s">
        <v>25</v>
      </c>
      <c r="D9188">
        <v>4</v>
      </c>
      <c r="E9188">
        <v>204</v>
      </c>
      <c r="F9188">
        <v>816</v>
      </c>
      <c r="G9188" t="s">
        <v>40</v>
      </c>
      <c r="H9188" t="s">
        <v>41</v>
      </c>
      <c r="I9188" t="s">
        <v>14</v>
      </c>
      <c r="J9188" t="s">
        <v>24</v>
      </c>
      <c r="K9188" s="20">
        <f>YEAR(Sales_Data[[#This Row],[Date]])</f>
        <v>2014</v>
      </c>
    </row>
    <row r="9189" spans="1:11" x14ac:dyDescent="0.25">
      <c r="A9189" s="1">
        <v>41991</v>
      </c>
      <c r="B9189" t="s">
        <v>85</v>
      </c>
      <c r="C9189" t="s">
        <v>25</v>
      </c>
      <c r="D9189">
        <v>18</v>
      </c>
      <c r="E9189">
        <v>257</v>
      </c>
      <c r="F9189">
        <v>4626</v>
      </c>
      <c r="G9189" t="s">
        <v>86</v>
      </c>
      <c r="H9189" t="s">
        <v>44</v>
      </c>
      <c r="I9189" t="s">
        <v>45</v>
      </c>
      <c r="J9189" t="s">
        <v>24</v>
      </c>
      <c r="K9189" s="20">
        <f>YEAR(Sales_Data[[#This Row],[Date]])</f>
        <v>2014</v>
      </c>
    </row>
    <row r="9190" spans="1:11" x14ac:dyDescent="0.25">
      <c r="A9190" s="1">
        <v>41991</v>
      </c>
      <c r="B9190" t="s">
        <v>58</v>
      </c>
      <c r="C9190" t="s">
        <v>22</v>
      </c>
      <c r="D9190">
        <v>24</v>
      </c>
      <c r="E9190">
        <v>142</v>
      </c>
      <c r="F9190">
        <v>3408</v>
      </c>
      <c r="G9190" t="s">
        <v>47</v>
      </c>
      <c r="H9190" t="s">
        <v>48</v>
      </c>
      <c r="I9190" t="s">
        <v>14</v>
      </c>
      <c r="J9190" t="s">
        <v>24</v>
      </c>
      <c r="K9190" s="20">
        <f>YEAR(Sales_Data[[#This Row],[Date]])</f>
        <v>2014</v>
      </c>
    </row>
    <row r="9191" spans="1:11" x14ac:dyDescent="0.25">
      <c r="A9191" s="1">
        <v>41991</v>
      </c>
      <c r="B9191" t="s">
        <v>110</v>
      </c>
      <c r="C9191" t="s">
        <v>22</v>
      </c>
      <c r="D9191">
        <v>13</v>
      </c>
      <c r="E9191">
        <v>302</v>
      </c>
      <c r="F9191">
        <v>3926</v>
      </c>
      <c r="G9191" t="s">
        <v>111</v>
      </c>
      <c r="H9191" t="s">
        <v>71</v>
      </c>
      <c r="I9191" t="s">
        <v>62</v>
      </c>
      <c r="J9191" t="s">
        <v>24</v>
      </c>
      <c r="K9191" s="20">
        <f>YEAR(Sales_Data[[#This Row],[Date]])</f>
        <v>2014</v>
      </c>
    </row>
    <row r="9192" spans="1:11" x14ac:dyDescent="0.25">
      <c r="A9192" s="1">
        <v>41991</v>
      </c>
      <c r="B9192" t="s">
        <v>10</v>
      </c>
      <c r="C9192" t="s">
        <v>31</v>
      </c>
      <c r="D9192">
        <v>17</v>
      </c>
      <c r="E9192">
        <v>420</v>
      </c>
      <c r="F9192">
        <v>7140</v>
      </c>
      <c r="G9192" t="s">
        <v>12</v>
      </c>
      <c r="H9192" t="s">
        <v>13</v>
      </c>
      <c r="I9192" t="s">
        <v>14</v>
      </c>
      <c r="J9192" t="s">
        <v>24</v>
      </c>
      <c r="K9192" s="20">
        <f>YEAR(Sales_Data[[#This Row],[Date]])</f>
        <v>2014</v>
      </c>
    </row>
    <row r="9193" spans="1:11" x14ac:dyDescent="0.25">
      <c r="A9193" s="1">
        <v>41992</v>
      </c>
      <c r="B9193" t="s">
        <v>32</v>
      </c>
      <c r="C9193" t="s">
        <v>25</v>
      </c>
      <c r="D9193">
        <v>2</v>
      </c>
      <c r="E9193">
        <v>372</v>
      </c>
      <c r="F9193">
        <v>744</v>
      </c>
      <c r="G9193" t="s">
        <v>12</v>
      </c>
      <c r="H9193" t="s">
        <v>13</v>
      </c>
      <c r="I9193" t="s">
        <v>14</v>
      </c>
      <c r="J9193" t="s">
        <v>15</v>
      </c>
      <c r="K9193" s="20">
        <f>YEAR(Sales_Data[[#This Row],[Date]])</f>
        <v>2014</v>
      </c>
    </row>
    <row r="9194" spans="1:11" x14ac:dyDescent="0.25">
      <c r="A9194" s="1">
        <v>41992</v>
      </c>
      <c r="B9194" t="s">
        <v>34</v>
      </c>
      <c r="C9194" t="s">
        <v>26</v>
      </c>
      <c r="D9194">
        <v>2</v>
      </c>
      <c r="E9194">
        <v>184</v>
      </c>
      <c r="F9194">
        <v>368</v>
      </c>
      <c r="G9194" t="s">
        <v>12</v>
      </c>
      <c r="H9194" t="s">
        <v>13</v>
      </c>
      <c r="I9194" t="s">
        <v>14</v>
      </c>
      <c r="J9194" t="s">
        <v>15</v>
      </c>
      <c r="K9194" s="20">
        <f>YEAR(Sales_Data[[#This Row],[Date]])</f>
        <v>2014</v>
      </c>
    </row>
    <row r="9195" spans="1:11" x14ac:dyDescent="0.25">
      <c r="A9195" s="1">
        <v>41992</v>
      </c>
      <c r="B9195" t="s">
        <v>38</v>
      </c>
      <c r="C9195" t="s">
        <v>20</v>
      </c>
      <c r="D9195">
        <v>2</v>
      </c>
      <c r="E9195">
        <v>339</v>
      </c>
      <c r="F9195">
        <v>678</v>
      </c>
      <c r="G9195" t="s">
        <v>12</v>
      </c>
      <c r="H9195" t="s">
        <v>13</v>
      </c>
      <c r="I9195" t="s">
        <v>14</v>
      </c>
      <c r="J9195" t="s">
        <v>15</v>
      </c>
      <c r="K9195" s="20">
        <f>YEAR(Sales_Data[[#This Row],[Date]])</f>
        <v>2014</v>
      </c>
    </row>
    <row r="9196" spans="1:11" x14ac:dyDescent="0.25">
      <c r="A9196" s="1">
        <v>41992</v>
      </c>
      <c r="B9196" t="s">
        <v>83</v>
      </c>
      <c r="C9196" t="s">
        <v>26</v>
      </c>
      <c r="D9196">
        <v>2</v>
      </c>
      <c r="E9196">
        <v>332</v>
      </c>
      <c r="F9196">
        <v>664</v>
      </c>
      <c r="G9196" t="s">
        <v>54</v>
      </c>
      <c r="H9196" t="s">
        <v>55</v>
      </c>
      <c r="I9196" t="s">
        <v>52</v>
      </c>
      <c r="J9196" t="s">
        <v>15</v>
      </c>
      <c r="K9196" s="20">
        <f>YEAR(Sales_Data[[#This Row],[Date]])</f>
        <v>2014</v>
      </c>
    </row>
    <row r="9197" spans="1:11" x14ac:dyDescent="0.25">
      <c r="A9197" s="1">
        <v>41992</v>
      </c>
      <c r="B9197" t="s">
        <v>76</v>
      </c>
      <c r="C9197" t="s">
        <v>26</v>
      </c>
      <c r="D9197">
        <v>2</v>
      </c>
      <c r="E9197">
        <v>367</v>
      </c>
      <c r="F9197">
        <v>734</v>
      </c>
      <c r="G9197" t="s">
        <v>77</v>
      </c>
      <c r="H9197" t="s">
        <v>78</v>
      </c>
      <c r="I9197" t="s">
        <v>14</v>
      </c>
      <c r="J9197" t="s">
        <v>15</v>
      </c>
      <c r="K9197" s="20">
        <f>YEAR(Sales_Data[[#This Row],[Date]])</f>
        <v>2014</v>
      </c>
    </row>
    <row r="9198" spans="1:11" x14ac:dyDescent="0.25">
      <c r="A9198" s="1">
        <v>41992</v>
      </c>
      <c r="B9198" t="s">
        <v>93</v>
      </c>
      <c r="C9198" t="s">
        <v>20</v>
      </c>
      <c r="D9198">
        <v>2</v>
      </c>
      <c r="E9198">
        <v>131</v>
      </c>
      <c r="F9198">
        <v>262</v>
      </c>
      <c r="G9198" t="s">
        <v>43</v>
      </c>
      <c r="H9198" t="s">
        <v>44</v>
      </c>
      <c r="I9198" t="s">
        <v>45</v>
      </c>
      <c r="J9198" t="s">
        <v>15</v>
      </c>
      <c r="K9198" s="20">
        <f>YEAR(Sales_Data[[#This Row],[Date]])</f>
        <v>2014</v>
      </c>
    </row>
    <row r="9199" spans="1:11" x14ac:dyDescent="0.25">
      <c r="A9199" s="1">
        <v>41992</v>
      </c>
      <c r="B9199" t="s">
        <v>118</v>
      </c>
      <c r="C9199" t="s">
        <v>27</v>
      </c>
      <c r="D9199">
        <v>2</v>
      </c>
      <c r="E9199">
        <v>462</v>
      </c>
      <c r="F9199">
        <v>924</v>
      </c>
      <c r="G9199" t="s">
        <v>54</v>
      </c>
      <c r="H9199" t="s">
        <v>55</v>
      </c>
      <c r="I9199" t="s">
        <v>52</v>
      </c>
      <c r="J9199" t="s">
        <v>15</v>
      </c>
      <c r="K9199" s="20">
        <f>YEAR(Sales_Data[[#This Row],[Date]])</f>
        <v>2014</v>
      </c>
    </row>
    <row r="9200" spans="1:11" x14ac:dyDescent="0.25">
      <c r="A9200" s="1">
        <v>41992</v>
      </c>
      <c r="B9200" t="s">
        <v>128</v>
      </c>
      <c r="C9200" t="s">
        <v>27</v>
      </c>
      <c r="D9200">
        <v>2</v>
      </c>
      <c r="E9200">
        <v>376</v>
      </c>
      <c r="F9200">
        <v>752</v>
      </c>
      <c r="G9200" t="s">
        <v>125</v>
      </c>
      <c r="H9200" t="s">
        <v>126</v>
      </c>
      <c r="I9200" t="s">
        <v>52</v>
      </c>
      <c r="J9200" t="s">
        <v>15</v>
      </c>
      <c r="K9200" s="20">
        <f>YEAR(Sales_Data[[#This Row],[Date]])</f>
        <v>2014</v>
      </c>
    </row>
    <row r="9201" spans="1:11" x14ac:dyDescent="0.25">
      <c r="A9201" s="1">
        <v>41992</v>
      </c>
      <c r="B9201" t="s">
        <v>128</v>
      </c>
      <c r="C9201" t="s">
        <v>20</v>
      </c>
      <c r="D9201">
        <v>2</v>
      </c>
      <c r="E9201">
        <v>337</v>
      </c>
      <c r="F9201">
        <v>674</v>
      </c>
      <c r="G9201" t="s">
        <v>125</v>
      </c>
      <c r="H9201" t="s">
        <v>126</v>
      </c>
      <c r="I9201" t="s">
        <v>52</v>
      </c>
      <c r="J9201" t="s">
        <v>15</v>
      </c>
      <c r="K9201" s="20">
        <f>YEAR(Sales_Data[[#This Row],[Date]])</f>
        <v>2014</v>
      </c>
    </row>
    <row r="9202" spans="1:11" x14ac:dyDescent="0.25">
      <c r="A9202" s="1">
        <v>41992</v>
      </c>
      <c r="B9202" t="s">
        <v>139</v>
      </c>
      <c r="C9202" t="s">
        <v>20</v>
      </c>
      <c r="D9202">
        <v>2</v>
      </c>
      <c r="E9202">
        <v>411</v>
      </c>
      <c r="F9202">
        <v>822</v>
      </c>
      <c r="G9202" t="s">
        <v>136</v>
      </c>
      <c r="H9202" t="s">
        <v>126</v>
      </c>
      <c r="I9202" t="s">
        <v>52</v>
      </c>
      <c r="J9202" t="s">
        <v>15</v>
      </c>
      <c r="K9202" s="20">
        <f>YEAR(Sales_Data[[#This Row],[Date]])</f>
        <v>2014</v>
      </c>
    </row>
    <row r="9203" spans="1:11" x14ac:dyDescent="0.25">
      <c r="A9203" s="1">
        <v>41992</v>
      </c>
      <c r="B9203" t="s">
        <v>141</v>
      </c>
      <c r="C9203" t="s">
        <v>20</v>
      </c>
      <c r="D9203">
        <v>2</v>
      </c>
      <c r="E9203">
        <v>402</v>
      </c>
      <c r="F9203">
        <v>804</v>
      </c>
      <c r="G9203" t="s">
        <v>136</v>
      </c>
      <c r="H9203" t="s">
        <v>126</v>
      </c>
      <c r="I9203" t="s">
        <v>52</v>
      </c>
      <c r="J9203" t="s">
        <v>15</v>
      </c>
      <c r="K9203" s="20">
        <f>YEAR(Sales_Data[[#This Row],[Date]])</f>
        <v>2014</v>
      </c>
    </row>
    <row r="9204" spans="1:11" x14ac:dyDescent="0.25">
      <c r="A9204" s="1">
        <v>41992</v>
      </c>
      <c r="B9204" t="s">
        <v>141</v>
      </c>
      <c r="C9204" t="s">
        <v>25</v>
      </c>
      <c r="D9204">
        <v>3</v>
      </c>
      <c r="E9204">
        <v>439</v>
      </c>
      <c r="F9204">
        <v>1317</v>
      </c>
      <c r="G9204" t="s">
        <v>136</v>
      </c>
      <c r="H9204" t="s">
        <v>126</v>
      </c>
      <c r="I9204" t="s">
        <v>52</v>
      </c>
      <c r="J9204" t="s">
        <v>15</v>
      </c>
      <c r="K9204" s="20">
        <f>YEAR(Sales_Data[[#This Row],[Date]])</f>
        <v>2014</v>
      </c>
    </row>
    <row r="9205" spans="1:11" x14ac:dyDescent="0.25">
      <c r="A9205" s="1">
        <v>41992</v>
      </c>
      <c r="B9205" t="s">
        <v>141</v>
      </c>
      <c r="C9205" t="s">
        <v>20</v>
      </c>
      <c r="D9205">
        <v>3</v>
      </c>
      <c r="E9205">
        <v>168</v>
      </c>
      <c r="F9205">
        <v>504</v>
      </c>
      <c r="G9205" t="s">
        <v>136</v>
      </c>
      <c r="H9205" t="s">
        <v>126</v>
      </c>
      <c r="I9205" t="s">
        <v>52</v>
      </c>
      <c r="J9205" t="s">
        <v>15</v>
      </c>
      <c r="K9205" s="20">
        <f>YEAR(Sales_Data[[#This Row],[Date]])</f>
        <v>2014</v>
      </c>
    </row>
    <row r="9206" spans="1:11" x14ac:dyDescent="0.25">
      <c r="A9206" s="1">
        <v>41992</v>
      </c>
      <c r="B9206" t="s">
        <v>133</v>
      </c>
      <c r="C9206" t="s">
        <v>27</v>
      </c>
      <c r="D9206">
        <v>3</v>
      </c>
      <c r="E9206">
        <v>136</v>
      </c>
      <c r="F9206">
        <v>408</v>
      </c>
      <c r="G9206" t="s">
        <v>130</v>
      </c>
      <c r="H9206" t="s">
        <v>126</v>
      </c>
      <c r="I9206" t="s">
        <v>52</v>
      </c>
      <c r="J9206" t="s">
        <v>15</v>
      </c>
      <c r="K9206" s="20">
        <f>YEAR(Sales_Data[[#This Row],[Date]])</f>
        <v>2014</v>
      </c>
    </row>
    <row r="9207" spans="1:11" x14ac:dyDescent="0.25">
      <c r="A9207" s="1">
        <v>41992</v>
      </c>
      <c r="B9207" t="s">
        <v>131</v>
      </c>
      <c r="C9207" t="s">
        <v>23</v>
      </c>
      <c r="D9207">
        <v>3</v>
      </c>
      <c r="E9207">
        <v>236</v>
      </c>
      <c r="F9207">
        <v>708</v>
      </c>
      <c r="G9207" t="s">
        <v>130</v>
      </c>
      <c r="H9207" t="s">
        <v>126</v>
      </c>
      <c r="I9207" t="s">
        <v>52</v>
      </c>
      <c r="J9207" t="s">
        <v>15</v>
      </c>
      <c r="K9207" s="20">
        <f>YEAR(Sales_Data[[#This Row],[Date]])</f>
        <v>2014</v>
      </c>
    </row>
    <row r="9208" spans="1:11" x14ac:dyDescent="0.25">
      <c r="A9208" s="1">
        <v>41992</v>
      </c>
      <c r="B9208" t="s">
        <v>83</v>
      </c>
      <c r="C9208" t="s">
        <v>23</v>
      </c>
      <c r="D9208">
        <v>3</v>
      </c>
      <c r="E9208">
        <v>101</v>
      </c>
      <c r="F9208">
        <v>303</v>
      </c>
      <c r="G9208" t="s">
        <v>54</v>
      </c>
      <c r="H9208" t="s">
        <v>55</v>
      </c>
      <c r="I9208" t="s">
        <v>52</v>
      </c>
      <c r="J9208" t="s">
        <v>15</v>
      </c>
      <c r="K9208" s="20">
        <f>YEAR(Sales_Data[[#This Row],[Date]])</f>
        <v>2014</v>
      </c>
    </row>
    <row r="9209" spans="1:11" x14ac:dyDescent="0.25">
      <c r="A9209" s="1">
        <v>41992</v>
      </c>
      <c r="B9209" t="s">
        <v>59</v>
      </c>
      <c r="C9209" t="s">
        <v>11</v>
      </c>
      <c r="D9209">
        <v>3</v>
      </c>
      <c r="E9209">
        <v>171</v>
      </c>
      <c r="F9209">
        <v>513</v>
      </c>
      <c r="G9209" t="s">
        <v>60</v>
      </c>
      <c r="H9209" t="s">
        <v>61</v>
      </c>
      <c r="I9209" t="s">
        <v>62</v>
      </c>
      <c r="J9209" t="s">
        <v>15</v>
      </c>
      <c r="K9209" s="20">
        <f>YEAR(Sales_Data[[#This Row],[Date]])</f>
        <v>2014</v>
      </c>
    </row>
    <row r="9210" spans="1:11" x14ac:dyDescent="0.25">
      <c r="A9210" s="1">
        <v>41992</v>
      </c>
      <c r="B9210" t="s">
        <v>114</v>
      </c>
      <c r="C9210" t="s">
        <v>25</v>
      </c>
      <c r="D9210">
        <v>3</v>
      </c>
      <c r="E9210">
        <v>306</v>
      </c>
      <c r="F9210">
        <v>918</v>
      </c>
      <c r="G9210" t="s">
        <v>60</v>
      </c>
      <c r="H9210" t="s">
        <v>61</v>
      </c>
      <c r="I9210" t="s">
        <v>62</v>
      </c>
      <c r="J9210" t="s">
        <v>15</v>
      </c>
      <c r="K9210" s="20">
        <f>YEAR(Sales_Data[[#This Row],[Date]])</f>
        <v>2014</v>
      </c>
    </row>
    <row r="9211" spans="1:11" x14ac:dyDescent="0.25">
      <c r="A9211" s="1">
        <v>41992</v>
      </c>
      <c r="B9211" t="s">
        <v>95</v>
      </c>
      <c r="C9211" t="s">
        <v>25</v>
      </c>
      <c r="D9211">
        <v>3</v>
      </c>
      <c r="E9211">
        <v>154</v>
      </c>
      <c r="F9211">
        <v>462</v>
      </c>
      <c r="G9211" t="s">
        <v>67</v>
      </c>
      <c r="H9211" t="s">
        <v>68</v>
      </c>
      <c r="I9211" t="s">
        <v>45</v>
      </c>
      <c r="J9211" t="s">
        <v>15</v>
      </c>
      <c r="K9211" s="20">
        <f>YEAR(Sales_Data[[#This Row],[Date]])</f>
        <v>2014</v>
      </c>
    </row>
    <row r="9212" spans="1:11" x14ac:dyDescent="0.25">
      <c r="A9212" s="1">
        <v>41992</v>
      </c>
      <c r="B9212" t="s">
        <v>105</v>
      </c>
      <c r="C9212" t="s">
        <v>25</v>
      </c>
      <c r="D9212">
        <v>3</v>
      </c>
      <c r="E9212">
        <v>253</v>
      </c>
      <c r="F9212">
        <v>759</v>
      </c>
      <c r="G9212" t="s">
        <v>106</v>
      </c>
      <c r="H9212" t="s">
        <v>107</v>
      </c>
      <c r="I9212" t="s">
        <v>62</v>
      </c>
      <c r="J9212" t="s">
        <v>15</v>
      </c>
      <c r="K9212" s="20">
        <f>YEAR(Sales_Data[[#This Row],[Date]])</f>
        <v>2014</v>
      </c>
    </row>
    <row r="9213" spans="1:11" x14ac:dyDescent="0.25">
      <c r="A9213" s="1">
        <v>41992</v>
      </c>
      <c r="B9213" t="s">
        <v>100</v>
      </c>
      <c r="C9213" t="s">
        <v>18</v>
      </c>
      <c r="D9213">
        <v>3</v>
      </c>
      <c r="E9213">
        <v>246</v>
      </c>
      <c r="F9213">
        <v>738</v>
      </c>
      <c r="G9213" t="s">
        <v>43</v>
      </c>
      <c r="H9213" t="s">
        <v>44</v>
      </c>
      <c r="I9213" t="s">
        <v>45</v>
      </c>
      <c r="J9213" t="s">
        <v>15</v>
      </c>
      <c r="K9213" s="20">
        <f>YEAR(Sales_Data[[#This Row],[Date]])</f>
        <v>2014</v>
      </c>
    </row>
    <row r="9214" spans="1:11" x14ac:dyDescent="0.25">
      <c r="A9214" s="1">
        <v>41992</v>
      </c>
      <c r="B9214" t="s">
        <v>110</v>
      </c>
      <c r="C9214" t="s">
        <v>18</v>
      </c>
      <c r="D9214">
        <v>3</v>
      </c>
      <c r="E9214">
        <v>465</v>
      </c>
      <c r="F9214">
        <v>1395</v>
      </c>
      <c r="G9214" t="s">
        <v>111</v>
      </c>
      <c r="H9214" t="s">
        <v>71</v>
      </c>
      <c r="I9214" t="s">
        <v>62</v>
      </c>
      <c r="J9214" t="s">
        <v>15</v>
      </c>
      <c r="K9214" s="20">
        <f>YEAR(Sales_Data[[#This Row],[Date]])</f>
        <v>2014</v>
      </c>
    </row>
    <row r="9215" spans="1:11" x14ac:dyDescent="0.25">
      <c r="A9215" s="1">
        <v>41992</v>
      </c>
      <c r="B9215" t="s">
        <v>59</v>
      </c>
      <c r="C9215" t="s">
        <v>27</v>
      </c>
      <c r="D9215">
        <v>3</v>
      </c>
      <c r="E9215">
        <v>485</v>
      </c>
      <c r="F9215">
        <v>1455</v>
      </c>
      <c r="G9215" t="s">
        <v>60</v>
      </c>
      <c r="H9215" t="s">
        <v>61</v>
      </c>
      <c r="I9215" t="s">
        <v>62</v>
      </c>
      <c r="J9215" t="s">
        <v>15</v>
      </c>
      <c r="K9215" s="20">
        <f>YEAR(Sales_Data[[#This Row],[Date]])</f>
        <v>2014</v>
      </c>
    </row>
    <row r="9216" spans="1:11" x14ac:dyDescent="0.25">
      <c r="A9216" s="1">
        <v>41992</v>
      </c>
      <c r="B9216" t="s">
        <v>36</v>
      </c>
      <c r="C9216" t="s">
        <v>26</v>
      </c>
      <c r="D9216">
        <v>3</v>
      </c>
      <c r="E9216">
        <v>335</v>
      </c>
      <c r="F9216">
        <v>1005</v>
      </c>
      <c r="G9216" t="s">
        <v>12</v>
      </c>
      <c r="H9216" t="s">
        <v>13</v>
      </c>
      <c r="I9216" t="s">
        <v>14</v>
      </c>
      <c r="J9216" t="s">
        <v>15</v>
      </c>
      <c r="K9216" s="20">
        <f>YEAR(Sales_Data[[#This Row],[Date]])</f>
        <v>2014</v>
      </c>
    </row>
    <row r="9217" spans="1:11" x14ac:dyDescent="0.25">
      <c r="A9217" s="1">
        <v>41992</v>
      </c>
      <c r="B9217" t="s">
        <v>38</v>
      </c>
      <c r="C9217" t="s">
        <v>25</v>
      </c>
      <c r="D9217">
        <v>3</v>
      </c>
      <c r="E9217">
        <v>492</v>
      </c>
      <c r="F9217">
        <v>1476</v>
      </c>
      <c r="G9217" t="s">
        <v>12</v>
      </c>
      <c r="H9217" t="s">
        <v>13</v>
      </c>
      <c r="I9217" t="s">
        <v>14</v>
      </c>
      <c r="J9217" t="s">
        <v>15</v>
      </c>
      <c r="K9217" s="20">
        <f>YEAR(Sales_Data[[#This Row],[Date]])</f>
        <v>2014</v>
      </c>
    </row>
    <row r="9218" spans="1:11" x14ac:dyDescent="0.25">
      <c r="A9218" s="1">
        <v>41992</v>
      </c>
      <c r="B9218" t="s">
        <v>38</v>
      </c>
      <c r="C9218" t="s">
        <v>25</v>
      </c>
      <c r="D9218">
        <v>3</v>
      </c>
      <c r="E9218">
        <v>348</v>
      </c>
      <c r="F9218">
        <v>1044</v>
      </c>
      <c r="G9218" t="s">
        <v>12</v>
      </c>
      <c r="H9218" t="s">
        <v>13</v>
      </c>
      <c r="I9218" t="s">
        <v>14</v>
      </c>
      <c r="J9218" t="s">
        <v>15</v>
      </c>
      <c r="K9218" s="20">
        <f>YEAR(Sales_Data[[#This Row],[Date]])</f>
        <v>2014</v>
      </c>
    </row>
    <row r="9219" spans="1:11" x14ac:dyDescent="0.25">
      <c r="A9219" s="1">
        <v>41992</v>
      </c>
      <c r="B9219" t="s">
        <v>33</v>
      </c>
      <c r="C9219" t="s">
        <v>30</v>
      </c>
      <c r="D9219">
        <v>3</v>
      </c>
      <c r="E9219">
        <v>180</v>
      </c>
      <c r="F9219">
        <v>540</v>
      </c>
      <c r="G9219" t="s">
        <v>12</v>
      </c>
      <c r="H9219" t="s">
        <v>13</v>
      </c>
      <c r="I9219" t="s">
        <v>14</v>
      </c>
      <c r="J9219" t="s">
        <v>15</v>
      </c>
      <c r="K9219" s="20">
        <f>YEAR(Sales_Data[[#This Row],[Date]])</f>
        <v>2014</v>
      </c>
    </row>
    <row r="9220" spans="1:11" x14ac:dyDescent="0.25">
      <c r="A9220" s="1">
        <v>41992</v>
      </c>
      <c r="B9220" t="s">
        <v>34</v>
      </c>
      <c r="C9220" t="s">
        <v>25</v>
      </c>
      <c r="D9220">
        <v>3</v>
      </c>
      <c r="E9220">
        <v>225</v>
      </c>
      <c r="F9220">
        <v>675</v>
      </c>
      <c r="G9220" t="s">
        <v>12</v>
      </c>
      <c r="H9220" t="s">
        <v>13</v>
      </c>
      <c r="I9220" t="s">
        <v>14</v>
      </c>
      <c r="J9220" t="s">
        <v>15</v>
      </c>
      <c r="K9220" s="20">
        <f>YEAR(Sales_Data[[#This Row],[Date]])</f>
        <v>2014</v>
      </c>
    </row>
    <row r="9221" spans="1:11" x14ac:dyDescent="0.25">
      <c r="A9221" s="1">
        <v>41992</v>
      </c>
      <c r="B9221" t="s">
        <v>34</v>
      </c>
      <c r="C9221" t="s">
        <v>20</v>
      </c>
      <c r="D9221">
        <v>3</v>
      </c>
      <c r="E9221">
        <v>128</v>
      </c>
      <c r="F9221">
        <v>384</v>
      </c>
      <c r="G9221" t="s">
        <v>12</v>
      </c>
      <c r="H9221" t="s">
        <v>13</v>
      </c>
      <c r="I9221" t="s">
        <v>14</v>
      </c>
      <c r="J9221" t="s">
        <v>15</v>
      </c>
      <c r="K9221" s="20">
        <f>YEAR(Sales_Data[[#This Row],[Date]])</f>
        <v>2014</v>
      </c>
    </row>
    <row r="9222" spans="1:11" x14ac:dyDescent="0.25">
      <c r="A9222" s="1">
        <v>41992</v>
      </c>
      <c r="B9222" t="s">
        <v>76</v>
      </c>
      <c r="C9222" t="s">
        <v>11</v>
      </c>
      <c r="D9222">
        <v>1</v>
      </c>
      <c r="E9222">
        <v>119</v>
      </c>
      <c r="F9222">
        <v>119</v>
      </c>
      <c r="G9222" t="s">
        <v>77</v>
      </c>
      <c r="H9222" t="s">
        <v>78</v>
      </c>
      <c r="I9222" t="s">
        <v>14</v>
      </c>
      <c r="J9222" t="s">
        <v>15</v>
      </c>
      <c r="K9222" s="20">
        <f>YEAR(Sales_Data[[#This Row],[Date]])</f>
        <v>2014</v>
      </c>
    </row>
    <row r="9223" spans="1:11" x14ac:dyDescent="0.25">
      <c r="A9223" s="1">
        <v>41992</v>
      </c>
      <c r="B9223" t="s">
        <v>108</v>
      </c>
      <c r="C9223" t="s">
        <v>11</v>
      </c>
      <c r="D9223">
        <v>1</v>
      </c>
      <c r="E9223">
        <v>422</v>
      </c>
      <c r="F9223">
        <v>422</v>
      </c>
      <c r="G9223" t="s">
        <v>106</v>
      </c>
      <c r="H9223" t="s">
        <v>107</v>
      </c>
      <c r="I9223" t="s">
        <v>62</v>
      </c>
      <c r="J9223" t="s">
        <v>15</v>
      </c>
      <c r="K9223" s="20">
        <f>YEAR(Sales_Data[[#This Row],[Date]])</f>
        <v>2014</v>
      </c>
    </row>
    <row r="9224" spans="1:11" x14ac:dyDescent="0.25">
      <c r="A9224" s="1">
        <v>41992</v>
      </c>
      <c r="B9224" t="s">
        <v>97</v>
      </c>
      <c r="C9224" t="s">
        <v>26</v>
      </c>
      <c r="D9224">
        <v>1</v>
      </c>
      <c r="E9224">
        <v>431</v>
      </c>
      <c r="F9224">
        <v>431</v>
      </c>
      <c r="G9224" t="s">
        <v>88</v>
      </c>
      <c r="H9224" t="s">
        <v>41</v>
      </c>
      <c r="I9224" t="s">
        <v>14</v>
      </c>
      <c r="J9224" t="s">
        <v>15</v>
      </c>
      <c r="K9224" s="20">
        <f>YEAR(Sales_Data[[#This Row],[Date]])</f>
        <v>2014</v>
      </c>
    </row>
    <row r="9225" spans="1:11" x14ac:dyDescent="0.25">
      <c r="A9225" s="1">
        <v>41992</v>
      </c>
      <c r="B9225" t="s">
        <v>53</v>
      </c>
      <c r="C9225" t="s">
        <v>25</v>
      </c>
      <c r="D9225">
        <v>1</v>
      </c>
      <c r="E9225">
        <v>416</v>
      </c>
      <c r="F9225">
        <v>416</v>
      </c>
      <c r="G9225" t="s">
        <v>54</v>
      </c>
      <c r="H9225" t="s">
        <v>55</v>
      </c>
      <c r="I9225" t="s">
        <v>52</v>
      </c>
      <c r="J9225" t="s">
        <v>15</v>
      </c>
      <c r="K9225" s="20">
        <f>YEAR(Sales_Data[[#This Row],[Date]])</f>
        <v>2014</v>
      </c>
    </row>
    <row r="9226" spans="1:11" x14ac:dyDescent="0.25">
      <c r="A9226" s="1">
        <v>41992</v>
      </c>
      <c r="B9226" t="s">
        <v>99</v>
      </c>
      <c r="C9226" t="s">
        <v>25</v>
      </c>
      <c r="D9226">
        <v>1</v>
      </c>
      <c r="E9226">
        <v>466</v>
      </c>
      <c r="F9226">
        <v>466</v>
      </c>
      <c r="G9226" t="s">
        <v>77</v>
      </c>
      <c r="H9226" t="s">
        <v>78</v>
      </c>
      <c r="I9226" t="s">
        <v>14</v>
      </c>
      <c r="J9226" t="s">
        <v>15</v>
      </c>
      <c r="K9226" s="20">
        <f>YEAR(Sales_Data[[#This Row],[Date]])</f>
        <v>2014</v>
      </c>
    </row>
    <row r="9227" spans="1:11" x14ac:dyDescent="0.25">
      <c r="A9227" s="1">
        <v>41992</v>
      </c>
      <c r="B9227" t="s">
        <v>114</v>
      </c>
      <c r="C9227" t="s">
        <v>25</v>
      </c>
      <c r="D9227">
        <v>1</v>
      </c>
      <c r="E9227">
        <v>430</v>
      </c>
      <c r="F9227">
        <v>430</v>
      </c>
      <c r="G9227" t="s">
        <v>60</v>
      </c>
      <c r="H9227" t="s">
        <v>61</v>
      </c>
      <c r="I9227" t="s">
        <v>62</v>
      </c>
      <c r="J9227" t="s">
        <v>15</v>
      </c>
      <c r="K9227" s="20">
        <f>YEAR(Sales_Data[[#This Row],[Date]])</f>
        <v>2014</v>
      </c>
    </row>
    <row r="9228" spans="1:11" x14ac:dyDescent="0.25">
      <c r="A9228" s="1">
        <v>41992</v>
      </c>
      <c r="B9228" t="s">
        <v>69</v>
      </c>
      <c r="C9228" t="s">
        <v>25</v>
      </c>
      <c r="D9228">
        <v>1</v>
      </c>
      <c r="E9228">
        <v>469</v>
      </c>
      <c r="F9228">
        <v>469</v>
      </c>
      <c r="G9228" t="s">
        <v>70</v>
      </c>
      <c r="H9228" t="s">
        <v>71</v>
      </c>
      <c r="I9228" t="s">
        <v>62</v>
      </c>
      <c r="J9228" t="s">
        <v>15</v>
      </c>
      <c r="K9228" s="20">
        <f>YEAR(Sales_Data[[#This Row],[Date]])</f>
        <v>2014</v>
      </c>
    </row>
    <row r="9229" spans="1:11" x14ac:dyDescent="0.25">
      <c r="A9229" s="1">
        <v>41992</v>
      </c>
      <c r="B9229" t="s">
        <v>84</v>
      </c>
      <c r="C9229" t="s">
        <v>18</v>
      </c>
      <c r="D9229">
        <v>1</v>
      </c>
      <c r="E9229">
        <v>118</v>
      </c>
      <c r="F9229">
        <v>118</v>
      </c>
      <c r="G9229" t="s">
        <v>70</v>
      </c>
      <c r="H9229" t="s">
        <v>71</v>
      </c>
      <c r="I9229" t="s">
        <v>62</v>
      </c>
      <c r="J9229" t="s">
        <v>15</v>
      </c>
      <c r="K9229" s="20">
        <f>YEAR(Sales_Data[[#This Row],[Date]])</f>
        <v>2014</v>
      </c>
    </row>
    <row r="9230" spans="1:11" x14ac:dyDescent="0.25">
      <c r="A9230" s="1">
        <v>41992</v>
      </c>
      <c r="B9230" t="s">
        <v>58</v>
      </c>
      <c r="C9230" t="s">
        <v>18</v>
      </c>
      <c r="D9230">
        <v>1</v>
      </c>
      <c r="E9230">
        <v>285</v>
      </c>
      <c r="F9230">
        <v>285</v>
      </c>
      <c r="G9230" t="s">
        <v>47</v>
      </c>
      <c r="H9230" t="s">
        <v>48</v>
      </c>
      <c r="I9230" t="s">
        <v>14</v>
      </c>
      <c r="J9230" t="s">
        <v>15</v>
      </c>
      <c r="K9230" s="20">
        <f>YEAR(Sales_Data[[#This Row],[Date]])</f>
        <v>2014</v>
      </c>
    </row>
    <row r="9231" spans="1:11" x14ac:dyDescent="0.25">
      <c r="A9231" s="1">
        <v>41992</v>
      </c>
      <c r="B9231" t="s">
        <v>137</v>
      </c>
      <c r="C9231" t="s">
        <v>18</v>
      </c>
      <c r="D9231">
        <v>1</v>
      </c>
      <c r="E9231">
        <v>195</v>
      </c>
      <c r="F9231">
        <v>195</v>
      </c>
      <c r="G9231" t="s">
        <v>136</v>
      </c>
      <c r="H9231" t="s">
        <v>126</v>
      </c>
      <c r="I9231" t="s">
        <v>52</v>
      </c>
      <c r="J9231" t="s">
        <v>15</v>
      </c>
      <c r="K9231" s="20">
        <f>YEAR(Sales_Data[[#This Row],[Date]])</f>
        <v>2014</v>
      </c>
    </row>
    <row r="9232" spans="1:11" x14ac:dyDescent="0.25">
      <c r="A9232" s="1">
        <v>41992</v>
      </c>
      <c r="B9232" t="s">
        <v>139</v>
      </c>
      <c r="C9232" t="s">
        <v>30</v>
      </c>
      <c r="D9232">
        <v>1</v>
      </c>
      <c r="E9232">
        <v>415</v>
      </c>
      <c r="F9232">
        <v>415</v>
      </c>
      <c r="G9232" t="s">
        <v>136</v>
      </c>
      <c r="H9232" t="s">
        <v>126</v>
      </c>
      <c r="I9232" t="s">
        <v>52</v>
      </c>
      <c r="J9232" t="s">
        <v>15</v>
      </c>
      <c r="K9232" s="20">
        <f>YEAR(Sales_Data[[#This Row],[Date]])</f>
        <v>2014</v>
      </c>
    </row>
    <row r="9233" spans="1:11" x14ac:dyDescent="0.25">
      <c r="A9233" s="1">
        <v>41992</v>
      </c>
      <c r="B9233" t="s">
        <v>135</v>
      </c>
      <c r="C9233" t="s">
        <v>22</v>
      </c>
      <c r="D9233">
        <v>1</v>
      </c>
      <c r="E9233">
        <v>401</v>
      </c>
      <c r="F9233">
        <v>401</v>
      </c>
      <c r="G9233" t="s">
        <v>136</v>
      </c>
      <c r="H9233" t="s">
        <v>126</v>
      </c>
      <c r="I9233" t="s">
        <v>52</v>
      </c>
      <c r="J9233" t="s">
        <v>15</v>
      </c>
      <c r="K9233" s="20">
        <f>YEAR(Sales_Data[[#This Row],[Date]])</f>
        <v>2014</v>
      </c>
    </row>
    <row r="9234" spans="1:11" x14ac:dyDescent="0.25">
      <c r="A9234" s="1">
        <v>41992</v>
      </c>
      <c r="B9234" t="s">
        <v>42</v>
      </c>
      <c r="C9234" t="s">
        <v>11</v>
      </c>
      <c r="D9234">
        <v>12</v>
      </c>
      <c r="E9234">
        <v>360</v>
      </c>
      <c r="F9234">
        <v>4320</v>
      </c>
      <c r="G9234" t="s">
        <v>43</v>
      </c>
      <c r="H9234" t="s">
        <v>44</v>
      </c>
      <c r="I9234" t="s">
        <v>45</v>
      </c>
      <c r="J9234" t="s">
        <v>15</v>
      </c>
      <c r="K9234" s="20">
        <f>YEAR(Sales_Data[[#This Row],[Date]])</f>
        <v>2014</v>
      </c>
    </row>
    <row r="9235" spans="1:11" x14ac:dyDescent="0.25">
      <c r="A9235" s="1">
        <v>41992</v>
      </c>
      <c r="B9235" t="s">
        <v>46</v>
      </c>
      <c r="C9235" t="s">
        <v>20</v>
      </c>
      <c r="D9235">
        <v>5</v>
      </c>
      <c r="E9235">
        <v>306</v>
      </c>
      <c r="F9235">
        <v>1530</v>
      </c>
      <c r="G9235" t="s">
        <v>47</v>
      </c>
      <c r="H9235" t="s">
        <v>48</v>
      </c>
      <c r="I9235" t="s">
        <v>14</v>
      </c>
      <c r="J9235" t="s">
        <v>15</v>
      </c>
      <c r="K9235" s="20">
        <f>YEAR(Sales_Data[[#This Row],[Date]])</f>
        <v>2014</v>
      </c>
    </row>
    <row r="9236" spans="1:11" x14ac:dyDescent="0.25">
      <c r="A9236" s="1">
        <v>41992</v>
      </c>
      <c r="B9236" t="s">
        <v>105</v>
      </c>
      <c r="C9236" t="s">
        <v>26</v>
      </c>
      <c r="D9236">
        <v>9</v>
      </c>
      <c r="E9236">
        <v>246</v>
      </c>
      <c r="F9236">
        <v>2214</v>
      </c>
      <c r="G9236" t="s">
        <v>106</v>
      </c>
      <c r="H9236" t="s">
        <v>107</v>
      </c>
      <c r="I9236" t="s">
        <v>62</v>
      </c>
      <c r="J9236" t="s">
        <v>15</v>
      </c>
      <c r="K9236" s="20">
        <f>YEAR(Sales_Data[[#This Row],[Date]])</f>
        <v>2014</v>
      </c>
    </row>
    <row r="9237" spans="1:11" x14ac:dyDescent="0.25">
      <c r="A9237" s="1">
        <v>41992</v>
      </c>
      <c r="B9237" t="s">
        <v>56</v>
      </c>
      <c r="C9237" t="s">
        <v>22</v>
      </c>
      <c r="D9237">
        <v>5</v>
      </c>
      <c r="E9237">
        <v>413</v>
      </c>
      <c r="F9237">
        <v>2065</v>
      </c>
      <c r="G9237" t="s">
        <v>50</v>
      </c>
      <c r="H9237" t="s">
        <v>51</v>
      </c>
      <c r="I9237" t="s">
        <v>52</v>
      </c>
      <c r="J9237" t="s">
        <v>15</v>
      </c>
      <c r="K9237" s="20">
        <f>YEAR(Sales_Data[[#This Row],[Date]])</f>
        <v>2014</v>
      </c>
    </row>
    <row r="9238" spans="1:11" x14ac:dyDescent="0.25">
      <c r="A9238" s="1">
        <v>41992</v>
      </c>
      <c r="B9238" t="s">
        <v>79</v>
      </c>
      <c r="C9238" t="s">
        <v>22</v>
      </c>
      <c r="D9238">
        <v>8</v>
      </c>
      <c r="E9238">
        <v>363</v>
      </c>
      <c r="F9238">
        <v>2904</v>
      </c>
      <c r="G9238" t="s">
        <v>80</v>
      </c>
      <c r="H9238" t="s">
        <v>81</v>
      </c>
      <c r="I9238" t="s">
        <v>45</v>
      </c>
      <c r="J9238" t="s">
        <v>15</v>
      </c>
      <c r="K9238" s="20">
        <f>YEAR(Sales_Data[[#This Row],[Date]])</f>
        <v>2014</v>
      </c>
    </row>
    <row r="9239" spans="1:11" x14ac:dyDescent="0.25">
      <c r="A9239" s="1">
        <v>41992</v>
      </c>
      <c r="B9239" t="s">
        <v>69</v>
      </c>
      <c r="C9239" t="s">
        <v>18</v>
      </c>
      <c r="D9239">
        <v>11</v>
      </c>
      <c r="E9239">
        <v>303</v>
      </c>
      <c r="F9239">
        <v>3333</v>
      </c>
      <c r="G9239" t="s">
        <v>70</v>
      </c>
      <c r="H9239" t="s">
        <v>71</v>
      </c>
      <c r="I9239" t="s">
        <v>62</v>
      </c>
      <c r="J9239" t="s">
        <v>15</v>
      </c>
      <c r="K9239" s="20">
        <f>YEAR(Sales_Data[[#This Row],[Date]])</f>
        <v>2014</v>
      </c>
    </row>
    <row r="9240" spans="1:11" x14ac:dyDescent="0.25">
      <c r="A9240" s="1">
        <v>41992</v>
      </c>
      <c r="B9240" t="s">
        <v>128</v>
      </c>
      <c r="C9240" t="s">
        <v>16</v>
      </c>
      <c r="D9240">
        <v>12</v>
      </c>
      <c r="E9240">
        <v>304</v>
      </c>
      <c r="F9240">
        <v>3648</v>
      </c>
      <c r="G9240" t="s">
        <v>125</v>
      </c>
      <c r="H9240" t="s">
        <v>126</v>
      </c>
      <c r="I9240" t="s">
        <v>52</v>
      </c>
      <c r="J9240" t="s">
        <v>15</v>
      </c>
      <c r="K9240" s="20">
        <f>YEAR(Sales_Data[[#This Row],[Date]])</f>
        <v>2014</v>
      </c>
    </row>
    <row r="9241" spans="1:11" x14ac:dyDescent="0.25">
      <c r="A9241" s="1">
        <v>41992</v>
      </c>
      <c r="B9241" t="s">
        <v>134</v>
      </c>
      <c r="C9241" t="s">
        <v>20</v>
      </c>
      <c r="D9241">
        <v>8</v>
      </c>
      <c r="E9241">
        <v>127</v>
      </c>
      <c r="F9241">
        <v>1016</v>
      </c>
      <c r="G9241" t="s">
        <v>130</v>
      </c>
      <c r="H9241" t="s">
        <v>126</v>
      </c>
      <c r="I9241" t="s">
        <v>52</v>
      </c>
      <c r="J9241" t="s">
        <v>15</v>
      </c>
      <c r="K9241" s="20">
        <f>YEAR(Sales_Data[[#This Row],[Date]])</f>
        <v>2014</v>
      </c>
    </row>
    <row r="9242" spans="1:11" x14ac:dyDescent="0.25">
      <c r="A9242" s="1">
        <v>41992</v>
      </c>
      <c r="B9242" t="s">
        <v>33</v>
      </c>
      <c r="C9242" t="s">
        <v>16</v>
      </c>
      <c r="D9242">
        <v>19</v>
      </c>
      <c r="E9242">
        <v>167</v>
      </c>
      <c r="F9242">
        <v>3173</v>
      </c>
      <c r="G9242" t="s">
        <v>12</v>
      </c>
      <c r="H9242" t="s">
        <v>13</v>
      </c>
      <c r="I9242" t="s">
        <v>14</v>
      </c>
      <c r="J9242" t="s">
        <v>15</v>
      </c>
      <c r="K9242" s="20">
        <f>YEAR(Sales_Data[[#This Row],[Date]])</f>
        <v>2014</v>
      </c>
    </row>
    <row r="9243" spans="1:11" x14ac:dyDescent="0.25">
      <c r="A9243" s="1">
        <v>41992</v>
      </c>
      <c r="B9243" t="s">
        <v>10</v>
      </c>
      <c r="C9243" t="s">
        <v>20</v>
      </c>
      <c r="D9243">
        <v>24</v>
      </c>
      <c r="E9243">
        <v>161</v>
      </c>
      <c r="F9243">
        <v>3864</v>
      </c>
      <c r="G9243" t="s">
        <v>12</v>
      </c>
      <c r="H9243" t="s">
        <v>13</v>
      </c>
      <c r="I9243" t="s">
        <v>14</v>
      </c>
      <c r="J9243" t="s">
        <v>15</v>
      </c>
      <c r="K9243" s="20">
        <f>YEAR(Sales_Data[[#This Row],[Date]])</f>
        <v>2014</v>
      </c>
    </row>
    <row r="9244" spans="1:11" x14ac:dyDescent="0.25">
      <c r="A9244" s="1">
        <v>41993</v>
      </c>
      <c r="B9244" t="s">
        <v>32</v>
      </c>
      <c r="C9244" t="s">
        <v>20</v>
      </c>
      <c r="D9244">
        <v>2</v>
      </c>
      <c r="E9244">
        <v>305</v>
      </c>
      <c r="F9244">
        <v>610</v>
      </c>
      <c r="G9244" t="s">
        <v>12</v>
      </c>
      <c r="H9244" t="s">
        <v>13</v>
      </c>
      <c r="I9244" t="s">
        <v>14</v>
      </c>
      <c r="J9244" t="s">
        <v>29</v>
      </c>
      <c r="K9244" s="20">
        <f>YEAR(Sales_Data[[#This Row],[Date]])</f>
        <v>2014</v>
      </c>
    </row>
    <row r="9245" spans="1:11" x14ac:dyDescent="0.25">
      <c r="A9245" s="1">
        <v>41993</v>
      </c>
      <c r="B9245" t="s">
        <v>34</v>
      </c>
      <c r="C9245" t="s">
        <v>18</v>
      </c>
      <c r="D9245">
        <v>2</v>
      </c>
      <c r="E9245">
        <v>113</v>
      </c>
      <c r="F9245">
        <v>226</v>
      </c>
      <c r="G9245" t="s">
        <v>12</v>
      </c>
      <c r="H9245" t="s">
        <v>13</v>
      </c>
      <c r="I9245" t="s">
        <v>14</v>
      </c>
      <c r="J9245" t="s">
        <v>29</v>
      </c>
      <c r="K9245" s="20">
        <f>YEAR(Sales_Data[[#This Row],[Date]])</f>
        <v>2014</v>
      </c>
    </row>
    <row r="9246" spans="1:11" x14ac:dyDescent="0.25">
      <c r="A9246" s="1">
        <v>41993</v>
      </c>
      <c r="B9246" t="s">
        <v>36</v>
      </c>
      <c r="C9246" t="s">
        <v>25</v>
      </c>
      <c r="D9246">
        <v>2</v>
      </c>
      <c r="E9246">
        <v>233</v>
      </c>
      <c r="F9246">
        <v>466</v>
      </c>
      <c r="G9246" t="s">
        <v>12</v>
      </c>
      <c r="H9246" t="s">
        <v>13</v>
      </c>
      <c r="I9246" t="s">
        <v>14</v>
      </c>
      <c r="J9246" t="s">
        <v>29</v>
      </c>
      <c r="K9246" s="20">
        <f>YEAR(Sales_Data[[#This Row],[Date]])</f>
        <v>2014</v>
      </c>
    </row>
    <row r="9247" spans="1:11" x14ac:dyDescent="0.25">
      <c r="A9247" s="1">
        <v>41993</v>
      </c>
      <c r="B9247" t="s">
        <v>53</v>
      </c>
      <c r="C9247" t="s">
        <v>30</v>
      </c>
      <c r="D9247">
        <v>2</v>
      </c>
      <c r="E9247">
        <v>218</v>
      </c>
      <c r="F9247">
        <v>436</v>
      </c>
      <c r="G9247" t="s">
        <v>54</v>
      </c>
      <c r="H9247" t="s">
        <v>55</v>
      </c>
      <c r="I9247" t="s">
        <v>52</v>
      </c>
      <c r="J9247" t="s">
        <v>29</v>
      </c>
      <c r="K9247" s="20">
        <f>YEAR(Sales_Data[[#This Row],[Date]])</f>
        <v>2014</v>
      </c>
    </row>
    <row r="9248" spans="1:11" x14ac:dyDescent="0.25">
      <c r="A9248" s="1">
        <v>41993</v>
      </c>
      <c r="B9248" t="s">
        <v>56</v>
      </c>
      <c r="C9248" t="s">
        <v>31</v>
      </c>
      <c r="D9248">
        <v>2</v>
      </c>
      <c r="E9248">
        <v>296</v>
      </c>
      <c r="F9248">
        <v>592</v>
      </c>
      <c r="G9248" t="s">
        <v>50</v>
      </c>
      <c r="H9248" t="s">
        <v>51</v>
      </c>
      <c r="I9248" t="s">
        <v>52</v>
      </c>
      <c r="J9248" t="s">
        <v>29</v>
      </c>
      <c r="K9248" s="20">
        <f>YEAR(Sales_Data[[#This Row],[Date]])</f>
        <v>2014</v>
      </c>
    </row>
    <row r="9249" spans="1:11" x14ac:dyDescent="0.25">
      <c r="A9249" s="1">
        <v>41993</v>
      </c>
      <c r="B9249" t="s">
        <v>90</v>
      </c>
      <c r="C9249" t="s">
        <v>16</v>
      </c>
      <c r="D9249">
        <v>2</v>
      </c>
      <c r="E9249">
        <v>259</v>
      </c>
      <c r="F9249">
        <v>518</v>
      </c>
      <c r="G9249" t="s">
        <v>91</v>
      </c>
      <c r="H9249" t="s">
        <v>92</v>
      </c>
      <c r="I9249" t="s">
        <v>14</v>
      </c>
      <c r="J9249" t="s">
        <v>29</v>
      </c>
      <c r="K9249" s="20">
        <f>YEAR(Sales_Data[[#This Row],[Date]])</f>
        <v>2014</v>
      </c>
    </row>
    <row r="9250" spans="1:11" x14ac:dyDescent="0.25">
      <c r="A9250" s="1">
        <v>41993</v>
      </c>
      <c r="B9250" t="s">
        <v>85</v>
      </c>
      <c r="C9250" t="s">
        <v>23</v>
      </c>
      <c r="D9250">
        <v>2</v>
      </c>
      <c r="E9250">
        <v>468</v>
      </c>
      <c r="F9250">
        <v>936</v>
      </c>
      <c r="G9250" t="s">
        <v>86</v>
      </c>
      <c r="H9250" t="s">
        <v>44</v>
      </c>
      <c r="I9250" t="s">
        <v>45</v>
      </c>
      <c r="J9250" t="s">
        <v>29</v>
      </c>
      <c r="K9250" s="20">
        <f>YEAR(Sales_Data[[#This Row],[Date]])</f>
        <v>2014</v>
      </c>
    </row>
    <row r="9251" spans="1:11" x14ac:dyDescent="0.25">
      <c r="A9251" s="1">
        <v>41993</v>
      </c>
      <c r="B9251" t="s">
        <v>112</v>
      </c>
      <c r="C9251" t="s">
        <v>22</v>
      </c>
      <c r="D9251">
        <v>2</v>
      </c>
      <c r="E9251">
        <v>182</v>
      </c>
      <c r="F9251">
        <v>364</v>
      </c>
      <c r="G9251" t="s">
        <v>111</v>
      </c>
      <c r="H9251" t="s">
        <v>71</v>
      </c>
      <c r="I9251" t="s">
        <v>62</v>
      </c>
      <c r="J9251" t="s">
        <v>29</v>
      </c>
      <c r="K9251" s="20">
        <f>YEAR(Sales_Data[[#This Row],[Date]])</f>
        <v>2014</v>
      </c>
    </row>
    <row r="9252" spans="1:11" x14ac:dyDescent="0.25">
      <c r="A9252" s="1">
        <v>41993</v>
      </c>
      <c r="B9252" t="s">
        <v>66</v>
      </c>
      <c r="C9252" t="s">
        <v>18</v>
      </c>
      <c r="D9252">
        <v>2</v>
      </c>
      <c r="E9252">
        <v>131</v>
      </c>
      <c r="F9252">
        <v>262</v>
      </c>
      <c r="G9252" t="s">
        <v>67</v>
      </c>
      <c r="H9252" t="s">
        <v>68</v>
      </c>
      <c r="I9252" t="s">
        <v>45</v>
      </c>
      <c r="J9252" t="s">
        <v>29</v>
      </c>
      <c r="K9252" s="20">
        <f>YEAR(Sales_Data[[#This Row],[Date]])</f>
        <v>2014</v>
      </c>
    </row>
    <row r="9253" spans="1:11" x14ac:dyDescent="0.25">
      <c r="A9253" s="1">
        <v>41993</v>
      </c>
      <c r="B9253" t="s">
        <v>66</v>
      </c>
      <c r="C9253" t="s">
        <v>18</v>
      </c>
      <c r="D9253">
        <v>2</v>
      </c>
      <c r="E9253">
        <v>298</v>
      </c>
      <c r="F9253">
        <v>596</v>
      </c>
      <c r="G9253" t="s">
        <v>67</v>
      </c>
      <c r="H9253" t="s">
        <v>68</v>
      </c>
      <c r="I9253" t="s">
        <v>45</v>
      </c>
      <c r="J9253" t="s">
        <v>29</v>
      </c>
      <c r="K9253" s="20">
        <f>YEAR(Sales_Data[[#This Row],[Date]])</f>
        <v>2014</v>
      </c>
    </row>
    <row r="9254" spans="1:11" x14ac:dyDescent="0.25">
      <c r="A9254" s="1">
        <v>41993</v>
      </c>
      <c r="B9254" t="s">
        <v>90</v>
      </c>
      <c r="C9254" t="s">
        <v>18</v>
      </c>
      <c r="D9254">
        <v>2</v>
      </c>
      <c r="E9254">
        <v>247</v>
      </c>
      <c r="F9254">
        <v>494</v>
      </c>
      <c r="G9254" t="s">
        <v>91</v>
      </c>
      <c r="H9254" t="s">
        <v>92</v>
      </c>
      <c r="I9254" t="s">
        <v>14</v>
      </c>
      <c r="J9254" t="s">
        <v>29</v>
      </c>
      <c r="K9254" s="20">
        <f>YEAR(Sales_Data[[#This Row],[Date]])</f>
        <v>2014</v>
      </c>
    </row>
    <row r="9255" spans="1:11" x14ac:dyDescent="0.25">
      <c r="A9255" s="1">
        <v>41993</v>
      </c>
      <c r="B9255" t="s">
        <v>84</v>
      </c>
      <c r="C9255" t="s">
        <v>27</v>
      </c>
      <c r="D9255">
        <v>2</v>
      </c>
      <c r="E9255">
        <v>473</v>
      </c>
      <c r="F9255">
        <v>946</v>
      </c>
      <c r="G9255" t="s">
        <v>70</v>
      </c>
      <c r="H9255" t="s">
        <v>71</v>
      </c>
      <c r="I9255" t="s">
        <v>62</v>
      </c>
      <c r="J9255" t="s">
        <v>29</v>
      </c>
      <c r="K9255" s="20">
        <f>YEAR(Sales_Data[[#This Row],[Date]])</f>
        <v>2014</v>
      </c>
    </row>
    <row r="9256" spans="1:11" x14ac:dyDescent="0.25">
      <c r="A9256" s="1">
        <v>41993</v>
      </c>
      <c r="B9256" t="s">
        <v>124</v>
      </c>
      <c r="C9256" t="s">
        <v>22</v>
      </c>
      <c r="D9256">
        <v>2</v>
      </c>
      <c r="E9256">
        <v>174</v>
      </c>
      <c r="F9256">
        <v>348</v>
      </c>
      <c r="G9256" t="s">
        <v>125</v>
      </c>
      <c r="H9256" t="s">
        <v>126</v>
      </c>
      <c r="I9256" t="s">
        <v>52</v>
      </c>
      <c r="J9256" t="s">
        <v>29</v>
      </c>
      <c r="K9256" s="20">
        <f>YEAR(Sales_Data[[#This Row],[Date]])</f>
        <v>2014</v>
      </c>
    </row>
    <row r="9257" spans="1:11" x14ac:dyDescent="0.25">
      <c r="A9257" s="1">
        <v>41993</v>
      </c>
      <c r="B9257" t="s">
        <v>132</v>
      </c>
      <c r="C9257" t="s">
        <v>20</v>
      </c>
      <c r="D9257">
        <v>2</v>
      </c>
      <c r="E9257">
        <v>451</v>
      </c>
      <c r="F9257">
        <v>902</v>
      </c>
      <c r="G9257" t="s">
        <v>130</v>
      </c>
      <c r="H9257" t="s">
        <v>126</v>
      </c>
      <c r="I9257" t="s">
        <v>52</v>
      </c>
      <c r="J9257" t="s">
        <v>29</v>
      </c>
      <c r="K9257" s="20">
        <f>YEAR(Sales_Data[[#This Row],[Date]])</f>
        <v>2014</v>
      </c>
    </row>
    <row r="9258" spans="1:11" x14ac:dyDescent="0.25">
      <c r="A9258" s="1">
        <v>41993</v>
      </c>
      <c r="B9258" t="s">
        <v>137</v>
      </c>
      <c r="C9258" t="s">
        <v>27</v>
      </c>
      <c r="D9258">
        <v>2</v>
      </c>
      <c r="E9258">
        <v>438</v>
      </c>
      <c r="F9258">
        <v>876</v>
      </c>
      <c r="G9258" t="s">
        <v>136</v>
      </c>
      <c r="H9258" t="s">
        <v>126</v>
      </c>
      <c r="I9258" t="s">
        <v>52</v>
      </c>
      <c r="J9258" t="s">
        <v>29</v>
      </c>
      <c r="K9258" s="20">
        <f>YEAR(Sales_Data[[#This Row],[Date]])</f>
        <v>2014</v>
      </c>
    </row>
    <row r="9259" spans="1:11" x14ac:dyDescent="0.25">
      <c r="A9259" s="1">
        <v>41993</v>
      </c>
      <c r="B9259" t="s">
        <v>141</v>
      </c>
      <c r="C9259" t="s">
        <v>23</v>
      </c>
      <c r="D9259">
        <v>3</v>
      </c>
      <c r="E9259">
        <v>388</v>
      </c>
      <c r="F9259">
        <v>1164</v>
      </c>
      <c r="G9259" t="s">
        <v>136</v>
      </c>
      <c r="H9259" t="s">
        <v>126</v>
      </c>
      <c r="I9259" t="s">
        <v>52</v>
      </c>
      <c r="J9259" t="s">
        <v>29</v>
      </c>
      <c r="K9259" s="20">
        <f>YEAR(Sales_Data[[#This Row],[Date]])</f>
        <v>2014</v>
      </c>
    </row>
    <row r="9260" spans="1:11" x14ac:dyDescent="0.25">
      <c r="A9260" s="1">
        <v>41993</v>
      </c>
      <c r="B9260" t="s">
        <v>138</v>
      </c>
      <c r="C9260" t="s">
        <v>11</v>
      </c>
      <c r="D9260">
        <v>3</v>
      </c>
      <c r="E9260">
        <v>219</v>
      </c>
      <c r="F9260">
        <v>657</v>
      </c>
      <c r="G9260" t="s">
        <v>136</v>
      </c>
      <c r="H9260" t="s">
        <v>126</v>
      </c>
      <c r="I9260" t="s">
        <v>52</v>
      </c>
      <c r="J9260" t="s">
        <v>29</v>
      </c>
      <c r="K9260" s="20">
        <f>YEAR(Sales_Data[[#This Row],[Date]])</f>
        <v>2014</v>
      </c>
    </row>
    <row r="9261" spans="1:11" x14ac:dyDescent="0.25">
      <c r="A9261" s="1">
        <v>41993</v>
      </c>
      <c r="B9261" t="s">
        <v>127</v>
      </c>
      <c r="C9261" t="s">
        <v>22</v>
      </c>
      <c r="D9261">
        <v>3</v>
      </c>
      <c r="E9261">
        <v>181</v>
      </c>
      <c r="F9261">
        <v>543</v>
      </c>
      <c r="G9261" t="s">
        <v>125</v>
      </c>
      <c r="H9261" t="s">
        <v>126</v>
      </c>
      <c r="I9261" t="s">
        <v>52</v>
      </c>
      <c r="J9261" t="s">
        <v>29</v>
      </c>
      <c r="K9261" s="20">
        <f>YEAR(Sales_Data[[#This Row],[Date]])</f>
        <v>2014</v>
      </c>
    </row>
    <row r="9262" spans="1:11" x14ac:dyDescent="0.25">
      <c r="A9262" s="1">
        <v>41993</v>
      </c>
      <c r="B9262" t="s">
        <v>103</v>
      </c>
      <c r="C9262" t="s">
        <v>30</v>
      </c>
      <c r="D9262">
        <v>3</v>
      </c>
      <c r="E9262">
        <v>478</v>
      </c>
      <c r="F9262">
        <v>1434</v>
      </c>
      <c r="G9262" t="s">
        <v>104</v>
      </c>
      <c r="H9262" t="s">
        <v>81</v>
      </c>
      <c r="I9262" t="s">
        <v>45</v>
      </c>
      <c r="J9262" t="s">
        <v>29</v>
      </c>
      <c r="K9262" s="20">
        <f>YEAR(Sales_Data[[#This Row],[Date]])</f>
        <v>2014</v>
      </c>
    </row>
    <row r="9263" spans="1:11" x14ac:dyDescent="0.25">
      <c r="A9263" s="1">
        <v>41993</v>
      </c>
      <c r="B9263" t="s">
        <v>123</v>
      </c>
      <c r="C9263" t="s">
        <v>30</v>
      </c>
      <c r="D9263">
        <v>3</v>
      </c>
      <c r="E9263">
        <v>399</v>
      </c>
      <c r="F9263">
        <v>1197</v>
      </c>
      <c r="G9263" t="s">
        <v>104</v>
      </c>
      <c r="H9263" t="s">
        <v>81</v>
      </c>
      <c r="I9263" t="s">
        <v>45</v>
      </c>
      <c r="J9263" t="s">
        <v>29</v>
      </c>
      <c r="K9263" s="20">
        <f>YEAR(Sales_Data[[#This Row],[Date]])</f>
        <v>2014</v>
      </c>
    </row>
    <row r="9264" spans="1:11" x14ac:dyDescent="0.25">
      <c r="A9264" s="1">
        <v>41993</v>
      </c>
      <c r="B9264" t="s">
        <v>82</v>
      </c>
      <c r="C9264" t="s">
        <v>31</v>
      </c>
      <c r="D9264">
        <v>3</v>
      </c>
      <c r="E9264">
        <v>228</v>
      </c>
      <c r="F9264">
        <v>684</v>
      </c>
      <c r="G9264" t="s">
        <v>40</v>
      </c>
      <c r="H9264" t="s">
        <v>41</v>
      </c>
      <c r="I9264" t="s">
        <v>14</v>
      </c>
      <c r="J9264" t="s">
        <v>29</v>
      </c>
      <c r="K9264" s="20">
        <f>YEAR(Sales_Data[[#This Row],[Date]])</f>
        <v>2014</v>
      </c>
    </row>
    <row r="9265" spans="1:11" x14ac:dyDescent="0.25">
      <c r="A9265" s="1">
        <v>41993</v>
      </c>
      <c r="B9265" t="s">
        <v>42</v>
      </c>
      <c r="C9265" t="s">
        <v>26</v>
      </c>
      <c r="D9265">
        <v>3</v>
      </c>
      <c r="E9265">
        <v>436</v>
      </c>
      <c r="F9265">
        <v>1308</v>
      </c>
      <c r="G9265" t="s">
        <v>43</v>
      </c>
      <c r="H9265" t="s">
        <v>44</v>
      </c>
      <c r="I9265" t="s">
        <v>45</v>
      </c>
      <c r="J9265" t="s">
        <v>29</v>
      </c>
      <c r="K9265" s="20">
        <f>YEAR(Sales_Data[[#This Row],[Date]])</f>
        <v>2014</v>
      </c>
    </row>
    <row r="9266" spans="1:11" x14ac:dyDescent="0.25">
      <c r="A9266" s="1">
        <v>41993</v>
      </c>
      <c r="B9266" t="s">
        <v>49</v>
      </c>
      <c r="C9266" t="s">
        <v>25</v>
      </c>
      <c r="D9266">
        <v>3</v>
      </c>
      <c r="E9266">
        <v>402</v>
      </c>
      <c r="F9266">
        <v>1206</v>
      </c>
      <c r="G9266" t="s">
        <v>50</v>
      </c>
      <c r="H9266" t="s">
        <v>51</v>
      </c>
      <c r="I9266" t="s">
        <v>52</v>
      </c>
      <c r="J9266" t="s">
        <v>29</v>
      </c>
      <c r="K9266" s="20">
        <f>YEAR(Sales_Data[[#This Row],[Date]])</f>
        <v>2014</v>
      </c>
    </row>
    <row r="9267" spans="1:11" x14ac:dyDescent="0.25">
      <c r="A9267" s="1">
        <v>41993</v>
      </c>
      <c r="B9267" t="s">
        <v>39</v>
      </c>
      <c r="C9267" t="s">
        <v>25</v>
      </c>
      <c r="D9267">
        <v>3</v>
      </c>
      <c r="E9267">
        <v>429</v>
      </c>
      <c r="F9267">
        <v>1287</v>
      </c>
      <c r="G9267" t="s">
        <v>40</v>
      </c>
      <c r="H9267" t="s">
        <v>41</v>
      </c>
      <c r="I9267" t="s">
        <v>14</v>
      </c>
      <c r="J9267" t="s">
        <v>29</v>
      </c>
      <c r="K9267" s="20">
        <f>YEAR(Sales_Data[[#This Row],[Date]])</f>
        <v>2014</v>
      </c>
    </row>
    <row r="9268" spans="1:11" x14ac:dyDescent="0.25">
      <c r="A9268" s="1">
        <v>41993</v>
      </c>
      <c r="B9268" t="s">
        <v>56</v>
      </c>
      <c r="C9268" t="s">
        <v>22</v>
      </c>
      <c r="D9268">
        <v>3</v>
      </c>
      <c r="E9268">
        <v>200</v>
      </c>
      <c r="F9268">
        <v>600</v>
      </c>
      <c r="G9268" t="s">
        <v>50</v>
      </c>
      <c r="H9268" t="s">
        <v>51</v>
      </c>
      <c r="I9268" t="s">
        <v>52</v>
      </c>
      <c r="J9268" t="s">
        <v>29</v>
      </c>
      <c r="K9268" s="20">
        <f>YEAR(Sales_Data[[#This Row],[Date]])</f>
        <v>2014</v>
      </c>
    </row>
    <row r="9269" spans="1:11" x14ac:dyDescent="0.25">
      <c r="A9269" s="1">
        <v>41993</v>
      </c>
      <c r="B9269" t="s">
        <v>112</v>
      </c>
      <c r="C9269" t="s">
        <v>27</v>
      </c>
      <c r="D9269">
        <v>3</v>
      </c>
      <c r="E9269">
        <v>428</v>
      </c>
      <c r="F9269">
        <v>1284</v>
      </c>
      <c r="G9269" t="s">
        <v>111</v>
      </c>
      <c r="H9269" t="s">
        <v>71</v>
      </c>
      <c r="I9269" t="s">
        <v>62</v>
      </c>
      <c r="J9269" t="s">
        <v>29</v>
      </c>
      <c r="K9269" s="20">
        <f>YEAR(Sales_Data[[#This Row],[Date]])</f>
        <v>2014</v>
      </c>
    </row>
    <row r="9270" spans="1:11" x14ac:dyDescent="0.25">
      <c r="A9270" s="1">
        <v>41993</v>
      </c>
      <c r="B9270" t="s">
        <v>121</v>
      </c>
      <c r="C9270" t="s">
        <v>27</v>
      </c>
      <c r="D9270">
        <v>3</v>
      </c>
      <c r="E9270">
        <v>418</v>
      </c>
      <c r="F9270">
        <v>1254</v>
      </c>
      <c r="G9270" t="s">
        <v>64</v>
      </c>
      <c r="H9270" t="s">
        <v>65</v>
      </c>
      <c r="I9270" t="s">
        <v>14</v>
      </c>
      <c r="J9270" t="s">
        <v>29</v>
      </c>
      <c r="K9270" s="20">
        <f>YEAR(Sales_Data[[#This Row],[Date]])</f>
        <v>2014</v>
      </c>
    </row>
    <row r="9271" spans="1:11" x14ac:dyDescent="0.25">
      <c r="A9271" s="1">
        <v>41993</v>
      </c>
      <c r="B9271" t="s">
        <v>36</v>
      </c>
      <c r="C9271" t="s">
        <v>20</v>
      </c>
      <c r="D9271">
        <v>3</v>
      </c>
      <c r="E9271">
        <v>196</v>
      </c>
      <c r="F9271">
        <v>588</v>
      </c>
      <c r="G9271" t="s">
        <v>12</v>
      </c>
      <c r="H9271" t="s">
        <v>13</v>
      </c>
      <c r="I9271" t="s">
        <v>14</v>
      </c>
      <c r="J9271" t="s">
        <v>29</v>
      </c>
      <c r="K9271" s="20">
        <f>YEAR(Sales_Data[[#This Row],[Date]])</f>
        <v>2014</v>
      </c>
    </row>
    <row r="9272" spans="1:11" x14ac:dyDescent="0.25">
      <c r="A9272" s="1">
        <v>41993</v>
      </c>
      <c r="B9272" t="s">
        <v>10</v>
      </c>
      <c r="C9272" t="s">
        <v>20</v>
      </c>
      <c r="D9272">
        <v>3</v>
      </c>
      <c r="E9272">
        <v>229</v>
      </c>
      <c r="F9272">
        <v>687</v>
      </c>
      <c r="G9272" t="s">
        <v>12</v>
      </c>
      <c r="H9272" t="s">
        <v>13</v>
      </c>
      <c r="I9272" t="s">
        <v>14</v>
      </c>
      <c r="J9272" t="s">
        <v>29</v>
      </c>
      <c r="K9272" s="20">
        <f>YEAR(Sales_Data[[#This Row],[Date]])</f>
        <v>2014</v>
      </c>
    </row>
    <row r="9273" spans="1:11" x14ac:dyDescent="0.25">
      <c r="A9273" s="1">
        <v>41993</v>
      </c>
      <c r="B9273" t="s">
        <v>34</v>
      </c>
      <c r="C9273" t="s">
        <v>25</v>
      </c>
      <c r="D9273">
        <v>3</v>
      </c>
      <c r="E9273">
        <v>116</v>
      </c>
      <c r="F9273">
        <v>348</v>
      </c>
      <c r="G9273" t="s">
        <v>12</v>
      </c>
      <c r="H9273" t="s">
        <v>13</v>
      </c>
      <c r="I9273" t="s">
        <v>14</v>
      </c>
      <c r="J9273" t="s">
        <v>29</v>
      </c>
      <c r="K9273" s="20">
        <f>YEAR(Sales_Data[[#This Row],[Date]])</f>
        <v>2014</v>
      </c>
    </row>
    <row r="9274" spans="1:11" x14ac:dyDescent="0.25">
      <c r="A9274" s="1">
        <v>41993</v>
      </c>
      <c r="B9274" t="s">
        <v>33</v>
      </c>
      <c r="C9274" t="s">
        <v>18</v>
      </c>
      <c r="D9274">
        <v>1</v>
      </c>
      <c r="E9274">
        <v>488</v>
      </c>
      <c r="F9274">
        <v>488</v>
      </c>
      <c r="G9274" t="s">
        <v>12</v>
      </c>
      <c r="H9274" t="s">
        <v>13</v>
      </c>
      <c r="I9274" t="s">
        <v>14</v>
      </c>
      <c r="J9274" t="s">
        <v>29</v>
      </c>
      <c r="K9274" s="20">
        <f>YEAR(Sales_Data[[#This Row],[Date]])</f>
        <v>2014</v>
      </c>
    </row>
    <row r="9275" spans="1:11" x14ac:dyDescent="0.25">
      <c r="A9275" s="1">
        <v>41993</v>
      </c>
      <c r="B9275" t="s">
        <v>33</v>
      </c>
      <c r="C9275" t="s">
        <v>22</v>
      </c>
      <c r="D9275">
        <v>1</v>
      </c>
      <c r="E9275">
        <v>232</v>
      </c>
      <c r="F9275">
        <v>232</v>
      </c>
      <c r="G9275" t="s">
        <v>12</v>
      </c>
      <c r="H9275" t="s">
        <v>13</v>
      </c>
      <c r="I9275" t="s">
        <v>14</v>
      </c>
      <c r="J9275" t="s">
        <v>29</v>
      </c>
      <c r="K9275" s="20">
        <f>YEAR(Sales_Data[[#This Row],[Date]])</f>
        <v>2014</v>
      </c>
    </row>
    <row r="9276" spans="1:11" x14ac:dyDescent="0.25">
      <c r="A9276" s="1">
        <v>41993</v>
      </c>
      <c r="B9276" t="s">
        <v>117</v>
      </c>
      <c r="C9276" t="s">
        <v>30</v>
      </c>
      <c r="D9276">
        <v>1</v>
      </c>
      <c r="E9276">
        <v>485</v>
      </c>
      <c r="F9276">
        <v>485</v>
      </c>
      <c r="G9276" t="s">
        <v>104</v>
      </c>
      <c r="H9276" t="s">
        <v>81</v>
      </c>
      <c r="I9276" t="s">
        <v>45</v>
      </c>
      <c r="J9276" t="s">
        <v>29</v>
      </c>
      <c r="K9276" s="20">
        <f>YEAR(Sales_Data[[#This Row],[Date]])</f>
        <v>2014</v>
      </c>
    </row>
    <row r="9277" spans="1:11" x14ac:dyDescent="0.25">
      <c r="A9277" s="1">
        <v>41993</v>
      </c>
      <c r="B9277" t="s">
        <v>56</v>
      </c>
      <c r="C9277" t="s">
        <v>23</v>
      </c>
      <c r="D9277">
        <v>1</v>
      </c>
      <c r="E9277">
        <v>359</v>
      </c>
      <c r="F9277">
        <v>359</v>
      </c>
      <c r="G9277" t="s">
        <v>50</v>
      </c>
      <c r="H9277" t="s">
        <v>51</v>
      </c>
      <c r="I9277" t="s">
        <v>52</v>
      </c>
      <c r="J9277" t="s">
        <v>29</v>
      </c>
      <c r="K9277" s="20">
        <f>YEAR(Sales_Data[[#This Row],[Date]])</f>
        <v>2014</v>
      </c>
    </row>
    <row r="9278" spans="1:11" x14ac:dyDescent="0.25">
      <c r="A9278" s="1">
        <v>41993</v>
      </c>
      <c r="B9278" t="s">
        <v>39</v>
      </c>
      <c r="C9278" t="s">
        <v>11</v>
      </c>
      <c r="D9278">
        <v>1</v>
      </c>
      <c r="E9278">
        <v>418</v>
      </c>
      <c r="F9278">
        <v>418</v>
      </c>
      <c r="G9278" t="s">
        <v>40</v>
      </c>
      <c r="H9278" t="s">
        <v>41</v>
      </c>
      <c r="I9278" t="s">
        <v>14</v>
      </c>
      <c r="J9278" t="s">
        <v>29</v>
      </c>
      <c r="K9278" s="20">
        <f>YEAR(Sales_Data[[#This Row],[Date]])</f>
        <v>2014</v>
      </c>
    </row>
    <row r="9279" spans="1:11" x14ac:dyDescent="0.25">
      <c r="A9279" s="1">
        <v>41993</v>
      </c>
      <c r="B9279" t="s">
        <v>39</v>
      </c>
      <c r="C9279" t="s">
        <v>18</v>
      </c>
      <c r="D9279">
        <v>1</v>
      </c>
      <c r="E9279">
        <v>134</v>
      </c>
      <c r="F9279">
        <v>134</v>
      </c>
      <c r="G9279" t="s">
        <v>40</v>
      </c>
      <c r="H9279" t="s">
        <v>41</v>
      </c>
      <c r="I9279" t="s">
        <v>14</v>
      </c>
      <c r="J9279" t="s">
        <v>29</v>
      </c>
      <c r="K9279" s="20">
        <f>YEAR(Sales_Data[[#This Row],[Date]])</f>
        <v>2014</v>
      </c>
    </row>
    <row r="9280" spans="1:11" x14ac:dyDescent="0.25">
      <c r="A9280" s="1">
        <v>41993</v>
      </c>
      <c r="B9280" t="s">
        <v>110</v>
      </c>
      <c r="C9280" t="s">
        <v>20</v>
      </c>
      <c r="D9280">
        <v>1</v>
      </c>
      <c r="E9280">
        <v>311</v>
      </c>
      <c r="F9280">
        <v>311</v>
      </c>
      <c r="G9280" t="s">
        <v>111</v>
      </c>
      <c r="H9280" t="s">
        <v>71</v>
      </c>
      <c r="I9280" t="s">
        <v>62</v>
      </c>
      <c r="J9280" t="s">
        <v>29</v>
      </c>
      <c r="K9280" s="20">
        <f>YEAR(Sales_Data[[#This Row],[Date]])</f>
        <v>2014</v>
      </c>
    </row>
    <row r="9281" spans="1:11" x14ac:dyDescent="0.25">
      <c r="A9281" s="1">
        <v>41993</v>
      </c>
      <c r="B9281" t="s">
        <v>42</v>
      </c>
      <c r="C9281" t="s">
        <v>27</v>
      </c>
      <c r="D9281">
        <v>1</v>
      </c>
      <c r="E9281">
        <v>293</v>
      </c>
      <c r="F9281">
        <v>293</v>
      </c>
      <c r="G9281" t="s">
        <v>43</v>
      </c>
      <c r="H9281" t="s">
        <v>44</v>
      </c>
      <c r="I9281" t="s">
        <v>45</v>
      </c>
      <c r="J9281" t="s">
        <v>29</v>
      </c>
      <c r="K9281" s="20">
        <f>YEAR(Sales_Data[[#This Row],[Date]])</f>
        <v>2014</v>
      </c>
    </row>
    <row r="9282" spans="1:11" x14ac:dyDescent="0.25">
      <c r="A9282" s="1">
        <v>41993</v>
      </c>
      <c r="B9282" t="s">
        <v>134</v>
      </c>
      <c r="C9282" t="s">
        <v>26</v>
      </c>
      <c r="D9282">
        <v>1</v>
      </c>
      <c r="E9282">
        <v>346</v>
      </c>
      <c r="F9282">
        <v>346</v>
      </c>
      <c r="G9282" t="s">
        <v>130</v>
      </c>
      <c r="H9282" t="s">
        <v>126</v>
      </c>
      <c r="I9282" t="s">
        <v>52</v>
      </c>
      <c r="J9282" t="s">
        <v>29</v>
      </c>
      <c r="K9282" s="20">
        <f>YEAR(Sales_Data[[#This Row],[Date]])</f>
        <v>2014</v>
      </c>
    </row>
    <row r="9283" spans="1:11" x14ac:dyDescent="0.25">
      <c r="A9283" s="1">
        <v>41993</v>
      </c>
      <c r="B9283" t="s">
        <v>129</v>
      </c>
      <c r="C9283" t="s">
        <v>18</v>
      </c>
      <c r="D9283">
        <v>1</v>
      </c>
      <c r="E9283">
        <v>497</v>
      </c>
      <c r="F9283">
        <v>497</v>
      </c>
      <c r="G9283" t="s">
        <v>130</v>
      </c>
      <c r="H9283" t="s">
        <v>126</v>
      </c>
      <c r="I9283" t="s">
        <v>52</v>
      </c>
      <c r="J9283" t="s">
        <v>29</v>
      </c>
      <c r="K9283" s="20">
        <f>YEAR(Sales_Data[[#This Row],[Date]])</f>
        <v>2014</v>
      </c>
    </row>
    <row r="9284" spans="1:11" x14ac:dyDescent="0.25">
      <c r="A9284" s="1">
        <v>41993</v>
      </c>
      <c r="B9284" t="s">
        <v>131</v>
      </c>
      <c r="C9284" t="s">
        <v>20</v>
      </c>
      <c r="D9284">
        <v>1</v>
      </c>
      <c r="E9284">
        <v>377</v>
      </c>
      <c r="F9284">
        <v>377</v>
      </c>
      <c r="G9284" t="s">
        <v>130</v>
      </c>
      <c r="H9284" t="s">
        <v>126</v>
      </c>
      <c r="I9284" t="s">
        <v>52</v>
      </c>
      <c r="J9284" t="s">
        <v>29</v>
      </c>
      <c r="K9284" s="20">
        <f>YEAR(Sales_Data[[#This Row],[Date]])</f>
        <v>2014</v>
      </c>
    </row>
    <row r="9285" spans="1:11" x14ac:dyDescent="0.25">
      <c r="A9285" s="1">
        <v>41993</v>
      </c>
      <c r="B9285" t="s">
        <v>32</v>
      </c>
      <c r="C9285" t="s">
        <v>27</v>
      </c>
      <c r="D9285">
        <v>4</v>
      </c>
      <c r="E9285">
        <v>247</v>
      </c>
      <c r="F9285">
        <v>988</v>
      </c>
      <c r="G9285" t="s">
        <v>12</v>
      </c>
      <c r="H9285" t="s">
        <v>13</v>
      </c>
      <c r="I9285" t="s">
        <v>14</v>
      </c>
      <c r="J9285" t="s">
        <v>29</v>
      </c>
      <c r="K9285" s="20">
        <f>YEAR(Sales_Data[[#This Row],[Date]])</f>
        <v>2014</v>
      </c>
    </row>
    <row r="9286" spans="1:11" x14ac:dyDescent="0.25">
      <c r="A9286" s="1">
        <v>41993</v>
      </c>
      <c r="B9286" t="s">
        <v>42</v>
      </c>
      <c r="C9286" t="s">
        <v>27</v>
      </c>
      <c r="D9286">
        <v>4</v>
      </c>
      <c r="E9286">
        <v>121</v>
      </c>
      <c r="F9286">
        <v>484</v>
      </c>
      <c r="G9286" t="s">
        <v>43</v>
      </c>
      <c r="H9286" t="s">
        <v>44</v>
      </c>
      <c r="I9286" t="s">
        <v>45</v>
      </c>
      <c r="J9286" t="s">
        <v>29</v>
      </c>
      <c r="K9286" s="20">
        <f>YEAR(Sales_Data[[#This Row],[Date]])</f>
        <v>2014</v>
      </c>
    </row>
    <row r="9287" spans="1:11" x14ac:dyDescent="0.25">
      <c r="A9287" s="1">
        <v>41993</v>
      </c>
      <c r="B9287" t="s">
        <v>76</v>
      </c>
      <c r="C9287" t="s">
        <v>27</v>
      </c>
      <c r="D9287">
        <v>4</v>
      </c>
      <c r="E9287">
        <v>114</v>
      </c>
      <c r="F9287">
        <v>456</v>
      </c>
      <c r="G9287" t="s">
        <v>77</v>
      </c>
      <c r="H9287" t="s">
        <v>78</v>
      </c>
      <c r="I9287" t="s">
        <v>14</v>
      </c>
      <c r="J9287" t="s">
        <v>29</v>
      </c>
      <c r="K9287" s="20">
        <f>YEAR(Sales_Data[[#This Row],[Date]])</f>
        <v>2014</v>
      </c>
    </row>
    <row r="9288" spans="1:11" x14ac:dyDescent="0.25">
      <c r="A9288" s="1">
        <v>41993</v>
      </c>
      <c r="B9288" t="s">
        <v>137</v>
      </c>
      <c r="C9288" t="s">
        <v>27</v>
      </c>
      <c r="D9288">
        <v>4</v>
      </c>
      <c r="E9288">
        <v>184</v>
      </c>
      <c r="F9288">
        <v>736</v>
      </c>
      <c r="G9288" t="s">
        <v>136</v>
      </c>
      <c r="H9288" t="s">
        <v>126</v>
      </c>
      <c r="I9288" t="s">
        <v>52</v>
      </c>
      <c r="J9288" t="s">
        <v>29</v>
      </c>
      <c r="K9288" s="20">
        <f>YEAR(Sales_Data[[#This Row],[Date]])</f>
        <v>2014</v>
      </c>
    </row>
    <row r="9289" spans="1:11" x14ac:dyDescent="0.25">
      <c r="A9289" s="1">
        <v>41993</v>
      </c>
      <c r="B9289" t="s">
        <v>120</v>
      </c>
      <c r="C9289" t="s">
        <v>23</v>
      </c>
      <c r="D9289">
        <v>19</v>
      </c>
      <c r="E9289">
        <v>118</v>
      </c>
      <c r="F9289">
        <v>2242</v>
      </c>
      <c r="G9289" t="s">
        <v>73</v>
      </c>
      <c r="H9289" t="s">
        <v>55</v>
      </c>
      <c r="I9289" t="s">
        <v>52</v>
      </c>
      <c r="J9289" t="s">
        <v>29</v>
      </c>
      <c r="K9289" s="20">
        <f>YEAR(Sales_Data[[#This Row],[Date]])</f>
        <v>2014</v>
      </c>
    </row>
    <row r="9290" spans="1:11" x14ac:dyDescent="0.25">
      <c r="A9290" s="1">
        <v>41993</v>
      </c>
      <c r="B9290" t="s">
        <v>76</v>
      </c>
      <c r="C9290" t="s">
        <v>25</v>
      </c>
      <c r="D9290">
        <v>24</v>
      </c>
      <c r="E9290">
        <v>115</v>
      </c>
      <c r="F9290">
        <v>2760</v>
      </c>
      <c r="G9290" t="s">
        <v>77</v>
      </c>
      <c r="H9290" t="s">
        <v>78</v>
      </c>
      <c r="I9290" t="s">
        <v>14</v>
      </c>
      <c r="J9290" t="s">
        <v>29</v>
      </c>
      <c r="K9290" s="20">
        <f>YEAR(Sales_Data[[#This Row],[Date]])</f>
        <v>2014</v>
      </c>
    </row>
    <row r="9291" spans="1:11" x14ac:dyDescent="0.25">
      <c r="A9291" s="1">
        <v>41993</v>
      </c>
      <c r="B9291" t="s">
        <v>128</v>
      </c>
      <c r="C9291" t="s">
        <v>16</v>
      </c>
      <c r="D9291">
        <v>22</v>
      </c>
      <c r="E9291">
        <v>218</v>
      </c>
      <c r="F9291">
        <v>4796</v>
      </c>
      <c r="G9291" t="s">
        <v>125</v>
      </c>
      <c r="H9291" t="s">
        <v>126</v>
      </c>
      <c r="I9291" t="s">
        <v>52</v>
      </c>
      <c r="J9291" t="s">
        <v>29</v>
      </c>
      <c r="K9291" s="20">
        <f>YEAR(Sales_Data[[#This Row],[Date]])</f>
        <v>2014</v>
      </c>
    </row>
    <row r="9292" spans="1:11" x14ac:dyDescent="0.25">
      <c r="A9292" s="1">
        <v>41993</v>
      </c>
      <c r="B9292" t="s">
        <v>128</v>
      </c>
      <c r="C9292" t="s">
        <v>26</v>
      </c>
      <c r="D9292">
        <v>9</v>
      </c>
      <c r="E9292">
        <v>128</v>
      </c>
      <c r="F9292">
        <v>1152</v>
      </c>
      <c r="G9292" t="s">
        <v>125</v>
      </c>
      <c r="H9292" t="s">
        <v>126</v>
      </c>
      <c r="I9292" t="s">
        <v>52</v>
      </c>
      <c r="J9292" t="s">
        <v>29</v>
      </c>
      <c r="K9292" s="20">
        <f>YEAR(Sales_Data[[#This Row],[Date]])</f>
        <v>2014</v>
      </c>
    </row>
    <row r="9293" spans="1:11" x14ac:dyDescent="0.25">
      <c r="A9293" s="1">
        <v>41993</v>
      </c>
      <c r="B9293" t="s">
        <v>33</v>
      </c>
      <c r="C9293" t="s">
        <v>22</v>
      </c>
      <c r="D9293">
        <v>17</v>
      </c>
      <c r="E9293">
        <v>412</v>
      </c>
      <c r="F9293">
        <v>7004</v>
      </c>
      <c r="G9293" t="s">
        <v>12</v>
      </c>
      <c r="H9293" t="s">
        <v>13</v>
      </c>
      <c r="I9293" t="s">
        <v>14</v>
      </c>
      <c r="J9293" t="s">
        <v>29</v>
      </c>
      <c r="K9293" s="20">
        <f>YEAR(Sales_Data[[#This Row],[Date]])</f>
        <v>2014</v>
      </c>
    </row>
    <row r="9294" spans="1:11" x14ac:dyDescent="0.25">
      <c r="A9294" s="1">
        <v>41994</v>
      </c>
      <c r="B9294" t="s">
        <v>32</v>
      </c>
      <c r="C9294" t="s">
        <v>20</v>
      </c>
      <c r="D9294">
        <v>2</v>
      </c>
      <c r="E9294">
        <v>335</v>
      </c>
      <c r="F9294">
        <v>670</v>
      </c>
      <c r="G9294" t="s">
        <v>12</v>
      </c>
      <c r="H9294" t="s">
        <v>13</v>
      </c>
      <c r="I9294" t="s">
        <v>14</v>
      </c>
      <c r="J9294" t="s">
        <v>17</v>
      </c>
      <c r="K9294" s="20">
        <f>YEAR(Sales_Data[[#This Row],[Date]])</f>
        <v>2014</v>
      </c>
    </row>
    <row r="9295" spans="1:11" x14ac:dyDescent="0.25">
      <c r="A9295" s="1">
        <v>41994</v>
      </c>
      <c r="B9295" t="s">
        <v>36</v>
      </c>
      <c r="C9295" t="s">
        <v>26</v>
      </c>
      <c r="D9295">
        <v>2</v>
      </c>
      <c r="E9295">
        <v>218</v>
      </c>
      <c r="F9295">
        <v>436</v>
      </c>
      <c r="G9295" t="s">
        <v>12</v>
      </c>
      <c r="H9295" t="s">
        <v>13</v>
      </c>
      <c r="I9295" t="s">
        <v>14</v>
      </c>
      <c r="J9295" t="s">
        <v>17</v>
      </c>
      <c r="K9295" s="20">
        <f>YEAR(Sales_Data[[#This Row],[Date]])</f>
        <v>2014</v>
      </c>
    </row>
    <row r="9296" spans="1:11" x14ac:dyDescent="0.25">
      <c r="A9296" s="1">
        <v>41994</v>
      </c>
      <c r="B9296" t="s">
        <v>56</v>
      </c>
      <c r="C9296" t="s">
        <v>30</v>
      </c>
      <c r="D9296">
        <v>2</v>
      </c>
      <c r="E9296">
        <v>289</v>
      </c>
      <c r="F9296">
        <v>578</v>
      </c>
      <c r="G9296" t="s">
        <v>50</v>
      </c>
      <c r="H9296" t="s">
        <v>51</v>
      </c>
      <c r="I9296" t="s">
        <v>52</v>
      </c>
      <c r="J9296" t="s">
        <v>17</v>
      </c>
      <c r="K9296" s="20">
        <f>YEAR(Sales_Data[[#This Row],[Date]])</f>
        <v>2014</v>
      </c>
    </row>
    <row r="9297" spans="1:11" x14ac:dyDescent="0.25">
      <c r="A9297" s="1">
        <v>41994</v>
      </c>
      <c r="B9297" t="s">
        <v>72</v>
      </c>
      <c r="C9297" t="s">
        <v>11</v>
      </c>
      <c r="D9297">
        <v>2</v>
      </c>
      <c r="E9297">
        <v>344</v>
      </c>
      <c r="F9297">
        <v>688</v>
      </c>
      <c r="G9297" t="s">
        <v>73</v>
      </c>
      <c r="H9297" t="s">
        <v>55</v>
      </c>
      <c r="I9297" t="s">
        <v>52</v>
      </c>
      <c r="J9297" t="s">
        <v>17</v>
      </c>
      <c r="K9297" s="20">
        <f>YEAR(Sales_Data[[#This Row],[Date]])</f>
        <v>2014</v>
      </c>
    </row>
    <row r="9298" spans="1:11" x14ac:dyDescent="0.25">
      <c r="A9298" s="1">
        <v>41994</v>
      </c>
      <c r="B9298" t="s">
        <v>105</v>
      </c>
      <c r="C9298" t="s">
        <v>11</v>
      </c>
      <c r="D9298">
        <v>2</v>
      </c>
      <c r="E9298">
        <v>499</v>
      </c>
      <c r="F9298">
        <v>998</v>
      </c>
      <c r="G9298" t="s">
        <v>106</v>
      </c>
      <c r="H9298" t="s">
        <v>107</v>
      </c>
      <c r="I9298" t="s">
        <v>62</v>
      </c>
      <c r="J9298" t="s">
        <v>17</v>
      </c>
      <c r="K9298" s="20">
        <f>YEAR(Sales_Data[[#This Row],[Date]])</f>
        <v>2014</v>
      </c>
    </row>
    <row r="9299" spans="1:11" x14ac:dyDescent="0.25">
      <c r="A9299" s="1">
        <v>41994</v>
      </c>
      <c r="B9299" t="s">
        <v>56</v>
      </c>
      <c r="C9299" t="s">
        <v>23</v>
      </c>
      <c r="D9299">
        <v>2</v>
      </c>
      <c r="E9299">
        <v>381</v>
      </c>
      <c r="F9299">
        <v>762</v>
      </c>
      <c r="G9299" t="s">
        <v>50</v>
      </c>
      <c r="H9299" t="s">
        <v>51</v>
      </c>
      <c r="I9299" t="s">
        <v>52</v>
      </c>
      <c r="J9299" t="s">
        <v>17</v>
      </c>
      <c r="K9299" s="20">
        <f>YEAR(Sales_Data[[#This Row],[Date]])</f>
        <v>2014</v>
      </c>
    </row>
    <row r="9300" spans="1:11" x14ac:dyDescent="0.25">
      <c r="A9300" s="1">
        <v>41994</v>
      </c>
      <c r="B9300" t="s">
        <v>69</v>
      </c>
      <c r="C9300" t="s">
        <v>25</v>
      </c>
      <c r="D9300">
        <v>2</v>
      </c>
      <c r="E9300">
        <v>286</v>
      </c>
      <c r="F9300">
        <v>572</v>
      </c>
      <c r="G9300" t="s">
        <v>70</v>
      </c>
      <c r="H9300" t="s">
        <v>71</v>
      </c>
      <c r="I9300" t="s">
        <v>62</v>
      </c>
      <c r="J9300" t="s">
        <v>17</v>
      </c>
      <c r="K9300" s="20">
        <f>YEAR(Sales_Data[[#This Row],[Date]])</f>
        <v>2014</v>
      </c>
    </row>
    <row r="9301" spans="1:11" x14ac:dyDescent="0.25">
      <c r="A9301" s="1">
        <v>41994</v>
      </c>
      <c r="B9301" t="s">
        <v>97</v>
      </c>
      <c r="C9301" t="s">
        <v>25</v>
      </c>
      <c r="D9301">
        <v>2</v>
      </c>
      <c r="E9301">
        <v>261</v>
      </c>
      <c r="F9301">
        <v>522</v>
      </c>
      <c r="G9301" t="s">
        <v>88</v>
      </c>
      <c r="H9301" t="s">
        <v>41</v>
      </c>
      <c r="I9301" t="s">
        <v>14</v>
      </c>
      <c r="J9301" t="s">
        <v>17</v>
      </c>
      <c r="K9301" s="20">
        <f>YEAR(Sales_Data[[#This Row],[Date]])</f>
        <v>2014</v>
      </c>
    </row>
    <row r="9302" spans="1:11" x14ac:dyDescent="0.25">
      <c r="A9302" s="1">
        <v>41994</v>
      </c>
      <c r="B9302" t="s">
        <v>110</v>
      </c>
      <c r="C9302" t="s">
        <v>26</v>
      </c>
      <c r="D9302">
        <v>2</v>
      </c>
      <c r="E9302">
        <v>210</v>
      </c>
      <c r="F9302">
        <v>420</v>
      </c>
      <c r="G9302" t="s">
        <v>111</v>
      </c>
      <c r="H9302" t="s">
        <v>71</v>
      </c>
      <c r="I9302" t="s">
        <v>62</v>
      </c>
      <c r="J9302" t="s">
        <v>17</v>
      </c>
      <c r="K9302" s="20">
        <f>YEAR(Sales_Data[[#This Row],[Date]])</f>
        <v>2014</v>
      </c>
    </row>
    <row r="9303" spans="1:11" x14ac:dyDescent="0.25">
      <c r="A9303" s="1">
        <v>41994</v>
      </c>
      <c r="B9303" t="s">
        <v>87</v>
      </c>
      <c r="C9303" t="s">
        <v>26</v>
      </c>
      <c r="D9303">
        <v>2</v>
      </c>
      <c r="E9303">
        <v>115</v>
      </c>
      <c r="F9303">
        <v>230</v>
      </c>
      <c r="G9303" t="s">
        <v>88</v>
      </c>
      <c r="H9303" t="s">
        <v>41</v>
      </c>
      <c r="I9303" t="s">
        <v>14</v>
      </c>
      <c r="J9303" t="s">
        <v>17</v>
      </c>
      <c r="K9303" s="20">
        <f>YEAR(Sales_Data[[#This Row],[Date]])</f>
        <v>2014</v>
      </c>
    </row>
    <row r="9304" spans="1:11" x14ac:dyDescent="0.25">
      <c r="A9304" s="1">
        <v>41994</v>
      </c>
      <c r="B9304" t="s">
        <v>57</v>
      </c>
      <c r="C9304" t="s">
        <v>26</v>
      </c>
      <c r="D9304">
        <v>2</v>
      </c>
      <c r="E9304">
        <v>111</v>
      </c>
      <c r="F9304">
        <v>222</v>
      </c>
      <c r="G9304" t="s">
        <v>47</v>
      </c>
      <c r="H9304" t="s">
        <v>48</v>
      </c>
      <c r="I9304" t="s">
        <v>14</v>
      </c>
      <c r="J9304" t="s">
        <v>17</v>
      </c>
      <c r="K9304" s="20">
        <f>YEAR(Sales_Data[[#This Row],[Date]])</f>
        <v>2014</v>
      </c>
    </row>
    <row r="9305" spans="1:11" x14ac:dyDescent="0.25">
      <c r="A9305" s="1">
        <v>41994</v>
      </c>
      <c r="B9305" t="s">
        <v>66</v>
      </c>
      <c r="C9305" t="s">
        <v>22</v>
      </c>
      <c r="D9305">
        <v>2</v>
      </c>
      <c r="E9305">
        <v>170</v>
      </c>
      <c r="F9305">
        <v>340</v>
      </c>
      <c r="G9305" t="s">
        <v>67</v>
      </c>
      <c r="H9305" t="s">
        <v>68</v>
      </c>
      <c r="I9305" t="s">
        <v>45</v>
      </c>
      <c r="J9305" t="s">
        <v>17</v>
      </c>
      <c r="K9305" s="20">
        <f>YEAR(Sales_Data[[#This Row],[Date]])</f>
        <v>2014</v>
      </c>
    </row>
    <row r="9306" spans="1:11" x14ac:dyDescent="0.25">
      <c r="A9306" s="1">
        <v>41994</v>
      </c>
      <c r="B9306" t="s">
        <v>94</v>
      </c>
      <c r="C9306" t="s">
        <v>22</v>
      </c>
      <c r="D9306">
        <v>2</v>
      </c>
      <c r="E9306">
        <v>292</v>
      </c>
      <c r="F9306">
        <v>584</v>
      </c>
      <c r="G9306" t="s">
        <v>77</v>
      </c>
      <c r="H9306" t="s">
        <v>78</v>
      </c>
      <c r="I9306" t="s">
        <v>14</v>
      </c>
      <c r="J9306" t="s">
        <v>17</v>
      </c>
      <c r="K9306" s="20">
        <f>YEAR(Sales_Data[[#This Row],[Date]])</f>
        <v>2014</v>
      </c>
    </row>
    <row r="9307" spans="1:11" x14ac:dyDescent="0.25">
      <c r="A9307" s="1">
        <v>41994</v>
      </c>
      <c r="B9307" t="s">
        <v>102</v>
      </c>
      <c r="C9307" t="s">
        <v>18</v>
      </c>
      <c r="D9307">
        <v>2</v>
      </c>
      <c r="E9307">
        <v>362</v>
      </c>
      <c r="F9307">
        <v>724</v>
      </c>
      <c r="G9307" t="s">
        <v>91</v>
      </c>
      <c r="H9307" t="s">
        <v>92</v>
      </c>
      <c r="I9307" t="s">
        <v>14</v>
      </c>
      <c r="J9307" t="s">
        <v>17</v>
      </c>
      <c r="K9307" s="20">
        <f>YEAR(Sales_Data[[#This Row],[Date]])</f>
        <v>2014</v>
      </c>
    </row>
    <row r="9308" spans="1:11" x14ac:dyDescent="0.25">
      <c r="A9308" s="1">
        <v>41994</v>
      </c>
      <c r="B9308" t="s">
        <v>58</v>
      </c>
      <c r="C9308" t="s">
        <v>20</v>
      </c>
      <c r="D9308">
        <v>2</v>
      </c>
      <c r="E9308">
        <v>189</v>
      </c>
      <c r="F9308">
        <v>378</v>
      </c>
      <c r="G9308" t="s">
        <v>47</v>
      </c>
      <c r="H9308" t="s">
        <v>48</v>
      </c>
      <c r="I9308" t="s">
        <v>14</v>
      </c>
      <c r="J9308" t="s">
        <v>17</v>
      </c>
      <c r="K9308" s="20">
        <f>YEAR(Sales_Data[[#This Row],[Date]])</f>
        <v>2014</v>
      </c>
    </row>
    <row r="9309" spans="1:11" x14ac:dyDescent="0.25">
      <c r="A9309" s="1">
        <v>41994</v>
      </c>
      <c r="B9309" t="s">
        <v>95</v>
      </c>
      <c r="C9309" t="s">
        <v>20</v>
      </c>
      <c r="D9309">
        <v>2</v>
      </c>
      <c r="E9309">
        <v>450</v>
      </c>
      <c r="F9309">
        <v>900</v>
      </c>
      <c r="G9309" t="s">
        <v>67</v>
      </c>
      <c r="H9309" t="s">
        <v>68</v>
      </c>
      <c r="I9309" t="s">
        <v>45</v>
      </c>
      <c r="J9309" t="s">
        <v>17</v>
      </c>
      <c r="K9309" s="20">
        <f>YEAR(Sales_Data[[#This Row],[Date]])</f>
        <v>2014</v>
      </c>
    </row>
    <row r="9310" spans="1:11" x14ac:dyDescent="0.25">
      <c r="A9310" s="1">
        <v>41994</v>
      </c>
      <c r="B9310" t="s">
        <v>69</v>
      </c>
      <c r="C9310" t="s">
        <v>20</v>
      </c>
      <c r="D9310">
        <v>2</v>
      </c>
      <c r="E9310">
        <v>248</v>
      </c>
      <c r="F9310">
        <v>496</v>
      </c>
      <c r="G9310" t="s">
        <v>70</v>
      </c>
      <c r="H9310" t="s">
        <v>71</v>
      </c>
      <c r="I9310" t="s">
        <v>62</v>
      </c>
      <c r="J9310" t="s">
        <v>17</v>
      </c>
      <c r="K9310" s="20">
        <f>YEAR(Sales_Data[[#This Row],[Date]])</f>
        <v>2014</v>
      </c>
    </row>
    <row r="9311" spans="1:11" x14ac:dyDescent="0.25">
      <c r="A9311" s="1">
        <v>41994</v>
      </c>
      <c r="B9311" t="s">
        <v>116</v>
      </c>
      <c r="C9311" t="s">
        <v>20</v>
      </c>
      <c r="D9311">
        <v>2</v>
      </c>
      <c r="E9311">
        <v>222</v>
      </c>
      <c r="F9311">
        <v>444</v>
      </c>
      <c r="G9311" t="s">
        <v>77</v>
      </c>
      <c r="H9311" t="s">
        <v>78</v>
      </c>
      <c r="I9311" t="s">
        <v>14</v>
      </c>
      <c r="J9311" t="s">
        <v>17</v>
      </c>
      <c r="K9311" s="20">
        <f>YEAR(Sales_Data[[#This Row],[Date]])</f>
        <v>2014</v>
      </c>
    </row>
    <row r="9312" spans="1:11" x14ac:dyDescent="0.25">
      <c r="A9312" s="1">
        <v>41994</v>
      </c>
      <c r="B9312" t="s">
        <v>115</v>
      </c>
      <c r="C9312" t="s">
        <v>20</v>
      </c>
      <c r="D9312">
        <v>2</v>
      </c>
      <c r="E9312">
        <v>426</v>
      </c>
      <c r="F9312">
        <v>852</v>
      </c>
      <c r="G9312" t="s">
        <v>111</v>
      </c>
      <c r="H9312" t="s">
        <v>71</v>
      </c>
      <c r="I9312" t="s">
        <v>62</v>
      </c>
      <c r="J9312" t="s">
        <v>17</v>
      </c>
      <c r="K9312" s="20">
        <f>YEAR(Sales_Data[[#This Row],[Date]])</f>
        <v>2014</v>
      </c>
    </row>
    <row r="9313" spans="1:11" x14ac:dyDescent="0.25">
      <c r="A9313" s="1">
        <v>41994</v>
      </c>
      <c r="B9313" t="s">
        <v>93</v>
      </c>
      <c r="C9313" t="s">
        <v>27</v>
      </c>
      <c r="D9313">
        <v>2</v>
      </c>
      <c r="E9313">
        <v>470</v>
      </c>
      <c r="F9313">
        <v>940</v>
      </c>
      <c r="G9313" t="s">
        <v>43</v>
      </c>
      <c r="H9313" t="s">
        <v>44</v>
      </c>
      <c r="I9313" t="s">
        <v>45</v>
      </c>
      <c r="J9313" t="s">
        <v>17</v>
      </c>
      <c r="K9313" s="20">
        <f>YEAR(Sales_Data[[#This Row],[Date]])</f>
        <v>2014</v>
      </c>
    </row>
    <row r="9314" spans="1:11" x14ac:dyDescent="0.25">
      <c r="A9314" s="1">
        <v>41994</v>
      </c>
      <c r="B9314" t="s">
        <v>115</v>
      </c>
      <c r="C9314" t="s">
        <v>27</v>
      </c>
      <c r="D9314">
        <v>2</v>
      </c>
      <c r="E9314">
        <v>283</v>
      </c>
      <c r="F9314">
        <v>566</v>
      </c>
      <c r="G9314" t="s">
        <v>111</v>
      </c>
      <c r="H9314" t="s">
        <v>71</v>
      </c>
      <c r="I9314" t="s">
        <v>62</v>
      </c>
      <c r="J9314" t="s">
        <v>17</v>
      </c>
      <c r="K9314" s="20">
        <f>YEAR(Sales_Data[[#This Row],[Date]])</f>
        <v>2014</v>
      </c>
    </row>
    <row r="9315" spans="1:11" x14ac:dyDescent="0.25">
      <c r="A9315" s="1">
        <v>41994</v>
      </c>
      <c r="B9315" t="s">
        <v>109</v>
      </c>
      <c r="C9315" t="s">
        <v>27</v>
      </c>
      <c r="D9315">
        <v>2</v>
      </c>
      <c r="E9315">
        <v>378</v>
      </c>
      <c r="F9315">
        <v>756</v>
      </c>
      <c r="G9315" t="s">
        <v>88</v>
      </c>
      <c r="H9315" t="s">
        <v>41</v>
      </c>
      <c r="I9315" t="s">
        <v>14</v>
      </c>
      <c r="J9315" t="s">
        <v>17</v>
      </c>
      <c r="K9315" s="20">
        <f>YEAR(Sales_Data[[#This Row],[Date]])</f>
        <v>2014</v>
      </c>
    </row>
    <row r="9316" spans="1:11" x14ac:dyDescent="0.25">
      <c r="A9316" s="1">
        <v>41994</v>
      </c>
      <c r="B9316" t="s">
        <v>99</v>
      </c>
      <c r="C9316" t="s">
        <v>27</v>
      </c>
      <c r="D9316">
        <v>2</v>
      </c>
      <c r="E9316">
        <v>394</v>
      </c>
      <c r="F9316">
        <v>788</v>
      </c>
      <c r="G9316" t="s">
        <v>77</v>
      </c>
      <c r="H9316" t="s">
        <v>78</v>
      </c>
      <c r="I9316" t="s">
        <v>14</v>
      </c>
      <c r="J9316" t="s">
        <v>17</v>
      </c>
      <c r="K9316" s="20">
        <f>YEAR(Sales_Data[[#This Row],[Date]])</f>
        <v>2014</v>
      </c>
    </row>
    <row r="9317" spans="1:11" x14ac:dyDescent="0.25">
      <c r="A9317" s="1">
        <v>41994</v>
      </c>
      <c r="B9317" t="s">
        <v>124</v>
      </c>
      <c r="C9317" t="s">
        <v>20</v>
      </c>
      <c r="D9317">
        <v>2</v>
      </c>
      <c r="E9317">
        <v>253</v>
      </c>
      <c r="F9317">
        <v>506</v>
      </c>
      <c r="G9317" t="s">
        <v>125</v>
      </c>
      <c r="H9317" t="s">
        <v>126</v>
      </c>
      <c r="I9317" t="s">
        <v>52</v>
      </c>
      <c r="J9317" t="s">
        <v>17</v>
      </c>
      <c r="K9317" s="20">
        <f>YEAR(Sales_Data[[#This Row],[Date]])</f>
        <v>2014</v>
      </c>
    </row>
    <row r="9318" spans="1:11" x14ac:dyDescent="0.25">
      <c r="A9318" s="1">
        <v>41994</v>
      </c>
      <c r="B9318" t="s">
        <v>128</v>
      </c>
      <c r="C9318" t="s">
        <v>23</v>
      </c>
      <c r="D9318">
        <v>2</v>
      </c>
      <c r="E9318">
        <v>287</v>
      </c>
      <c r="F9318">
        <v>574</v>
      </c>
      <c r="G9318" t="s">
        <v>125</v>
      </c>
      <c r="H9318" t="s">
        <v>126</v>
      </c>
      <c r="I9318" t="s">
        <v>52</v>
      </c>
      <c r="J9318" t="s">
        <v>17</v>
      </c>
      <c r="K9318" s="20">
        <f>YEAR(Sales_Data[[#This Row],[Date]])</f>
        <v>2014</v>
      </c>
    </row>
    <row r="9319" spans="1:11" x14ac:dyDescent="0.25">
      <c r="A9319" s="1">
        <v>41994</v>
      </c>
      <c r="B9319" t="s">
        <v>131</v>
      </c>
      <c r="C9319" t="s">
        <v>22</v>
      </c>
      <c r="D9319">
        <v>2</v>
      </c>
      <c r="E9319">
        <v>289</v>
      </c>
      <c r="F9319">
        <v>578</v>
      </c>
      <c r="G9319" t="s">
        <v>130</v>
      </c>
      <c r="H9319" t="s">
        <v>126</v>
      </c>
      <c r="I9319" t="s">
        <v>52</v>
      </c>
      <c r="J9319" t="s">
        <v>17</v>
      </c>
      <c r="K9319" s="20">
        <f>YEAR(Sales_Data[[#This Row],[Date]])</f>
        <v>2014</v>
      </c>
    </row>
    <row r="9320" spans="1:11" x14ac:dyDescent="0.25">
      <c r="A9320" s="1">
        <v>41994</v>
      </c>
      <c r="B9320" t="s">
        <v>139</v>
      </c>
      <c r="C9320" t="s">
        <v>27</v>
      </c>
      <c r="D9320">
        <v>2</v>
      </c>
      <c r="E9320">
        <v>448</v>
      </c>
      <c r="F9320">
        <v>896</v>
      </c>
      <c r="G9320" t="s">
        <v>136</v>
      </c>
      <c r="H9320" t="s">
        <v>126</v>
      </c>
      <c r="I9320" t="s">
        <v>52</v>
      </c>
      <c r="J9320" t="s">
        <v>17</v>
      </c>
      <c r="K9320" s="20">
        <f>YEAR(Sales_Data[[#This Row],[Date]])</f>
        <v>2014</v>
      </c>
    </row>
    <row r="9321" spans="1:11" x14ac:dyDescent="0.25">
      <c r="A9321" s="1">
        <v>41994</v>
      </c>
      <c r="B9321" t="s">
        <v>141</v>
      </c>
      <c r="C9321" t="s">
        <v>25</v>
      </c>
      <c r="D9321">
        <v>2</v>
      </c>
      <c r="E9321">
        <v>276</v>
      </c>
      <c r="F9321">
        <v>552</v>
      </c>
      <c r="G9321" t="s">
        <v>136</v>
      </c>
      <c r="H9321" t="s">
        <v>126</v>
      </c>
      <c r="I9321" t="s">
        <v>52</v>
      </c>
      <c r="J9321" t="s">
        <v>17</v>
      </c>
      <c r="K9321" s="20">
        <f>YEAR(Sales_Data[[#This Row],[Date]])</f>
        <v>2014</v>
      </c>
    </row>
    <row r="9322" spans="1:11" x14ac:dyDescent="0.25">
      <c r="A9322" s="1">
        <v>41994</v>
      </c>
      <c r="B9322" t="s">
        <v>134</v>
      </c>
      <c r="C9322" t="s">
        <v>27</v>
      </c>
      <c r="D9322">
        <v>3</v>
      </c>
      <c r="E9322">
        <v>213</v>
      </c>
      <c r="F9322">
        <v>639</v>
      </c>
      <c r="G9322" t="s">
        <v>130</v>
      </c>
      <c r="H9322" t="s">
        <v>126</v>
      </c>
      <c r="I9322" t="s">
        <v>52</v>
      </c>
      <c r="J9322" t="s">
        <v>17</v>
      </c>
      <c r="K9322" s="20">
        <f>YEAR(Sales_Data[[#This Row],[Date]])</f>
        <v>2014</v>
      </c>
    </row>
    <row r="9323" spans="1:11" x14ac:dyDescent="0.25">
      <c r="A9323" s="1">
        <v>41994</v>
      </c>
      <c r="B9323" t="s">
        <v>134</v>
      </c>
      <c r="C9323" t="s">
        <v>27</v>
      </c>
      <c r="D9323">
        <v>3</v>
      </c>
      <c r="E9323">
        <v>421</v>
      </c>
      <c r="F9323">
        <v>1263</v>
      </c>
      <c r="G9323" t="s">
        <v>130</v>
      </c>
      <c r="H9323" t="s">
        <v>126</v>
      </c>
      <c r="I9323" t="s">
        <v>52</v>
      </c>
      <c r="J9323" t="s">
        <v>17</v>
      </c>
      <c r="K9323" s="20">
        <f>YEAR(Sales_Data[[#This Row],[Date]])</f>
        <v>2014</v>
      </c>
    </row>
    <row r="9324" spans="1:11" x14ac:dyDescent="0.25">
      <c r="A9324" s="1">
        <v>41994</v>
      </c>
      <c r="B9324" t="s">
        <v>134</v>
      </c>
      <c r="C9324" t="s">
        <v>25</v>
      </c>
      <c r="D9324">
        <v>3</v>
      </c>
      <c r="E9324">
        <v>242</v>
      </c>
      <c r="F9324">
        <v>726</v>
      </c>
      <c r="G9324" t="s">
        <v>130</v>
      </c>
      <c r="H9324" t="s">
        <v>126</v>
      </c>
      <c r="I9324" t="s">
        <v>52</v>
      </c>
      <c r="J9324" t="s">
        <v>17</v>
      </c>
      <c r="K9324" s="20">
        <f>YEAR(Sales_Data[[#This Row],[Date]])</f>
        <v>2014</v>
      </c>
    </row>
    <row r="9325" spans="1:11" x14ac:dyDescent="0.25">
      <c r="A9325" s="1">
        <v>41994</v>
      </c>
      <c r="B9325" t="s">
        <v>129</v>
      </c>
      <c r="C9325" t="s">
        <v>16</v>
      </c>
      <c r="D9325">
        <v>3</v>
      </c>
      <c r="E9325">
        <v>410</v>
      </c>
      <c r="F9325">
        <v>1230</v>
      </c>
      <c r="G9325" t="s">
        <v>130</v>
      </c>
      <c r="H9325" t="s">
        <v>126</v>
      </c>
      <c r="I9325" t="s">
        <v>52</v>
      </c>
      <c r="J9325" t="s">
        <v>17</v>
      </c>
      <c r="K9325" s="20">
        <f>YEAR(Sales_Data[[#This Row],[Date]])</f>
        <v>2014</v>
      </c>
    </row>
    <row r="9326" spans="1:11" x14ac:dyDescent="0.25">
      <c r="A9326" s="1">
        <v>41994</v>
      </c>
      <c r="B9326" t="s">
        <v>129</v>
      </c>
      <c r="C9326" t="s">
        <v>22</v>
      </c>
      <c r="D9326">
        <v>3</v>
      </c>
      <c r="E9326">
        <v>327</v>
      </c>
      <c r="F9326">
        <v>981</v>
      </c>
      <c r="G9326" t="s">
        <v>130</v>
      </c>
      <c r="H9326" t="s">
        <v>126</v>
      </c>
      <c r="I9326" t="s">
        <v>52</v>
      </c>
      <c r="J9326" t="s">
        <v>17</v>
      </c>
      <c r="K9326" s="20">
        <f>YEAR(Sales_Data[[#This Row],[Date]])</f>
        <v>2014</v>
      </c>
    </row>
    <row r="9327" spans="1:11" x14ac:dyDescent="0.25">
      <c r="A9327" s="1">
        <v>41994</v>
      </c>
      <c r="B9327" t="s">
        <v>133</v>
      </c>
      <c r="C9327" t="s">
        <v>16</v>
      </c>
      <c r="D9327">
        <v>3</v>
      </c>
      <c r="E9327">
        <v>478</v>
      </c>
      <c r="F9327">
        <v>1434</v>
      </c>
      <c r="G9327" t="s">
        <v>130</v>
      </c>
      <c r="H9327" t="s">
        <v>126</v>
      </c>
      <c r="I9327" t="s">
        <v>52</v>
      </c>
      <c r="J9327" t="s">
        <v>17</v>
      </c>
      <c r="K9327" s="20">
        <f>YEAR(Sales_Data[[#This Row],[Date]])</f>
        <v>2014</v>
      </c>
    </row>
    <row r="9328" spans="1:11" x14ac:dyDescent="0.25">
      <c r="A9328" s="1">
        <v>41994</v>
      </c>
      <c r="B9328" t="s">
        <v>128</v>
      </c>
      <c r="C9328" t="s">
        <v>23</v>
      </c>
      <c r="D9328">
        <v>3</v>
      </c>
      <c r="E9328">
        <v>416</v>
      </c>
      <c r="F9328">
        <v>1248</v>
      </c>
      <c r="G9328" t="s">
        <v>125</v>
      </c>
      <c r="H9328" t="s">
        <v>126</v>
      </c>
      <c r="I9328" t="s">
        <v>52</v>
      </c>
      <c r="J9328" t="s">
        <v>17</v>
      </c>
      <c r="K9328" s="20">
        <f>YEAR(Sales_Data[[#This Row],[Date]])</f>
        <v>2014</v>
      </c>
    </row>
    <row r="9329" spans="1:11" x14ac:dyDescent="0.25">
      <c r="A9329" s="1">
        <v>41994</v>
      </c>
      <c r="B9329" t="s">
        <v>99</v>
      </c>
      <c r="C9329" t="s">
        <v>31</v>
      </c>
      <c r="D9329">
        <v>3</v>
      </c>
      <c r="E9329">
        <v>170</v>
      </c>
      <c r="F9329">
        <v>510</v>
      </c>
      <c r="G9329" t="s">
        <v>77</v>
      </c>
      <c r="H9329" t="s">
        <v>78</v>
      </c>
      <c r="I9329" t="s">
        <v>14</v>
      </c>
      <c r="J9329" t="s">
        <v>17</v>
      </c>
      <c r="K9329" s="20">
        <f>YEAR(Sales_Data[[#This Row],[Date]])</f>
        <v>2014</v>
      </c>
    </row>
    <row r="9330" spans="1:11" x14ac:dyDescent="0.25">
      <c r="A9330" s="1">
        <v>41994</v>
      </c>
      <c r="B9330" t="s">
        <v>99</v>
      </c>
      <c r="C9330" t="s">
        <v>31</v>
      </c>
      <c r="D9330">
        <v>3</v>
      </c>
      <c r="E9330">
        <v>226</v>
      </c>
      <c r="F9330">
        <v>678</v>
      </c>
      <c r="G9330" t="s">
        <v>77</v>
      </c>
      <c r="H9330" t="s">
        <v>78</v>
      </c>
      <c r="I9330" t="s">
        <v>14</v>
      </c>
      <c r="J9330" t="s">
        <v>17</v>
      </c>
      <c r="K9330" s="20">
        <f>YEAR(Sales_Data[[#This Row],[Date]])</f>
        <v>2014</v>
      </c>
    </row>
    <row r="9331" spans="1:11" x14ac:dyDescent="0.25">
      <c r="A9331" s="1">
        <v>41994</v>
      </c>
      <c r="B9331" t="s">
        <v>103</v>
      </c>
      <c r="C9331" t="s">
        <v>16</v>
      </c>
      <c r="D9331">
        <v>3</v>
      </c>
      <c r="E9331">
        <v>213</v>
      </c>
      <c r="F9331">
        <v>639</v>
      </c>
      <c r="G9331" t="s">
        <v>104</v>
      </c>
      <c r="H9331" t="s">
        <v>81</v>
      </c>
      <c r="I9331" t="s">
        <v>45</v>
      </c>
      <c r="J9331" t="s">
        <v>17</v>
      </c>
      <c r="K9331" s="20">
        <f>YEAR(Sales_Data[[#This Row],[Date]])</f>
        <v>2014</v>
      </c>
    </row>
    <row r="9332" spans="1:11" x14ac:dyDescent="0.25">
      <c r="A9332" s="1">
        <v>41994</v>
      </c>
      <c r="B9332" t="s">
        <v>90</v>
      </c>
      <c r="C9332" t="s">
        <v>16</v>
      </c>
      <c r="D9332">
        <v>3</v>
      </c>
      <c r="E9332">
        <v>219</v>
      </c>
      <c r="F9332">
        <v>657</v>
      </c>
      <c r="G9332" t="s">
        <v>91</v>
      </c>
      <c r="H9332" t="s">
        <v>92</v>
      </c>
      <c r="I9332" t="s">
        <v>14</v>
      </c>
      <c r="J9332" t="s">
        <v>17</v>
      </c>
      <c r="K9332" s="20">
        <f>YEAR(Sales_Data[[#This Row],[Date]])</f>
        <v>2014</v>
      </c>
    </row>
    <row r="9333" spans="1:11" x14ac:dyDescent="0.25">
      <c r="A9333" s="1">
        <v>41994</v>
      </c>
      <c r="B9333" t="s">
        <v>118</v>
      </c>
      <c r="C9333" t="s">
        <v>11</v>
      </c>
      <c r="D9333">
        <v>3</v>
      </c>
      <c r="E9333">
        <v>200</v>
      </c>
      <c r="F9333">
        <v>600</v>
      </c>
      <c r="G9333" t="s">
        <v>54</v>
      </c>
      <c r="H9333" t="s">
        <v>55</v>
      </c>
      <c r="I9333" t="s">
        <v>52</v>
      </c>
      <c r="J9333" t="s">
        <v>17</v>
      </c>
      <c r="K9333" s="20">
        <f>YEAR(Sales_Data[[#This Row],[Date]])</f>
        <v>2014</v>
      </c>
    </row>
    <row r="9334" spans="1:11" x14ac:dyDescent="0.25">
      <c r="A9334" s="1">
        <v>41994</v>
      </c>
      <c r="B9334" t="s">
        <v>59</v>
      </c>
      <c r="C9334" t="s">
        <v>22</v>
      </c>
      <c r="D9334">
        <v>3</v>
      </c>
      <c r="E9334">
        <v>259</v>
      </c>
      <c r="F9334">
        <v>777</v>
      </c>
      <c r="G9334" t="s">
        <v>60</v>
      </c>
      <c r="H9334" t="s">
        <v>61</v>
      </c>
      <c r="I9334" t="s">
        <v>62</v>
      </c>
      <c r="J9334" t="s">
        <v>17</v>
      </c>
      <c r="K9334" s="20">
        <f>YEAR(Sales_Data[[#This Row],[Date]])</f>
        <v>2014</v>
      </c>
    </row>
    <row r="9335" spans="1:11" x14ac:dyDescent="0.25">
      <c r="A9335" s="1">
        <v>41994</v>
      </c>
      <c r="B9335" t="s">
        <v>105</v>
      </c>
      <c r="C9335" t="s">
        <v>22</v>
      </c>
      <c r="D9335">
        <v>3</v>
      </c>
      <c r="E9335">
        <v>214</v>
      </c>
      <c r="F9335">
        <v>642</v>
      </c>
      <c r="G9335" t="s">
        <v>106</v>
      </c>
      <c r="H9335" t="s">
        <v>107</v>
      </c>
      <c r="I9335" t="s">
        <v>62</v>
      </c>
      <c r="J9335" t="s">
        <v>17</v>
      </c>
      <c r="K9335" s="20">
        <f>YEAR(Sales_Data[[#This Row],[Date]])</f>
        <v>2014</v>
      </c>
    </row>
    <row r="9336" spans="1:11" x14ac:dyDescent="0.25">
      <c r="A9336" s="1">
        <v>41994</v>
      </c>
      <c r="B9336" t="s">
        <v>85</v>
      </c>
      <c r="C9336" t="s">
        <v>22</v>
      </c>
      <c r="D9336">
        <v>3</v>
      </c>
      <c r="E9336">
        <v>407</v>
      </c>
      <c r="F9336">
        <v>1221</v>
      </c>
      <c r="G9336" t="s">
        <v>86</v>
      </c>
      <c r="H9336" t="s">
        <v>44</v>
      </c>
      <c r="I9336" t="s">
        <v>45</v>
      </c>
      <c r="J9336" t="s">
        <v>17</v>
      </c>
      <c r="K9336" s="20">
        <f>YEAR(Sales_Data[[#This Row],[Date]])</f>
        <v>2014</v>
      </c>
    </row>
    <row r="9337" spans="1:11" x14ac:dyDescent="0.25">
      <c r="A9337" s="1">
        <v>41994</v>
      </c>
      <c r="B9337" t="s">
        <v>90</v>
      </c>
      <c r="C9337" t="s">
        <v>20</v>
      </c>
      <c r="D9337">
        <v>3</v>
      </c>
      <c r="E9337">
        <v>210</v>
      </c>
      <c r="F9337">
        <v>630</v>
      </c>
      <c r="G9337" t="s">
        <v>91</v>
      </c>
      <c r="H9337" t="s">
        <v>92</v>
      </c>
      <c r="I9337" t="s">
        <v>14</v>
      </c>
      <c r="J9337" t="s">
        <v>17</v>
      </c>
      <c r="K9337" s="20">
        <f>YEAR(Sales_Data[[#This Row],[Date]])</f>
        <v>2014</v>
      </c>
    </row>
    <row r="9338" spans="1:11" x14ac:dyDescent="0.25">
      <c r="A9338" s="1">
        <v>41994</v>
      </c>
      <c r="B9338" t="s">
        <v>85</v>
      </c>
      <c r="C9338" t="s">
        <v>27</v>
      </c>
      <c r="D9338">
        <v>3</v>
      </c>
      <c r="E9338">
        <v>127</v>
      </c>
      <c r="F9338">
        <v>381</v>
      </c>
      <c r="G9338" t="s">
        <v>86</v>
      </c>
      <c r="H9338" t="s">
        <v>44</v>
      </c>
      <c r="I9338" t="s">
        <v>45</v>
      </c>
      <c r="J9338" t="s">
        <v>17</v>
      </c>
      <c r="K9338" s="20">
        <f>YEAR(Sales_Data[[#This Row],[Date]])</f>
        <v>2014</v>
      </c>
    </row>
    <row r="9339" spans="1:11" x14ac:dyDescent="0.25">
      <c r="A9339" s="1">
        <v>41994</v>
      </c>
      <c r="B9339" t="s">
        <v>85</v>
      </c>
      <c r="C9339" t="s">
        <v>27</v>
      </c>
      <c r="D9339">
        <v>3</v>
      </c>
      <c r="E9339">
        <v>228</v>
      </c>
      <c r="F9339">
        <v>684</v>
      </c>
      <c r="G9339" t="s">
        <v>86</v>
      </c>
      <c r="H9339" t="s">
        <v>44</v>
      </c>
      <c r="I9339" t="s">
        <v>45</v>
      </c>
      <c r="J9339" t="s">
        <v>17</v>
      </c>
      <c r="K9339" s="20">
        <f>YEAR(Sales_Data[[#This Row],[Date]])</f>
        <v>2014</v>
      </c>
    </row>
    <row r="9340" spans="1:11" x14ac:dyDescent="0.25">
      <c r="A9340" s="1">
        <v>41994</v>
      </c>
      <c r="B9340" t="s">
        <v>10</v>
      </c>
      <c r="C9340" t="s">
        <v>20</v>
      </c>
      <c r="D9340">
        <v>3</v>
      </c>
      <c r="E9340">
        <v>296</v>
      </c>
      <c r="F9340">
        <v>888</v>
      </c>
      <c r="G9340" t="s">
        <v>12</v>
      </c>
      <c r="H9340" t="s">
        <v>13</v>
      </c>
      <c r="I9340" t="s">
        <v>14</v>
      </c>
      <c r="J9340" t="s">
        <v>17</v>
      </c>
      <c r="K9340" s="20">
        <f>YEAR(Sales_Data[[#This Row],[Date]])</f>
        <v>2014</v>
      </c>
    </row>
    <row r="9341" spans="1:11" x14ac:dyDescent="0.25">
      <c r="A9341" s="1">
        <v>41994</v>
      </c>
      <c r="B9341" t="s">
        <v>34</v>
      </c>
      <c r="C9341" t="s">
        <v>20</v>
      </c>
      <c r="D9341">
        <v>3</v>
      </c>
      <c r="E9341">
        <v>169</v>
      </c>
      <c r="F9341">
        <v>507</v>
      </c>
      <c r="G9341" t="s">
        <v>12</v>
      </c>
      <c r="H9341" t="s">
        <v>13</v>
      </c>
      <c r="I9341" t="s">
        <v>14</v>
      </c>
      <c r="J9341" t="s">
        <v>17</v>
      </c>
      <c r="K9341" s="20">
        <f>YEAR(Sales_Data[[#This Row],[Date]])</f>
        <v>2014</v>
      </c>
    </row>
    <row r="9342" spans="1:11" x14ac:dyDescent="0.25">
      <c r="A9342" s="1">
        <v>41994</v>
      </c>
      <c r="B9342" t="s">
        <v>32</v>
      </c>
      <c r="C9342" t="s">
        <v>26</v>
      </c>
      <c r="D9342">
        <v>1</v>
      </c>
      <c r="E9342">
        <v>463</v>
      </c>
      <c r="F9342">
        <v>463</v>
      </c>
      <c r="G9342" t="s">
        <v>12</v>
      </c>
      <c r="H9342" t="s">
        <v>13</v>
      </c>
      <c r="I9342" t="s">
        <v>14</v>
      </c>
      <c r="J9342" t="s">
        <v>17</v>
      </c>
      <c r="K9342" s="20">
        <f>YEAR(Sales_Data[[#This Row],[Date]])</f>
        <v>2014</v>
      </c>
    </row>
    <row r="9343" spans="1:11" x14ac:dyDescent="0.25">
      <c r="A9343" s="1">
        <v>41994</v>
      </c>
      <c r="B9343" t="s">
        <v>32</v>
      </c>
      <c r="C9343" t="s">
        <v>20</v>
      </c>
      <c r="D9343">
        <v>1</v>
      </c>
      <c r="E9343">
        <v>312</v>
      </c>
      <c r="F9343">
        <v>312</v>
      </c>
      <c r="G9343" t="s">
        <v>12</v>
      </c>
      <c r="H9343" t="s">
        <v>13</v>
      </c>
      <c r="I9343" t="s">
        <v>14</v>
      </c>
      <c r="J9343" t="s">
        <v>17</v>
      </c>
      <c r="K9343" s="20">
        <f>YEAR(Sales_Data[[#This Row],[Date]])</f>
        <v>2014</v>
      </c>
    </row>
    <row r="9344" spans="1:11" x14ac:dyDescent="0.25">
      <c r="A9344" s="1">
        <v>41994</v>
      </c>
      <c r="B9344" t="s">
        <v>105</v>
      </c>
      <c r="C9344" t="s">
        <v>11</v>
      </c>
      <c r="D9344">
        <v>1</v>
      </c>
      <c r="E9344">
        <v>472</v>
      </c>
      <c r="F9344">
        <v>472</v>
      </c>
      <c r="G9344" t="s">
        <v>106</v>
      </c>
      <c r="H9344" t="s">
        <v>107</v>
      </c>
      <c r="I9344" t="s">
        <v>62</v>
      </c>
      <c r="J9344" t="s">
        <v>17</v>
      </c>
      <c r="K9344" s="20">
        <f>YEAR(Sales_Data[[#This Row],[Date]])</f>
        <v>2014</v>
      </c>
    </row>
    <row r="9345" spans="1:11" x14ac:dyDescent="0.25">
      <c r="A9345" s="1">
        <v>41994</v>
      </c>
      <c r="B9345" t="s">
        <v>46</v>
      </c>
      <c r="C9345" t="s">
        <v>25</v>
      </c>
      <c r="D9345">
        <v>1</v>
      </c>
      <c r="E9345">
        <v>492</v>
      </c>
      <c r="F9345">
        <v>492</v>
      </c>
      <c r="G9345" t="s">
        <v>47</v>
      </c>
      <c r="H9345" t="s">
        <v>48</v>
      </c>
      <c r="I9345" t="s">
        <v>14</v>
      </c>
      <c r="J9345" t="s">
        <v>17</v>
      </c>
      <c r="K9345" s="20">
        <f>YEAR(Sales_Data[[#This Row],[Date]])</f>
        <v>2014</v>
      </c>
    </row>
    <row r="9346" spans="1:11" x14ac:dyDescent="0.25">
      <c r="A9346" s="1">
        <v>41994</v>
      </c>
      <c r="B9346" t="s">
        <v>85</v>
      </c>
      <c r="C9346" t="s">
        <v>18</v>
      </c>
      <c r="D9346">
        <v>1</v>
      </c>
      <c r="E9346">
        <v>182</v>
      </c>
      <c r="F9346">
        <v>182</v>
      </c>
      <c r="G9346" t="s">
        <v>86</v>
      </c>
      <c r="H9346" t="s">
        <v>44</v>
      </c>
      <c r="I9346" t="s">
        <v>45</v>
      </c>
      <c r="J9346" t="s">
        <v>17</v>
      </c>
      <c r="K9346" s="20">
        <f>YEAR(Sales_Data[[#This Row],[Date]])</f>
        <v>2014</v>
      </c>
    </row>
    <row r="9347" spans="1:11" x14ac:dyDescent="0.25">
      <c r="A9347" s="1">
        <v>41994</v>
      </c>
      <c r="B9347" t="s">
        <v>72</v>
      </c>
      <c r="C9347" t="s">
        <v>20</v>
      </c>
      <c r="D9347">
        <v>1</v>
      </c>
      <c r="E9347">
        <v>138</v>
      </c>
      <c r="F9347">
        <v>138</v>
      </c>
      <c r="G9347" t="s">
        <v>73</v>
      </c>
      <c r="H9347" t="s">
        <v>55</v>
      </c>
      <c r="I9347" t="s">
        <v>52</v>
      </c>
      <c r="J9347" t="s">
        <v>17</v>
      </c>
      <c r="K9347" s="20">
        <f>YEAR(Sales_Data[[#This Row],[Date]])</f>
        <v>2014</v>
      </c>
    </row>
    <row r="9348" spans="1:11" x14ac:dyDescent="0.25">
      <c r="A9348" s="1">
        <v>41994</v>
      </c>
      <c r="B9348" t="s">
        <v>59</v>
      </c>
      <c r="C9348" t="s">
        <v>22</v>
      </c>
      <c r="D9348">
        <v>1</v>
      </c>
      <c r="E9348">
        <v>334</v>
      </c>
      <c r="F9348">
        <v>334</v>
      </c>
      <c r="G9348" t="s">
        <v>60</v>
      </c>
      <c r="H9348" t="s">
        <v>61</v>
      </c>
      <c r="I9348" t="s">
        <v>62</v>
      </c>
      <c r="J9348" t="s">
        <v>17</v>
      </c>
      <c r="K9348" s="20">
        <f>YEAR(Sales_Data[[#This Row],[Date]])</f>
        <v>2014</v>
      </c>
    </row>
    <row r="9349" spans="1:11" x14ac:dyDescent="0.25">
      <c r="A9349" s="1">
        <v>41994</v>
      </c>
      <c r="B9349" t="s">
        <v>49</v>
      </c>
      <c r="C9349" t="s">
        <v>27</v>
      </c>
      <c r="D9349">
        <v>1</v>
      </c>
      <c r="E9349">
        <v>406</v>
      </c>
      <c r="F9349">
        <v>406</v>
      </c>
      <c r="G9349" t="s">
        <v>50</v>
      </c>
      <c r="H9349" t="s">
        <v>51</v>
      </c>
      <c r="I9349" t="s">
        <v>52</v>
      </c>
      <c r="J9349" t="s">
        <v>17</v>
      </c>
      <c r="K9349" s="20">
        <f>YEAR(Sales_Data[[#This Row],[Date]])</f>
        <v>2014</v>
      </c>
    </row>
    <row r="9350" spans="1:11" x14ac:dyDescent="0.25">
      <c r="A9350" s="1">
        <v>41994</v>
      </c>
      <c r="B9350" t="s">
        <v>108</v>
      </c>
      <c r="C9350" t="s">
        <v>27</v>
      </c>
      <c r="D9350">
        <v>1</v>
      </c>
      <c r="E9350">
        <v>322</v>
      </c>
      <c r="F9350">
        <v>322</v>
      </c>
      <c r="G9350" t="s">
        <v>106</v>
      </c>
      <c r="H9350" t="s">
        <v>107</v>
      </c>
      <c r="I9350" t="s">
        <v>62</v>
      </c>
      <c r="J9350" t="s">
        <v>17</v>
      </c>
      <c r="K9350" s="20">
        <f>YEAR(Sales_Data[[#This Row],[Date]])</f>
        <v>2014</v>
      </c>
    </row>
    <row r="9351" spans="1:11" x14ac:dyDescent="0.25">
      <c r="A9351" s="1">
        <v>41994</v>
      </c>
      <c r="B9351" t="s">
        <v>129</v>
      </c>
      <c r="C9351" t="s">
        <v>20</v>
      </c>
      <c r="D9351">
        <v>1</v>
      </c>
      <c r="E9351">
        <v>400</v>
      </c>
      <c r="F9351">
        <v>400</v>
      </c>
      <c r="G9351" t="s">
        <v>130</v>
      </c>
      <c r="H9351" t="s">
        <v>126</v>
      </c>
      <c r="I9351" t="s">
        <v>52</v>
      </c>
      <c r="J9351" t="s">
        <v>17</v>
      </c>
      <c r="K9351" s="20">
        <f>YEAR(Sales_Data[[#This Row],[Date]])</f>
        <v>2014</v>
      </c>
    </row>
    <row r="9352" spans="1:11" x14ac:dyDescent="0.25">
      <c r="A9352" s="1">
        <v>41994</v>
      </c>
      <c r="B9352" t="s">
        <v>132</v>
      </c>
      <c r="C9352" t="s">
        <v>20</v>
      </c>
      <c r="D9352">
        <v>1</v>
      </c>
      <c r="E9352">
        <v>156</v>
      </c>
      <c r="F9352">
        <v>156</v>
      </c>
      <c r="G9352" t="s">
        <v>130</v>
      </c>
      <c r="H9352" t="s">
        <v>126</v>
      </c>
      <c r="I9352" t="s">
        <v>52</v>
      </c>
      <c r="J9352" t="s">
        <v>17</v>
      </c>
      <c r="K9352" s="20">
        <f>YEAR(Sales_Data[[#This Row],[Date]])</f>
        <v>2014</v>
      </c>
    </row>
    <row r="9353" spans="1:11" x14ac:dyDescent="0.25">
      <c r="A9353" s="1">
        <v>41994</v>
      </c>
      <c r="B9353" t="s">
        <v>138</v>
      </c>
      <c r="C9353" t="s">
        <v>25</v>
      </c>
      <c r="D9353">
        <v>1</v>
      </c>
      <c r="E9353">
        <v>149</v>
      </c>
      <c r="F9353">
        <v>149</v>
      </c>
      <c r="G9353" t="s">
        <v>136</v>
      </c>
      <c r="H9353" t="s">
        <v>126</v>
      </c>
      <c r="I9353" t="s">
        <v>52</v>
      </c>
      <c r="J9353" t="s">
        <v>17</v>
      </c>
      <c r="K9353" s="20">
        <f>YEAR(Sales_Data[[#This Row],[Date]])</f>
        <v>2014</v>
      </c>
    </row>
    <row r="9354" spans="1:11" x14ac:dyDescent="0.25">
      <c r="A9354" s="1">
        <v>41994</v>
      </c>
      <c r="B9354" t="s">
        <v>33</v>
      </c>
      <c r="C9354" t="s">
        <v>27</v>
      </c>
      <c r="D9354">
        <v>4</v>
      </c>
      <c r="E9354">
        <v>175</v>
      </c>
      <c r="F9354">
        <v>700</v>
      </c>
      <c r="G9354" t="s">
        <v>12</v>
      </c>
      <c r="H9354" t="s">
        <v>13</v>
      </c>
      <c r="I9354" t="s">
        <v>14</v>
      </c>
      <c r="J9354" t="s">
        <v>17</v>
      </c>
      <c r="K9354" s="20">
        <f>YEAR(Sales_Data[[#This Row],[Date]])</f>
        <v>2014</v>
      </c>
    </row>
    <row r="9355" spans="1:11" x14ac:dyDescent="0.25">
      <c r="A9355" s="1">
        <v>41994</v>
      </c>
      <c r="B9355" t="s">
        <v>99</v>
      </c>
      <c r="C9355" t="s">
        <v>25</v>
      </c>
      <c r="D9355">
        <v>16</v>
      </c>
      <c r="E9355">
        <v>386</v>
      </c>
      <c r="F9355">
        <v>6176</v>
      </c>
      <c r="G9355" t="s">
        <v>77</v>
      </c>
      <c r="H9355" t="s">
        <v>78</v>
      </c>
      <c r="I9355" t="s">
        <v>14</v>
      </c>
      <c r="J9355" t="s">
        <v>17</v>
      </c>
      <c r="K9355" s="20">
        <f>YEAR(Sales_Data[[#This Row],[Date]])</f>
        <v>2014</v>
      </c>
    </row>
    <row r="9356" spans="1:11" x14ac:dyDescent="0.25">
      <c r="A9356" s="1">
        <v>41994</v>
      </c>
      <c r="B9356" t="s">
        <v>123</v>
      </c>
      <c r="C9356" t="s">
        <v>22</v>
      </c>
      <c r="D9356">
        <v>23</v>
      </c>
      <c r="E9356">
        <v>391</v>
      </c>
      <c r="F9356">
        <v>8993</v>
      </c>
      <c r="G9356" t="s">
        <v>104</v>
      </c>
      <c r="H9356" t="s">
        <v>81</v>
      </c>
      <c r="I9356" t="s">
        <v>45</v>
      </c>
      <c r="J9356" t="s">
        <v>17</v>
      </c>
      <c r="K9356" s="20">
        <f>YEAR(Sales_Data[[#This Row],[Date]])</f>
        <v>2014</v>
      </c>
    </row>
    <row r="9357" spans="1:11" x14ac:dyDescent="0.25">
      <c r="A9357" s="1">
        <v>41994</v>
      </c>
      <c r="B9357" t="s">
        <v>42</v>
      </c>
      <c r="C9357" t="s">
        <v>27</v>
      </c>
      <c r="D9357">
        <v>9</v>
      </c>
      <c r="E9357">
        <v>496</v>
      </c>
      <c r="F9357">
        <v>4464</v>
      </c>
      <c r="G9357" t="s">
        <v>43</v>
      </c>
      <c r="H9357" t="s">
        <v>44</v>
      </c>
      <c r="I9357" t="s">
        <v>45</v>
      </c>
      <c r="J9357" t="s">
        <v>17</v>
      </c>
      <c r="K9357" s="20">
        <f>YEAR(Sales_Data[[#This Row],[Date]])</f>
        <v>2014</v>
      </c>
    </row>
    <row r="9358" spans="1:11" x14ac:dyDescent="0.25">
      <c r="A9358" s="1">
        <v>41994</v>
      </c>
      <c r="B9358" t="s">
        <v>84</v>
      </c>
      <c r="C9358" t="s">
        <v>27</v>
      </c>
      <c r="D9358">
        <v>12</v>
      </c>
      <c r="E9358">
        <v>121</v>
      </c>
      <c r="F9358">
        <v>1452</v>
      </c>
      <c r="G9358" t="s">
        <v>70</v>
      </c>
      <c r="H9358" t="s">
        <v>71</v>
      </c>
      <c r="I9358" t="s">
        <v>62</v>
      </c>
      <c r="J9358" t="s">
        <v>17</v>
      </c>
      <c r="K9358" s="20">
        <f>YEAR(Sales_Data[[#This Row],[Date]])</f>
        <v>2014</v>
      </c>
    </row>
    <row r="9359" spans="1:11" x14ac:dyDescent="0.25">
      <c r="A9359" s="1">
        <v>41994</v>
      </c>
      <c r="B9359" t="s">
        <v>133</v>
      </c>
      <c r="C9359" t="s">
        <v>31</v>
      </c>
      <c r="D9359">
        <v>13</v>
      </c>
      <c r="E9359">
        <v>232</v>
      </c>
      <c r="F9359">
        <v>3016</v>
      </c>
      <c r="G9359" t="s">
        <v>130</v>
      </c>
      <c r="H9359" t="s">
        <v>126</v>
      </c>
      <c r="I9359" t="s">
        <v>52</v>
      </c>
      <c r="J9359" t="s">
        <v>17</v>
      </c>
      <c r="K9359" s="20">
        <f>YEAR(Sales_Data[[#This Row],[Date]])</f>
        <v>2014</v>
      </c>
    </row>
    <row r="9360" spans="1:11" x14ac:dyDescent="0.25">
      <c r="A9360" s="1">
        <v>41994</v>
      </c>
      <c r="B9360" t="s">
        <v>10</v>
      </c>
      <c r="C9360" t="s">
        <v>16</v>
      </c>
      <c r="D9360">
        <v>8</v>
      </c>
      <c r="E9360">
        <v>112</v>
      </c>
      <c r="F9360">
        <v>896</v>
      </c>
      <c r="G9360" t="s">
        <v>12</v>
      </c>
      <c r="H9360" t="s">
        <v>13</v>
      </c>
      <c r="I9360" t="s">
        <v>14</v>
      </c>
      <c r="J9360" t="s">
        <v>17</v>
      </c>
      <c r="K9360" s="20">
        <f>YEAR(Sales_Data[[#This Row],[Date]])</f>
        <v>2014</v>
      </c>
    </row>
    <row r="9361" spans="1:11" x14ac:dyDescent="0.25">
      <c r="A9361" s="1">
        <v>41994</v>
      </c>
      <c r="B9361" t="s">
        <v>33</v>
      </c>
      <c r="C9361" t="s">
        <v>23</v>
      </c>
      <c r="D9361">
        <v>12</v>
      </c>
      <c r="E9361">
        <v>402</v>
      </c>
      <c r="F9361">
        <v>4824</v>
      </c>
      <c r="G9361" t="s">
        <v>12</v>
      </c>
      <c r="H9361" t="s">
        <v>13</v>
      </c>
      <c r="I9361" t="s">
        <v>14</v>
      </c>
      <c r="J9361" t="s">
        <v>17</v>
      </c>
      <c r="K9361" s="20">
        <f>YEAR(Sales_Data[[#This Row],[Date]])</f>
        <v>2014</v>
      </c>
    </row>
    <row r="9362" spans="1:11" x14ac:dyDescent="0.25">
      <c r="A9362" s="1">
        <v>41994</v>
      </c>
      <c r="B9362" t="s">
        <v>34</v>
      </c>
      <c r="C9362" t="s">
        <v>20</v>
      </c>
      <c r="D9362">
        <v>16</v>
      </c>
      <c r="E9362">
        <v>147</v>
      </c>
      <c r="F9362">
        <v>2352</v>
      </c>
      <c r="G9362" t="s">
        <v>12</v>
      </c>
      <c r="H9362" t="s">
        <v>13</v>
      </c>
      <c r="I9362" t="s">
        <v>14</v>
      </c>
      <c r="J9362" t="s">
        <v>17</v>
      </c>
      <c r="K9362" s="20">
        <f>YEAR(Sales_Data[[#This Row],[Date]])</f>
        <v>2014</v>
      </c>
    </row>
    <row r="9363" spans="1:11" x14ac:dyDescent="0.25">
      <c r="A9363" s="1">
        <v>41995</v>
      </c>
      <c r="B9363" t="s">
        <v>10</v>
      </c>
      <c r="C9363" t="s">
        <v>26</v>
      </c>
      <c r="D9363">
        <v>2</v>
      </c>
      <c r="E9363">
        <v>455</v>
      </c>
      <c r="F9363">
        <v>910</v>
      </c>
      <c r="G9363" t="s">
        <v>12</v>
      </c>
      <c r="H9363" t="s">
        <v>13</v>
      </c>
      <c r="I9363" t="s">
        <v>14</v>
      </c>
      <c r="J9363" t="s">
        <v>21</v>
      </c>
      <c r="K9363" s="20">
        <f>YEAR(Sales_Data[[#This Row],[Date]])</f>
        <v>2014</v>
      </c>
    </row>
    <row r="9364" spans="1:11" x14ac:dyDescent="0.25">
      <c r="A9364" s="1">
        <v>41995</v>
      </c>
      <c r="B9364" t="s">
        <v>33</v>
      </c>
      <c r="C9364" t="s">
        <v>18</v>
      </c>
      <c r="D9364">
        <v>2</v>
      </c>
      <c r="E9364">
        <v>208</v>
      </c>
      <c r="F9364">
        <v>416</v>
      </c>
      <c r="G9364" t="s">
        <v>12</v>
      </c>
      <c r="H9364" t="s">
        <v>13</v>
      </c>
      <c r="I9364" t="s">
        <v>14</v>
      </c>
      <c r="J9364" t="s">
        <v>21</v>
      </c>
      <c r="K9364" s="20">
        <f>YEAR(Sales_Data[[#This Row],[Date]])</f>
        <v>2014</v>
      </c>
    </row>
    <row r="9365" spans="1:11" x14ac:dyDescent="0.25">
      <c r="A9365" s="1">
        <v>41995</v>
      </c>
      <c r="B9365" t="s">
        <v>69</v>
      </c>
      <c r="C9365" t="s">
        <v>23</v>
      </c>
      <c r="D9365">
        <v>2</v>
      </c>
      <c r="E9365">
        <v>142</v>
      </c>
      <c r="F9365">
        <v>284</v>
      </c>
      <c r="G9365" t="s">
        <v>70</v>
      </c>
      <c r="H9365" t="s">
        <v>71</v>
      </c>
      <c r="I9365" t="s">
        <v>62</v>
      </c>
      <c r="J9365" t="s">
        <v>21</v>
      </c>
      <c r="K9365" s="20">
        <f>YEAR(Sales_Data[[#This Row],[Date]])</f>
        <v>2014</v>
      </c>
    </row>
    <row r="9366" spans="1:11" x14ac:dyDescent="0.25">
      <c r="A9366" s="1">
        <v>41995</v>
      </c>
      <c r="B9366" t="s">
        <v>118</v>
      </c>
      <c r="C9366" t="s">
        <v>25</v>
      </c>
      <c r="D9366">
        <v>2</v>
      </c>
      <c r="E9366">
        <v>391</v>
      </c>
      <c r="F9366">
        <v>782</v>
      </c>
      <c r="G9366" t="s">
        <v>54</v>
      </c>
      <c r="H9366" t="s">
        <v>55</v>
      </c>
      <c r="I9366" t="s">
        <v>52</v>
      </c>
      <c r="J9366" t="s">
        <v>21</v>
      </c>
      <c r="K9366" s="20">
        <f>YEAR(Sales_Data[[#This Row],[Date]])</f>
        <v>2014</v>
      </c>
    </row>
    <row r="9367" spans="1:11" x14ac:dyDescent="0.25">
      <c r="A9367" s="1">
        <v>41995</v>
      </c>
      <c r="B9367" t="s">
        <v>72</v>
      </c>
      <c r="C9367" t="s">
        <v>25</v>
      </c>
      <c r="D9367">
        <v>2</v>
      </c>
      <c r="E9367">
        <v>199</v>
      </c>
      <c r="F9367">
        <v>398</v>
      </c>
      <c r="G9367" t="s">
        <v>73</v>
      </c>
      <c r="H9367" t="s">
        <v>55</v>
      </c>
      <c r="I9367" t="s">
        <v>52</v>
      </c>
      <c r="J9367" t="s">
        <v>21</v>
      </c>
      <c r="K9367" s="20">
        <f>YEAR(Sales_Data[[#This Row],[Date]])</f>
        <v>2014</v>
      </c>
    </row>
    <row r="9368" spans="1:11" x14ac:dyDescent="0.25">
      <c r="A9368" s="1">
        <v>41995</v>
      </c>
      <c r="B9368" t="s">
        <v>76</v>
      </c>
      <c r="C9368" t="s">
        <v>25</v>
      </c>
      <c r="D9368">
        <v>2</v>
      </c>
      <c r="E9368">
        <v>480</v>
      </c>
      <c r="F9368">
        <v>960</v>
      </c>
      <c r="G9368" t="s">
        <v>77</v>
      </c>
      <c r="H9368" t="s">
        <v>78</v>
      </c>
      <c r="I9368" t="s">
        <v>14</v>
      </c>
      <c r="J9368" t="s">
        <v>21</v>
      </c>
      <c r="K9368" s="20">
        <f>YEAR(Sales_Data[[#This Row],[Date]])</f>
        <v>2014</v>
      </c>
    </row>
    <row r="9369" spans="1:11" x14ac:dyDescent="0.25">
      <c r="A9369" s="1">
        <v>41995</v>
      </c>
      <c r="B9369" t="s">
        <v>121</v>
      </c>
      <c r="C9369" t="s">
        <v>25</v>
      </c>
      <c r="D9369">
        <v>2</v>
      </c>
      <c r="E9369">
        <v>484</v>
      </c>
      <c r="F9369">
        <v>968</v>
      </c>
      <c r="G9369" t="s">
        <v>64</v>
      </c>
      <c r="H9369" t="s">
        <v>65</v>
      </c>
      <c r="I9369" t="s">
        <v>14</v>
      </c>
      <c r="J9369" t="s">
        <v>21</v>
      </c>
      <c r="K9369" s="20">
        <f>YEAR(Sales_Data[[#This Row],[Date]])</f>
        <v>2014</v>
      </c>
    </row>
    <row r="9370" spans="1:11" x14ac:dyDescent="0.25">
      <c r="A9370" s="1">
        <v>41995</v>
      </c>
      <c r="B9370" t="s">
        <v>57</v>
      </c>
      <c r="C9370" t="s">
        <v>22</v>
      </c>
      <c r="D9370">
        <v>2</v>
      </c>
      <c r="E9370">
        <v>392</v>
      </c>
      <c r="F9370">
        <v>784</v>
      </c>
      <c r="G9370" t="s">
        <v>47</v>
      </c>
      <c r="H9370" t="s">
        <v>48</v>
      </c>
      <c r="I9370" t="s">
        <v>14</v>
      </c>
      <c r="J9370" t="s">
        <v>21</v>
      </c>
      <c r="K9370" s="20">
        <f>YEAR(Sales_Data[[#This Row],[Date]])</f>
        <v>2014</v>
      </c>
    </row>
    <row r="9371" spans="1:11" x14ac:dyDescent="0.25">
      <c r="A9371" s="1">
        <v>41995</v>
      </c>
      <c r="B9371" t="s">
        <v>113</v>
      </c>
      <c r="C9371" t="s">
        <v>22</v>
      </c>
      <c r="D9371">
        <v>2</v>
      </c>
      <c r="E9371">
        <v>393</v>
      </c>
      <c r="F9371">
        <v>786</v>
      </c>
      <c r="G9371" t="s">
        <v>50</v>
      </c>
      <c r="H9371" t="s">
        <v>51</v>
      </c>
      <c r="I9371" t="s">
        <v>52</v>
      </c>
      <c r="J9371" t="s">
        <v>21</v>
      </c>
      <c r="K9371" s="20">
        <f>YEAR(Sales_Data[[#This Row],[Date]])</f>
        <v>2014</v>
      </c>
    </row>
    <row r="9372" spans="1:11" x14ac:dyDescent="0.25">
      <c r="A9372" s="1">
        <v>41995</v>
      </c>
      <c r="B9372" t="s">
        <v>110</v>
      </c>
      <c r="C9372" t="s">
        <v>22</v>
      </c>
      <c r="D9372">
        <v>2</v>
      </c>
      <c r="E9372">
        <v>297</v>
      </c>
      <c r="F9372">
        <v>594</v>
      </c>
      <c r="G9372" t="s">
        <v>111</v>
      </c>
      <c r="H9372" t="s">
        <v>71</v>
      </c>
      <c r="I9372" t="s">
        <v>62</v>
      </c>
      <c r="J9372" t="s">
        <v>21</v>
      </c>
      <c r="K9372" s="20">
        <f>YEAR(Sales_Data[[#This Row],[Date]])</f>
        <v>2014</v>
      </c>
    </row>
    <row r="9373" spans="1:11" x14ac:dyDescent="0.25">
      <c r="A9373" s="1">
        <v>41995</v>
      </c>
      <c r="B9373" t="s">
        <v>39</v>
      </c>
      <c r="C9373" t="s">
        <v>20</v>
      </c>
      <c r="D9373">
        <v>2</v>
      </c>
      <c r="E9373">
        <v>280</v>
      </c>
      <c r="F9373">
        <v>560</v>
      </c>
      <c r="G9373" t="s">
        <v>40</v>
      </c>
      <c r="H9373" t="s">
        <v>41</v>
      </c>
      <c r="I9373" t="s">
        <v>14</v>
      </c>
      <c r="J9373" t="s">
        <v>21</v>
      </c>
      <c r="K9373" s="20">
        <f>YEAR(Sales_Data[[#This Row],[Date]])</f>
        <v>2014</v>
      </c>
    </row>
    <row r="9374" spans="1:11" x14ac:dyDescent="0.25">
      <c r="A9374" s="1">
        <v>41995</v>
      </c>
      <c r="B9374" t="s">
        <v>56</v>
      </c>
      <c r="C9374" t="s">
        <v>20</v>
      </c>
      <c r="D9374">
        <v>2</v>
      </c>
      <c r="E9374">
        <v>410</v>
      </c>
      <c r="F9374">
        <v>820</v>
      </c>
      <c r="G9374" t="s">
        <v>50</v>
      </c>
      <c r="H9374" t="s">
        <v>51</v>
      </c>
      <c r="I9374" t="s">
        <v>52</v>
      </c>
      <c r="J9374" t="s">
        <v>21</v>
      </c>
      <c r="K9374" s="20">
        <f>YEAR(Sales_Data[[#This Row],[Date]])</f>
        <v>2014</v>
      </c>
    </row>
    <row r="9375" spans="1:11" x14ac:dyDescent="0.25">
      <c r="A9375" s="1">
        <v>41995</v>
      </c>
      <c r="B9375" t="s">
        <v>118</v>
      </c>
      <c r="C9375" t="s">
        <v>20</v>
      </c>
      <c r="D9375">
        <v>2</v>
      </c>
      <c r="E9375">
        <v>224</v>
      </c>
      <c r="F9375">
        <v>448</v>
      </c>
      <c r="G9375" t="s">
        <v>54</v>
      </c>
      <c r="H9375" t="s">
        <v>55</v>
      </c>
      <c r="I9375" t="s">
        <v>52</v>
      </c>
      <c r="J9375" t="s">
        <v>21</v>
      </c>
      <c r="K9375" s="20">
        <f>YEAR(Sales_Data[[#This Row],[Date]])</f>
        <v>2014</v>
      </c>
    </row>
    <row r="9376" spans="1:11" x14ac:dyDescent="0.25">
      <c r="A9376" s="1">
        <v>41995</v>
      </c>
      <c r="B9376" t="s">
        <v>57</v>
      </c>
      <c r="C9376" t="s">
        <v>20</v>
      </c>
      <c r="D9376">
        <v>2</v>
      </c>
      <c r="E9376">
        <v>416</v>
      </c>
      <c r="F9376">
        <v>832</v>
      </c>
      <c r="G9376" t="s">
        <v>47</v>
      </c>
      <c r="H9376" t="s">
        <v>48</v>
      </c>
      <c r="I9376" t="s">
        <v>14</v>
      </c>
      <c r="J9376" t="s">
        <v>21</v>
      </c>
      <c r="K9376" s="20">
        <f>YEAR(Sales_Data[[#This Row],[Date]])</f>
        <v>2014</v>
      </c>
    </row>
    <row r="9377" spans="1:11" x14ac:dyDescent="0.25">
      <c r="A9377" s="1">
        <v>41995</v>
      </c>
      <c r="B9377" t="s">
        <v>113</v>
      </c>
      <c r="C9377" t="s">
        <v>27</v>
      </c>
      <c r="D9377">
        <v>2</v>
      </c>
      <c r="E9377">
        <v>479</v>
      </c>
      <c r="F9377">
        <v>958</v>
      </c>
      <c r="G9377" t="s">
        <v>50</v>
      </c>
      <c r="H9377" t="s">
        <v>51</v>
      </c>
      <c r="I9377" t="s">
        <v>52</v>
      </c>
      <c r="J9377" t="s">
        <v>21</v>
      </c>
      <c r="K9377" s="20">
        <f>YEAR(Sales_Data[[#This Row],[Date]])</f>
        <v>2014</v>
      </c>
    </row>
    <row r="9378" spans="1:11" x14ac:dyDescent="0.25">
      <c r="A9378" s="1">
        <v>41995</v>
      </c>
      <c r="B9378" t="s">
        <v>85</v>
      </c>
      <c r="C9378" t="s">
        <v>27</v>
      </c>
      <c r="D9378">
        <v>2</v>
      </c>
      <c r="E9378">
        <v>103</v>
      </c>
      <c r="F9378">
        <v>206</v>
      </c>
      <c r="G9378" t="s">
        <v>86</v>
      </c>
      <c r="H9378" t="s">
        <v>44</v>
      </c>
      <c r="I9378" t="s">
        <v>45</v>
      </c>
      <c r="J9378" t="s">
        <v>21</v>
      </c>
      <c r="K9378" s="20">
        <f>YEAR(Sales_Data[[#This Row],[Date]])</f>
        <v>2014</v>
      </c>
    </row>
    <row r="9379" spans="1:11" x14ac:dyDescent="0.25">
      <c r="A9379" s="1">
        <v>41995</v>
      </c>
      <c r="B9379" t="s">
        <v>127</v>
      </c>
      <c r="C9379" t="s">
        <v>22</v>
      </c>
      <c r="D9379">
        <v>2</v>
      </c>
      <c r="E9379">
        <v>380</v>
      </c>
      <c r="F9379">
        <v>760</v>
      </c>
      <c r="G9379" t="s">
        <v>125</v>
      </c>
      <c r="H9379" t="s">
        <v>126</v>
      </c>
      <c r="I9379" t="s">
        <v>52</v>
      </c>
      <c r="J9379" t="s">
        <v>21</v>
      </c>
      <c r="K9379" s="20">
        <f>YEAR(Sales_Data[[#This Row],[Date]])</f>
        <v>2014</v>
      </c>
    </row>
    <row r="9380" spans="1:11" x14ac:dyDescent="0.25">
      <c r="A9380" s="1">
        <v>41995</v>
      </c>
      <c r="B9380" t="s">
        <v>127</v>
      </c>
      <c r="C9380" t="s">
        <v>18</v>
      </c>
      <c r="D9380">
        <v>2</v>
      </c>
      <c r="E9380">
        <v>426</v>
      </c>
      <c r="F9380">
        <v>852</v>
      </c>
      <c r="G9380" t="s">
        <v>125</v>
      </c>
      <c r="H9380" t="s">
        <v>126</v>
      </c>
      <c r="I9380" t="s">
        <v>52</v>
      </c>
      <c r="J9380" t="s">
        <v>21</v>
      </c>
      <c r="K9380" s="20">
        <f>YEAR(Sales_Data[[#This Row],[Date]])</f>
        <v>2014</v>
      </c>
    </row>
    <row r="9381" spans="1:11" x14ac:dyDescent="0.25">
      <c r="A9381" s="1">
        <v>41995</v>
      </c>
      <c r="B9381" t="s">
        <v>129</v>
      </c>
      <c r="C9381" t="s">
        <v>18</v>
      </c>
      <c r="D9381">
        <v>2</v>
      </c>
      <c r="E9381">
        <v>448</v>
      </c>
      <c r="F9381">
        <v>896</v>
      </c>
      <c r="G9381" t="s">
        <v>130</v>
      </c>
      <c r="H9381" t="s">
        <v>126</v>
      </c>
      <c r="I9381" t="s">
        <v>52</v>
      </c>
      <c r="J9381" t="s">
        <v>21</v>
      </c>
      <c r="K9381" s="20">
        <f>YEAR(Sales_Data[[#This Row],[Date]])</f>
        <v>2014</v>
      </c>
    </row>
    <row r="9382" spans="1:11" x14ac:dyDescent="0.25">
      <c r="A9382" s="1">
        <v>41995</v>
      </c>
      <c r="B9382" t="s">
        <v>135</v>
      </c>
      <c r="C9382" t="s">
        <v>18</v>
      </c>
      <c r="D9382">
        <v>2</v>
      </c>
      <c r="E9382">
        <v>162</v>
      </c>
      <c r="F9382">
        <v>324</v>
      </c>
      <c r="G9382" t="s">
        <v>136</v>
      </c>
      <c r="H9382" t="s">
        <v>126</v>
      </c>
      <c r="I9382" t="s">
        <v>52</v>
      </c>
      <c r="J9382" t="s">
        <v>21</v>
      </c>
      <c r="K9382" s="20">
        <f>YEAR(Sales_Data[[#This Row],[Date]])</f>
        <v>2014</v>
      </c>
    </row>
    <row r="9383" spans="1:11" x14ac:dyDescent="0.25">
      <c r="A9383" s="1">
        <v>41995</v>
      </c>
      <c r="B9383" t="s">
        <v>138</v>
      </c>
      <c r="C9383" t="s">
        <v>20</v>
      </c>
      <c r="D9383">
        <v>2</v>
      </c>
      <c r="E9383">
        <v>271</v>
      </c>
      <c r="F9383">
        <v>542</v>
      </c>
      <c r="G9383" t="s">
        <v>136</v>
      </c>
      <c r="H9383" t="s">
        <v>126</v>
      </c>
      <c r="I9383" t="s">
        <v>52</v>
      </c>
      <c r="J9383" t="s">
        <v>21</v>
      </c>
      <c r="K9383" s="20">
        <f>YEAR(Sales_Data[[#This Row],[Date]])</f>
        <v>2014</v>
      </c>
    </row>
    <row r="9384" spans="1:11" x14ac:dyDescent="0.25">
      <c r="A9384" s="1">
        <v>41995</v>
      </c>
      <c r="B9384" t="s">
        <v>137</v>
      </c>
      <c r="C9384" t="s">
        <v>25</v>
      </c>
      <c r="D9384">
        <v>2</v>
      </c>
      <c r="E9384">
        <v>390</v>
      </c>
      <c r="F9384">
        <v>780</v>
      </c>
      <c r="G9384" t="s">
        <v>136</v>
      </c>
      <c r="H9384" t="s">
        <v>126</v>
      </c>
      <c r="I9384" t="s">
        <v>52</v>
      </c>
      <c r="J9384" t="s">
        <v>21</v>
      </c>
      <c r="K9384" s="20">
        <f>YEAR(Sales_Data[[#This Row],[Date]])</f>
        <v>2014</v>
      </c>
    </row>
    <row r="9385" spans="1:11" x14ac:dyDescent="0.25">
      <c r="A9385" s="1">
        <v>41995</v>
      </c>
      <c r="B9385" t="s">
        <v>135</v>
      </c>
      <c r="C9385" t="s">
        <v>18</v>
      </c>
      <c r="D9385">
        <v>3</v>
      </c>
      <c r="E9385">
        <v>353</v>
      </c>
      <c r="F9385">
        <v>1059</v>
      </c>
      <c r="G9385" t="s">
        <v>136</v>
      </c>
      <c r="H9385" t="s">
        <v>126</v>
      </c>
      <c r="I9385" t="s">
        <v>52</v>
      </c>
      <c r="J9385" t="s">
        <v>21</v>
      </c>
      <c r="K9385" s="20">
        <f>YEAR(Sales_Data[[#This Row],[Date]])</f>
        <v>2014</v>
      </c>
    </row>
    <row r="9386" spans="1:11" x14ac:dyDescent="0.25">
      <c r="A9386" s="1">
        <v>41995</v>
      </c>
      <c r="B9386" t="s">
        <v>131</v>
      </c>
      <c r="C9386" t="s">
        <v>11</v>
      </c>
      <c r="D9386">
        <v>3</v>
      </c>
      <c r="E9386">
        <v>147</v>
      </c>
      <c r="F9386">
        <v>441</v>
      </c>
      <c r="G9386" t="s">
        <v>130</v>
      </c>
      <c r="H9386" t="s">
        <v>126</v>
      </c>
      <c r="I9386" t="s">
        <v>52</v>
      </c>
      <c r="J9386" t="s">
        <v>21</v>
      </c>
      <c r="K9386" s="20">
        <f>YEAR(Sales_Data[[#This Row],[Date]])</f>
        <v>2014</v>
      </c>
    </row>
    <row r="9387" spans="1:11" x14ac:dyDescent="0.25">
      <c r="A9387" s="1">
        <v>41995</v>
      </c>
      <c r="B9387" t="s">
        <v>127</v>
      </c>
      <c r="C9387" t="s">
        <v>22</v>
      </c>
      <c r="D9387">
        <v>3</v>
      </c>
      <c r="E9387">
        <v>167</v>
      </c>
      <c r="F9387">
        <v>501</v>
      </c>
      <c r="G9387" t="s">
        <v>125</v>
      </c>
      <c r="H9387" t="s">
        <v>126</v>
      </c>
      <c r="I9387" t="s">
        <v>52</v>
      </c>
      <c r="J9387" t="s">
        <v>21</v>
      </c>
      <c r="K9387" s="20">
        <f>YEAR(Sales_Data[[#This Row],[Date]])</f>
        <v>2014</v>
      </c>
    </row>
    <row r="9388" spans="1:11" x14ac:dyDescent="0.25">
      <c r="A9388" s="1">
        <v>41995</v>
      </c>
      <c r="B9388" t="s">
        <v>127</v>
      </c>
      <c r="C9388" t="s">
        <v>26</v>
      </c>
      <c r="D9388">
        <v>3</v>
      </c>
      <c r="E9388">
        <v>473</v>
      </c>
      <c r="F9388">
        <v>1419</v>
      </c>
      <c r="G9388" t="s">
        <v>125</v>
      </c>
      <c r="H9388" t="s">
        <v>126</v>
      </c>
      <c r="I9388" t="s">
        <v>52</v>
      </c>
      <c r="J9388" t="s">
        <v>21</v>
      </c>
      <c r="K9388" s="20">
        <f>YEAR(Sales_Data[[#This Row],[Date]])</f>
        <v>2014</v>
      </c>
    </row>
    <row r="9389" spans="1:11" x14ac:dyDescent="0.25">
      <c r="A9389" s="1">
        <v>41995</v>
      </c>
      <c r="B9389" t="s">
        <v>98</v>
      </c>
      <c r="C9389" t="s">
        <v>23</v>
      </c>
      <c r="D9389">
        <v>3</v>
      </c>
      <c r="E9389">
        <v>284</v>
      </c>
      <c r="F9389">
        <v>852</v>
      </c>
      <c r="G9389" t="s">
        <v>54</v>
      </c>
      <c r="H9389" t="s">
        <v>55</v>
      </c>
      <c r="I9389" t="s">
        <v>52</v>
      </c>
      <c r="J9389" t="s">
        <v>21</v>
      </c>
      <c r="K9389" s="20">
        <f>YEAR(Sales_Data[[#This Row],[Date]])</f>
        <v>2014</v>
      </c>
    </row>
    <row r="9390" spans="1:11" x14ac:dyDescent="0.25">
      <c r="A9390" s="1">
        <v>41995</v>
      </c>
      <c r="B9390" t="s">
        <v>59</v>
      </c>
      <c r="C9390" t="s">
        <v>11</v>
      </c>
      <c r="D9390">
        <v>3</v>
      </c>
      <c r="E9390">
        <v>314</v>
      </c>
      <c r="F9390">
        <v>942</v>
      </c>
      <c r="G9390" t="s">
        <v>60</v>
      </c>
      <c r="H9390" t="s">
        <v>61</v>
      </c>
      <c r="I9390" t="s">
        <v>62</v>
      </c>
      <c r="J9390" t="s">
        <v>21</v>
      </c>
      <c r="K9390" s="20">
        <f>YEAR(Sales_Data[[#This Row],[Date]])</f>
        <v>2014</v>
      </c>
    </row>
    <row r="9391" spans="1:11" x14ac:dyDescent="0.25">
      <c r="A9391" s="1">
        <v>41995</v>
      </c>
      <c r="B9391" t="s">
        <v>101</v>
      </c>
      <c r="C9391" t="s">
        <v>25</v>
      </c>
      <c r="D9391">
        <v>3</v>
      </c>
      <c r="E9391">
        <v>315</v>
      </c>
      <c r="F9391">
        <v>945</v>
      </c>
      <c r="G9391" t="s">
        <v>67</v>
      </c>
      <c r="H9391" t="s">
        <v>68</v>
      </c>
      <c r="I9391" t="s">
        <v>45</v>
      </c>
      <c r="J9391" t="s">
        <v>21</v>
      </c>
      <c r="K9391" s="20">
        <f>YEAR(Sales_Data[[#This Row],[Date]])</f>
        <v>2014</v>
      </c>
    </row>
    <row r="9392" spans="1:11" x14ac:dyDescent="0.25">
      <c r="A9392" s="1">
        <v>41995</v>
      </c>
      <c r="B9392" t="s">
        <v>113</v>
      </c>
      <c r="C9392" t="s">
        <v>25</v>
      </c>
      <c r="D9392">
        <v>3</v>
      </c>
      <c r="E9392">
        <v>357</v>
      </c>
      <c r="F9392">
        <v>1071</v>
      </c>
      <c r="G9392" t="s">
        <v>50</v>
      </c>
      <c r="H9392" t="s">
        <v>51</v>
      </c>
      <c r="I9392" t="s">
        <v>52</v>
      </c>
      <c r="J9392" t="s">
        <v>21</v>
      </c>
      <c r="K9392" s="20">
        <f>YEAR(Sales_Data[[#This Row],[Date]])</f>
        <v>2014</v>
      </c>
    </row>
    <row r="9393" spans="1:11" x14ac:dyDescent="0.25">
      <c r="A9393" s="1">
        <v>41995</v>
      </c>
      <c r="B9393" t="s">
        <v>63</v>
      </c>
      <c r="C9393" t="s">
        <v>22</v>
      </c>
      <c r="D9393">
        <v>3</v>
      </c>
      <c r="E9393">
        <v>335</v>
      </c>
      <c r="F9393">
        <v>1005</v>
      </c>
      <c r="G9393" t="s">
        <v>64</v>
      </c>
      <c r="H9393" t="s">
        <v>65</v>
      </c>
      <c r="I9393" t="s">
        <v>14</v>
      </c>
      <c r="J9393" t="s">
        <v>21</v>
      </c>
      <c r="K9393" s="20">
        <f>YEAR(Sales_Data[[#This Row],[Date]])</f>
        <v>2014</v>
      </c>
    </row>
    <row r="9394" spans="1:11" x14ac:dyDescent="0.25">
      <c r="A9394" s="1">
        <v>41995</v>
      </c>
      <c r="B9394" t="s">
        <v>118</v>
      </c>
      <c r="C9394" t="s">
        <v>18</v>
      </c>
      <c r="D9394">
        <v>3</v>
      </c>
      <c r="E9394">
        <v>151</v>
      </c>
      <c r="F9394">
        <v>453</v>
      </c>
      <c r="G9394" t="s">
        <v>54</v>
      </c>
      <c r="H9394" t="s">
        <v>55</v>
      </c>
      <c r="I9394" t="s">
        <v>52</v>
      </c>
      <c r="J9394" t="s">
        <v>21</v>
      </c>
      <c r="K9394" s="20">
        <f>YEAR(Sales_Data[[#This Row],[Date]])</f>
        <v>2014</v>
      </c>
    </row>
    <row r="9395" spans="1:11" x14ac:dyDescent="0.25">
      <c r="A9395" s="1">
        <v>41995</v>
      </c>
      <c r="B9395" t="s">
        <v>59</v>
      </c>
      <c r="C9395" t="s">
        <v>18</v>
      </c>
      <c r="D9395">
        <v>3</v>
      </c>
      <c r="E9395">
        <v>151</v>
      </c>
      <c r="F9395">
        <v>453</v>
      </c>
      <c r="G9395" t="s">
        <v>60</v>
      </c>
      <c r="H9395" t="s">
        <v>61</v>
      </c>
      <c r="I9395" t="s">
        <v>62</v>
      </c>
      <c r="J9395" t="s">
        <v>21</v>
      </c>
      <c r="K9395" s="20">
        <f>YEAR(Sales_Data[[#This Row],[Date]])</f>
        <v>2014</v>
      </c>
    </row>
    <row r="9396" spans="1:11" x14ac:dyDescent="0.25">
      <c r="A9396" s="1">
        <v>41995</v>
      </c>
      <c r="B9396" t="s">
        <v>102</v>
      </c>
      <c r="C9396" t="s">
        <v>18</v>
      </c>
      <c r="D9396">
        <v>3</v>
      </c>
      <c r="E9396">
        <v>306</v>
      </c>
      <c r="F9396">
        <v>918</v>
      </c>
      <c r="G9396" t="s">
        <v>91</v>
      </c>
      <c r="H9396" t="s">
        <v>92</v>
      </c>
      <c r="I9396" t="s">
        <v>14</v>
      </c>
      <c r="J9396" t="s">
        <v>21</v>
      </c>
      <c r="K9396" s="20">
        <f>YEAR(Sales_Data[[#This Row],[Date]])</f>
        <v>2014</v>
      </c>
    </row>
    <row r="9397" spans="1:11" x14ac:dyDescent="0.25">
      <c r="A9397" s="1">
        <v>41995</v>
      </c>
      <c r="B9397" t="s">
        <v>96</v>
      </c>
      <c r="C9397" t="s">
        <v>27</v>
      </c>
      <c r="D9397">
        <v>3</v>
      </c>
      <c r="E9397">
        <v>203</v>
      </c>
      <c r="F9397">
        <v>609</v>
      </c>
      <c r="G9397" t="s">
        <v>80</v>
      </c>
      <c r="H9397" t="s">
        <v>81</v>
      </c>
      <c r="I9397" t="s">
        <v>45</v>
      </c>
      <c r="J9397" t="s">
        <v>21</v>
      </c>
      <c r="K9397" s="20">
        <f>YEAR(Sales_Data[[#This Row],[Date]])</f>
        <v>2014</v>
      </c>
    </row>
    <row r="9398" spans="1:11" x14ac:dyDescent="0.25">
      <c r="A9398" s="1">
        <v>41995</v>
      </c>
      <c r="B9398" t="s">
        <v>102</v>
      </c>
      <c r="C9398" t="s">
        <v>27</v>
      </c>
      <c r="D9398">
        <v>3</v>
      </c>
      <c r="E9398">
        <v>469</v>
      </c>
      <c r="F9398">
        <v>1407</v>
      </c>
      <c r="G9398" t="s">
        <v>91</v>
      </c>
      <c r="H9398" t="s">
        <v>92</v>
      </c>
      <c r="I9398" t="s">
        <v>14</v>
      </c>
      <c r="J9398" t="s">
        <v>21</v>
      </c>
      <c r="K9398" s="20">
        <f>YEAR(Sales_Data[[#This Row],[Date]])</f>
        <v>2014</v>
      </c>
    </row>
    <row r="9399" spans="1:11" x14ac:dyDescent="0.25">
      <c r="A9399" s="1">
        <v>41995</v>
      </c>
      <c r="B9399" t="s">
        <v>76</v>
      </c>
      <c r="C9399" t="s">
        <v>27</v>
      </c>
      <c r="D9399">
        <v>3</v>
      </c>
      <c r="E9399">
        <v>432</v>
      </c>
      <c r="F9399">
        <v>1296</v>
      </c>
      <c r="G9399" t="s">
        <v>77</v>
      </c>
      <c r="H9399" t="s">
        <v>78</v>
      </c>
      <c r="I9399" t="s">
        <v>14</v>
      </c>
      <c r="J9399" t="s">
        <v>21</v>
      </c>
      <c r="K9399" s="20">
        <f>YEAR(Sales_Data[[#This Row],[Date]])</f>
        <v>2014</v>
      </c>
    </row>
    <row r="9400" spans="1:11" x14ac:dyDescent="0.25">
      <c r="A9400" s="1">
        <v>41995</v>
      </c>
      <c r="B9400" t="s">
        <v>94</v>
      </c>
      <c r="C9400" t="s">
        <v>27</v>
      </c>
      <c r="D9400">
        <v>3</v>
      </c>
      <c r="E9400">
        <v>424</v>
      </c>
      <c r="F9400">
        <v>1272</v>
      </c>
      <c r="G9400" t="s">
        <v>77</v>
      </c>
      <c r="H9400" t="s">
        <v>78</v>
      </c>
      <c r="I9400" t="s">
        <v>14</v>
      </c>
      <c r="J9400" t="s">
        <v>21</v>
      </c>
      <c r="K9400" s="20">
        <f>YEAR(Sales_Data[[#This Row],[Date]])</f>
        <v>2014</v>
      </c>
    </row>
    <row r="9401" spans="1:11" x14ac:dyDescent="0.25">
      <c r="A9401" s="1">
        <v>41995</v>
      </c>
      <c r="B9401" t="s">
        <v>33</v>
      </c>
      <c r="C9401" t="s">
        <v>27</v>
      </c>
      <c r="D9401">
        <v>3</v>
      </c>
      <c r="E9401">
        <v>254</v>
      </c>
      <c r="F9401">
        <v>762</v>
      </c>
      <c r="G9401" t="s">
        <v>12</v>
      </c>
      <c r="H9401" t="s">
        <v>13</v>
      </c>
      <c r="I9401" t="s">
        <v>14</v>
      </c>
      <c r="J9401" t="s">
        <v>21</v>
      </c>
      <c r="K9401" s="20">
        <f>YEAR(Sales_Data[[#This Row],[Date]])</f>
        <v>2014</v>
      </c>
    </row>
    <row r="9402" spans="1:11" x14ac:dyDescent="0.25">
      <c r="A9402" s="1">
        <v>41995</v>
      </c>
      <c r="B9402" t="s">
        <v>10</v>
      </c>
      <c r="C9402" t="s">
        <v>22</v>
      </c>
      <c r="D9402">
        <v>3</v>
      </c>
      <c r="E9402">
        <v>318</v>
      </c>
      <c r="F9402">
        <v>954</v>
      </c>
      <c r="G9402" t="s">
        <v>12</v>
      </c>
      <c r="H9402" t="s">
        <v>13</v>
      </c>
      <c r="I9402" t="s">
        <v>14</v>
      </c>
      <c r="J9402" t="s">
        <v>21</v>
      </c>
      <c r="K9402" s="20">
        <f>YEAR(Sales_Data[[#This Row],[Date]])</f>
        <v>2014</v>
      </c>
    </row>
    <row r="9403" spans="1:11" x14ac:dyDescent="0.25">
      <c r="A9403" s="1">
        <v>41995</v>
      </c>
      <c r="B9403" t="s">
        <v>10</v>
      </c>
      <c r="C9403" t="s">
        <v>22</v>
      </c>
      <c r="D9403">
        <v>1</v>
      </c>
      <c r="E9403">
        <v>151</v>
      </c>
      <c r="F9403">
        <v>151</v>
      </c>
      <c r="G9403" t="s">
        <v>12</v>
      </c>
      <c r="H9403" t="s">
        <v>13</v>
      </c>
      <c r="I9403" t="s">
        <v>14</v>
      </c>
      <c r="J9403" t="s">
        <v>21</v>
      </c>
      <c r="K9403" s="20">
        <f>YEAR(Sales_Data[[#This Row],[Date]])</f>
        <v>2014</v>
      </c>
    </row>
    <row r="9404" spans="1:11" x14ac:dyDescent="0.25">
      <c r="A9404" s="1">
        <v>41995</v>
      </c>
      <c r="B9404" t="s">
        <v>35</v>
      </c>
      <c r="C9404" t="s">
        <v>26</v>
      </c>
      <c r="D9404">
        <v>1</v>
      </c>
      <c r="E9404">
        <v>225</v>
      </c>
      <c r="F9404">
        <v>225</v>
      </c>
      <c r="G9404" t="s">
        <v>12</v>
      </c>
      <c r="H9404" t="s">
        <v>13</v>
      </c>
      <c r="I9404" t="s">
        <v>14</v>
      </c>
      <c r="J9404" t="s">
        <v>21</v>
      </c>
      <c r="K9404" s="20">
        <f>YEAR(Sales_Data[[#This Row],[Date]])</f>
        <v>2014</v>
      </c>
    </row>
    <row r="9405" spans="1:11" x14ac:dyDescent="0.25">
      <c r="A9405" s="1">
        <v>41995</v>
      </c>
      <c r="B9405" t="s">
        <v>33</v>
      </c>
      <c r="C9405" t="s">
        <v>22</v>
      </c>
      <c r="D9405">
        <v>1</v>
      </c>
      <c r="E9405">
        <v>120</v>
      </c>
      <c r="F9405">
        <v>120</v>
      </c>
      <c r="G9405" t="s">
        <v>12</v>
      </c>
      <c r="H9405" t="s">
        <v>13</v>
      </c>
      <c r="I9405" t="s">
        <v>14</v>
      </c>
      <c r="J9405" t="s">
        <v>21</v>
      </c>
      <c r="K9405" s="20">
        <f>YEAR(Sales_Data[[#This Row],[Date]])</f>
        <v>2014</v>
      </c>
    </row>
    <row r="9406" spans="1:11" x14ac:dyDescent="0.25">
      <c r="A9406" s="1">
        <v>41995</v>
      </c>
      <c r="B9406" t="s">
        <v>59</v>
      </c>
      <c r="C9406" t="s">
        <v>30</v>
      </c>
      <c r="D9406">
        <v>1</v>
      </c>
      <c r="E9406">
        <v>493</v>
      </c>
      <c r="F9406">
        <v>493</v>
      </c>
      <c r="G9406" t="s">
        <v>60</v>
      </c>
      <c r="H9406" t="s">
        <v>61</v>
      </c>
      <c r="I9406" t="s">
        <v>62</v>
      </c>
      <c r="J9406" t="s">
        <v>21</v>
      </c>
      <c r="K9406" s="20">
        <f>YEAR(Sales_Data[[#This Row],[Date]])</f>
        <v>2014</v>
      </c>
    </row>
    <row r="9407" spans="1:11" x14ac:dyDescent="0.25">
      <c r="A9407" s="1">
        <v>41995</v>
      </c>
      <c r="B9407" t="s">
        <v>109</v>
      </c>
      <c r="C9407" t="s">
        <v>30</v>
      </c>
      <c r="D9407">
        <v>1</v>
      </c>
      <c r="E9407">
        <v>280</v>
      </c>
      <c r="F9407">
        <v>280</v>
      </c>
      <c r="G9407" t="s">
        <v>88</v>
      </c>
      <c r="H9407" t="s">
        <v>41</v>
      </c>
      <c r="I9407" t="s">
        <v>14</v>
      </c>
      <c r="J9407" t="s">
        <v>21</v>
      </c>
      <c r="K9407" s="20">
        <f>YEAR(Sales_Data[[#This Row],[Date]])</f>
        <v>2014</v>
      </c>
    </row>
    <row r="9408" spans="1:11" x14ac:dyDescent="0.25">
      <c r="A9408" s="1">
        <v>41995</v>
      </c>
      <c r="B9408" t="s">
        <v>96</v>
      </c>
      <c r="C9408" t="s">
        <v>25</v>
      </c>
      <c r="D9408">
        <v>1</v>
      </c>
      <c r="E9408">
        <v>204</v>
      </c>
      <c r="F9408">
        <v>204</v>
      </c>
      <c r="G9408" t="s">
        <v>80</v>
      </c>
      <c r="H9408" t="s">
        <v>81</v>
      </c>
      <c r="I9408" t="s">
        <v>45</v>
      </c>
      <c r="J9408" t="s">
        <v>21</v>
      </c>
      <c r="K9408" s="20">
        <f>YEAR(Sales_Data[[#This Row],[Date]])</f>
        <v>2014</v>
      </c>
    </row>
    <row r="9409" spans="1:11" x14ac:dyDescent="0.25">
      <c r="A9409" s="1">
        <v>41995</v>
      </c>
      <c r="B9409" t="s">
        <v>56</v>
      </c>
      <c r="C9409" t="s">
        <v>18</v>
      </c>
      <c r="D9409">
        <v>1</v>
      </c>
      <c r="E9409">
        <v>249</v>
      </c>
      <c r="F9409">
        <v>249</v>
      </c>
      <c r="G9409" t="s">
        <v>50</v>
      </c>
      <c r="H9409" t="s">
        <v>51</v>
      </c>
      <c r="I9409" t="s">
        <v>52</v>
      </c>
      <c r="J9409" t="s">
        <v>21</v>
      </c>
      <c r="K9409" s="20">
        <f>YEAR(Sales_Data[[#This Row],[Date]])</f>
        <v>2014</v>
      </c>
    </row>
    <row r="9410" spans="1:11" x14ac:dyDescent="0.25">
      <c r="A9410" s="1">
        <v>41995</v>
      </c>
      <c r="B9410" t="s">
        <v>63</v>
      </c>
      <c r="C9410" t="s">
        <v>18</v>
      </c>
      <c r="D9410">
        <v>1</v>
      </c>
      <c r="E9410">
        <v>278</v>
      </c>
      <c r="F9410">
        <v>278</v>
      </c>
      <c r="G9410" t="s">
        <v>64</v>
      </c>
      <c r="H9410" t="s">
        <v>65</v>
      </c>
      <c r="I9410" t="s">
        <v>14</v>
      </c>
      <c r="J9410" t="s">
        <v>21</v>
      </c>
      <c r="K9410" s="20">
        <f>YEAR(Sales_Data[[#This Row],[Date]])</f>
        <v>2014</v>
      </c>
    </row>
    <row r="9411" spans="1:11" x14ac:dyDescent="0.25">
      <c r="A9411" s="1">
        <v>41995</v>
      </c>
      <c r="B9411" t="s">
        <v>58</v>
      </c>
      <c r="C9411" t="s">
        <v>20</v>
      </c>
      <c r="D9411">
        <v>1</v>
      </c>
      <c r="E9411">
        <v>484</v>
      </c>
      <c r="F9411">
        <v>484</v>
      </c>
      <c r="G9411" t="s">
        <v>47</v>
      </c>
      <c r="H9411" t="s">
        <v>48</v>
      </c>
      <c r="I9411" t="s">
        <v>14</v>
      </c>
      <c r="J9411" t="s">
        <v>21</v>
      </c>
      <c r="K9411" s="20">
        <f>YEAR(Sales_Data[[#This Row],[Date]])</f>
        <v>2014</v>
      </c>
    </row>
    <row r="9412" spans="1:11" x14ac:dyDescent="0.25">
      <c r="A9412" s="1">
        <v>41995</v>
      </c>
      <c r="B9412" t="s">
        <v>56</v>
      </c>
      <c r="C9412" t="s">
        <v>22</v>
      </c>
      <c r="D9412">
        <v>1</v>
      </c>
      <c r="E9412">
        <v>112</v>
      </c>
      <c r="F9412">
        <v>112</v>
      </c>
      <c r="G9412" t="s">
        <v>50</v>
      </c>
      <c r="H9412" t="s">
        <v>51</v>
      </c>
      <c r="I9412" t="s">
        <v>52</v>
      </c>
      <c r="J9412" t="s">
        <v>21</v>
      </c>
      <c r="K9412" s="20">
        <f>YEAR(Sales_Data[[#This Row],[Date]])</f>
        <v>2014</v>
      </c>
    </row>
    <row r="9413" spans="1:11" x14ac:dyDescent="0.25">
      <c r="A9413" s="1">
        <v>41995</v>
      </c>
      <c r="B9413" t="s">
        <v>101</v>
      </c>
      <c r="C9413" t="s">
        <v>27</v>
      </c>
      <c r="D9413">
        <v>1</v>
      </c>
      <c r="E9413">
        <v>328</v>
      </c>
      <c r="F9413">
        <v>328</v>
      </c>
      <c r="G9413" t="s">
        <v>67</v>
      </c>
      <c r="H9413" t="s">
        <v>68</v>
      </c>
      <c r="I9413" t="s">
        <v>45</v>
      </c>
      <c r="J9413" t="s">
        <v>21</v>
      </c>
      <c r="K9413" s="20">
        <f>YEAR(Sales_Data[[#This Row],[Date]])</f>
        <v>2014</v>
      </c>
    </row>
    <row r="9414" spans="1:11" x14ac:dyDescent="0.25">
      <c r="A9414" s="1">
        <v>41995</v>
      </c>
      <c r="B9414" t="s">
        <v>117</v>
      </c>
      <c r="C9414" t="s">
        <v>27</v>
      </c>
      <c r="D9414">
        <v>1</v>
      </c>
      <c r="E9414">
        <v>292</v>
      </c>
      <c r="F9414">
        <v>292</v>
      </c>
      <c r="G9414" t="s">
        <v>104</v>
      </c>
      <c r="H9414" t="s">
        <v>81</v>
      </c>
      <c r="I9414" t="s">
        <v>45</v>
      </c>
      <c r="J9414" t="s">
        <v>21</v>
      </c>
      <c r="K9414" s="20">
        <f>YEAR(Sales_Data[[#This Row],[Date]])</f>
        <v>2014</v>
      </c>
    </row>
    <row r="9415" spans="1:11" x14ac:dyDescent="0.25">
      <c r="A9415" s="1">
        <v>41995</v>
      </c>
      <c r="B9415" t="s">
        <v>74</v>
      </c>
      <c r="C9415" t="s">
        <v>27</v>
      </c>
      <c r="D9415">
        <v>1</v>
      </c>
      <c r="E9415">
        <v>435</v>
      </c>
      <c r="F9415">
        <v>435</v>
      </c>
      <c r="G9415" t="s">
        <v>75</v>
      </c>
      <c r="H9415" t="s">
        <v>71</v>
      </c>
      <c r="I9415" t="s">
        <v>62</v>
      </c>
      <c r="J9415" t="s">
        <v>21</v>
      </c>
      <c r="K9415" s="20">
        <f>YEAR(Sales_Data[[#This Row],[Date]])</f>
        <v>2014</v>
      </c>
    </row>
    <row r="9416" spans="1:11" x14ac:dyDescent="0.25">
      <c r="A9416" s="1">
        <v>41995</v>
      </c>
      <c r="B9416" t="s">
        <v>94</v>
      </c>
      <c r="C9416" t="s">
        <v>27</v>
      </c>
      <c r="D9416">
        <v>1</v>
      </c>
      <c r="E9416">
        <v>391</v>
      </c>
      <c r="F9416">
        <v>391</v>
      </c>
      <c r="G9416" t="s">
        <v>77</v>
      </c>
      <c r="H9416" t="s">
        <v>78</v>
      </c>
      <c r="I9416" t="s">
        <v>14</v>
      </c>
      <c r="J9416" t="s">
        <v>21</v>
      </c>
      <c r="K9416" s="20">
        <f>YEAR(Sales_Data[[#This Row],[Date]])</f>
        <v>2014</v>
      </c>
    </row>
    <row r="9417" spans="1:11" x14ac:dyDescent="0.25">
      <c r="A9417" s="1">
        <v>41995</v>
      </c>
      <c r="B9417" t="s">
        <v>87</v>
      </c>
      <c r="C9417" t="s">
        <v>27</v>
      </c>
      <c r="D9417">
        <v>1</v>
      </c>
      <c r="E9417">
        <v>115</v>
      </c>
      <c r="F9417">
        <v>115</v>
      </c>
      <c r="G9417" t="s">
        <v>88</v>
      </c>
      <c r="H9417" t="s">
        <v>41</v>
      </c>
      <c r="I9417" t="s">
        <v>14</v>
      </c>
      <c r="J9417" t="s">
        <v>21</v>
      </c>
      <c r="K9417" s="20">
        <f>YEAR(Sales_Data[[#This Row],[Date]])</f>
        <v>2014</v>
      </c>
    </row>
    <row r="9418" spans="1:11" x14ac:dyDescent="0.25">
      <c r="A9418" s="1">
        <v>41995</v>
      </c>
      <c r="B9418" t="s">
        <v>128</v>
      </c>
      <c r="C9418" t="s">
        <v>18</v>
      </c>
      <c r="D9418">
        <v>1</v>
      </c>
      <c r="E9418">
        <v>494</v>
      </c>
      <c r="F9418">
        <v>494</v>
      </c>
      <c r="G9418" t="s">
        <v>125</v>
      </c>
      <c r="H9418" t="s">
        <v>126</v>
      </c>
      <c r="I9418" t="s">
        <v>52</v>
      </c>
      <c r="J9418" t="s">
        <v>21</v>
      </c>
      <c r="K9418" s="20">
        <f>YEAR(Sales_Data[[#This Row],[Date]])</f>
        <v>2014</v>
      </c>
    </row>
    <row r="9419" spans="1:11" x14ac:dyDescent="0.25">
      <c r="A9419" s="1">
        <v>41995</v>
      </c>
      <c r="B9419" t="s">
        <v>134</v>
      </c>
      <c r="C9419" t="s">
        <v>18</v>
      </c>
      <c r="D9419">
        <v>1</v>
      </c>
      <c r="E9419">
        <v>185</v>
      </c>
      <c r="F9419">
        <v>185</v>
      </c>
      <c r="G9419" t="s">
        <v>130</v>
      </c>
      <c r="H9419" t="s">
        <v>126</v>
      </c>
      <c r="I9419" t="s">
        <v>52</v>
      </c>
      <c r="J9419" t="s">
        <v>21</v>
      </c>
      <c r="K9419" s="20">
        <f>YEAR(Sales_Data[[#This Row],[Date]])</f>
        <v>2014</v>
      </c>
    </row>
    <row r="9420" spans="1:11" x14ac:dyDescent="0.25">
      <c r="A9420" s="1">
        <v>41995</v>
      </c>
      <c r="B9420" t="s">
        <v>137</v>
      </c>
      <c r="C9420" t="s">
        <v>22</v>
      </c>
      <c r="D9420">
        <v>1</v>
      </c>
      <c r="E9420">
        <v>187</v>
      </c>
      <c r="F9420">
        <v>187</v>
      </c>
      <c r="G9420" t="s">
        <v>136</v>
      </c>
      <c r="H9420" t="s">
        <v>126</v>
      </c>
      <c r="I9420" t="s">
        <v>52</v>
      </c>
      <c r="J9420" t="s">
        <v>21</v>
      </c>
      <c r="K9420" s="20">
        <f>YEAR(Sales_Data[[#This Row],[Date]])</f>
        <v>2014</v>
      </c>
    </row>
    <row r="9421" spans="1:11" x14ac:dyDescent="0.25">
      <c r="A9421" s="1">
        <v>41995</v>
      </c>
      <c r="B9421" t="s">
        <v>138</v>
      </c>
      <c r="C9421" t="s">
        <v>27</v>
      </c>
      <c r="D9421">
        <v>1</v>
      </c>
      <c r="E9421">
        <v>285</v>
      </c>
      <c r="F9421">
        <v>285</v>
      </c>
      <c r="G9421" t="s">
        <v>136</v>
      </c>
      <c r="H9421" t="s">
        <v>126</v>
      </c>
      <c r="I9421" t="s">
        <v>52</v>
      </c>
      <c r="J9421" t="s">
        <v>21</v>
      </c>
      <c r="K9421" s="20">
        <f>YEAR(Sales_Data[[#This Row],[Date]])</f>
        <v>2014</v>
      </c>
    </row>
    <row r="9422" spans="1:11" x14ac:dyDescent="0.25">
      <c r="A9422" s="1">
        <v>41995</v>
      </c>
      <c r="B9422" t="s">
        <v>63</v>
      </c>
      <c r="C9422" t="s">
        <v>25</v>
      </c>
      <c r="D9422">
        <v>5</v>
      </c>
      <c r="E9422">
        <v>235</v>
      </c>
      <c r="F9422">
        <v>1175</v>
      </c>
      <c r="G9422" t="s">
        <v>64</v>
      </c>
      <c r="H9422" t="s">
        <v>65</v>
      </c>
      <c r="I9422" t="s">
        <v>14</v>
      </c>
      <c r="J9422" t="s">
        <v>21</v>
      </c>
      <c r="K9422" s="20">
        <f>YEAR(Sales_Data[[#This Row],[Date]])</f>
        <v>2014</v>
      </c>
    </row>
    <row r="9423" spans="1:11" x14ac:dyDescent="0.25">
      <c r="A9423" s="1">
        <v>41995</v>
      </c>
      <c r="B9423" t="s">
        <v>39</v>
      </c>
      <c r="C9423" t="s">
        <v>20</v>
      </c>
      <c r="D9423">
        <v>7</v>
      </c>
      <c r="E9423">
        <v>431</v>
      </c>
      <c r="F9423">
        <v>3017</v>
      </c>
      <c r="G9423" t="s">
        <v>40</v>
      </c>
      <c r="H9423" t="s">
        <v>41</v>
      </c>
      <c r="I9423" t="s">
        <v>14</v>
      </c>
      <c r="J9423" t="s">
        <v>21</v>
      </c>
      <c r="K9423" s="20">
        <f>YEAR(Sales_Data[[#This Row],[Date]])</f>
        <v>2014</v>
      </c>
    </row>
    <row r="9424" spans="1:11" x14ac:dyDescent="0.25">
      <c r="A9424" s="1">
        <v>41995</v>
      </c>
      <c r="B9424" t="s">
        <v>94</v>
      </c>
      <c r="C9424" t="s">
        <v>31</v>
      </c>
      <c r="D9424">
        <v>11</v>
      </c>
      <c r="E9424">
        <v>397</v>
      </c>
      <c r="F9424">
        <v>4367</v>
      </c>
      <c r="G9424" t="s">
        <v>77</v>
      </c>
      <c r="H9424" t="s">
        <v>78</v>
      </c>
      <c r="I9424" t="s">
        <v>14</v>
      </c>
      <c r="J9424" t="s">
        <v>21</v>
      </c>
      <c r="K9424" s="20">
        <f>YEAR(Sales_Data[[#This Row],[Date]])</f>
        <v>2014</v>
      </c>
    </row>
    <row r="9425" spans="1:11" x14ac:dyDescent="0.25">
      <c r="A9425" s="1">
        <v>41995</v>
      </c>
      <c r="B9425" t="s">
        <v>120</v>
      </c>
      <c r="C9425" t="s">
        <v>18</v>
      </c>
      <c r="D9425">
        <v>11</v>
      </c>
      <c r="E9425">
        <v>391</v>
      </c>
      <c r="F9425">
        <v>4301</v>
      </c>
      <c r="G9425" t="s">
        <v>73</v>
      </c>
      <c r="H9425" t="s">
        <v>55</v>
      </c>
      <c r="I9425" t="s">
        <v>52</v>
      </c>
      <c r="J9425" t="s">
        <v>21</v>
      </c>
      <c r="K9425" s="20">
        <f>YEAR(Sales_Data[[#This Row],[Date]])</f>
        <v>2014</v>
      </c>
    </row>
    <row r="9426" spans="1:11" x14ac:dyDescent="0.25">
      <c r="A9426" s="1">
        <v>41995</v>
      </c>
      <c r="B9426" t="s">
        <v>134</v>
      </c>
      <c r="C9426" t="s">
        <v>20</v>
      </c>
      <c r="D9426">
        <v>18</v>
      </c>
      <c r="E9426">
        <v>108</v>
      </c>
      <c r="F9426">
        <v>1944</v>
      </c>
      <c r="G9426" t="s">
        <v>130</v>
      </c>
      <c r="H9426" t="s">
        <v>126</v>
      </c>
      <c r="I9426" t="s">
        <v>52</v>
      </c>
      <c r="J9426" t="s">
        <v>21</v>
      </c>
      <c r="K9426" s="20">
        <f>YEAR(Sales_Data[[#This Row],[Date]])</f>
        <v>2014</v>
      </c>
    </row>
    <row r="9427" spans="1:11" x14ac:dyDescent="0.25">
      <c r="A9427" s="1">
        <v>41995</v>
      </c>
      <c r="B9427" t="s">
        <v>36</v>
      </c>
      <c r="C9427" t="s">
        <v>26</v>
      </c>
      <c r="D9427">
        <v>18</v>
      </c>
      <c r="E9427">
        <v>475</v>
      </c>
      <c r="F9427">
        <v>8550</v>
      </c>
      <c r="G9427" t="s">
        <v>12</v>
      </c>
      <c r="H9427" t="s">
        <v>13</v>
      </c>
      <c r="I9427" t="s">
        <v>14</v>
      </c>
      <c r="J9427" t="s">
        <v>21</v>
      </c>
      <c r="K9427" s="20">
        <f>YEAR(Sales_Data[[#This Row],[Date]])</f>
        <v>2014</v>
      </c>
    </row>
    <row r="9428" spans="1:11" x14ac:dyDescent="0.25">
      <c r="A9428" s="1">
        <v>41996</v>
      </c>
      <c r="B9428" t="s">
        <v>83</v>
      </c>
      <c r="C9428" t="s">
        <v>26</v>
      </c>
      <c r="D9428">
        <v>2</v>
      </c>
      <c r="E9428">
        <v>329</v>
      </c>
      <c r="F9428">
        <v>658</v>
      </c>
      <c r="G9428" t="s">
        <v>54</v>
      </c>
      <c r="H9428" t="s">
        <v>55</v>
      </c>
      <c r="I9428" t="s">
        <v>52</v>
      </c>
      <c r="J9428" t="s">
        <v>19</v>
      </c>
      <c r="K9428" s="20">
        <f>YEAR(Sales_Data[[#This Row],[Date]])</f>
        <v>2014</v>
      </c>
    </row>
    <row r="9429" spans="1:11" x14ac:dyDescent="0.25">
      <c r="A9429" s="1">
        <v>41996</v>
      </c>
      <c r="B9429" t="s">
        <v>105</v>
      </c>
      <c r="C9429" t="s">
        <v>22</v>
      </c>
      <c r="D9429">
        <v>2</v>
      </c>
      <c r="E9429">
        <v>119</v>
      </c>
      <c r="F9429">
        <v>238</v>
      </c>
      <c r="G9429" t="s">
        <v>106</v>
      </c>
      <c r="H9429" t="s">
        <v>107</v>
      </c>
      <c r="I9429" t="s">
        <v>62</v>
      </c>
      <c r="J9429" t="s">
        <v>19</v>
      </c>
      <c r="K9429" s="20">
        <f>YEAR(Sales_Data[[#This Row],[Date]])</f>
        <v>2014</v>
      </c>
    </row>
    <row r="9430" spans="1:11" x14ac:dyDescent="0.25">
      <c r="A9430" s="1">
        <v>41996</v>
      </c>
      <c r="B9430" t="s">
        <v>79</v>
      </c>
      <c r="C9430" t="s">
        <v>18</v>
      </c>
      <c r="D9430">
        <v>2</v>
      </c>
      <c r="E9430">
        <v>351</v>
      </c>
      <c r="F9430">
        <v>702</v>
      </c>
      <c r="G9430" t="s">
        <v>80</v>
      </c>
      <c r="H9430" t="s">
        <v>81</v>
      </c>
      <c r="I9430" t="s">
        <v>45</v>
      </c>
      <c r="J9430" t="s">
        <v>19</v>
      </c>
      <c r="K9430" s="20">
        <f>YEAR(Sales_Data[[#This Row],[Date]])</f>
        <v>2014</v>
      </c>
    </row>
    <row r="9431" spans="1:11" x14ac:dyDescent="0.25">
      <c r="A9431" s="1">
        <v>41996</v>
      </c>
      <c r="B9431" t="s">
        <v>95</v>
      </c>
      <c r="C9431" t="s">
        <v>20</v>
      </c>
      <c r="D9431">
        <v>2</v>
      </c>
      <c r="E9431">
        <v>382</v>
      </c>
      <c r="F9431">
        <v>764</v>
      </c>
      <c r="G9431" t="s">
        <v>67</v>
      </c>
      <c r="H9431" t="s">
        <v>68</v>
      </c>
      <c r="I9431" t="s">
        <v>45</v>
      </c>
      <c r="J9431" t="s">
        <v>19</v>
      </c>
      <c r="K9431" s="20">
        <f>YEAR(Sales_Data[[#This Row],[Date]])</f>
        <v>2014</v>
      </c>
    </row>
    <row r="9432" spans="1:11" x14ac:dyDescent="0.25">
      <c r="A9432" s="1">
        <v>41996</v>
      </c>
      <c r="B9432" t="s">
        <v>112</v>
      </c>
      <c r="C9432" t="s">
        <v>20</v>
      </c>
      <c r="D9432">
        <v>2</v>
      </c>
      <c r="E9432">
        <v>165</v>
      </c>
      <c r="F9432">
        <v>330</v>
      </c>
      <c r="G9432" t="s">
        <v>111</v>
      </c>
      <c r="H9432" t="s">
        <v>71</v>
      </c>
      <c r="I9432" t="s">
        <v>62</v>
      </c>
      <c r="J9432" t="s">
        <v>19</v>
      </c>
      <c r="K9432" s="20">
        <f>YEAR(Sales_Data[[#This Row],[Date]])</f>
        <v>2014</v>
      </c>
    </row>
    <row r="9433" spans="1:11" x14ac:dyDescent="0.25">
      <c r="A9433" s="1">
        <v>41996</v>
      </c>
      <c r="B9433" t="s">
        <v>116</v>
      </c>
      <c r="C9433" t="s">
        <v>27</v>
      </c>
      <c r="D9433">
        <v>2</v>
      </c>
      <c r="E9433">
        <v>205</v>
      </c>
      <c r="F9433">
        <v>410</v>
      </c>
      <c r="G9433" t="s">
        <v>77</v>
      </c>
      <c r="H9433" t="s">
        <v>78</v>
      </c>
      <c r="I9433" t="s">
        <v>14</v>
      </c>
      <c r="J9433" t="s">
        <v>19</v>
      </c>
      <c r="K9433" s="20">
        <f>YEAR(Sales_Data[[#This Row],[Date]])</f>
        <v>2014</v>
      </c>
    </row>
    <row r="9434" spans="1:11" x14ac:dyDescent="0.25">
      <c r="A9434" s="1">
        <v>41996</v>
      </c>
      <c r="B9434" t="s">
        <v>124</v>
      </c>
      <c r="C9434" t="s">
        <v>11</v>
      </c>
      <c r="D9434">
        <v>2</v>
      </c>
      <c r="E9434">
        <v>491</v>
      </c>
      <c r="F9434">
        <v>982</v>
      </c>
      <c r="G9434" t="s">
        <v>125</v>
      </c>
      <c r="H9434" t="s">
        <v>126</v>
      </c>
      <c r="I9434" t="s">
        <v>52</v>
      </c>
      <c r="J9434" t="s">
        <v>19</v>
      </c>
      <c r="K9434" s="20">
        <f>YEAR(Sales_Data[[#This Row],[Date]])</f>
        <v>2014</v>
      </c>
    </row>
    <row r="9435" spans="1:11" x14ac:dyDescent="0.25">
      <c r="A9435" s="1">
        <v>41996</v>
      </c>
      <c r="B9435" t="s">
        <v>128</v>
      </c>
      <c r="C9435" t="s">
        <v>26</v>
      </c>
      <c r="D9435">
        <v>2</v>
      </c>
      <c r="E9435">
        <v>173</v>
      </c>
      <c r="F9435">
        <v>346</v>
      </c>
      <c r="G9435" t="s">
        <v>125</v>
      </c>
      <c r="H9435" t="s">
        <v>126</v>
      </c>
      <c r="I9435" t="s">
        <v>52</v>
      </c>
      <c r="J9435" t="s">
        <v>19</v>
      </c>
      <c r="K9435" s="20">
        <f>YEAR(Sales_Data[[#This Row],[Date]])</f>
        <v>2014</v>
      </c>
    </row>
    <row r="9436" spans="1:11" x14ac:dyDescent="0.25">
      <c r="A9436" s="1">
        <v>41996</v>
      </c>
      <c r="B9436" t="s">
        <v>140</v>
      </c>
      <c r="C9436" t="s">
        <v>22</v>
      </c>
      <c r="D9436">
        <v>2</v>
      </c>
      <c r="E9436">
        <v>344</v>
      </c>
      <c r="F9436">
        <v>688</v>
      </c>
      <c r="G9436" t="s">
        <v>136</v>
      </c>
      <c r="H9436" t="s">
        <v>126</v>
      </c>
      <c r="I9436" t="s">
        <v>52</v>
      </c>
      <c r="J9436" t="s">
        <v>19</v>
      </c>
      <c r="K9436" s="20">
        <f>YEAR(Sales_Data[[#This Row],[Date]])</f>
        <v>2014</v>
      </c>
    </row>
    <row r="9437" spans="1:11" x14ac:dyDescent="0.25">
      <c r="A9437" s="1">
        <v>41996</v>
      </c>
      <c r="B9437" t="s">
        <v>137</v>
      </c>
      <c r="C9437" t="s">
        <v>27</v>
      </c>
      <c r="D9437">
        <v>2</v>
      </c>
      <c r="E9437">
        <v>451</v>
      </c>
      <c r="F9437">
        <v>902</v>
      </c>
      <c r="G9437" t="s">
        <v>136</v>
      </c>
      <c r="H9437" t="s">
        <v>126</v>
      </c>
      <c r="I9437" t="s">
        <v>52</v>
      </c>
      <c r="J9437" t="s">
        <v>19</v>
      </c>
      <c r="K9437" s="20">
        <f>YEAR(Sales_Data[[#This Row],[Date]])</f>
        <v>2014</v>
      </c>
    </row>
    <row r="9438" spans="1:11" x14ac:dyDescent="0.25">
      <c r="A9438" s="1">
        <v>41996</v>
      </c>
      <c r="B9438" t="s">
        <v>141</v>
      </c>
      <c r="C9438" t="s">
        <v>26</v>
      </c>
      <c r="D9438">
        <v>3</v>
      </c>
      <c r="E9438">
        <v>210</v>
      </c>
      <c r="F9438">
        <v>630</v>
      </c>
      <c r="G9438" t="s">
        <v>136</v>
      </c>
      <c r="H9438" t="s">
        <v>126</v>
      </c>
      <c r="I9438" t="s">
        <v>52</v>
      </c>
      <c r="J9438" t="s">
        <v>19</v>
      </c>
      <c r="K9438" s="20">
        <f>YEAR(Sales_Data[[#This Row],[Date]])</f>
        <v>2014</v>
      </c>
    </row>
    <row r="9439" spans="1:11" x14ac:dyDescent="0.25">
      <c r="A9439" s="1">
        <v>41996</v>
      </c>
      <c r="B9439" t="s">
        <v>137</v>
      </c>
      <c r="C9439" t="s">
        <v>20</v>
      </c>
      <c r="D9439">
        <v>3</v>
      </c>
      <c r="E9439">
        <v>290</v>
      </c>
      <c r="F9439">
        <v>870</v>
      </c>
      <c r="G9439" t="s">
        <v>136</v>
      </c>
      <c r="H9439" t="s">
        <v>126</v>
      </c>
      <c r="I9439" t="s">
        <v>52</v>
      </c>
      <c r="J9439" t="s">
        <v>19</v>
      </c>
      <c r="K9439" s="20">
        <f>YEAR(Sales_Data[[#This Row],[Date]])</f>
        <v>2014</v>
      </c>
    </row>
    <row r="9440" spans="1:11" x14ac:dyDescent="0.25">
      <c r="A9440" s="1">
        <v>41996</v>
      </c>
      <c r="B9440" t="s">
        <v>131</v>
      </c>
      <c r="C9440" t="s">
        <v>25</v>
      </c>
      <c r="D9440">
        <v>3</v>
      </c>
      <c r="E9440">
        <v>116</v>
      </c>
      <c r="F9440">
        <v>348</v>
      </c>
      <c r="G9440" t="s">
        <v>130</v>
      </c>
      <c r="H9440" t="s">
        <v>126</v>
      </c>
      <c r="I9440" t="s">
        <v>52</v>
      </c>
      <c r="J9440" t="s">
        <v>19</v>
      </c>
      <c r="K9440" s="20">
        <f>YEAR(Sales_Data[[#This Row],[Date]])</f>
        <v>2014</v>
      </c>
    </row>
    <row r="9441" spans="1:11" x14ac:dyDescent="0.25">
      <c r="A9441" s="1">
        <v>41996</v>
      </c>
      <c r="B9441" t="s">
        <v>132</v>
      </c>
      <c r="C9441" t="s">
        <v>26</v>
      </c>
      <c r="D9441">
        <v>3</v>
      </c>
      <c r="E9441">
        <v>469</v>
      </c>
      <c r="F9441">
        <v>1407</v>
      </c>
      <c r="G9441" t="s">
        <v>130</v>
      </c>
      <c r="H9441" t="s">
        <v>126</v>
      </c>
      <c r="I9441" t="s">
        <v>52</v>
      </c>
      <c r="J9441" t="s">
        <v>19</v>
      </c>
      <c r="K9441" s="20">
        <f>YEAR(Sales_Data[[#This Row],[Date]])</f>
        <v>2014</v>
      </c>
    </row>
    <row r="9442" spans="1:11" x14ac:dyDescent="0.25">
      <c r="A9442" s="1">
        <v>41996</v>
      </c>
      <c r="B9442" t="s">
        <v>128</v>
      </c>
      <c r="C9442" t="s">
        <v>26</v>
      </c>
      <c r="D9442">
        <v>3</v>
      </c>
      <c r="E9442">
        <v>126</v>
      </c>
      <c r="F9442">
        <v>378</v>
      </c>
      <c r="G9442" t="s">
        <v>125</v>
      </c>
      <c r="H9442" t="s">
        <v>126</v>
      </c>
      <c r="I9442" t="s">
        <v>52</v>
      </c>
      <c r="J9442" t="s">
        <v>19</v>
      </c>
      <c r="K9442" s="20">
        <f>YEAR(Sales_Data[[#This Row],[Date]])</f>
        <v>2014</v>
      </c>
    </row>
    <row r="9443" spans="1:11" x14ac:dyDescent="0.25">
      <c r="A9443" s="1">
        <v>41996</v>
      </c>
      <c r="B9443" t="s">
        <v>84</v>
      </c>
      <c r="C9443" t="s">
        <v>31</v>
      </c>
      <c r="D9443">
        <v>3</v>
      </c>
      <c r="E9443">
        <v>469</v>
      </c>
      <c r="F9443">
        <v>1407</v>
      </c>
      <c r="G9443" t="s">
        <v>70</v>
      </c>
      <c r="H9443" t="s">
        <v>71</v>
      </c>
      <c r="I9443" t="s">
        <v>62</v>
      </c>
      <c r="J9443" t="s">
        <v>19</v>
      </c>
      <c r="K9443" s="20">
        <f>YEAR(Sales_Data[[#This Row],[Date]])</f>
        <v>2014</v>
      </c>
    </row>
    <row r="9444" spans="1:11" x14ac:dyDescent="0.25">
      <c r="A9444" s="1">
        <v>41996</v>
      </c>
      <c r="B9444" t="s">
        <v>57</v>
      </c>
      <c r="C9444" t="s">
        <v>16</v>
      </c>
      <c r="D9444">
        <v>3</v>
      </c>
      <c r="E9444">
        <v>381</v>
      </c>
      <c r="F9444">
        <v>1143</v>
      </c>
      <c r="G9444" t="s">
        <v>47</v>
      </c>
      <c r="H9444" t="s">
        <v>48</v>
      </c>
      <c r="I9444" t="s">
        <v>14</v>
      </c>
      <c r="J9444" t="s">
        <v>19</v>
      </c>
      <c r="K9444" s="20">
        <f>YEAR(Sales_Data[[#This Row],[Date]])</f>
        <v>2014</v>
      </c>
    </row>
    <row r="9445" spans="1:11" x14ac:dyDescent="0.25">
      <c r="A9445" s="1">
        <v>41996</v>
      </c>
      <c r="B9445" t="s">
        <v>85</v>
      </c>
      <c r="C9445" t="s">
        <v>26</v>
      </c>
      <c r="D9445">
        <v>3</v>
      </c>
      <c r="E9445">
        <v>168</v>
      </c>
      <c r="F9445">
        <v>504</v>
      </c>
      <c r="G9445" t="s">
        <v>86</v>
      </c>
      <c r="H9445" t="s">
        <v>44</v>
      </c>
      <c r="I9445" t="s">
        <v>45</v>
      </c>
      <c r="J9445" t="s">
        <v>19</v>
      </c>
      <c r="K9445" s="20">
        <f>YEAR(Sales_Data[[#This Row],[Date]])</f>
        <v>2014</v>
      </c>
    </row>
    <row r="9446" spans="1:11" x14ac:dyDescent="0.25">
      <c r="A9446" s="1">
        <v>41996</v>
      </c>
      <c r="B9446" t="s">
        <v>57</v>
      </c>
      <c r="C9446" t="s">
        <v>26</v>
      </c>
      <c r="D9446">
        <v>3</v>
      </c>
      <c r="E9446">
        <v>223</v>
      </c>
      <c r="F9446">
        <v>669</v>
      </c>
      <c r="G9446" t="s">
        <v>47</v>
      </c>
      <c r="H9446" t="s">
        <v>48</v>
      </c>
      <c r="I9446" t="s">
        <v>14</v>
      </c>
      <c r="J9446" t="s">
        <v>19</v>
      </c>
      <c r="K9446" s="20">
        <f>YEAR(Sales_Data[[#This Row],[Date]])</f>
        <v>2014</v>
      </c>
    </row>
    <row r="9447" spans="1:11" x14ac:dyDescent="0.25">
      <c r="A9447" s="1">
        <v>41996</v>
      </c>
      <c r="B9447" t="s">
        <v>84</v>
      </c>
      <c r="C9447" t="s">
        <v>25</v>
      </c>
      <c r="D9447">
        <v>3</v>
      </c>
      <c r="E9447">
        <v>284</v>
      </c>
      <c r="F9447">
        <v>852</v>
      </c>
      <c r="G9447" t="s">
        <v>70</v>
      </c>
      <c r="H9447" t="s">
        <v>71</v>
      </c>
      <c r="I9447" t="s">
        <v>62</v>
      </c>
      <c r="J9447" t="s">
        <v>19</v>
      </c>
      <c r="K9447" s="20">
        <f>YEAR(Sales_Data[[#This Row],[Date]])</f>
        <v>2014</v>
      </c>
    </row>
    <row r="9448" spans="1:11" x14ac:dyDescent="0.25">
      <c r="A9448" s="1">
        <v>41996</v>
      </c>
      <c r="B9448" t="s">
        <v>113</v>
      </c>
      <c r="C9448" t="s">
        <v>25</v>
      </c>
      <c r="D9448">
        <v>3</v>
      </c>
      <c r="E9448">
        <v>319</v>
      </c>
      <c r="F9448">
        <v>957</v>
      </c>
      <c r="G9448" t="s">
        <v>50</v>
      </c>
      <c r="H9448" t="s">
        <v>51</v>
      </c>
      <c r="I9448" t="s">
        <v>52</v>
      </c>
      <c r="J9448" t="s">
        <v>19</v>
      </c>
      <c r="K9448" s="20">
        <f>YEAR(Sales_Data[[#This Row],[Date]])</f>
        <v>2014</v>
      </c>
    </row>
    <row r="9449" spans="1:11" x14ac:dyDescent="0.25">
      <c r="A9449" s="1">
        <v>41996</v>
      </c>
      <c r="B9449" t="s">
        <v>101</v>
      </c>
      <c r="C9449" t="s">
        <v>18</v>
      </c>
      <c r="D9449">
        <v>3</v>
      </c>
      <c r="E9449">
        <v>407</v>
      </c>
      <c r="F9449">
        <v>1221</v>
      </c>
      <c r="G9449" t="s">
        <v>67</v>
      </c>
      <c r="H9449" t="s">
        <v>68</v>
      </c>
      <c r="I9449" t="s">
        <v>45</v>
      </c>
      <c r="J9449" t="s">
        <v>19</v>
      </c>
      <c r="K9449" s="20">
        <f>YEAR(Sales_Data[[#This Row],[Date]])</f>
        <v>2014</v>
      </c>
    </row>
    <row r="9450" spans="1:11" x14ac:dyDescent="0.25">
      <c r="A9450" s="1">
        <v>41996</v>
      </c>
      <c r="B9450" t="s">
        <v>96</v>
      </c>
      <c r="C9450" t="s">
        <v>18</v>
      </c>
      <c r="D9450">
        <v>3</v>
      </c>
      <c r="E9450">
        <v>483</v>
      </c>
      <c r="F9450">
        <v>1449</v>
      </c>
      <c r="G9450" t="s">
        <v>80</v>
      </c>
      <c r="H9450" t="s">
        <v>81</v>
      </c>
      <c r="I9450" t="s">
        <v>45</v>
      </c>
      <c r="J9450" t="s">
        <v>19</v>
      </c>
      <c r="K9450" s="20">
        <f>YEAR(Sales_Data[[#This Row],[Date]])</f>
        <v>2014</v>
      </c>
    </row>
    <row r="9451" spans="1:11" x14ac:dyDescent="0.25">
      <c r="A9451" s="1">
        <v>41996</v>
      </c>
      <c r="B9451" t="s">
        <v>94</v>
      </c>
      <c r="C9451" t="s">
        <v>18</v>
      </c>
      <c r="D9451">
        <v>3</v>
      </c>
      <c r="E9451">
        <v>343</v>
      </c>
      <c r="F9451">
        <v>1029</v>
      </c>
      <c r="G9451" t="s">
        <v>77</v>
      </c>
      <c r="H9451" t="s">
        <v>78</v>
      </c>
      <c r="I9451" t="s">
        <v>14</v>
      </c>
      <c r="J9451" t="s">
        <v>19</v>
      </c>
      <c r="K9451" s="20">
        <f>YEAR(Sales_Data[[#This Row],[Date]])</f>
        <v>2014</v>
      </c>
    </row>
    <row r="9452" spans="1:11" x14ac:dyDescent="0.25">
      <c r="A9452" s="1">
        <v>41996</v>
      </c>
      <c r="B9452" t="s">
        <v>87</v>
      </c>
      <c r="C9452" t="s">
        <v>18</v>
      </c>
      <c r="D9452">
        <v>3</v>
      </c>
      <c r="E9452">
        <v>186</v>
      </c>
      <c r="F9452">
        <v>558</v>
      </c>
      <c r="G9452" t="s">
        <v>88</v>
      </c>
      <c r="H9452" t="s">
        <v>41</v>
      </c>
      <c r="I9452" t="s">
        <v>14</v>
      </c>
      <c r="J9452" t="s">
        <v>19</v>
      </c>
      <c r="K9452" s="20">
        <f>YEAR(Sales_Data[[#This Row],[Date]])</f>
        <v>2014</v>
      </c>
    </row>
    <row r="9453" spans="1:11" x14ac:dyDescent="0.25">
      <c r="A9453" s="1">
        <v>41996</v>
      </c>
      <c r="B9453" t="s">
        <v>76</v>
      </c>
      <c r="C9453" t="s">
        <v>20</v>
      </c>
      <c r="D9453">
        <v>3</v>
      </c>
      <c r="E9453">
        <v>445</v>
      </c>
      <c r="F9453">
        <v>1335</v>
      </c>
      <c r="G9453" t="s">
        <v>77</v>
      </c>
      <c r="H9453" t="s">
        <v>78</v>
      </c>
      <c r="I9453" t="s">
        <v>14</v>
      </c>
      <c r="J9453" t="s">
        <v>19</v>
      </c>
      <c r="K9453" s="20">
        <f>YEAR(Sales_Data[[#This Row],[Date]])</f>
        <v>2014</v>
      </c>
    </row>
    <row r="9454" spans="1:11" x14ac:dyDescent="0.25">
      <c r="A9454" s="1">
        <v>41996</v>
      </c>
      <c r="B9454" t="s">
        <v>108</v>
      </c>
      <c r="C9454" t="s">
        <v>27</v>
      </c>
      <c r="D9454">
        <v>3</v>
      </c>
      <c r="E9454">
        <v>169</v>
      </c>
      <c r="F9454">
        <v>507</v>
      </c>
      <c r="G9454" t="s">
        <v>106</v>
      </c>
      <c r="H9454" t="s">
        <v>107</v>
      </c>
      <c r="I9454" t="s">
        <v>62</v>
      </c>
      <c r="J9454" t="s">
        <v>19</v>
      </c>
      <c r="K9454" s="20">
        <f>YEAR(Sales_Data[[#This Row],[Date]])</f>
        <v>2014</v>
      </c>
    </row>
    <row r="9455" spans="1:11" x14ac:dyDescent="0.25">
      <c r="A9455" s="1">
        <v>41996</v>
      </c>
      <c r="B9455" t="s">
        <v>35</v>
      </c>
      <c r="C9455" t="s">
        <v>11</v>
      </c>
      <c r="D9455">
        <v>3</v>
      </c>
      <c r="E9455">
        <v>327</v>
      </c>
      <c r="F9455">
        <v>981</v>
      </c>
      <c r="G9455" t="s">
        <v>12</v>
      </c>
      <c r="H9455" t="s">
        <v>13</v>
      </c>
      <c r="I9455" t="s">
        <v>14</v>
      </c>
      <c r="J9455" t="s">
        <v>19</v>
      </c>
      <c r="K9455" s="20">
        <f>YEAR(Sales_Data[[#This Row],[Date]])</f>
        <v>2014</v>
      </c>
    </row>
    <row r="9456" spans="1:11" x14ac:dyDescent="0.25">
      <c r="A9456" s="1">
        <v>41996</v>
      </c>
      <c r="B9456" t="s">
        <v>36</v>
      </c>
      <c r="C9456" t="s">
        <v>18</v>
      </c>
      <c r="D9456">
        <v>3</v>
      </c>
      <c r="E9456">
        <v>321</v>
      </c>
      <c r="F9456">
        <v>963</v>
      </c>
      <c r="G9456" t="s">
        <v>12</v>
      </c>
      <c r="H9456" t="s">
        <v>13</v>
      </c>
      <c r="I9456" t="s">
        <v>14</v>
      </c>
      <c r="J9456" t="s">
        <v>19</v>
      </c>
      <c r="K9456" s="20">
        <f>YEAR(Sales_Data[[#This Row],[Date]])</f>
        <v>2014</v>
      </c>
    </row>
    <row r="9457" spans="1:11" x14ac:dyDescent="0.25">
      <c r="A9457" s="1">
        <v>41996</v>
      </c>
      <c r="B9457" t="s">
        <v>33</v>
      </c>
      <c r="C9457" t="s">
        <v>18</v>
      </c>
      <c r="D9457">
        <v>3</v>
      </c>
      <c r="E9457">
        <v>486</v>
      </c>
      <c r="F9457">
        <v>1458</v>
      </c>
      <c r="G9457" t="s">
        <v>12</v>
      </c>
      <c r="H9457" t="s">
        <v>13</v>
      </c>
      <c r="I9457" t="s">
        <v>14</v>
      </c>
      <c r="J9457" t="s">
        <v>19</v>
      </c>
      <c r="K9457" s="20">
        <f>YEAR(Sales_Data[[#This Row],[Date]])</f>
        <v>2014</v>
      </c>
    </row>
    <row r="9458" spans="1:11" x14ac:dyDescent="0.25">
      <c r="A9458" s="1">
        <v>41996</v>
      </c>
      <c r="B9458" t="s">
        <v>10</v>
      </c>
      <c r="C9458" t="s">
        <v>22</v>
      </c>
      <c r="D9458">
        <v>3</v>
      </c>
      <c r="E9458">
        <v>369</v>
      </c>
      <c r="F9458">
        <v>1107</v>
      </c>
      <c r="G9458" t="s">
        <v>12</v>
      </c>
      <c r="H9458" t="s">
        <v>13</v>
      </c>
      <c r="I9458" t="s">
        <v>14</v>
      </c>
      <c r="J9458" t="s">
        <v>19</v>
      </c>
      <c r="K9458" s="20">
        <f>YEAR(Sales_Data[[#This Row],[Date]])</f>
        <v>2014</v>
      </c>
    </row>
    <row r="9459" spans="1:11" x14ac:dyDescent="0.25">
      <c r="A9459" s="1">
        <v>41996</v>
      </c>
      <c r="B9459" t="s">
        <v>34</v>
      </c>
      <c r="C9459" t="s">
        <v>20</v>
      </c>
      <c r="D9459">
        <v>3</v>
      </c>
      <c r="E9459">
        <v>403</v>
      </c>
      <c r="F9459">
        <v>1209</v>
      </c>
      <c r="G9459" t="s">
        <v>12</v>
      </c>
      <c r="H9459" t="s">
        <v>13</v>
      </c>
      <c r="I9459" t="s">
        <v>14</v>
      </c>
      <c r="J9459" t="s">
        <v>19</v>
      </c>
      <c r="K9459" s="20">
        <f>YEAR(Sales_Data[[#This Row],[Date]])</f>
        <v>2014</v>
      </c>
    </row>
    <row r="9460" spans="1:11" x14ac:dyDescent="0.25">
      <c r="A9460" s="1">
        <v>41996</v>
      </c>
      <c r="B9460" t="s">
        <v>34</v>
      </c>
      <c r="C9460" t="s">
        <v>22</v>
      </c>
      <c r="D9460">
        <v>3</v>
      </c>
      <c r="E9460">
        <v>482</v>
      </c>
      <c r="F9460">
        <v>1446</v>
      </c>
      <c r="G9460" t="s">
        <v>12</v>
      </c>
      <c r="H9460" t="s">
        <v>13</v>
      </c>
      <c r="I9460" t="s">
        <v>14</v>
      </c>
      <c r="J9460" t="s">
        <v>19</v>
      </c>
      <c r="K9460" s="20">
        <f>YEAR(Sales_Data[[#This Row],[Date]])</f>
        <v>2014</v>
      </c>
    </row>
    <row r="9461" spans="1:11" x14ac:dyDescent="0.25">
      <c r="A9461" s="1">
        <v>41996</v>
      </c>
      <c r="B9461" t="s">
        <v>32</v>
      </c>
      <c r="C9461" t="s">
        <v>18</v>
      </c>
      <c r="D9461">
        <v>3</v>
      </c>
      <c r="E9461">
        <v>386</v>
      </c>
      <c r="F9461">
        <v>1158</v>
      </c>
      <c r="G9461" t="s">
        <v>12</v>
      </c>
      <c r="H9461" t="s">
        <v>13</v>
      </c>
      <c r="I9461" t="s">
        <v>14</v>
      </c>
      <c r="J9461" t="s">
        <v>19</v>
      </c>
      <c r="K9461" s="20">
        <f>YEAR(Sales_Data[[#This Row],[Date]])</f>
        <v>2014</v>
      </c>
    </row>
    <row r="9462" spans="1:11" x14ac:dyDescent="0.25">
      <c r="A9462" s="1">
        <v>41996</v>
      </c>
      <c r="B9462" t="s">
        <v>32</v>
      </c>
      <c r="C9462" t="s">
        <v>16</v>
      </c>
      <c r="D9462">
        <v>3</v>
      </c>
      <c r="E9462">
        <v>374</v>
      </c>
      <c r="F9462">
        <v>1122</v>
      </c>
      <c r="G9462" t="s">
        <v>12</v>
      </c>
      <c r="H9462" t="s">
        <v>13</v>
      </c>
      <c r="I9462" t="s">
        <v>14</v>
      </c>
      <c r="J9462" t="s">
        <v>19</v>
      </c>
      <c r="K9462" s="20">
        <f>YEAR(Sales_Data[[#This Row],[Date]])</f>
        <v>2014</v>
      </c>
    </row>
    <row r="9463" spans="1:11" x14ac:dyDescent="0.25">
      <c r="A9463" s="1">
        <v>41996</v>
      </c>
      <c r="B9463" t="s">
        <v>89</v>
      </c>
      <c r="C9463" t="s">
        <v>31</v>
      </c>
      <c r="D9463">
        <v>1</v>
      </c>
      <c r="E9463">
        <v>168</v>
      </c>
      <c r="F9463">
        <v>168</v>
      </c>
      <c r="G9463" t="s">
        <v>50</v>
      </c>
      <c r="H9463" t="s">
        <v>51</v>
      </c>
      <c r="I9463" t="s">
        <v>52</v>
      </c>
      <c r="J9463" t="s">
        <v>19</v>
      </c>
      <c r="K9463" s="20">
        <f>YEAR(Sales_Data[[#This Row],[Date]])</f>
        <v>2014</v>
      </c>
    </row>
    <row r="9464" spans="1:11" x14ac:dyDescent="0.25">
      <c r="A9464" s="1">
        <v>41996</v>
      </c>
      <c r="B9464" t="s">
        <v>122</v>
      </c>
      <c r="C9464" t="s">
        <v>23</v>
      </c>
      <c r="D9464">
        <v>1</v>
      </c>
      <c r="E9464">
        <v>275</v>
      </c>
      <c r="F9464">
        <v>275</v>
      </c>
      <c r="G9464" t="s">
        <v>111</v>
      </c>
      <c r="H9464" t="s">
        <v>71</v>
      </c>
      <c r="I9464" t="s">
        <v>62</v>
      </c>
      <c r="J9464" t="s">
        <v>19</v>
      </c>
      <c r="K9464" s="20">
        <f>YEAR(Sales_Data[[#This Row],[Date]])</f>
        <v>2014</v>
      </c>
    </row>
    <row r="9465" spans="1:11" x14ac:dyDescent="0.25">
      <c r="A9465" s="1">
        <v>41996</v>
      </c>
      <c r="B9465" t="s">
        <v>95</v>
      </c>
      <c r="C9465" t="s">
        <v>11</v>
      </c>
      <c r="D9465">
        <v>1</v>
      </c>
      <c r="E9465">
        <v>159</v>
      </c>
      <c r="F9465">
        <v>159</v>
      </c>
      <c r="G9465" t="s">
        <v>67</v>
      </c>
      <c r="H9465" t="s">
        <v>68</v>
      </c>
      <c r="I9465" t="s">
        <v>45</v>
      </c>
      <c r="J9465" t="s">
        <v>19</v>
      </c>
      <c r="K9465" s="20">
        <f>YEAR(Sales_Data[[#This Row],[Date]])</f>
        <v>2014</v>
      </c>
    </row>
    <row r="9466" spans="1:11" x14ac:dyDescent="0.25">
      <c r="A9466" s="1">
        <v>41996</v>
      </c>
      <c r="B9466" t="s">
        <v>89</v>
      </c>
      <c r="C9466" t="s">
        <v>22</v>
      </c>
      <c r="D9466">
        <v>1</v>
      </c>
      <c r="E9466">
        <v>428</v>
      </c>
      <c r="F9466">
        <v>428</v>
      </c>
      <c r="G9466" t="s">
        <v>50</v>
      </c>
      <c r="H9466" t="s">
        <v>51</v>
      </c>
      <c r="I9466" t="s">
        <v>52</v>
      </c>
      <c r="J9466" t="s">
        <v>19</v>
      </c>
      <c r="K9466" s="20">
        <f>YEAR(Sales_Data[[#This Row],[Date]])</f>
        <v>2014</v>
      </c>
    </row>
    <row r="9467" spans="1:11" x14ac:dyDescent="0.25">
      <c r="A9467" s="1">
        <v>41996</v>
      </c>
      <c r="B9467" t="s">
        <v>134</v>
      </c>
      <c r="C9467" t="s">
        <v>18</v>
      </c>
      <c r="D9467">
        <v>1</v>
      </c>
      <c r="E9467">
        <v>215</v>
      </c>
      <c r="F9467">
        <v>215</v>
      </c>
      <c r="G9467" t="s">
        <v>130</v>
      </c>
      <c r="H9467" t="s">
        <v>126</v>
      </c>
      <c r="I9467" t="s">
        <v>52</v>
      </c>
      <c r="J9467" t="s">
        <v>19</v>
      </c>
      <c r="K9467" s="20">
        <f>YEAR(Sales_Data[[#This Row],[Date]])</f>
        <v>2014</v>
      </c>
    </row>
    <row r="9468" spans="1:11" x14ac:dyDescent="0.25">
      <c r="A9468" s="1">
        <v>41996</v>
      </c>
      <c r="B9468" t="s">
        <v>74</v>
      </c>
      <c r="C9468" t="s">
        <v>16</v>
      </c>
      <c r="D9468">
        <v>4</v>
      </c>
      <c r="E9468">
        <v>325</v>
      </c>
      <c r="F9468">
        <v>1300</v>
      </c>
      <c r="G9468" t="s">
        <v>75</v>
      </c>
      <c r="H9468" t="s">
        <v>71</v>
      </c>
      <c r="I9468" t="s">
        <v>62</v>
      </c>
      <c r="J9468" t="s">
        <v>19</v>
      </c>
      <c r="K9468" s="20">
        <f>YEAR(Sales_Data[[#This Row],[Date]])</f>
        <v>2014</v>
      </c>
    </row>
    <row r="9469" spans="1:11" x14ac:dyDescent="0.25">
      <c r="A9469" s="1">
        <v>41996</v>
      </c>
      <c r="B9469" t="s">
        <v>128</v>
      </c>
      <c r="C9469" t="s">
        <v>23</v>
      </c>
      <c r="D9469">
        <v>4</v>
      </c>
      <c r="E9469">
        <v>217</v>
      </c>
      <c r="F9469">
        <v>868</v>
      </c>
      <c r="G9469" t="s">
        <v>125</v>
      </c>
      <c r="H9469" t="s">
        <v>126</v>
      </c>
      <c r="I9469" t="s">
        <v>52</v>
      </c>
      <c r="J9469" t="s">
        <v>19</v>
      </c>
      <c r="K9469" s="20">
        <f>YEAR(Sales_Data[[#This Row],[Date]])</f>
        <v>2014</v>
      </c>
    </row>
    <row r="9470" spans="1:11" x14ac:dyDescent="0.25">
      <c r="A9470" s="1">
        <v>41996</v>
      </c>
      <c r="B9470" t="s">
        <v>63</v>
      </c>
      <c r="C9470" t="s">
        <v>20</v>
      </c>
      <c r="D9470">
        <v>24</v>
      </c>
      <c r="E9470">
        <v>456</v>
      </c>
      <c r="F9470">
        <v>10944</v>
      </c>
      <c r="G9470" t="s">
        <v>64</v>
      </c>
      <c r="H9470" t="s">
        <v>65</v>
      </c>
      <c r="I9470" t="s">
        <v>14</v>
      </c>
      <c r="J9470" t="s">
        <v>19</v>
      </c>
      <c r="K9470" s="20">
        <f>YEAR(Sales_Data[[#This Row],[Date]])</f>
        <v>2014</v>
      </c>
    </row>
    <row r="9471" spans="1:11" x14ac:dyDescent="0.25">
      <c r="A9471" s="1">
        <v>41996</v>
      </c>
      <c r="B9471" t="s">
        <v>115</v>
      </c>
      <c r="C9471" t="s">
        <v>23</v>
      </c>
      <c r="D9471">
        <v>15</v>
      </c>
      <c r="E9471">
        <v>189</v>
      </c>
      <c r="F9471">
        <v>2835</v>
      </c>
      <c r="G9471" t="s">
        <v>111</v>
      </c>
      <c r="H9471" t="s">
        <v>71</v>
      </c>
      <c r="I9471" t="s">
        <v>62</v>
      </c>
      <c r="J9471" t="s">
        <v>19</v>
      </c>
      <c r="K9471" s="20">
        <f>YEAR(Sales_Data[[#This Row],[Date]])</f>
        <v>2014</v>
      </c>
    </row>
    <row r="9472" spans="1:11" x14ac:dyDescent="0.25">
      <c r="A9472" s="1">
        <v>41996</v>
      </c>
      <c r="B9472" t="s">
        <v>57</v>
      </c>
      <c r="C9472" t="s">
        <v>22</v>
      </c>
      <c r="D9472">
        <v>11</v>
      </c>
      <c r="E9472">
        <v>142</v>
      </c>
      <c r="F9472">
        <v>1562</v>
      </c>
      <c r="G9472" t="s">
        <v>47</v>
      </c>
      <c r="H9472" t="s">
        <v>48</v>
      </c>
      <c r="I9472" t="s">
        <v>14</v>
      </c>
      <c r="J9472" t="s">
        <v>19</v>
      </c>
      <c r="K9472" s="20">
        <f>YEAR(Sales_Data[[#This Row],[Date]])</f>
        <v>2014</v>
      </c>
    </row>
    <row r="9473" spans="1:11" x14ac:dyDescent="0.25">
      <c r="A9473" s="1">
        <v>41996</v>
      </c>
      <c r="B9473" t="s">
        <v>134</v>
      </c>
      <c r="C9473" t="s">
        <v>16</v>
      </c>
      <c r="D9473">
        <v>12</v>
      </c>
      <c r="E9473">
        <v>263</v>
      </c>
      <c r="F9473">
        <v>3156</v>
      </c>
      <c r="G9473" t="s">
        <v>130</v>
      </c>
      <c r="H9473" t="s">
        <v>126</v>
      </c>
      <c r="I9473" t="s">
        <v>52</v>
      </c>
      <c r="J9473" t="s">
        <v>19</v>
      </c>
      <c r="K9473" s="20">
        <f>YEAR(Sales_Data[[#This Row],[Date]])</f>
        <v>2014</v>
      </c>
    </row>
    <row r="9474" spans="1:11" x14ac:dyDescent="0.25">
      <c r="A9474" s="1">
        <v>41997</v>
      </c>
      <c r="B9474" t="s">
        <v>32</v>
      </c>
      <c r="C9474" t="s">
        <v>23</v>
      </c>
      <c r="D9474">
        <v>2</v>
      </c>
      <c r="E9474">
        <v>489</v>
      </c>
      <c r="F9474">
        <v>978</v>
      </c>
      <c r="G9474" t="s">
        <v>12</v>
      </c>
      <c r="H9474" t="s">
        <v>13</v>
      </c>
      <c r="I9474" t="s">
        <v>14</v>
      </c>
      <c r="J9474" t="s">
        <v>28</v>
      </c>
      <c r="K9474" s="20">
        <f>YEAR(Sales_Data[[#This Row],[Date]])</f>
        <v>2014</v>
      </c>
    </row>
    <row r="9475" spans="1:11" x14ac:dyDescent="0.25">
      <c r="A9475" s="1">
        <v>41997</v>
      </c>
      <c r="B9475" t="s">
        <v>32</v>
      </c>
      <c r="C9475" t="s">
        <v>16</v>
      </c>
      <c r="D9475">
        <v>2</v>
      </c>
      <c r="E9475">
        <v>498</v>
      </c>
      <c r="F9475">
        <v>996</v>
      </c>
      <c r="G9475" t="s">
        <v>12</v>
      </c>
      <c r="H9475" t="s">
        <v>13</v>
      </c>
      <c r="I9475" t="s">
        <v>14</v>
      </c>
      <c r="J9475" t="s">
        <v>28</v>
      </c>
      <c r="K9475" s="20">
        <f>YEAR(Sales_Data[[#This Row],[Date]])</f>
        <v>2014</v>
      </c>
    </row>
    <row r="9476" spans="1:11" x14ac:dyDescent="0.25">
      <c r="A9476" s="1">
        <v>41997</v>
      </c>
      <c r="B9476" t="s">
        <v>34</v>
      </c>
      <c r="C9476" t="s">
        <v>31</v>
      </c>
      <c r="D9476">
        <v>2</v>
      </c>
      <c r="E9476">
        <v>324</v>
      </c>
      <c r="F9476">
        <v>648</v>
      </c>
      <c r="G9476" t="s">
        <v>12</v>
      </c>
      <c r="H9476" t="s">
        <v>13</v>
      </c>
      <c r="I9476" t="s">
        <v>14</v>
      </c>
      <c r="J9476" t="s">
        <v>28</v>
      </c>
      <c r="K9476" s="20">
        <f>YEAR(Sales_Data[[#This Row],[Date]])</f>
        <v>2014</v>
      </c>
    </row>
    <row r="9477" spans="1:11" x14ac:dyDescent="0.25">
      <c r="A9477" s="1">
        <v>41997</v>
      </c>
      <c r="B9477" t="s">
        <v>34</v>
      </c>
      <c r="C9477" t="s">
        <v>26</v>
      </c>
      <c r="D9477">
        <v>2</v>
      </c>
      <c r="E9477">
        <v>314</v>
      </c>
      <c r="F9477">
        <v>628</v>
      </c>
      <c r="G9477" t="s">
        <v>12</v>
      </c>
      <c r="H9477" t="s">
        <v>13</v>
      </c>
      <c r="I9477" t="s">
        <v>14</v>
      </c>
      <c r="J9477" t="s">
        <v>28</v>
      </c>
      <c r="K9477" s="20">
        <f>YEAR(Sales_Data[[#This Row],[Date]])</f>
        <v>2014</v>
      </c>
    </row>
    <row r="9478" spans="1:11" x14ac:dyDescent="0.25">
      <c r="A9478" s="1">
        <v>41997</v>
      </c>
      <c r="B9478" t="s">
        <v>49</v>
      </c>
      <c r="C9478" t="s">
        <v>30</v>
      </c>
      <c r="D9478">
        <v>2</v>
      </c>
      <c r="E9478">
        <v>182</v>
      </c>
      <c r="F9478">
        <v>364</v>
      </c>
      <c r="G9478" t="s">
        <v>50</v>
      </c>
      <c r="H9478" t="s">
        <v>51</v>
      </c>
      <c r="I9478" t="s">
        <v>52</v>
      </c>
      <c r="J9478" t="s">
        <v>28</v>
      </c>
      <c r="K9478" s="20">
        <f>YEAR(Sales_Data[[#This Row],[Date]])</f>
        <v>2014</v>
      </c>
    </row>
    <row r="9479" spans="1:11" x14ac:dyDescent="0.25">
      <c r="A9479" s="1">
        <v>41997</v>
      </c>
      <c r="B9479" t="s">
        <v>57</v>
      </c>
      <c r="C9479" t="s">
        <v>11</v>
      </c>
      <c r="D9479">
        <v>2</v>
      </c>
      <c r="E9479">
        <v>170</v>
      </c>
      <c r="F9479">
        <v>340</v>
      </c>
      <c r="G9479" t="s">
        <v>47</v>
      </c>
      <c r="H9479" t="s">
        <v>48</v>
      </c>
      <c r="I9479" t="s">
        <v>14</v>
      </c>
      <c r="J9479" t="s">
        <v>28</v>
      </c>
      <c r="K9479" s="20">
        <f>YEAR(Sales_Data[[#This Row],[Date]])</f>
        <v>2014</v>
      </c>
    </row>
    <row r="9480" spans="1:11" x14ac:dyDescent="0.25">
      <c r="A9480" s="1">
        <v>41997</v>
      </c>
      <c r="B9480" t="s">
        <v>109</v>
      </c>
      <c r="C9480" t="s">
        <v>23</v>
      </c>
      <c r="D9480">
        <v>2</v>
      </c>
      <c r="E9480">
        <v>391</v>
      </c>
      <c r="F9480">
        <v>782</v>
      </c>
      <c r="G9480" t="s">
        <v>88</v>
      </c>
      <c r="H9480" t="s">
        <v>41</v>
      </c>
      <c r="I9480" t="s">
        <v>14</v>
      </c>
      <c r="J9480" t="s">
        <v>28</v>
      </c>
      <c r="K9480" s="20">
        <f>YEAR(Sales_Data[[#This Row],[Date]])</f>
        <v>2014</v>
      </c>
    </row>
    <row r="9481" spans="1:11" x14ac:dyDescent="0.25">
      <c r="A9481" s="1">
        <v>41997</v>
      </c>
      <c r="B9481" t="s">
        <v>99</v>
      </c>
      <c r="C9481" t="s">
        <v>23</v>
      </c>
      <c r="D9481">
        <v>2</v>
      </c>
      <c r="E9481">
        <v>500</v>
      </c>
      <c r="F9481">
        <v>1000</v>
      </c>
      <c r="G9481" t="s">
        <v>77</v>
      </c>
      <c r="H9481" t="s">
        <v>78</v>
      </c>
      <c r="I9481" t="s">
        <v>14</v>
      </c>
      <c r="J9481" t="s">
        <v>28</v>
      </c>
      <c r="K9481" s="20">
        <f>YEAR(Sales_Data[[#This Row],[Date]])</f>
        <v>2014</v>
      </c>
    </row>
    <row r="9482" spans="1:11" x14ac:dyDescent="0.25">
      <c r="A9482" s="1">
        <v>41997</v>
      </c>
      <c r="B9482" t="s">
        <v>79</v>
      </c>
      <c r="C9482" t="s">
        <v>25</v>
      </c>
      <c r="D9482">
        <v>2</v>
      </c>
      <c r="E9482">
        <v>431</v>
      </c>
      <c r="F9482">
        <v>862</v>
      </c>
      <c r="G9482" t="s">
        <v>80</v>
      </c>
      <c r="H9482" t="s">
        <v>81</v>
      </c>
      <c r="I9482" t="s">
        <v>45</v>
      </c>
      <c r="J9482" t="s">
        <v>28</v>
      </c>
      <c r="K9482" s="20">
        <f>YEAR(Sales_Data[[#This Row],[Date]])</f>
        <v>2014</v>
      </c>
    </row>
    <row r="9483" spans="1:11" x14ac:dyDescent="0.25">
      <c r="A9483" s="1">
        <v>41997</v>
      </c>
      <c r="B9483" t="s">
        <v>53</v>
      </c>
      <c r="C9483" t="s">
        <v>25</v>
      </c>
      <c r="D9483">
        <v>2</v>
      </c>
      <c r="E9483">
        <v>428</v>
      </c>
      <c r="F9483">
        <v>856</v>
      </c>
      <c r="G9483" t="s">
        <v>54</v>
      </c>
      <c r="H9483" t="s">
        <v>55</v>
      </c>
      <c r="I9483" t="s">
        <v>52</v>
      </c>
      <c r="J9483" t="s">
        <v>28</v>
      </c>
      <c r="K9483" s="20">
        <f>YEAR(Sales_Data[[#This Row],[Date]])</f>
        <v>2014</v>
      </c>
    </row>
    <row r="9484" spans="1:11" x14ac:dyDescent="0.25">
      <c r="A9484" s="1">
        <v>41997</v>
      </c>
      <c r="B9484" t="s">
        <v>108</v>
      </c>
      <c r="C9484" t="s">
        <v>25</v>
      </c>
      <c r="D9484">
        <v>2</v>
      </c>
      <c r="E9484">
        <v>115</v>
      </c>
      <c r="F9484">
        <v>230</v>
      </c>
      <c r="G9484" t="s">
        <v>106</v>
      </c>
      <c r="H9484" t="s">
        <v>107</v>
      </c>
      <c r="I9484" t="s">
        <v>62</v>
      </c>
      <c r="J9484" t="s">
        <v>28</v>
      </c>
      <c r="K9484" s="20">
        <f>YEAR(Sales_Data[[#This Row],[Date]])</f>
        <v>2014</v>
      </c>
    </row>
    <row r="9485" spans="1:11" x14ac:dyDescent="0.25">
      <c r="A9485" s="1">
        <v>41997</v>
      </c>
      <c r="B9485" t="s">
        <v>122</v>
      </c>
      <c r="C9485" t="s">
        <v>22</v>
      </c>
      <c r="D9485">
        <v>2</v>
      </c>
      <c r="E9485">
        <v>228</v>
      </c>
      <c r="F9485">
        <v>456</v>
      </c>
      <c r="G9485" t="s">
        <v>111</v>
      </c>
      <c r="H9485" t="s">
        <v>71</v>
      </c>
      <c r="I9485" t="s">
        <v>62</v>
      </c>
      <c r="J9485" t="s">
        <v>28</v>
      </c>
      <c r="K9485" s="20">
        <f>YEAR(Sales_Data[[#This Row],[Date]])</f>
        <v>2014</v>
      </c>
    </row>
    <row r="9486" spans="1:11" x14ac:dyDescent="0.25">
      <c r="A9486" s="1">
        <v>41997</v>
      </c>
      <c r="B9486" t="s">
        <v>96</v>
      </c>
      <c r="C9486" t="s">
        <v>18</v>
      </c>
      <c r="D9486">
        <v>2</v>
      </c>
      <c r="E9486">
        <v>453</v>
      </c>
      <c r="F9486">
        <v>906</v>
      </c>
      <c r="G9486" t="s">
        <v>80</v>
      </c>
      <c r="H9486" t="s">
        <v>81</v>
      </c>
      <c r="I9486" t="s">
        <v>45</v>
      </c>
      <c r="J9486" t="s">
        <v>28</v>
      </c>
      <c r="K9486" s="20">
        <f>YEAR(Sales_Data[[#This Row],[Date]])</f>
        <v>2014</v>
      </c>
    </row>
    <row r="9487" spans="1:11" x14ac:dyDescent="0.25">
      <c r="A9487" s="1">
        <v>41997</v>
      </c>
      <c r="B9487" t="s">
        <v>100</v>
      </c>
      <c r="C9487" t="s">
        <v>20</v>
      </c>
      <c r="D9487">
        <v>2</v>
      </c>
      <c r="E9487">
        <v>211</v>
      </c>
      <c r="F9487">
        <v>422</v>
      </c>
      <c r="G9487" t="s">
        <v>43</v>
      </c>
      <c r="H9487" t="s">
        <v>44</v>
      </c>
      <c r="I9487" t="s">
        <v>45</v>
      </c>
      <c r="J9487" t="s">
        <v>28</v>
      </c>
      <c r="K9487" s="20">
        <f>YEAR(Sales_Data[[#This Row],[Date]])</f>
        <v>2014</v>
      </c>
    </row>
    <row r="9488" spans="1:11" x14ac:dyDescent="0.25">
      <c r="A9488" s="1">
        <v>41997</v>
      </c>
      <c r="B9488" t="s">
        <v>53</v>
      </c>
      <c r="C9488" t="s">
        <v>27</v>
      </c>
      <c r="D9488">
        <v>2</v>
      </c>
      <c r="E9488">
        <v>233</v>
      </c>
      <c r="F9488">
        <v>466</v>
      </c>
      <c r="G9488" t="s">
        <v>54</v>
      </c>
      <c r="H9488" t="s">
        <v>55</v>
      </c>
      <c r="I9488" t="s">
        <v>52</v>
      </c>
      <c r="J9488" t="s">
        <v>28</v>
      </c>
      <c r="K9488" s="20">
        <f>YEAR(Sales_Data[[#This Row],[Date]])</f>
        <v>2014</v>
      </c>
    </row>
    <row r="9489" spans="1:11" x14ac:dyDescent="0.25">
      <c r="A9489" s="1">
        <v>41997</v>
      </c>
      <c r="B9489" t="s">
        <v>76</v>
      </c>
      <c r="C9489" t="s">
        <v>27</v>
      </c>
      <c r="D9489">
        <v>2</v>
      </c>
      <c r="E9489">
        <v>487</v>
      </c>
      <c r="F9489">
        <v>974</v>
      </c>
      <c r="G9489" t="s">
        <v>77</v>
      </c>
      <c r="H9489" t="s">
        <v>78</v>
      </c>
      <c r="I9489" t="s">
        <v>14</v>
      </c>
      <c r="J9489" t="s">
        <v>28</v>
      </c>
      <c r="K9489" s="20">
        <f>YEAR(Sales_Data[[#This Row],[Date]])</f>
        <v>2014</v>
      </c>
    </row>
    <row r="9490" spans="1:11" x14ac:dyDescent="0.25">
      <c r="A9490" s="1">
        <v>41997</v>
      </c>
      <c r="B9490" t="s">
        <v>116</v>
      </c>
      <c r="C9490" t="s">
        <v>27</v>
      </c>
      <c r="D9490">
        <v>2</v>
      </c>
      <c r="E9490">
        <v>248</v>
      </c>
      <c r="F9490">
        <v>496</v>
      </c>
      <c r="G9490" t="s">
        <v>77</v>
      </c>
      <c r="H9490" t="s">
        <v>78</v>
      </c>
      <c r="I9490" t="s">
        <v>14</v>
      </c>
      <c r="J9490" t="s">
        <v>28</v>
      </c>
      <c r="K9490" s="20">
        <f>YEAR(Sales_Data[[#This Row],[Date]])</f>
        <v>2014</v>
      </c>
    </row>
    <row r="9491" spans="1:11" x14ac:dyDescent="0.25">
      <c r="A9491" s="1">
        <v>41997</v>
      </c>
      <c r="B9491" t="s">
        <v>99</v>
      </c>
      <c r="C9491" t="s">
        <v>27</v>
      </c>
      <c r="D9491">
        <v>2</v>
      </c>
      <c r="E9491">
        <v>484</v>
      </c>
      <c r="F9491">
        <v>968</v>
      </c>
      <c r="G9491" t="s">
        <v>77</v>
      </c>
      <c r="H9491" t="s">
        <v>78</v>
      </c>
      <c r="I9491" t="s">
        <v>14</v>
      </c>
      <c r="J9491" t="s">
        <v>28</v>
      </c>
      <c r="K9491" s="20">
        <f>YEAR(Sales_Data[[#This Row],[Date]])</f>
        <v>2014</v>
      </c>
    </row>
    <row r="9492" spans="1:11" x14ac:dyDescent="0.25">
      <c r="A9492" s="1">
        <v>41997</v>
      </c>
      <c r="B9492" t="s">
        <v>39</v>
      </c>
      <c r="C9492" t="s">
        <v>27</v>
      </c>
      <c r="D9492">
        <v>2</v>
      </c>
      <c r="E9492">
        <v>285</v>
      </c>
      <c r="F9492">
        <v>570</v>
      </c>
      <c r="G9492" t="s">
        <v>40</v>
      </c>
      <c r="H9492" t="s">
        <v>41</v>
      </c>
      <c r="I9492" t="s">
        <v>14</v>
      </c>
      <c r="J9492" t="s">
        <v>28</v>
      </c>
      <c r="K9492" s="20">
        <f>YEAR(Sales_Data[[#This Row],[Date]])</f>
        <v>2014</v>
      </c>
    </row>
    <row r="9493" spans="1:11" x14ac:dyDescent="0.25">
      <c r="A9493" s="1">
        <v>41997</v>
      </c>
      <c r="B9493" t="s">
        <v>128</v>
      </c>
      <c r="C9493" t="s">
        <v>27</v>
      </c>
      <c r="D9493">
        <v>2</v>
      </c>
      <c r="E9493">
        <v>146</v>
      </c>
      <c r="F9493">
        <v>292</v>
      </c>
      <c r="G9493" t="s">
        <v>125</v>
      </c>
      <c r="H9493" t="s">
        <v>126</v>
      </c>
      <c r="I9493" t="s">
        <v>52</v>
      </c>
      <c r="J9493" t="s">
        <v>28</v>
      </c>
      <c r="K9493" s="20">
        <f>YEAR(Sales_Data[[#This Row],[Date]])</f>
        <v>2014</v>
      </c>
    </row>
    <row r="9494" spans="1:11" x14ac:dyDescent="0.25">
      <c r="A9494" s="1">
        <v>41997</v>
      </c>
      <c r="B9494" t="s">
        <v>131</v>
      </c>
      <c r="C9494" t="s">
        <v>18</v>
      </c>
      <c r="D9494">
        <v>2</v>
      </c>
      <c r="E9494">
        <v>370</v>
      </c>
      <c r="F9494">
        <v>740</v>
      </c>
      <c r="G9494" t="s">
        <v>130</v>
      </c>
      <c r="H9494" t="s">
        <v>126</v>
      </c>
      <c r="I9494" t="s">
        <v>52</v>
      </c>
      <c r="J9494" t="s">
        <v>28</v>
      </c>
      <c r="K9494" s="20">
        <f>YEAR(Sales_Data[[#This Row],[Date]])</f>
        <v>2014</v>
      </c>
    </row>
    <row r="9495" spans="1:11" x14ac:dyDescent="0.25">
      <c r="A9495" s="1">
        <v>41997</v>
      </c>
      <c r="B9495" t="s">
        <v>131</v>
      </c>
      <c r="C9495" t="s">
        <v>26</v>
      </c>
      <c r="D9495">
        <v>2</v>
      </c>
      <c r="E9495">
        <v>365</v>
      </c>
      <c r="F9495">
        <v>730</v>
      </c>
      <c r="G9495" t="s">
        <v>130</v>
      </c>
      <c r="H9495" t="s">
        <v>126</v>
      </c>
      <c r="I9495" t="s">
        <v>52</v>
      </c>
      <c r="J9495" t="s">
        <v>28</v>
      </c>
      <c r="K9495" s="20">
        <f>YEAR(Sales_Data[[#This Row],[Date]])</f>
        <v>2014</v>
      </c>
    </row>
    <row r="9496" spans="1:11" x14ac:dyDescent="0.25">
      <c r="A9496" s="1">
        <v>41997</v>
      </c>
      <c r="B9496" t="s">
        <v>134</v>
      </c>
      <c r="C9496" t="s">
        <v>16</v>
      </c>
      <c r="D9496">
        <v>2</v>
      </c>
      <c r="E9496">
        <v>107</v>
      </c>
      <c r="F9496">
        <v>214</v>
      </c>
      <c r="G9496" t="s">
        <v>130</v>
      </c>
      <c r="H9496" t="s">
        <v>126</v>
      </c>
      <c r="I9496" t="s">
        <v>52</v>
      </c>
      <c r="J9496" t="s">
        <v>28</v>
      </c>
      <c r="K9496" s="20">
        <f>YEAR(Sales_Data[[#This Row],[Date]])</f>
        <v>2014</v>
      </c>
    </row>
    <row r="9497" spans="1:11" x14ac:dyDescent="0.25">
      <c r="A9497" s="1">
        <v>41997</v>
      </c>
      <c r="B9497" t="s">
        <v>138</v>
      </c>
      <c r="C9497" t="s">
        <v>16</v>
      </c>
      <c r="D9497">
        <v>2</v>
      </c>
      <c r="E9497">
        <v>320</v>
      </c>
      <c r="F9497">
        <v>640</v>
      </c>
      <c r="G9497" t="s">
        <v>136</v>
      </c>
      <c r="H9497" t="s">
        <v>126</v>
      </c>
      <c r="I9497" t="s">
        <v>52</v>
      </c>
      <c r="J9497" t="s">
        <v>28</v>
      </c>
      <c r="K9497" s="20">
        <f>YEAR(Sales_Data[[#This Row],[Date]])</f>
        <v>2014</v>
      </c>
    </row>
    <row r="9498" spans="1:11" x14ac:dyDescent="0.25">
      <c r="A9498" s="1">
        <v>41997</v>
      </c>
      <c r="B9498" t="s">
        <v>138</v>
      </c>
      <c r="C9498" t="s">
        <v>20</v>
      </c>
      <c r="D9498">
        <v>2</v>
      </c>
      <c r="E9498">
        <v>122</v>
      </c>
      <c r="F9498">
        <v>244</v>
      </c>
      <c r="G9498" t="s">
        <v>136</v>
      </c>
      <c r="H9498" t="s">
        <v>126</v>
      </c>
      <c r="I9498" t="s">
        <v>52</v>
      </c>
      <c r="J9498" t="s">
        <v>28</v>
      </c>
      <c r="K9498" s="20">
        <f>YEAR(Sales_Data[[#This Row],[Date]])</f>
        <v>2014</v>
      </c>
    </row>
    <row r="9499" spans="1:11" x14ac:dyDescent="0.25">
      <c r="A9499" s="1">
        <v>41997</v>
      </c>
      <c r="B9499" t="s">
        <v>138</v>
      </c>
      <c r="C9499" t="s">
        <v>26</v>
      </c>
      <c r="D9499">
        <v>2</v>
      </c>
      <c r="E9499">
        <v>215</v>
      </c>
      <c r="F9499">
        <v>430</v>
      </c>
      <c r="G9499" t="s">
        <v>136</v>
      </c>
      <c r="H9499" t="s">
        <v>126</v>
      </c>
      <c r="I9499" t="s">
        <v>52</v>
      </c>
      <c r="J9499" t="s">
        <v>28</v>
      </c>
      <c r="K9499" s="20">
        <f>YEAR(Sales_Data[[#This Row],[Date]])</f>
        <v>2014</v>
      </c>
    </row>
    <row r="9500" spans="1:11" x14ac:dyDescent="0.25">
      <c r="A9500" s="1">
        <v>41997</v>
      </c>
      <c r="B9500" t="s">
        <v>129</v>
      </c>
      <c r="C9500" t="s">
        <v>22</v>
      </c>
      <c r="D9500">
        <v>3</v>
      </c>
      <c r="E9500">
        <v>411</v>
      </c>
      <c r="F9500">
        <v>1233</v>
      </c>
      <c r="G9500" t="s">
        <v>130</v>
      </c>
      <c r="H9500" t="s">
        <v>126</v>
      </c>
      <c r="I9500" t="s">
        <v>52</v>
      </c>
      <c r="J9500" t="s">
        <v>28</v>
      </c>
      <c r="K9500" s="20">
        <f>YEAR(Sales_Data[[#This Row],[Date]])</f>
        <v>2014</v>
      </c>
    </row>
    <row r="9501" spans="1:11" x14ac:dyDescent="0.25">
      <c r="A9501" s="1">
        <v>41997</v>
      </c>
      <c r="B9501" t="s">
        <v>134</v>
      </c>
      <c r="C9501" t="s">
        <v>23</v>
      </c>
      <c r="D9501">
        <v>3</v>
      </c>
      <c r="E9501">
        <v>232</v>
      </c>
      <c r="F9501">
        <v>696</v>
      </c>
      <c r="G9501" t="s">
        <v>130</v>
      </c>
      <c r="H9501" t="s">
        <v>126</v>
      </c>
      <c r="I9501" t="s">
        <v>52</v>
      </c>
      <c r="J9501" t="s">
        <v>28</v>
      </c>
      <c r="K9501" s="20">
        <f>YEAR(Sales_Data[[#This Row],[Date]])</f>
        <v>2014</v>
      </c>
    </row>
    <row r="9502" spans="1:11" x14ac:dyDescent="0.25">
      <c r="A9502" s="1">
        <v>41997</v>
      </c>
      <c r="B9502" t="s">
        <v>131</v>
      </c>
      <c r="C9502" t="s">
        <v>25</v>
      </c>
      <c r="D9502">
        <v>3</v>
      </c>
      <c r="E9502">
        <v>337</v>
      </c>
      <c r="F9502">
        <v>1011</v>
      </c>
      <c r="G9502" t="s">
        <v>130</v>
      </c>
      <c r="H9502" t="s">
        <v>126</v>
      </c>
      <c r="I9502" t="s">
        <v>52</v>
      </c>
      <c r="J9502" t="s">
        <v>28</v>
      </c>
      <c r="K9502" s="20">
        <f>YEAR(Sales_Data[[#This Row],[Date]])</f>
        <v>2014</v>
      </c>
    </row>
    <row r="9503" spans="1:11" x14ac:dyDescent="0.25">
      <c r="A9503" s="1">
        <v>41997</v>
      </c>
      <c r="B9503" t="s">
        <v>134</v>
      </c>
      <c r="C9503" t="s">
        <v>11</v>
      </c>
      <c r="D9503">
        <v>3</v>
      </c>
      <c r="E9503">
        <v>430</v>
      </c>
      <c r="F9503">
        <v>1290</v>
      </c>
      <c r="G9503" t="s">
        <v>130</v>
      </c>
      <c r="H9503" t="s">
        <v>126</v>
      </c>
      <c r="I9503" t="s">
        <v>52</v>
      </c>
      <c r="J9503" t="s">
        <v>28</v>
      </c>
      <c r="K9503" s="20">
        <f>YEAR(Sales_Data[[#This Row],[Date]])</f>
        <v>2014</v>
      </c>
    </row>
    <row r="9504" spans="1:11" x14ac:dyDescent="0.25">
      <c r="A9504" s="1">
        <v>41997</v>
      </c>
      <c r="B9504" t="s">
        <v>132</v>
      </c>
      <c r="C9504" t="s">
        <v>11</v>
      </c>
      <c r="D9504">
        <v>3</v>
      </c>
      <c r="E9504">
        <v>344</v>
      </c>
      <c r="F9504">
        <v>1032</v>
      </c>
      <c r="G9504" t="s">
        <v>130</v>
      </c>
      <c r="H9504" t="s">
        <v>126</v>
      </c>
      <c r="I9504" t="s">
        <v>52</v>
      </c>
      <c r="J9504" t="s">
        <v>28</v>
      </c>
      <c r="K9504" s="20">
        <f>YEAR(Sales_Data[[#This Row],[Date]])</f>
        <v>2014</v>
      </c>
    </row>
    <row r="9505" spans="1:11" x14ac:dyDescent="0.25">
      <c r="A9505" s="1">
        <v>41997</v>
      </c>
      <c r="B9505" t="s">
        <v>128</v>
      </c>
      <c r="C9505" t="s">
        <v>18</v>
      </c>
      <c r="D9505">
        <v>3</v>
      </c>
      <c r="E9505">
        <v>170</v>
      </c>
      <c r="F9505">
        <v>510</v>
      </c>
      <c r="G9505" t="s">
        <v>125</v>
      </c>
      <c r="H9505" t="s">
        <v>126</v>
      </c>
      <c r="I9505" t="s">
        <v>52</v>
      </c>
      <c r="J9505" t="s">
        <v>28</v>
      </c>
      <c r="K9505" s="20">
        <f>YEAR(Sales_Data[[#This Row],[Date]])</f>
        <v>2014</v>
      </c>
    </row>
    <row r="9506" spans="1:11" x14ac:dyDescent="0.25">
      <c r="A9506" s="1">
        <v>41997</v>
      </c>
      <c r="B9506" t="s">
        <v>128</v>
      </c>
      <c r="C9506" t="s">
        <v>23</v>
      </c>
      <c r="D9506">
        <v>3</v>
      </c>
      <c r="E9506">
        <v>349</v>
      </c>
      <c r="F9506">
        <v>1047</v>
      </c>
      <c r="G9506" t="s">
        <v>125</v>
      </c>
      <c r="H9506" t="s">
        <v>126</v>
      </c>
      <c r="I9506" t="s">
        <v>52</v>
      </c>
      <c r="J9506" t="s">
        <v>28</v>
      </c>
      <c r="K9506" s="20">
        <f>YEAR(Sales_Data[[#This Row],[Date]])</f>
        <v>2014</v>
      </c>
    </row>
    <row r="9507" spans="1:11" x14ac:dyDescent="0.25">
      <c r="A9507" s="1">
        <v>41997</v>
      </c>
      <c r="B9507" t="s">
        <v>59</v>
      </c>
      <c r="C9507" t="s">
        <v>30</v>
      </c>
      <c r="D9507">
        <v>3</v>
      </c>
      <c r="E9507">
        <v>446</v>
      </c>
      <c r="F9507">
        <v>1338</v>
      </c>
      <c r="G9507" t="s">
        <v>60</v>
      </c>
      <c r="H9507" t="s">
        <v>61</v>
      </c>
      <c r="I9507" t="s">
        <v>62</v>
      </c>
      <c r="J9507" t="s">
        <v>28</v>
      </c>
      <c r="K9507" s="20">
        <f>YEAR(Sales_Data[[#This Row],[Date]])</f>
        <v>2014</v>
      </c>
    </row>
    <row r="9508" spans="1:11" x14ac:dyDescent="0.25">
      <c r="A9508" s="1">
        <v>41997</v>
      </c>
      <c r="B9508" t="s">
        <v>76</v>
      </c>
      <c r="C9508" t="s">
        <v>23</v>
      </c>
      <c r="D9508">
        <v>3</v>
      </c>
      <c r="E9508">
        <v>144</v>
      </c>
      <c r="F9508">
        <v>432</v>
      </c>
      <c r="G9508" t="s">
        <v>77</v>
      </c>
      <c r="H9508" t="s">
        <v>78</v>
      </c>
      <c r="I9508" t="s">
        <v>14</v>
      </c>
      <c r="J9508" t="s">
        <v>28</v>
      </c>
      <c r="K9508" s="20">
        <f>YEAR(Sales_Data[[#This Row],[Date]])</f>
        <v>2014</v>
      </c>
    </row>
    <row r="9509" spans="1:11" x14ac:dyDescent="0.25">
      <c r="A9509" s="1">
        <v>41997</v>
      </c>
      <c r="B9509" t="s">
        <v>56</v>
      </c>
      <c r="C9509" t="s">
        <v>23</v>
      </c>
      <c r="D9509">
        <v>3</v>
      </c>
      <c r="E9509">
        <v>249</v>
      </c>
      <c r="F9509">
        <v>747</v>
      </c>
      <c r="G9509" t="s">
        <v>50</v>
      </c>
      <c r="H9509" t="s">
        <v>51</v>
      </c>
      <c r="I9509" t="s">
        <v>52</v>
      </c>
      <c r="J9509" t="s">
        <v>28</v>
      </c>
      <c r="K9509" s="20">
        <f>YEAR(Sales_Data[[#This Row],[Date]])</f>
        <v>2014</v>
      </c>
    </row>
    <row r="9510" spans="1:11" x14ac:dyDescent="0.25">
      <c r="A9510" s="1">
        <v>41997</v>
      </c>
      <c r="B9510" t="s">
        <v>87</v>
      </c>
      <c r="C9510" t="s">
        <v>11</v>
      </c>
      <c r="D9510">
        <v>3</v>
      </c>
      <c r="E9510">
        <v>157</v>
      </c>
      <c r="F9510">
        <v>471</v>
      </c>
      <c r="G9510" t="s">
        <v>88</v>
      </c>
      <c r="H9510" t="s">
        <v>41</v>
      </c>
      <c r="I9510" t="s">
        <v>14</v>
      </c>
      <c r="J9510" t="s">
        <v>28</v>
      </c>
      <c r="K9510" s="20">
        <f>YEAR(Sales_Data[[#This Row],[Date]])</f>
        <v>2014</v>
      </c>
    </row>
    <row r="9511" spans="1:11" x14ac:dyDescent="0.25">
      <c r="A9511" s="1">
        <v>41997</v>
      </c>
      <c r="B9511" t="s">
        <v>57</v>
      </c>
      <c r="C9511" t="s">
        <v>11</v>
      </c>
      <c r="D9511">
        <v>3</v>
      </c>
      <c r="E9511">
        <v>493</v>
      </c>
      <c r="F9511">
        <v>1479</v>
      </c>
      <c r="G9511" t="s">
        <v>47</v>
      </c>
      <c r="H9511" t="s">
        <v>48</v>
      </c>
      <c r="I9511" t="s">
        <v>14</v>
      </c>
      <c r="J9511" t="s">
        <v>28</v>
      </c>
      <c r="K9511" s="20">
        <f>YEAR(Sales_Data[[#This Row],[Date]])</f>
        <v>2014</v>
      </c>
    </row>
    <row r="9512" spans="1:11" x14ac:dyDescent="0.25">
      <c r="A9512" s="1">
        <v>41997</v>
      </c>
      <c r="B9512" t="s">
        <v>121</v>
      </c>
      <c r="C9512" t="s">
        <v>26</v>
      </c>
      <c r="D9512">
        <v>3</v>
      </c>
      <c r="E9512">
        <v>198</v>
      </c>
      <c r="F9512">
        <v>594</v>
      </c>
      <c r="G9512" t="s">
        <v>64</v>
      </c>
      <c r="H9512" t="s">
        <v>65</v>
      </c>
      <c r="I9512" t="s">
        <v>14</v>
      </c>
      <c r="J9512" t="s">
        <v>28</v>
      </c>
      <c r="K9512" s="20">
        <f>YEAR(Sales_Data[[#This Row],[Date]])</f>
        <v>2014</v>
      </c>
    </row>
    <row r="9513" spans="1:11" x14ac:dyDescent="0.25">
      <c r="A9513" s="1">
        <v>41997</v>
      </c>
      <c r="B9513" t="s">
        <v>79</v>
      </c>
      <c r="C9513" t="s">
        <v>25</v>
      </c>
      <c r="D9513">
        <v>3</v>
      </c>
      <c r="E9513">
        <v>240</v>
      </c>
      <c r="F9513">
        <v>720</v>
      </c>
      <c r="G9513" t="s">
        <v>80</v>
      </c>
      <c r="H9513" t="s">
        <v>81</v>
      </c>
      <c r="I9513" t="s">
        <v>45</v>
      </c>
      <c r="J9513" t="s">
        <v>28</v>
      </c>
      <c r="K9513" s="20">
        <f>YEAR(Sales_Data[[#This Row],[Date]])</f>
        <v>2014</v>
      </c>
    </row>
    <row r="9514" spans="1:11" x14ac:dyDescent="0.25">
      <c r="A9514" s="1">
        <v>41997</v>
      </c>
      <c r="B9514" t="s">
        <v>105</v>
      </c>
      <c r="C9514" t="s">
        <v>18</v>
      </c>
      <c r="D9514">
        <v>3</v>
      </c>
      <c r="E9514">
        <v>482</v>
      </c>
      <c r="F9514">
        <v>1446</v>
      </c>
      <c r="G9514" t="s">
        <v>106</v>
      </c>
      <c r="H9514" t="s">
        <v>107</v>
      </c>
      <c r="I9514" t="s">
        <v>62</v>
      </c>
      <c r="J9514" t="s">
        <v>28</v>
      </c>
      <c r="K9514" s="20">
        <f>YEAR(Sales_Data[[#This Row],[Date]])</f>
        <v>2014</v>
      </c>
    </row>
    <row r="9515" spans="1:11" x14ac:dyDescent="0.25">
      <c r="A9515" s="1">
        <v>41997</v>
      </c>
      <c r="B9515" t="s">
        <v>120</v>
      </c>
      <c r="C9515" t="s">
        <v>18</v>
      </c>
      <c r="D9515">
        <v>3</v>
      </c>
      <c r="E9515">
        <v>293</v>
      </c>
      <c r="F9515">
        <v>879</v>
      </c>
      <c r="G9515" t="s">
        <v>73</v>
      </c>
      <c r="H9515" t="s">
        <v>55</v>
      </c>
      <c r="I9515" t="s">
        <v>52</v>
      </c>
      <c r="J9515" t="s">
        <v>28</v>
      </c>
      <c r="K9515" s="20">
        <f>YEAR(Sales_Data[[#This Row],[Date]])</f>
        <v>2014</v>
      </c>
    </row>
    <row r="9516" spans="1:11" x14ac:dyDescent="0.25">
      <c r="A9516" s="1">
        <v>41997</v>
      </c>
      <c r="B9516" t="s">
        <v>39</v>
      </c>
      <c r="C9516" t="s">
        <v>20</v>
      </c>
      <c r="D9516">
        <v>3</v>
      </c>
      <c r="E9516">
        <v>271</v>
      </c>
      <c r="F9516">
        <v>813</v>
      </c>
      <c r="G9516" t="s">
        <v>40</v>
      </c>
      <c r="H9516" t="s">
        <v>41</v>
      </c>
      <c r="I9516" t="s">
        <v>14</v>
      </c>
      <c r="J9516" t="s">
        <v>28</v>
      </c>
      <c r="K9516" s="20">
        <f>YEAR(Sales_Data[[#This Row],[Date]])</f>
        <v>2014</v>
      </c>
    </row>
    <row r="9517" spans="1:11" x14ac:dyDescent="0.25">
      <c r="A9517" s="1">
        <v>41997</v>
      </c>
      <c r="B9517" t="s">
        <v>59</v>
      </c>
      <c r="C9517" t="s">
        <v>20</v>
      </c>
      <c r="D9517">
        <v>3</v>
      </c>
      <c r="E9517">
        <v>458</v>
      </c>
      <c r="F9517">
        <v>1374</v>
      </c>
      <c r="G9517" t="s">
        <v>60</v>
      </c>
      <c r="H9517" t="s">
        <v>61</v>
      </c>
      <c r="I9517" t="s">
        <v>62</v>
      </c>
      <c r="J9517" t="s">
        <v>28</v>
      </c>
      <c r="K9517" s="20">
        <f>YEAR(Sales_Data[[#This Row],[Date]])</f>
        <v>2014</v>
      </c>
    </row>
    <row r="9518" spans="1:11" x14ac:dyDescent="0.25">
      <c r="A9518" s="1">
        <v>41997</v>
      </c>
      <c r="B9518" t="s">
        <v>42</v>
      </c>
      <c r="C9518" t="s">
        <v>20</v>
      </c>
      <c r="D9518">
        <v>3</v>
      </c>
      <c r="E9518">
        <v>460</v>
      </c>
      <c r="F9518">
        <v>1380</v>
      </c>
      <c r="G9518" t="s">
        <v>43</v>
      </c>
      <c r="H9518" t="s">
        <v>44</v>
      </c>
      <c r="I9518" t="s">
        <v>45</v>
      </c>
      <c r="J9518" t="s">
        <v>28</v>
      </c>
      <c r="K9518" s="20">
        <f>YEAR(Sales_Data[[#This Row],[Date]])</f>
        <v>2014</v>
      </c>
    </row>
    <row r="9519" spans="1:11" x14ac:dyDescent="0.25">
      <c r="A9519" s="1">
        <v>41997</v>
      </c>
      <c r="B9519" t="s">
        <v>56</v>
      </c>
      <c r="C9519" t="s">
        <v>27</v>
      </c>
      <c r="D9519">
        <v>3</v>
      </c>
      <c r="E9519">
        <v>121</v>
      </c>
      <c r="F9519">
        <v>363</v>
      </c>
      <c r="G9519" t="s">
        <v>50</v>
      </c>
      <c r="H9519" t="s">
        <v>51</v>
      </c>
      <c r="I9519" t="s">
        <v>52</v>
      </c>
      <c r="J9519" t="s">
        <v>28</v>
      </c>
      <c r="K9519" s="20">
        <f>YEAR(Sales_Data[[#This Row],[Date]])</f>
        <v>2014</v>
      </c>
    </row>
    <row r="9520" spans="1:11" x14ac:dyDescent="0.25">
      <c r="A9520" s="1">
        <v>41997</v>
      </c>
      <c r="B9520" t="s">
        <v>32</v>
      </c>
      <c r="C9520" t="s">
        <v>25</v>
      </c>
      <c r="D9520">
        <v>3</v>
      </c>
      <c r="E9520">
        <v>159</v>
      </c>
      <c r="F9520">
        <v>477</v>
      </c>
      <c r="G9520" t="s">
        <v>12</v>
      </c>
      <c r="H9520" t="s">
        <v>13</v>
      </c>
      <c r="I9520" t="s">
        <v>14</v>
      </c>
      <c r="J9520" t="s">
        <v>28</v>
      </c>
      <c r="K9520" s="20">
        <f>YEAR(Sales_Data[[#This Row],[Date]])</f>
        <v>2014</v>
      </c>
    </row>
    <row r="9521" spans="1:11" x14ac:dyDescent="0.25">
      <c r="A9521" s="1">
        <v>41997</v>
      </c>
      <c r="B9521" t="s">
        <v>35</v>
      </c>
      <c r="C9521" t="s">
        <v>16</v>
      </c>
      <c r="D9521">
        <v>1</v>
      </c>
      <c r="E9521">
        <v>371</v>
      </c>
      <c r="F9521">
        <v>371</v>
      </c>
      <c r="G9521" t="s">
        <v>12</v>
      </c>
      <c r="H9521" t="s">
        <v>13</v>
      </c>
      <c r="I9521" t="s">
        <v>14</v>
      </c>
      <c r="J9521" t="s">
        <v>28</v>
      </c>
      <c r="K9521" s="20">
        <f>YEAR(Sales_Data[[#This Row],[Date]])</f>
        <v>2014</v>
      </c>
    </row>
    <row r="9522" spans="1:11" x14ac:dyDescent="0.25">
      <c r="A9522" s="1">
        <v>41997</v>
      </c>
      <c r="B9522" t="s">
        <v>94</v>
      </c>
      <c r="C9522" t="s">
        <v>31</v>
      </c>
      <c r="D9522">
        <v>1</v>
      </c>
      <c r="E9522">
        <v>131</v>
      </c>
      <c r="F9522">
        <v>131</v>
      </c>
      <c r="G9522" t="s">
        <v>77</v>
      </c>
      <c r="H9522" t="s">
        <v>78</v>
      </c>
      <c r="I9522" t="s">
        <v>14</v>
      </c>
      <c r="J9522" t="s">
        <v>28</v>
      </c>
      <c r="K9522" s="20">
        <f>YEAR(Sales_Data[[#This Row],[Date]])</f>
        <v>2014</v>
      </c>
    </row>
    <row r="9523" spans="1:11" x14ac:dyDescent="0.25">
      <c r="A9523" s="1">
        <v>41997</v>
      </c>
      <c r="B9523" t="s">
        <v>90</v>
      </c>
      <c r="C9523" t="s">
        <v>31</v>
      </c>
      <c r="D9523">
        <v>1</v>
      </c>
      <c r="E9523">
        <v>190</v>
      </c>
      <c r="F9523">
        <v>190</v>
      </c>
      <c r="G9523" t="s">
        <v>91</v>
      </c>
      <c r="H9523" t="s">
        <v>92</v>
      </c>
      <c r="I9523" t="s">
        <v>14</v>
      </c>
      <c r="J9523" t="s">
        <v>28</v>
      </c>
      <c r="K9523" s="20">
        <f>YEAR(Sales_Data[[#This Row],[Date]])</f>
        <v>2014</v>
      </c>
    </row>
    <row r="9524" spans="1:11" x14ac:dyDescent="0.25">
      <c r="A9524" s="1">
        <v>41997</v>
      </c>
      <c r="B9524" t="s">
        <v>123</v>
      </c>
      <c r="C9524" t="s">
        <v>30</v>
      </c>
      <c r="D9524">
        <v>1</v>
      </c>
      <c r="E9524">
        <v>287</v>
      </c>
      <c r="F9524">
        <v>287</v>
      </c>
      <c r="G9524" t="s">
        <v>104</v>
      </c>
      <c r="H9524" t="s">
        <v>81</v>
      </c>
      <c r="I9524" t="s">
        <v>45</v>
      </c>
      <c r="J9524" t="s">
        <v>28</v>
      </c>
      <c r="K9524" s="20">
        <f>YEAR(Sales_Data[[#This Row],[Date]])</f>
        <v>2014</v>
      </c>
    </row>
    <row r="9525" spans="1:11" x14ac:dyDescent="0.25">
      <c r="A9525" s="1">
        <v>41997</v>
      </c>
      <c r="B9525" t="s">
        <v>58</v>
      </c>
      <c r="C9525" t="s">
        <v>16</v>
      </c>
      <c r="D9525">
        <v>1</v>
      </c>
      <c r="E9525">
        <v>115</v>
      </c>
      <c r="F9525">
        <v>115</v>
      </c>
      <c r="G9525" t="s">
        <v>47</v>
      </c>
      <c r="H9525" t="s">
        <v>48</v>
      </c>
      <c r="I9525" t="s">
        <v>14</v>
      </c>
      <c r="J9525" t="s">
        <v>28</v>
      </c>
      <c r="K9525" s="20">
        <f>YEAR(Sales_Data[[#This Row],[Date]])</f>
        <v>2014</v>
      </c>
    </row>
    <row r="9526" spans="1:11" x14ac:dyDescent="0.25">
      <c r="A9526" s="1">
        <v>41997</v>
      </c>
      <c r="B9526" t="s">
        <v>46</v>
      </c>
      <c r="C9526" t="s">
        <v>23</v>
      </c>
      <c r="D9526">
        <v>1</v>
      </c>
      <c r="E9526">
        <v>189</v>
      </c>
      <c r="F9526">
        <v>189</v>
      </c>
      <c r="G9526" t="s">
        <v>47</v>
      </c>
      <c r="H9526" t="s">
        <v>48</v>
      </c>
      <c r="I9526" t="s">
        <v>14</v>
      </c>
      <c r="J9526" t="s">
        <v>28</v>
      </c>
      <c r="K9526" s="20">
        <f>YEAR(Sales_Data[[#This Row],[Date]])</f>
        <v>2014</v>
      </c>
    </row>
    <row r="9527" spans="1:11" x14ac:dyDescent="0.25">
      <c r="A9527" s="1">
        <v>41997</v>
      </c>
      <c r="B9527" t="s">
        <v>85</v>
      </c>
      <c r="C9527" t="s">
        <v>26</v>
      </c>
      <c r="D9527">
        <v>1</v>
      </c>
      <c r="E9527">
        <v>267</v>
      </c>
      <c r="F9527">
        <v>267</v>
      </c>
      <c r="G9527" t="s">
        <v>86</v>
      </c>
      <c r="H9527" t="s">
        <v>44</v>
      </c>
      <c r="I9527" t="s">
        <v>45</v>
      </c>
      <c r="J9527" t="s">
        <v>28</v>
      </c>
      <c r="K9527" s="20">
        <f>YEAR(Sales_Data[[#This Row],[Date]])</f>
        <v>2014</v>
      </c>
    </row>
    <row r="9528" spans="1:11" x14ac:dyDescent="0.25">
      <c r="A9528" s="1">
        <v>41997</v>
      </c>
      <c r="B9528" t="s">
        <v>96</v>
      </c>
      <c r="C9528" t="s">
        <v>26</v>
      </c>
      <c r="D9528">
        <v>1</v>
      </c>
      <c r="E9528">
        <v>457</v>
      </c>
      <c r="F9528">
        <v>457</v>
      </c>
      <c r="G9528" t="s">
        <v>80</v>
      </c>
      <c r="H9528" t="s">
        <v>81</v>
      </c>
      <c r="I9528" t="s">
        <v>45</v>
      </c>
      <c r="J9528" t="s">
        <v>28</v>
      </c>
      <c r="K9528" s="20">
        <f>YEAR(Sales_Data[[#This Row],[Date]])</f>
        <v>2014</v>
      </c>
    </row>
    <row r="9529" spans="1:11" x14ac:dyDescent="0.25">
      <c r="A9529" s="1">
        <v>41997</v>
      </c>
      <c r="B9529" t="s">
        <v>42</v>
      </c>
      <c r="C9529" t="s">
        <v>18</v>
      </c>
      <c r="D9529">
        <v>1</v>
      </c>
      <c r="E9529">
        <v>203</v>
      </c>
      <c r="F9529">
        <v>203</v>
      </c>
      <c r="G9529" t="s">
        <v>43</v>
      </c>
      <c r="H9529" t="s">
        <v>44</v>
      </c>
      <c r="I9529" t="s">
        <v>45</v>
      </c>
      <c r="J9529" t="s">
        <v>28</v>
      </c>
      <c r="K9529" s="20">
        <f>YEAR(Sales_Data[[#This Row],[Date]])</f>
        <v>2014</v>
      </c>
    </row>
    <row r="9530" spans="1:11" x14ac:dyDescent="0.25">
      <c r="A9530" s="1">
        <v>41997</v>
      </c>
      <c r="B9530" t="s">
        <v>56</v>
      </c>
      <c r="C9530" t="s">
        <v>18</v>
      </c>
      <c r="D9530">
        <v>1</v>
      </c>
      <c r="E9530">
        <v>494</v>
      </c>
      <c r="F9530">
        <v>494</v>
      </c>
      <c r="G9530" t="s">
        <v>50</v>
      </c>
      <c r="H9530" t="s">
        <v>51</v>
      </c>
      <c r="I9530" t="s">
        <v>52</v>
      </c>
      <c r="J9530" t="s">
        <v>28</v>
      </c>
      <c r="K9530" s="20">
        <f>YEAR(Sales_Data[[#This Row],[Date]])</f>
        <v>2014</v>
      </c>
    </row>
    <row r="9531" spans="1:11" x14ac:dyDescent="0.25">
      <c r="A9531" s="1">
        <v>41997</v>
      </c>
      <c r="B9531" t="s">
        <v>79</v>
      </c>
      <c r="C9531" t="s">
        <v>22</v>
      </c>
      <c r="D9531">
        <v>1</v>
      </c>
      <c r="E9531">
        <v>272</v>
      </c>
      <c r="F9531">
        <v>272</v>
      </c>
      <c r="G9531" t="s">
        <v>80</v>
      </c>
      <c r="H9531" t="s">
        <v>81</v>
      </c>
      <c r="I9531" t="s">
        <v>45</v>
      </c>
      <c r="J9531" t="s">
        <v>28</v>
      </c>
      <c r="K9531" s="20">
        <f>YEAR(Sales_Data[[#This Row],[Date]])</f>
        <v>2014</v>
      </c>
    </row>
    <row r="9532" spans="1:11" x14ac:dyDescent="0.25">
      <c r="A9532" s="1">
        <v>41997</v>
      </c>
      <c r="B9532" t="s">
        <v>74</v>
      </c>
      <c r="C9532" t="s">
        <v>27</v>
      </c>
      <c r="D9532">
        <v>1</v>
      </c>
      <c r="E9532">
        <v>469</v>
      </c>
      <c r="F9532">
        <v>469</v>
      </c>
      <c r="G9532" t="s">
        <v>75</v>
      </c>
      <c r="H9532" t="s">
        <v>71</v>
      </c>
      <c r="I9532" t="s">
        <v>62</v>
      </c>
      <c r="J9532" t="s">
        <v>28</v>
      </c>
      <c r="K9532" s="20">
        <f>YEAR(Sales_Data[[#This Row],[Date]])</f>
        <v>2014</v>
      </c>
    </row>
    <row r="9533" spans="1:11" x14ac:dyDescent="0.25">
      <c r="A9533" s="1">
        <v>41997</v>
      </c>
      <c r="B9533" t="s">
        <v>141</v>
      </c>
      <c r="C9533" t="s">
        <v>30</v>
      </c>
      <c r="D9533">
        <v>1</v>
      </c>
      <c r="E9533">
        <v>485</v>
      </c>
      <c r="F9533">
        <v>485</v>
      </c>
      <c r="G9533" t="s">
        <v>136</v>
      </c>
      <c r="H9533" t="s">
        <v>126</v>
      </c>
      <c r="I9533" t="s">
        <v>52</v>
      </c>
      <c r="J9533" t="s">
        <v>28</v>
      </c>
      <c r="K9533" s="20">
        <f>YEAR(Sales_Data[[#This Row],[Date]])</f>
        <v>2014</v>
      </c>
    </row>
    <row r="9534" spans="1:11" x14ac:dyDescent="0.25">
      <c r="A9534" s="1">
        <v>41997</v>
      </c>
      <c r="B9534" t="s">
        <v>95</v>
      </c>
      <c r="C9534" t="s">
        <v>22</v>
      </c>
      <c r="D9534">
        <v>5</v>
      </c>
      <c r="E9534">
        <v>366</v>
      </c>
      <c r="F9534">
        <v>1830</v>
      </c>
      <c r="G9534" t="s">
        <v>67</v>
      </c>
      <c r="H9534" t="s">
        <v>68</v>
      </c>
      <c r="I9534" t="s">
        <v>45</v>
      </c>
      <c r="J9534" t="s">
        <v>28</v>
      </c>
      <c r="K9534" s="20">
        <f>YEAR(Sales_Data[[#This Row],[Date]])</f>
        <v>2014</v>
      </c>
    </row>
    <row r="9535" spans="1:11" x14ac:dyDescent="0.25">
      <c r="A9535" s="1">
        <v>41997</v>
      </c>
      <c r="B9535" t="s">
        <v>122</v>
      </c>
      <c r="C9535" t="s">
        <v>18</v>
      </c>
      <c r="D9535">
        <v>25</v>
      </c>
      <c r="E9535">
        <v>281</v>
      </c>
      <c r="F9535">
        <v>7025</v>
      </c>
      <c r="G9535" t="s">
        <v>111</v>
      </c>
      <c r="H9535" t="s">
        <v>71</v>
      </c>
      <c r="I9535" t="s">
        <v>62</v>
      </c>
      <c r="J9535" t="s">
        <v>28</v>
      </c>
      <c r="K9535" s="20">
        <f>YEAR(Sales_Data[[#This Row],[Date]])</f>
        <v>2014</v>
      </c>
    </row>
    <row r="9536" spans="1:11" x14ac:dyDescent="0.25">
      <c r="A9536" s="1">
        <v>41997</v>
      </c>
      <c r="B9536" t="s">
        <v>95</v>
      </c>
      <c r="C9536" t="s">
        <v>18</v>
      </c>
      <c r="D9536">
        <v>17</v>
      </c>
      <c r="E9536">
        <v>391</v>
      </c>
      <c r="F9536">
        <v>6647</v>
      </c>
      <c r="G9536" t="s">
        <v>67</v>
      </c>
      <c r="H9536" t="s">
        <v>68</v>
      </c>
      <c r="I9536" t="s">
        <v>45</v>
      </c>
      <c r="J9536" t="s">
        <v>28</v>
      </c>
      <c r="K9536" s="20">
        <f>YEAR(Sales_Data[[#This Row],[Date]])</f>
        <v>2014</v>
      </c>
    </row>
    <row r="9537" spans="1:11" x14ac:dyDescent="0.25">
      <c r="A9537" s="1">
        <v>41997</v>
      </c>
      <c r="B9537" t="s">
        <v>131</v>
      </c>
      <c r="C9537" t="s">
        <v>22</v>
      </c>
      <c r="D9537">
        <v>7</v>
      </c>
      <c r="E9537">
        <v>207</v>
      </c>
      <c r="F9537">
        <v>1449</v>
      </c>
      <c r="G9537" t="s">
        <v>130</v>
      </c>
      <c r="H9537" t="s">
        <v>126</v>
      </c>
      <c r="I9537" t="s">
        <v>52</v>
      </c>
      <c r="J9537" t="s">
        <v>28</v>
      </c>
      <c r="K9537" s="20">
        <f>YEAR(Sales_Data[[#This Row],[Date]])</f>
        <v>2014</v>
      </c>
    </row>
    <row r="9538" spans="1:11" x14ac:dyDescent="0.25">
      <c r="A9538" s="1">
        <v>41997</v>
      </c>
      <c r="B9538" t="s">
        <v>128</v>
      </c>
      <c r="C9538" t="s">
        <v>20</v>
      </c>
      <c r="D9538">
        <v>13</v>
      </c>
      <c r="E9538">
        <v>340</v>
      </c>
      <c r="F9538">
        <v>4420</v>
      </c>
      <c r="G9538" t="s">
        <v>125</v>
      </c>
      <c r="H9538" t="s">
        <v>126</v>
      </c>
      <c r="I9538" t="s">
        <v>52</v>
      </c>
      <c r="J9538" t="s">
        <v>28</v>
      </c>
      <c r="K9538" s="20">
        <f>YEAR(Sales_Data[[#This Row],[Date]])</f>
        <v>2014</v>
      </c>
    </row>
    <row r="9539" spans="1:11" x14ac:dyDescent="0.25">
      <c r="A9539" s="1">
        <v>41997</v>
      </c>
      <c r="B9539" t="s">
        <v>34</v>
      </c>
      <c r="C9539" t="s">
        <v>22</v>
      </c>
      <c r="D9539">
        <v>8</v>
      </c>
      <c r="E9539">
        <v>448</v>
      </c>
      <c r="F9539">
        <v>3584</v>
      </c>
      <c r="G9539" t="s">
        <v>12</v>
      </c>
      <c r="H9539" t="s">
        <v>13</v>
      </c>
      <c r="I9539" t="s">
        <v>14</v>
      </c>
      <c r="J9539" t="s">
        <v>28</v>
      </c>
      <c r="K9539" s="20">
        <f>YEAR(Sales_Data[[#This Row],[Date]])</f>
        <v>2014</v>
      </c>
    </row>
    <row r="9540" spans="1:11" x14ac:dyDescent="0.25">
      <c r="A9540" s="1">
        <v>41998</v>
      </c>
      <c r="B9540" t="s">
        <v>10</v>
      </c>
      <c r="C9540" t="s">
        <v>16</v>
      </c>
      <c r="D9540">
        <v>2</v>
      </c>
      <c r="E9540">
        <v>433</v>
      </c>
      <c r="F9540">
        <v>866</v>
      </c>
      <c r="G9540" t="s">
        <v>12</v>
      </c>
      <c r="H9540" t="s">
        <v>13</v>
      </c>
      <c r="I9540" t="s">
        <v>14</v>
      </c>
      <c r="J9540" t="s">
        <v>24</v>
      </c>
      <c r="K9540" s="20">
        <f>YEAR(Sales_Data[[#This Row],[Date]])</f>
        <v>2014</v>
      </c>
    </row>
    <row r="9541" spans="1:11" x14ac:dyDescent="0.25">
      <c r="A9541" s="1">
        <v>41998</v>
      </c>
      <c r="B9541" t="s">
        <v>35</v>
      </c>
      <c r="C9541" t="s">
        <v>25</v>
      </c>
      <c r="D9541">
        <v>2</v>
      </c>
      <c r="E9541">
        <v>378</v>
      </c>
      <c r="F9541">
        <v>756</v>
      </c>
      <c r="G9541" t="s">
        <v>12</v>
      </c>
      <c r="H9541" t="s">
        <v>13</v>
      </c>
      <c r="I9541" t="s">
        <v>14</v>
      </c>
      <c r="J9541" t="s">
        <v>24</v>
      </c>
      <c r="K9541" s="20">
        <f>YEAR(Sales_Data[[#This Row],[Date]])</f>
        <v>2014</v>
      </c>
    </row>
    <row r="9542" spans="1:11" x14ac:dyDescent="0.25">
      <c r="A9542" s="1">
        <v>41998</v>
      </c>
      <c r="B9542" t="s">
        <v>69</v>
      </c>
      <c r="C9542" t="s">
        <v>30</v>
      </c>
      <c r="D9542">
        <v>2</v>
      </c>
      <c r="E9542">
        <v>388</v>
      </c>
      <c r="F9542">
        <v>776</v>
      </c>
      <c r="G9542" t="s">
        <v>70</v>
      </c>
      <c r="H9542" t="s">
        <v>71</v>
      </c>
      <c r="I9542" t="s">
        <v>62</v>
      </c>
      <c r="J9542" t="s">
        <v>24</v>
      </c>
      <c r="K9542" s="20">
        <f>YEAR(Sales_Data[[#This Row],[Date]])</f>
        <v>2014</v>
      </c>
    </row>
    <row r="9543" spans="1:11" x14ac:dyDescent="0.25">
      <c r="A9543" s="1">
        <v>41998</v>
      </c>
      <c r="B9543" t="s">
        <v>42</v>
      </c>
      <c r="C9543" t="s">
        <v>31</v>
      </c>
      <c r="D9543">
        <v>2</v>
      </c>
      <c r="E9543">
        <v>127</v>
      </c>
      <c r="F9543">
        <v>254</v>
      </c>
      <c r="G9543" t="s">
        <v>43</v>
      </c>
      <c r="H9543" t="s">
        <v>44</v>
      </c>
      <c r="I9543" t="s">
        <v>45</v>
      </c>
      <c r="J9543" t="s">
        <v>24</v>
      </c>
      <c r="K9543" s="20">
        <f>YEAR(Sales_Data[[#This Row],[Date]])</f>
        <v>2014</v>
      </c>
    </row>
    <row r="9544" spans="1:11" x14ac:dyDescent="0.25">
      <c r="A9544" s="1">
        <v>41998</v>
      </c>
      <c r="B9544" t="s">
        <v>69</v>
      </c>
      <c r="C9544" t="s">
        <v>11</v>
      </c>
      <c r="D9544">
        <v>2</v>
      </c>
      <c r="E9544">
        <v>371</v>
      </c>
      <c r="F9544">
        <v>742</v>
      </c>
      <c r="G9544" t="s">
        <v>70</v>
      </c>
      <c r="H9544" t="s">
        <v>71</v>
      </c>
      <c r="I9544" t="s">
        <v>62</v>
      </c>
      <c r="J9544" t="s">
        <v>24</v>
      </c>
      <c r="K9544" s="20">
        <f>YEAR(Sales_Data[[#This Row],[Date]])</f>
        <v>2014</v>
      </c>
    </row>
    <row r="9545" spans="1:11" x14ac:dyDescent="0.25">
      <c r="A9545" s="1">
        <v>41998</v>
      </c>
      <c r="B9545" t="s">
        <v>56</v>
      </c>
      <c r="C9545" t="s">
        <v>22</v>
      </c>
      <c r="D9545">
        <v>2</v>
      </c>
      <c r="E9545">
        <v>277</v>
      </c>
      <c r="F9545">
        <v>554</v>
      </c>
      <c r="G9545" t="s">
        <v>50</v>
      </c>
      <c r="H9545" t="s">
        <v>51</v>
      </c>
      <c r="I9545" t="s">
        <v>52</v>
      </c>
      <c r="J9545" t="s">
        <v>24</v>
      </c>
      <c r="K9545" s="20">
        <f>YEAR(Sales_Data[[#This Row],[Date]])</f>
        <v>2014</v>
      </c>
    </row>
    <row r="9546" spans="1:11" x14ac:dyDescent="0.25">
      <c r="A9546" s="1">
        <v>41998</v>
      </c>
      <c r="B9546" t="s">
        <v>63</v>
      </c>
      <c r="C9546" t="s">
        <v>22</v>
      </c>
      <c r="D9546">
        <v>2</v>
      </c>
      <c r="E9546">
        <v>294</v>
      </c>
      <c r="F9546">
        <v>588</v>
      </c>
      <c r="G9546" t="s">
        <v>64</v>
      </c>
      <c r="H9546" t="s">
        <v>65</v>
      </c>
      <c r="I9546" t="s">
        <v>14</v>
      </c>
      <c r="J9546" t="s">
        <v>24</v>
      </c>
      <c r="K9546" s="20">
        <f>YEAR(Sales_Data[[#This Row],[Date]])</f>
        <v>2014</v>
      </c>
    </row>
    <row r="9547" spans="1:11" x14ac:dyDescent="0.25">
      <c r="A9547" s="1">
        <v>41998</v>
      </c>
      <c r="B9547" t="s">
        <v>114</v>
      </c>
      <c r="C9547" t="s">
        <v>18</v>
      </c>
      <c r="D9547">
        <v>2</v>
      </c>
      <c r="E9547">
        <v>187</v>
      </c>
      <c r="F9547">
        <v>374</v>
      </c>
      <c r="G9547" t="s">
        <v>60</v>
      </c>
      <c r="H9547" t="s">
        <v>61</v>
      </c>
      <c r="I9547" t="s">
        <v>62</v>
      </c>
      <c r="J9547" t="s">
        <v>24</v>
      </c>
      <c r="K9547" s="20">
        <f>YEAR(Sales_Data[[#This Row],[Date]])</f>
        <v>2014</v>
      </c>
    </row>
    <row r="9548" spans="1:11" x14ac:dyDescent="0.25">
      <c r="A9548" s="1">
        <v>41998</v>
      </c>
      <c r="B9548" t="s">
        <v>59</v>
      </c>
      <c r="C9548" t="s">
        <v>18</v>
      </c>
      <c r="D9548">
        <v>2</v>
      </c>
      <c r="E9548">
        <v>296</v>
      </c>
      <c r="F9548">
        <v>592</v>
      </c>
      <c r="G9548" t="s">
        <v>60</v>
      </c>
      <c r="H9548" t="s">
        <v>61</v>
      </c>
      <c r="I9548" t="s">
        <v>62</v>
      </c>
      <c r="J9548" t="s">
        <v>24</v>
      </c>
      <c r="K9548" s="20">
        <f>YEAR(Sales_Data[[#This Row],[Date]])</f>
        <v>2014</v>
      </c>
    </row>
    <row r="9549" spans="1:11" x14ac:dyDescent="0.25">
      <c r="A9549" s="1">
        <v>41998</v>
      </c>
      <c r="B9549" t="s">
        <v>105</v>
      </c>
      <c r="C9549" t="s">
        <v>18</v>
      </c>
      <c r="D9549">
        <v>2</v>
      </c>
      <c r="E9549">
        <v>374</v>
      </c>
      <c r="F9549">
        <v>748</v>
      </c>
      <c r="G9549" t="s">
        <v>106</v>
      </c>
      <c r="H9549" t="s">
        <v>107</v>
      </c>
      <c r="I9549" t="s">
        <v>62</v>
      </c>
      <c r="J9549" t="s">
        <v>24</v>
      </c>
      <c r="K9549" s="20">
        <f>YEAR(Sales_Data[[#This Row],[Date]])</f>
        <v>2014</v>
      </c>
    </row>
    <row r="9550" spans="1:11" x14ac:dyDescent="0.25">
      <c r="A9550" s="1">
        <v>41998</v>
      </c>
      <c r="B9550" t="s">
        <v>72</v>
      </c>
      <c r="C9550" t="s">
        <v>20</v>
      </c>
      <c r="D9550">
        <v>2</v>
      </c>
      <c r="E9550">
        <v>224</v>
      </c>
      <c r="F9550">
        <v>448</v>
      </c>
      <c r="G9550" t="s">
        <v>73</v>
      </c>
      <c r="H9550" t="s">
        <v>55</v>
      </c>
      <c r="I9550" t="s">
        <v>52</v>
      </c>
      <c r="J9550" t="s">
        <v>24</v>
      </c>
      <c r="K9550" s="20">
        <f>YEAR(Sales_Data[[#This Row],[Date]])</f>
        <v>2014</v>
      </c>
    </row>
    <row r="9551" spans="1:11" x14ac:dyDescent="0.25">
      <c r="A9551" s="1">
        <v>41998</v>
      </c>
      <c r="B9551" t="s">
        <v>121</v>
      </c>
      <c r="C9551" t="s">
        <v>20</v>
      </c>
      <c r="D9551">
        <v>2</v>
      </c>
      <c r="E9551">
        <v>278</v>
      </c>
      <c r="F9551">
        <v>556</v>
      </c>
      <c r="G9551" t="s">
        <v>64</v>
      </c>
      <c r="H9551" t="s">
        <v>65</v>
      </c>
      <c r="I9551" t="s">
        <v>14</v>
      </c>
      <c r="J9551" t="s">
        <v>24</v>
      </c>
      <c r="K9551" s="20">
        <f>YEAR(Sales_Data[[#This Row],[Date]])</f>
        <v>2014</v>
      </c>
    </row>
    <row r="9552" spans="1:11" x14ac:dyDescent="0.25">
      <c r="A9552" s="1">
        <v>41998</v>
      </c>
      <c r="B9552" t="s">
        <v>56</v>
      </c>
      <c r="C9552" t="s">
        <v>20</v>
      </c>
      <c r="D9552">
        <v>2</v>
      </c>
      <c r="E9552">
        <v>248</v>
      </c>
      <c r="F9552">
        <v>496</v>
      </c>
      <c r="G9552" t="s">
        <v>50</v>
      </c>
      <c r="H9552" t="s">
        <v>51</v>
      </c>
      <c r="I9552" t="s">
        <v>52</v>
      </c>
      <c r="J9552" t="s">
        <v>24</v>
      </c>
      <c r="K9552" s="20">
        <f>YEAR(Sales_Data[[#This Row],[Date]])</f>
        <v>2014</v>
      </c>
    </row>
    <row r="9553" spans="1:11" x14ac:dyDescent="0.25">
      <c r="A9553" s="1">
        <v>41998</v>
      </c>
      <c r="B9553" t="s">
        <v>76</v>
      </c>
      <c r="C9553" t="s">
        <v>20</v>
      </c>
      <c r="D9553">
        <v>2</v>
      </c>
      <c r="E9553">
        <v>252</v>
      </c>
      <c r="F9553">
        <v>504</v>
      </c>
      <c r="G9553" t="s">
        <v>77</v>
      </c>
      <c r="H9553" t="s">
        <v>78</v>
      </c>
      <c r="I9553" t="s">
        <v>14</v>
      </c>
      <c r="J9553" t="s">
        <v>24</v>
      </c>
      <c r="K9553" s="20">
        <f>YEAR(Sales_Data[[#This Row],[Date]])</f>
        <v>2014</v>
      </c>
    </row>
    <row r="9554" spans="1:11" x14ac:dyDescent="0.25">
      <c r="A9554" s="1">
        <v>41998</v>
      </c>
      <c r="B9554" t="s">
        <v>113</v>
      </c>
      <c r="C9554" t="s">
        <v>20</v>
      </c>
      <c r="D9554">
        <v>2</v>
      </c>
      <c r="E9554">
        <v>485</v>
      </c>
      <c r="F9554">
        <v>970</v>
      </c>
      <c r="G9554" t="s">
        <v>50</v>
      </c>
      <c r="H9554" t="s">
        <v>51</v>
      </c>
      <c r="I9554" t="s">
        <v>52</v>
      </c>
      <c r="J9554" t="s">
        <v>24</v>
      </c>
      <c r="K9554" s="20">
        <f>YEAR(Sales_Data[[#This Row],[Date]])</f>
        <v>2014</v>
      </c>
    </row>
    <row r="9555" spans="1:11" x14ac:dyDescent="0.25">
      <c r="A9555" s="1">
        <v>41998</v>
      </c>
      <c r="B9555" t="s">
        <v>118</v>
      </c>
      <c r="C9555" t="s">
        <v>27</v>
      </c>
      <c r="D9555">
        <v>2</v>
      </c>
      <c r="E9555">
        <v>247</v>
      </c>
      <c r="F9555">
        <v>494</v>
      </c>
      <c r="G9555" t="s">
        <v>54</v>
      </c>
      <c r="H9555" t="s">
        <v>55</v>
      </c>
      <c r="I9555" t="s">
        <v>52</v>
      </c>
      <c r="J9555" t="s">
        <v>24</v>
      </c>
      <c r="K9555" s="20">
        <f>YEAR(Sales_Data[[#This Row],[Date]])</f>
        <v>2014</v>
      </c>
    </row>
    <row r="9556" spans="1:11" x14ac:dyDescent="0.25">
      <c r="A9556" s="1">
        <v>41998</v>
      </c>
      <c r="B9556" t="s">
        <v>120</v>
      </c>
      <c r="C9556" t="s">
        <v>27</v>
      </c>
      <c r="D9556">
        <v>2</v>
      </c>
      <c r="E9556">
        <v>446</v>
      </c>
      <c r="F9556">
        <v>892</v>
      </c>
      <c r="G9556" t="s">
        <v>73</v>
      </c>
      <c r="H9556" t="s">
        <v>55</v>
      </c>
      <c r="I9556" t="s">
        <v>52</v>
      </c>
      <c r="J9556" t="s">
        <v>24</v>
      </c>
      <c r="K9556" s="20">
        <f>YEAR(Sales_Data[[#This Row],[Date]])</f>
        <v>2014</v>
      </c>
    </row>
    <row r="9557" spans="1:11" x14ac:dyDescent="0.25">
      <c r="A9557" s="1">
        <v>41998</v>
      </c>
      <c r="B9557" t="s">
        <v>114</v>
      </c>
      <c r="C9557" t="s">
        <v>27</v>
      </c>
      <c r="D9557">
        <v>2</v>
      </c>
      <c r="E9557">
        <v>135</v>
      </c>
      <c r="F9557">
        <v>270</v>
      </c>
      <c r="G9557" t="s">
        <v>60</v>
      </c>
      <c r="H9557" t="s">
        <v>61</v>
      </c>
      <c r="I9557" t="s">
        <v>62</v>
      </c>
      <c r="J9557" t="s">
        <v>24</v>
      </c>
      <c r="K9557" s="20">
        <f>YEAR(Sales_Data[[#This Row],[Date]])</f>
        <v>2014</v>
      </c>
    </row>
    <row r="9558" spans="1:11" x14ac:dyDescent="0.25">
      <c r="A9558" s="1">
        <v>41998</v>
      </c>
      <c r="B9558" t="s">
        <v>82</v>
      </c>
      <c r="C9558" t="s">
        <v>27</v>
      </c>
      <c r="D9558">
        <v>2</v>
      </c>
      <c r="E9558">
        <v>366</v>
      </c>
      <c r="F9558">
        <v>732</v>
      </c>
      <c r="G9558" t="s">
        <v>40</v>
      </c>
      <c r="H9558" t="s">
        <v>41</v>
      </c>
      <c r="I9558" t="s">
        <v>14</v>
      </c>
      <c r="J9558" t="s">
        <v>24</v>
      </c>
      <c r="K9558" s="20">
        <f>YEAR(Sales_Data[[#This Row],[Date]])</f>
        <v>2014</v>
      </c>
    </row>
    <row r="9559" spans="1:11" x14ac:dyDescent="0.25">
      <c r="A9559" s="1">
        <v>41998</v>
      </c>
      <c r="B9559" t="s">
        <v>128</v>
      </c>
      <c r="C9559" t="s">
        <v>26</v>
      </c>
      <c r="D9559">
        <v>2</v>
      </c>
      <c r="E9559">
        <v>477</v>
      </c>
      <c r="F9559">
        <v>954</v>
      </c>
      <c r="G9559" t="s">
        <v>125</v>
      </c>
      <c r="H9559" t="s">
        <v>126</v>
      </c>
      <c r="I9559" t="s">
        <v>52</v>
      </c>
      <c r="J9559" t="s">
        <v>24</v>
      </c>
      <c r="K9559" s="20">
        <f>YEAR(Sales_Data[[#This Row],[Date]])</f>
        <v>2014</v>
      </c>
    </row>
    <row r="9560" spans="1:11" x14ac:dyDescent="0.25">
      <c r="A9560" s="1">
        <v>41998</v>
      </c>
      <c r="B9560" t="s">
        <v>128</v>
      </c>
      <c r="C9560" t="s">
        <v>26</v>
      </c>
      <c r="D9560">
        <v>2</v>
      </c>
      <c r="E9560">
        <v>244</v>
      </c>
      <c r="F9560">
        <v>488</v>
      </c>
      <c r="G9560" t="s">
        <v>125</v>
      </c>
      <c r="H9560" t="s">
        <v>126</v>
      </c>
      <c r="I9560" t="s">
        <v>52</v>
      </c>
      <c r="J9560" t="s">
        <v>24</v>
      </c>
      <c r="K9560" s="20">
        <f>YEAR(Sales_Data[[#This Row],[Date]])</f>
        <v>2014</v>
      </c>
    </row>
    <row r="9561" spans="1:11" x14ac:dyDescent="0.25">
      <c r="A9561" s="1">
        <v>41998</v>
      </c>
      <c r="B9561" t="s">
        <v>134</v>
      </c>
      <c r="C9561" t="s">
        <v>22</v>
      </c>
      <c r="D9561">
        <v>2</v>
      </c>
      <c r="E9561">
        <v>131</v>
      </c>
      <c r="F9561">
        <v>262</v>
      </c>
      <c r="G9561" t="s">
        <v>130</v>
      </c>
      <c r="H9561" t="s">
        <v>126</v>
      </c>
      <c r="I9561" t="s">
        <v>52</v>
      </c>
      <c r="J9561" t="s">
        <v>24</v>
      </c>
      <c r="K9561" s="20">
        <f>YEAR(Sales_Data[[#This Row],[Date]])</f>
        <v>2014</v>
      </c>
    </row>
    <row r="9562" spans="1:11" x14ac:dyDescent="0.25">
      <c r="A9562" s="1">
        <v>41998</v>
      </c>
      <c r="B9562" t="s">
        <v>141</v>
      </c>
      <c r="C9562" t="s">
        <v>22</v>
      </c>
      <c r="D9562">
        <v>3</v>
      </c>
      <c r="E9562">
        <v>448</v>
      </c>
      <c r="F9562">
        <v>1344</v>
      </c>
      <c r="G9562" t="s">
        <v>136</v>
      </c>
      <c r="H9562" t="s">
        <v>126</v>
      </c>
      <c r="I9562" t="s">
        <v>52</v>
      </c>
      <c r="J9562" t="s">
        <v>24</v>
      </c>
      <c r="K9562" s="20">
        <f>YEAR(Sales_Data[[#This Row],[Date]])</f>
        <v>2014</v>
      </c>
    </row>
    <row r="9563" spans="1:11" x14ac:dyDescent="0.25">
      <c r="A9563" s="1">
        <v>41998</v>
      </c>
      <c r="B9563" t="s">
        <v>134</v>
      </c>
      <c r="C9563" t="s">
        <v>22</v>
      </c>
      <c r="D9563">
        <v>3</v>
      </c>
      <c r="E9563">
        <v>230</v>
      </c>
      <c r="F9563">
        <v>690</v>
      </c>
      <c r="G9563" t="s">
        <v>130</v>
      </c>
      <c r="H9563" t="s">
        <v>126</v>
      </c>
      <c r="I9563" t="s">
        <v>52</v>
      </c>
      <c r="J9563" t="s">
        <v>24</v>
      </c>
      <c r="K9563" s="20">
        <f>YEAR(Sales_Data[[#This Row],[Date]])</f>
        <v>2014</v>
      </c>
    </row>
    <row r="9564" spans="1:11" x14ac:dyDescent="0.25">
      <c r="A9564" s="1">
        <v>41998</v>
      </c>
      <c r="B9564" t="s">
        <v>129</v>
      </c>
      <c r="C9564" t="s">
        <v>11</v>
      </c>
      <c r="D9564">
        <v>3</v>
      </c>
      <c r="E9564">
        <v>198</v>
      </c>
      <c r="F9564">
        <v>594</v>
      </c>
      <c r="G9564" t="s">
        <v>130</v>
      </c>
      <c r="H9564" t="s">
        <v>126</v>
      </c>
      <c r="I9564" t="s">
        <v>52</v>
      </c>
      <c r="J9564" t="s">
        <v>24</v>
      </c>
      <c r="K9564" s="20">
        <f>YEAR(Sales_Data[[#This Row],[Date]])</f>
        <v>2014</v>
      </c>
    </row>
    <row r="9565" spans="1:11" x14ac:dyDescent="0.25">
      <c r="A9565" s="1">
        <v>41998</v>
      </c>
      <c r="B9565" t="s">
        <v>72</v>
      </c>
      <c r="C9565" t="s">
        <v>25</v>
      </c>
      <c r="D9565">
        <v>3</v>
      </c>
      <c r="E9565">
        <v>454</v>
      </c>
      <c r="F9565">
        <v>1362</v>
      </c>
      <c r="G9565" t="s">
        <v>73</v>
      </c>
      <c r="H9565" t="s">
        <v>55</v>
      </c>
      <c r="I9565" t="s">
        <v>52</v>
      </c>
      <c r="J9565" t="s">
        <v>24</v>
      </c>
      <c r="K9565" s="20">
        <f>YEAR(Sales_Data[[#This Row],[Date]])</f>
        <v>2014</v>
      </c>
    </row>
    <row r="9566" spans="1:11" x14ac:dyDescent="0.25">
      <c r="A9566" s="1">
        <v>41998</v>
      </c>
      <c r="B9566" t="s">
        <v>112</v>
      </c>
      <c r="C9566" t="s">
        <v>22</v>
      </c>
      <c r="D9566">
        <v>3</v>
      </c>
      <c r="E9566">
        <v>489</v>
      </c>
      <c r="F9566">
        <v>1467</v>
      </c>
      <c r="G9566" t="s">
        <v>111</v>
      </c>
      <c r="H9566" t="s">
        <v>71</v>
      </c>
      <c r="I9566" t="s">
        <v>62</v>
      </c>
      <c r="J9566" t="s">
        <v>24</v>
      </c>
      <c r="K9566" s="20">
        <f>YEAR(Sales_Data[[#This Row],[Date]])</f>
        <v>2014</v>
      </c>
    </row>
    <row r="9567" spans="1:11" x14ac:dyDescent="0.25">
      <c r="A9567" s="1">
        <v>41998</v>
      </c>
      <c r="B9567" t="s">
        <v>76</v>
      </c>
      <c r="C9567" t="s">
        <v>22</v>
      </c>
      <c r="D9567">
        <v>3</v>
      </c>
      <c r="E9567">
        <v>374</v>
      </c>
      <c r="F9567">
        <v>1122</v>
      </c>
      <c r="G9567" t="s">
        <v>77</v>
      </c>
      <c r="H9567" t="s">
        <v>78</v>
      </c>
      <c r="I9567" t="s">
        <v>14</v>
      </c>
      <c r="J9567" t="s">
        <v>24</v>
      </c>
      <c r="K9567" s="20">
        <f>YEAR(Sales_Data[[#This Row],[Date]])</f>
        <v>2014</v>
      </c>
    </row>
    <row r="9568" spans="1:11" x14ac:dyDescent="0.25">
      <c r="A9568" s="1">
        <v>41998</v>
      </c>
      <c r="B9568" t="s">
        <v>82</v>
      </c>
      <c r="C9568" t="s">
        <v>22</v>
      </c>
      <c r="D9568">
        <v>3</v>
      </c>
      <c r="E9568">
        <v>359</v>
      </c>
      <c r="F9568">
        <v>1077</v>
      </c>
      <c r="G9568" t="s">
        <v>40</v>
      </c>
      <c r="H9568" t="s">
        <v>41</v>
      </c>
      <c r="I9568" t="s">
        <v>14</v>
      </c>
      <c r="J9568" t="s">
        <v>24</v>
      </c>
      <c r="K9568" s="20">
        <f>YEAR(Sales_Data[[#This Row],[Date]])</f>
        <v>2014</v>
      </c>
    </row>
    <row r="9569" spans="1:11" x14ac:dyDescent="0.25">
      <c r="A9569" s="1">
        <v>41998</v>
      </c>
      <c r="B9569" t="s">
        <v>94</v>
      </c>
      <c r="C9569" t="s">
        <v>22</v>
      </c>
      <c r="D9569">
        <v>3</v>
      </c>
      <c r="E9569">
        <v>347</v>
      </c>
      <c r="F9569">
        <v>1041</v>
      </c>
      <c r="G9569" t="s">
        <v>77</v>
      </c>
      <c r="H9569" t="s">
        <v>78</v>
      </c>
      <c r="I9569" t="s">
        <v>14</v>
      </c>
      <c r="J9569" t="s">
        <v>24</v>
      </c>
      <c r="K9569" s="20">
        <f>YEAR(Sales_Data[[#This Row],[Date]])</f>
        <v>2014</v>
      </c>
    </row>
    <row r="9570" spans="1:11" x14ac:dyDescent="0.25">
      <c r="A9570" s="1">
        <v>41998</v>
      </c>
      <c r="B9570" t="s">
        <v>59</v>
      </c>
      <c r="C9570" t="s">
        <v>18</v>
      </c>
      <c r="D9570">
        <v>3</v>
      </c>
      <c r="E9570">
        <v>127</v>
      </c>
      <c r="F9570">
        <v>381</v>
      </c>
      <c r="G9570" t="s">
        <v>60</v>
      </c>
      <c r="H9570" t="s">
        <v>61</v>
      </c>
      <c r="I9570" t="s">
        <v>62</v>
      </c>
      <c r="J9570" t="s">
        <v>24</v>
      </c>
      <c r="K9570" s="20">
        <f>YEAR(Sales_Data[[#This Row],[Date]])</f>
        <v>2014</v>
      </c>
    </row>
    <row r="9571" spans="1:11" x14ac:dyDescent="0.25">
      <c r="A9571" s="1">
        <v>41998</v>
      </c>
      <c r="B9571" t="s">
        <v>110</v>
      </c>
      <c r="C9571" t="s">
        <v>27</v>
      </c>
      <c r="D9571">
        <v>3</v>
      </c>
      <c r="E9571">
        <v>385</v>
      </c>
      <c r="F9571">
        <v>1155</v>
      </c>
      <c r="G9571" t="s">
        <v>111</v>
      </c>
      <c r="H9571" t="s">
        <v>71</v>
      </c>
      <c r="I9571" t="s">
        <v>62</v>
      </c>
      <c r="J9571" t="s">
        <v>24</v>
      </c>
      <c r="K9571" s="20">
        <f>YEAR(Sales_Data[[#This Row],[Date]])</f>
        <v>2014</v>
      </c>
    </row>
    <row r="9572" spans="1:11" x14ac:dyDescent="0.25">
      <c r="A9572" s="1">
        <v>41998</v>
      </c>
      <c r="B9572" t="s">
        <v>59</v>
      </c>
      <c r="C9572" t="s">
        <v>27</v>
      </c>
      <c r="D9572">
        <v>3</v>
      </c>
      <c r="E9572">
        <v>316</v>
      </c>
      <c r="F9572">
        <v>948</v>
      </c>
      <c r="G9572" t="s">
        <v>60</v>
      </c>
      <c r="H9572" t="s">
        <v>61</v>
      </c>
      <c r="I9572" t="s">
        <v>62</v>
      </c>
      <c r="J9572" t="s">
        <v>24</v>
      </c>
      <c r="K9572" s="20">
        <f>YEAR(Sales_Data[[#This Row],[Date]])</f>
        <v>2014</v>
      </c>
    </row>
    <row r="9573" spans="1:11" x14ac:dyDescent="0.25">
      <c r="A9573" s="1">
        <v>41998</v>
      </c>
      <c r="B9573" t="s">
        <v>108</v>
      </c>
      <c r="C9573" t="s">
        <v>27</v>
      </c>
      <c r="D9573">
        <v>3</v>
      </c>
      <c r="E9573">
        <v>383</v>
      </c>
      <c r="F9573">
        <v>1149</v>
      </c>
      <c r="G9573" t="s">
        <v>106</v>
      </c>
      <c r="H9573" t="s">
        <v>107</v>
      </c>
      <c r="I9573" t="s">
        <v>62</v>
      </c>
      <c r="J9573" t="s">
        <v>24</v>
      </c>
      <c r="K9573" s="20">
        <f>YEAR(Sales_Data[[#This Row],[Date]])</f>
        <v>2014</v>
      </c>
    </row>
    <row r="9574" spans="1:11" x14ac:dyDescent="0.25">
      <c r="A9574" s="1">
        <v>41998</v>
      </c>
      <c r="B9574" t="s">
        <v>117</v>
      </c>
      <c r="C9574" t="s">
        <v>27</v>
      </c>
      <c r="D9574">
        <v>3</v>
      </c>
      <c r="E9574">
        <v>102</v>
      </c>
      <c r="F9574">
        <v>306</v>
      </c>
      <c r="G9574" t="s">
        <v>104</v>
      </c>
      <c r="H9574" t="s">
        <v>81</v>
      </c>
      <c r="I9574" t="s">
        <v>45</v>
      </c>
      <c r="J9574" t="s">
        <v>24</v>
      </c>
      <c r="K9574" s="20">
        <f>YEAR(Sales_Data[[#This Row],[Date]])</f>
        <v>2014</v>
      </c>
    </row>
    <row r="9575" spans="1:11" x14ac:dyDescent="0.25">
      <c r="A9575" s="1">
        <v>41998</v>
      </c>
      <c r="B9575" t="s">
        <v>85</v>
      </c>
      <c r="C9575" t="s">
        <v>27</v>
      </c>
      <c r="D9575">
        <v>3</v>
      </c>
      <c r="E9575">
        <v>276</v>
      </c>
      <c r="F9575">
        <v>828</v>
      </c>
      <c r="G9575" t="s">
        <v>86</v>
      </c>
      <c r="H9575" t="s">
        <v>44</v>
      </c>
      <c r="I9575" t="s">
        <v>45</v>
      </c>
      <c r="J9575" t="s">
        <v>24</v>
      </c>
      <c r="K9575" s="20">
        <f>YEAR(Sales_Data[[#This Row],[Date]])</f>
        <v>2014</v>
      </c>
    </row>
    <row r="9576" spans="1:11" x14ac:dyDescent="0.25">
      <c r="A9576" s="1">
        <v>41998</v>
      </c>
      <c r="B9576" t="s">
        <v>76</v>
      </c>
      <c r="C9576" t="s">
        <v>27</v>
      </c>
      <c r="D9576">
        <v>3</v>
      </c>
      <c r="E9576">
        <v>296</v>
      </c>
      <c r="F9576">
        <v>888</v>
      </c>
      <c r="G9576" t="s">
        <v>77</v>
      </c>
      <c r="H9576" t="s">
        <v>78</v>
      </c>
      <c r="I9576" t="s">
        <v>14</v>
      </c>
      <c r="J9576" t="s">
        <v>24</v>
      </c>
      <c r="K9576" s="20">
        <f>YEAR(Sales_Data[[#This Row],[Date]])</f>
        <v>2014</v>
      </c>
    </row>
    <row r="9577" spans="1:11" x14ac:dyDescent="0.25">
      <c r="A9577" s="1">
        <v>41998</v>
      </c>
      <c r="B9577" t="s">
        <v>10</v>
      </c>
      <c r="C9577" t="s">
        <v>22</v>
      </c>
      <c r="D9577">
        <v>3</v>
      </c>
      <c r="E9577">
        <v>483</v>
      </c>
      <c r="F9577">
        <v>1449</v>
      </c>
      <c r="G9577" t="s">
        <v>12</v>
      </c>
      <c r="H9577" t="s">
        <v>13</v>
      </c>
      <c r="I9577" t="s">
        <v>14</v>
      </c>
      <c r="J9577" t="s">
        <v>24</v>
      </c>
      <c r="K9577" s="20">
        <f>YEAR(Sales_Data[[#This Row],[Date]])</f>
        <v>2014</v>
      </c>
    </row>
    <row r="9578" spans="1:11" x14ac:dyDescent="0.25">
      <c r="A9578" s="1">
        <v>41998</v>
      </c>
      <c r="B9578" t="s">
        <v>34</v>
      </c>
      <c r="C9578" t="s">
        <v>30</v>
      </c>
      <c r="D9578">
        <v>3</v>
      </c>
      <c r="E9578">
        <v>299</v>
      </c>
      <c r="F9578">
        <v>897</v>
      </c>
      <c r="G9578" t="s">
        <v>12</v>
      </c>
      <c r="H9578" t="s">
        <v>13</v>
      </c>
      <c r="I9578" t="s">
        <v>14</v>
      </c>
      <c r="J9578" t="s">
        <v>24</v>
      </c>
      <c r="K9578" s="20">
        <f>YEAR(Sales_Data[[#This Row],[Date]])</f>
        <v>2014</v>
      </c>
    </row>
    <row r="9579" spans="1:11" x14ac:dyDescent="0.25">
      <c r="A9579" s="1">
        <v>41998</v>
      </c>
      <c r="B9579" t="s">
        <v>101</v>
      </c>
      <c r="C9579" t="s">
        <v>23</v>
      </c>
      <c r="D9579">
        <v>1</v>
      </c>
      <c r="E9579">
        <v>143</v>
      </c>
      <c r="F9579">
        <v>143</v>
      </c>
      <c r="G9579" t="s">
        <v>67</v>
      </c>
      <c r="H9579" t="s">
        <v>68</v>
      </c>
      <c r="I9579" t="s">
        <v>45</v>
      </c>
      <c r="J9579" t="s">
        <v>24</v>
      </c>
      <c r="K9579" s="20">
        <f>YEAR(Sales_Data[[#This Row],[Date]])</f>
        <v>2014</v>
      </c>
    </row>
    <row r="9580" spans="1:11" x14ac:dyDescent="0.25">
      <c r="A9580" s="1">
        <v>41998</v>
      </c>
      <c r="B9580" t="s">
        <v>116</v>
      </c>
      <c r="C9580" t="s">
        <v>11</v>
      </c>
      <c r="D9580">
        <v>1</v>
      </c>
      <c r="E9580">
        <v>436</v>
      </c>
      <c r="F9580">
        <v>436</v>
      </c>
      <c r="G9580" t="s">
        <v>77</v>
      </c>
      <c r="H9580" t="s">
        <v>78</v>
      </c>
      <c r="I9580" t="s">
        <v>14</v>
      </c>
      <c r="J9580" t="s">
        <v>24</v>
      </c>
      <c r="K9580" s="20">
        <f>YEAR(Sales_Data[[#This Row],[Date]])</f>
        <v>2014</v>
      </c>
    </row>
    <row r="9581" spans="1:11" x14ac:dyDescent="0.25">
      <c r="A9581" s="1">
        <v>41998</v>
      </c>
      <c r="B9581" t="s">
        <v>76</v>
      </c>
      <c r="C9581" t="s">
        <v>26</v>
      </c>
      <c r="D9581">
        <v>1</v>
      </c>
      <c r="E9581">
        <v>418</v>
      </c>
      <c r="F9581">
        <v>418</v>
      </c>
      <c r="G9581" t="s">
        <v>77</v>
      </c>
      <c r="H9581" t="s">
        <v>78</v>
      </c>
      <c r="I9581" t="s">
        <v>14</v>
      </c>
      <c r="J9581" t="s">
        <v>24</v>
      </c>
      <c r="K9581" s="20">
        <f>YEAR(Sales_Data[[#This Row],[Date]])</f>
        <v>2014</v>
      </c>
    </row>
    <row r="9582" spans="1:11" x14ac:dyDescent="0.25">
      <c r="A9582" s="1">
        <v>41998</v>
      </c>
      <c r="B9582" t="s">
        <v>72</v>
      </c>
      <c r="C9582" t="s">
        <v>26</v>
      </c>
      <c r="D9582">
        <v>1</v>
      </c>
      <c r="E9582">
        <v>436</v>
      </c>
      <c r="F9582">
        <v>436</v>
      </c>
      <c r="G9582" t="s">
        <v>73</v>
      </c>
      <c r="H9582" t="s">
        <v>55</v>
      </c>
      <c r="I9582" t="s">
        <v>52</v>
      </c>
      <c r="J9582" t="s">
        <v>24</v>
      </c>
      <c r="K9582" s="20">
        <f>YEAR(Sales_Data[[#This Row],[Date]])</f>
        <v>2014</v>
      </c>
    </row>
    <row r="9583" spans="1:11" x14ac:dyDescent="0.25">
      <c r="A9583" s="1">
        <v>41998</v>
      </c>
      <c r="B9583" t="s">
        <v>53</v>
      </c>
      <c r="C9583" t="s">
        <v>18</v>
      </c>
      <c r="D9583">
        <v>1</v>
      </c>
      <c r="E9583">
        <v>227</v>
      </c>
      <c r="F9583">
        <v>227</v>
      </c>
      <c r="G9583" t="s">
        <v>54</v>
      </c>
      <c r="H9583" t="s">
        <v>55</v>
      </c>
      <c r="I9583" t="s">
        <v>52</v>
      </c>
      <c r="J9583" t="s">
        <v>24</v>
      </c>
      <c r="K9583" s="20">
        <f>YEAR(Sales_Data[[#This Row],[Date]])</f>
        <v>2014</v>
      </c>
    </row>
    <row r="9584" spans="1:11" x14ac:dyDescent="0.25">
      <c r="A9584" s="1">
        <v>41998</v>
      </c>
      <c r="B9584" t="s">
        <v>76</v>
      </c>
      <c r="C9584" t="s">
        <v>20</v>
      </c>
      <c r="D9584">
        <v>1</v>
      </c>
      <c r="E9584">
        <v>487</v>
      </c>
      <c r="F9584">
        <v>487</v>
      </c>
      <c r="G9584" t="s">
        <v>77</v>
      </c>
      <c r="H9584" t="s">
        <v>78</v>
      </c>
      <c r="I9584" t="s">
        <v>14</v>
      </c>
      <c r="J9584" t="s">
        <v>24</v>
      </c>
      <c r="K9584" s="20">
        <f>YEAR(Sales_Data[[#This Row],[Date]])</f>
        <v>2014</v>
      </c>
    </row>
    <row r="9585" spans="1:11" x14ac:dyDescent="0.25">
      <c r="A9585" s="1">
        <v>41998</v>
      </c>
      <c r="B9585" t="s">
        <v>95</v>
      </c>
      <c r="C9585" t="s">
        <v>22</v>
      </c>
      <c r="D9585">
        <v>1</v>
      </c>
      <c r="E9585">
        <v>342</v>
      </c>
      <c r="F9585">
        <v>342</v>
      </c>
      <c r="G9585" t="s">
        <v>67</v>
      </c>
      <c r="H9585" t="s">
        <v>68</v>
      </c>
      <c r="I9585" t="s">
        <v>45</v>
      </c>
      <c r="J9585" t="s">
        <v>24</v>
      </c>
      <c r="K9585" s="20">
        <f>YEAR(Sales_Data[[#This Row],[Date]])</f>
        <v>2014</v>
      </c>
    </row>
    <row r="9586" spans="1:11" x14ac:dyDescent="0.25">
      <c r="A9586" s="1">
        <v>41998</v>
      </c>
      <c r="B9586" t="s">
        <v>85</v>
      </c>
      <c r="C9586" t="s">
        <v>22</v>
      </c>
      <c r="D9586">
        <v>1</v>
      </c>
      <c r="E9586">
        <v>242</v>
      </c>
      <c r="F9586">
        <v>242</v>
      </c>
      <c r="G9586" t="s">
        <v>86</v>
      </c>
      <c r="H9586" t="s">
        <v>44</v>
      </c>
      <c r="I9586" t="s">
        <v>45</v>
      </c>
      <c r="J9586" t="s">
        <v>24</v>
      </c>
      <c r="K9586" s="20">
        <f>YEAR(Sales_Data[[#This Row],[Date]])</f>
        <v>2014</v>
      </c>
    </row>
    <row r="9587" spans="1:11" x14ac:dyDescent="0.25">
      <c r="A9587" s="1">
        <v>41998</v>
      </c>
      <c r="B9587" t="s">
        <v>93</v>
      </c>
      <c r="C9587" t="s">
        <v>27</v>
      </c>
      <c r="D9587">
        <v>1</v>
      </c>
      <c r="E9587">
        <v>385</v>
      </c>
      <c r="F9587">
        <v>385</v>
      </c>
      <c r="G9587" t="s">
        <v>43</v>
      </c>
      <c r="H9587" t="s">
        <v>44</v>
      </c>
      <c r="I9587" t="s">
        <v>45</v>
      </c>
      <c r="J9587" t="s">
        <v>24</v>
      </c>
      <c r="K9587" s="20">
        <f>YEAR(Sales_Data[[#This Row],[Date]])</f>
        <v>2014</v>
      </c>
    </row>
    <row r="9588" spans="1:11" x14ac:dyDescent="0.25">
      <c r="A9588" s="1">
        <v>41998</v>
      </c>
      <c r="B9588" t="s">
        <v>128</v>
      </c>
      <c r="C9588" t="s">
        <v>27</v>
      </c>
      <c r="D9588">
        <v>1</v>
      </c>
      <c r="E9588">
        <v>390</v>
      </c>
      <c r="F9588">
        <v>390</v>
      </c>
      <c r="G9588" t="s">
        <v>125</v>
      </c>
      <c r="H9588" t="s">
        <v>126</v>
      </c>
      <c r="I9588" t="s">
        <v>52</v>
      </c>
      <c r="J9588" t="s">
        <v>24</v>
      </c>
      <c r="K9588" s="20">
        <f>YEAR(Sales_Data[[#This Row],[Date]])</f>
        <v>2014</v>
      </c>
    </row>
    <row r="9589" spans="1:11" x14ac:dyDescent="0.25">
      <c r="A9589" s="1">
        <v>41998</v>
      </c>
      <c r="B9589" t="s">
        <v>138</v>
      </c>
      <c r="C9589" t="s">
        <v>27</v>
      </c>
      <c r="D9589">
        <v>1</v>
      </c>
      <c r="E9589">
        <v>351</v>
      </c>
      <c r="F9589">
        <v>351</v>
      </c>
      <c r="G9589" t="s">
        <v>136</v>
      </c>
      <c r="H9589" t="s">
        <v>126</v>
      </c>
      <c r="I9589" t="s">
        <v>52</v>
      </c>
      <c r="J9589" t="s">
        <v>24</v>
      </c>
      <c r="K9589" s="20">
        <f>YEAR(Sales_Data[[#This Row],[Date]])</f>
        <v>2014</v>
      </c>
    </row>
    <row r="9590" spans="1:11" x14ac:dyDescent="0.25">
      <c r="A9590" s="1">
        <v>41998</v>
      </c>
      <c r="B9590" t="s">
        <v>139</v>
      </c>
      <c r="C9590" t="s">
        <v>22</v>
      </c>
      <c r="D9590">
        <v>1</v>
      </c>
      <c r="E9590">
        <v>290</v>
      </c>
      <c r="F9590">
        <v>290</v>
      </c>
      <c r="G9590" t="s">
        <v>136</v>
      </c>
      <c r="H9590" t="s">
        <v>126</v>
      </c>
      <c r="I9590" t="s">
        <v>52</v>
      </c>
      <c r="J9590" t="s">
        <v>24</v>
      </c>
      <c r="K9590" s="20">
        <f>YEAR(Sales_Data[[#This Row],[Date]])</f>
        <v>2014</v>
      </c>
    </row>
    <row r="9591" spans="1:11" x14ac:dyDescent="0.25">
      <c r="A9591" s="1">
        <v>41998</v>
      </c>
      <c r="B9591" t="s">
        <v>141</v>
      </c>
      <c r="C9591" t="s">
        <v>11</v>
      </c>
      <c r="D9591">
        <v>1</v>
      </c>
      <c r="E9591">
        <v>199</v>
      </c>
      <c r="F9591">
        <v>199</v>
      </c>
      <c r="G9591" t="s">
        <v>136</v>
      </c>
      <c r="H9591" t="s">
        <v>126</v>
      </c>
      <c r="I9591" t="s">
        <v>52</v>
      </c>
      <c r="J9591" t="s">
        <v>24</v>
      </c>
      <c r="K9591" s="20">
        <f>YEAR(Sales_Data[[#This Row],[Date]])</f>
        <v>2014</v>
      </c>
    </row>
    <row r="9592" spans="1:11" x14ac:dyDescent="0.25">
      <c r="A9592" s="1">
        <v>41998</v>
      </c>
      <c r="B9592" t="s">
        <v>59</v>
      </c>
      <c r="C9592" t="s">
        <v>20</v>
      </c>
      <c r="D9592">
        <v>4</v>
      </c>
      <c r="E9592">
        <v>484</v>
      </c>
      <c r="F9592">
        <v>1936</v>
      </c>
      <c r="G9592" t="s">
        <v>60</v>
      </c>
      <c r="H9592" t="s">
        <v>61</v>
      </c>
      <c r="I9592" t="s">
        <v>62</v>
      </c>
      <c r="J9592" t="s">
        <v>24</v>
      </c>
      <c r="K9592" s="20">
        <f>YEAR(Sales_Data[[#This Row],[Date]])</f>
        <v>2014</v>
      </c>
    </row>
    <row r="9593" spans="1:11" x14ac:dyDescent="0.25">
      <c r="A9593" s="1">
        <v>41998</v>
      </c>
      <c r="B9593" t="s">
        <v>98</v>
      </c>
      <c r="C9593" t="s">
        <v>16</v>
      </c>
      <c r="D9593">
        <v>4</v>
      </c>
      <c r="E9593">
        <v>316</v>
      </c>
      <c r="F9593">
        <v>1264</v>
      </c>
      <c r="G9593" t="s">
        <v>54</v>
      </c>
      <c r="H9593" t="s">
        <v>55</v>
      </c>
      <c r="I9593" t="s">
        <v>52</v>
      </c>
      <c r="J9593" t="s">
        <v>24</v>
      </c>
      <c r="K9593" s="20">
        <f>YEAR(Sales_Data[[#This Row],[Date]])</f>
        <v>2014</v>
      </c>
    </row>
    <row r="9594" spans="1:11" x14ac:dyDescent="0.25">
      <c r="A9594" s="1">
        <v>41998</v>
      </c>
      <c r="B9594" t="s">
        <v>100</v>
      </c>
      <c r="C9594" t="s">
        <v>22</v>
      </c>
      <c r="D9594">
        <v>4</v>
      </c>
      <c r="E9594">
        <v>197</v>
      </c>
      <c r="F9594">
        <v>788</v>
      </c>
      <c r="G9594" t="s">
        <v>43</v>
      </c>
      <c r="H9594" t="s">
        <v>44</v>
      </c>
      <c r="I9594" t="s">
        <v>45</v>
      </c>
      <c r="J9594" t="s">
        <v>24</v>
      </c>
      <c r="K9594" s="20">
        <f>YEAR(Sales_Data[[#This Row],[Date]])</f>
        <v>2014</v>
      </c>
    </row>
    <row r="9595" spans="1:11" x14ac:dyDescent="0.25">
      <c r="A9595" s="1">
        <v>41998</v>
      </c>
      <c r="B9595" t="s">
        <v>117</v>
      </c>
      <c r="C9595" t="s">
        <v>22</v>
      </c>
      <c r="D9595">
        <v>4</v>
      </c>
      <c r="E9595">
        <v>489</v>
      </c>
      <c r="F9595">
        <v>1956</v>
      </c>
      <c r="G9595" t="s">
        <v>104</v>
      </c>
      <c r="H9595" t="s">
        <v>81</v>
      </c>
      <c r="I9595" t="s">
        <v>45</v>
      </c>
      <c r="J9595" t="s">
        <v>24</v>
      </c>
      <c r="K9595" s="20">
        <f>YEAR(Sales_Data[[#This Row],[Date]])</f>
        <v>2014</v>
      </c>
    </row>
    <row r="9596" spans="1:11" x14ac:dyDescent="0.25">
      <c r="A9596" s="1">
        <v>41998</v>
      </c>
      <c r="B9596" t="s">
        <v>137</v>
      </c>
      <c r="C9596" t="s">
        <v>16</v>
      </c>
      <c r="D9596">
        <v>21</v>
      </c>
      <c r="E9596">
        <v>155</v>
      </c>
      <c r="F9596">
        <v>3255</v>
      </c>
      <c r="G9596" t="s">
        <v>136</v>
      </c>
      <c r="H9596" t="s">
        <v>126</v>
      </c>
      <c r="I9596" t="s">
        <v>52</v>
      </c>
      <c r="J9596" t="s">
        <v>24</v>
      </c>
      <c r="K9596" s="20">
        <f>YEAR(Sales_Data[[#This Row],[Date]])</f>
        <v>2014</v>
      </c>
    </row>
    <row r="9597" spans="1:11" x14ac:dyDescent="0.25">
      <c r="A9597" s="1">
        <v>41998</v>
      </c>
      <c r="B9597" t="s">
        <v>132</v>
      </c>
      <c r="C9597" t="s">
        <v>25</v>
      </c>
      <c r="D9597">
        <v>7</v>
      </c>
      <c r="E9597">
        <v>175</v>
      </c>
      <c r="F9597">
        <v>1225</v>
      </c>
      <c r="G9597" t="s">
        <v>130</v>
      </c>
      <c r="H9597" t="s">
        <v>126</v>
      </c>
      <c r="I9597" t="s">
        <v>52</v>
      </c>
      <c r="J9597" t="s">
        <v>24</v>
      </c>
      <c r="K9597" s="20">
        <f>YEAR(Sales_Data[[#This Row],[Date]])</f>
        <v>2014</v>
      </c>
    </row>
    <row r="9598" spans="1:11" x14ac:dyDescent="0.25">
      <c r="A9598" s="1">
        <v>41998</v>
      </c>
      <c r="B9598" t="s">
        <v>36</v>
      </c>
      <c r="C9598" t="s">
        <v>26</v>
      </c>
      <c r="D9598">
        <v>24</v>
      </c>
      <c r="E9598">
        <v>118</v>
      </c>
      <c r="F9598">
        <v>2832</v>
      </c>
      <c r="G9598" t="s">
        <v>12</v>
      </c>
      <c r="H9598" t="s">
        <v>13</v>
      </c>
      <c r="I9598" t="s">
        <v>14</v>
      </c>
      <c r="J9598" t="s">
        <v>24</v>
      </c>
      <c r="K9598" s="20">
        <f>YEAR(Sales_Data[[#This Row],[Date]])</f>
        <v>2014</v>
      </c>
    </row>
    <row r="9599" spans="1:11" x14ac:dyDescent="0.25">
      <c r="A9599" s="1">
        <v>41998</v>
      </c>
      <c r="B9599" t="s">
        <v>33</v>
      </c>
      <c r="C9599" t="s">
        <v>25</v>
      </c>
      <c r="D9599">
        <v>17</v>
      </c>
      <c r="E9599">
        <v>207</v>
      </c>
      <c r="F9599">
        <v>3519</v>
      </c>
      <c r="G9599" t="s">
        <v>12</v>
      </c>
      <c r="H9599" t="s">
        <v>13</v>
      </c>
      <c r="I9599" t="s">
        <v>14</v>
      </c>
      <c r="J9599" t="s">
        <v>24</v>
      </c>
      <c r="K9599" s="20">
        <f>YEAR(Sales_Data[[#This Row],[Date]])</f>
        <v>2014</v>
      </c>
    </row>
    <row r="9600" spans="1:11" x14ac:dyDescent="0.25">
      <c r="A9600" s="1">
        <v>41999</v>
      </c>
      <c r="B9600" t="s">
        <v>10</v>
      </c>
      <c r="C9600" t="s">
        <v>18</v>
      </c>
      <c r="D9600">
        <v>2</v>
      </c>
      <c r="E9600">
        <v>318</v>
      </c>
      <c r="F9600">
        <v>636</v>
      </c>
      <c r="G9600" t="s">
        <v>12</v>
      </c>
      <c r="H9600" t="s">
        <v>13</v>
      </c>
      <c r="I9600" t="s">
        <v>14</v>
      </c>
      <c r="J9600" t="s">
        <v>15</v>
      </c>
      <c r="K9600" s="20">
        <f>YEAR(Sales_Data[[#This Row],[Date]])</f>
        <v>2014</v>
      </c>
    </row>
    <row r="9601" spans="1:11" x14ac:dyDescent="0.25">
      <c r="A9601" s="1">
        <v>41999</v>
      </c>
      <c r="B9601" t="s">
        <v>10</v>
      </c>
      <c r="C9601" t="s">
        <v>18</v>
      </c>
      <c r="D9601">
        <v>2</v>
      </c>
      <c r="E9601">
        <v>253</v>
      </c>
      <c r="F9601">
        <v>506</v>
      </c>
      <c r="G9601" t="s">
        <v>12</v>
      </c>
      <c r="H9601" t="s">
        <v>13</v>
      </c>
      <c r="I9601" t="s">
        <v>14</v>
      </c>
      <c r="J9601" t="s">
        <v>15</v>
      </c>
      <c r="K9601" s="20">
        <f>YEAR(Sales_Data[[#This Row],[Date]])</f>
        <v>2014</v>
      </c>
    </row>
    <row r="9602" spans="1:11" x14ac:dyDescent="0.25">
      <c r="A9602" s="1">
        <v>41999</v>
      </c>
      <c r="B9602" t="s">
        <v>10</v>
      </c>
      <c r="C9602" t="s">
        <v>22</v>
      </c>
      <c r="D9602">
        <v>2</v>
      </c>
      <c r="E9602">
        <v>133</v>
      </c>
      <c r="F9602">
        <v>266</v>
      </c>
      <c r="G9602" t="s">
        <v>12</v>
      </c>
      <c r="H9602" t="s">
        <v>13</v>
      </c>
      <c r="I9602" t="s">
        <v>14</v>
      </c>
      <c r="J9602" t="s">
        <v>15</v>
      </c>
      <c r="K9602" s="20">
        <f>YEAR(Sales_Data[[#This Row],[Date]])</f>
        <v>2014</v>
      </c>
    </row>
    <row r="9603" spans="1:11" x14ac:dyDescent="0.25">
      <c r="A9603" s="1">
        <v>41999</v>
      </c>
      <c r="B9603" t="s">
        <v>32</v>
      </c>
      <c r="C9603" t="s">
        <v>27</v>
      </c>
      <c r="D9603">
        <v>2</v>
      </c>
      <c r="E9603">
        <v>378</v>
      </c>
      <c r="F9603">
        <v>756</v>
      </c>
      <c r="G9603" t="s">
        <v>12</v>
      </c>
      <c r="H9603" t="s">
        <v>13</v>
      </c>
      <c r="I9603" t="s">
        <v>14</v>
      </c>
      <c r="J9603" t="s">
        <v>15</v>
      </c>
      <c r="K9603" s="20">
        <f>YEAR(Sales_Data[[#This Row],[Date]])</f>
        <v>2014</v>
      </c>
    </row>
    <row r="9604" spans="1:11" x14ac:dyDescent="0.25">
      <c r="A9604" s="1">
        <v>41999</v>
      </c>
      <c r="B9604" t="s">
        <v>32</v>
      </c>
      <c r="C9604" t="s">
        <v>27</v>
      </c>
      <c r="D9604">
        <v>2</v>
      </c>
      <c r="E9604">
        <v>439</v>
      </c>
      <c r="F9604">
        <v>878</v>
      </c>
      <c r="G9604" t="s">
        <v>12</v>
      </c>
      <c r="H9604" t="s">
        <v>13</v>
      </c>
      <c r="I9604" t="s">
        <v>14</v>
      </c>
      <c r="J9604" t="s">
        <v>15</v>
      </c>
      <c r="K9604" s="20">
        <f>YEAR(Sales_Data[[#This Row],[Date]])</f>
        <v>2014</v>
      </c>
    </row>
    <row r="9605" spans="1:11" x14ac:dyDescent="0.25">
      <c r="A9605" s="1">
        <v>41999</v>
      </c>
      <c r="B9605" t="s">
        <v>34</v>
      </c>
      <c r="C9605" t="s">
        <v>18</v>
      </c>
      <c r="D9605">
        <v>2</v>
      </c>
      <c r="E9605">
        <v>439</v>
      </c>
      <c r="F9605">
        <v>878</v>
      </c>
      <c r="G9605" t="s">
        <v>12</v>
      </c>
      <c r="H9605" t="s">
        <v>13</v>
      </c>
      <c r="I9605" t="s">
        <v>14</v>
      </c>
      <c r="J9605" t="s">
        <v>15</v>
      </c>
      <c r="K9605" s="20">
        <f>YEAR(Sales_Data[[#This Row],[Date]])</f>
        <v>2014</v>
      </c>
    </row>
    <row r="9606" spans="1:11" x14ac:dyDescent="0.25">
      <c r="A9606" s="1">
        <v>41999</v>
      </c>
      <c r="B9606" t="s">
        <v>103</v>
      </c>
      <c r="C9606" t="s">
        <v>31</v>
      </c>
      <c r="D9606">
        <v>2</v>
      </c>
      <c r="E9606">
        <v>101</v>
      </c>
      <c r="F9606">
        <v>202</v>
      </c>
      <c r="G9606" t="s">
        <v>104</v>
      </c>
      <c r="H9606" t="s">
        <v>81</v>
      </c>
      <c r="I9606" t="s">
        <v>45</v>
      </c>
      <c r="J9606" t="s">
        <v>15</v>
      </c>
      <c r="K9606" s="20">
        <f>YEAR(Sales_Data[[#This Row],[Date]])</f>
        <v>2014</v>
      </c>
    </row>
    <row r="9607" spans="1:11" x14ac:dyDescent="0.25">
      <c r="A9607" s="1">
        <v>41999</v>
      </c>
      <c r="B9607" t="s">
        <v>105</v>
      </c>
      <c r="C9607" t="s">
        <v>11</v>
      </c>
      <c r="D9607">
        <v>2</v>
      </c>
      <c r="E9607">
        <v>256</v>
      </c>
      <c r="F9607">
        <v>512</v>
      </c>
      <c r="G9607" t="s">
        <v>106</v>
      </c>
      <c r="H9607" t="s">
        <v>107</v>
      </c>
      <c r="I9607" t="s">
        <v>62</v>
      </c>
      <c r="J9607" t="s">
        <v>15</v>
      </c>
      <c r="K9607" s="20">
        <f>YEAR(Sales_Data[[#This Row],[Date]])</f>
        <v>2014</v>
      </c>
    </row>
    <row r="9608" spans="1:11" x14ac:dyDescent="0.25">
      <c r="A9608" s="1">
        <v>41999</v>
      </c>
      <c r="B9608" t="s">
        <v>56</v>
      </c>
      <c r="C9608" t="s">
        <v>23</v>
      </c>
      <c r="D9608">
        <v>2</v>
      </c>
      <c r="E9608">
        <v>347</v>
      </c>
      <c r="F9608">
        <v>694</v>
      </c>
      <c r="G9608" t="s">
        <v>50</v>
      </c>
      <c r="H9608" t="s">
        <v>51</v>
      </c>
      <c r="I9608" t="s">
        <v>52</v>
      </c>
      <c r="J9608" t="s">
        <v>15</v>
      </c>
      <c r="K9608" s="20">
        <f>YEAR(Sales_Data[[#This Row],[Date]])</f>
        <v>2014</v>
      </c>
    </row>
    <row r="9609" spans="1:11" x14ac:dyDescent="0.25">
      <c r="A9609" s="1">
        <v>41999</v>
      </c>
      <c r="B9609" t="s">
        <v>49</v>
      </c>
      <c r="C9609" t="s">
        <v>23</v>
      </c>
      <c r="D9609">
        <v>2</v>
      </c>
      <c r="E9609">
        <v>444</v>
      </c>
      <c r="F9609">
        <v>888</v>
      </c>
      <c r="G9609" t="s">
        <v>50</v>
      </c>
      <c r="H9609" t="s">
        <v>51</v>
      </c>
      <c r="I9609" t="s">
        <v>52</v>
      </c>
      <c r="J9609" t="s">
        <v>15</v>
      </c>
      <c r="K9609" s="20">
        <f>YEAR(Sales_Data[[#This Row],[Date]])</f>
        <v>2014</v>
      </c>
    </row>
    <row r="9610" spans="1:11" x14ac:dyDescent="0.25">
      <c r="A9610" s="1">
        <v>41999</v>
      </c>
      <c r="B9610" t="s">
        <v>59</v>
      </c>
      <c r="C9610" t="s">
        <v>25</v>
      </c>
      <c r="D9610">
        <v>2</v>
      </c>
      <c r="E9610">
        <v>434</v>
      </c>
      <c r="F9610">
        <v>868</v>
      </c>
      <c r="G9610" t="s">
        <v>60</v>
      </c>
      <c r="H9610" t="s">
        <v>61</v>
      </c>
      <c r="I9610" t="s">
        <v>62</v>
      </c>
      <c r="J9610" t="s">
        <v>15</v>
      </c>
      <c r="K9610" s="20">
        <f>YEAR(Sales_Data[[#This Row],[Date]])</f>
        <v>2014</v>
      </c>
    </row>
    <row r="9611" spans="1:11" x14ac:dyDescent="0.25">
      <c r="A9611" s="1">
        <v>41999</v>
      </c>
      <c r="B9611" t="s">
        <v>108</v>
      </c>
      <c r="C9611" t="s">
        <v>25</v>
      </c>
      <c r="D9611">
        <v>2</v>
      </c>
      <c r="E9611">
        <v>255</v>
      </c>
      <c r="F9611">
        <v>510</v>
      </c>
      <c r="G9611" t="s">
        <v>106</v>
      </c>
      <c r="H9611" t="s">
        <v>107</v>
      </c>
      <c r="I9611" t="s">
        <v>62</v>
      </c>
      <c r="J9611" t="s">
        <v>15</v>
      </c>
      <c r="K9611" s="20">
        <f>YEAR(Sales_Data[[#This Row],[Date]])</f>
        <v>2014</v>
      </c>
    </row>
    <row r="9612" spans="1:11" x14ac:dyDescent="0.25">
      <c r="A9612" s="1">
        <v>41999</v>
      </c>
      <c r="B9612" t="s">
        <v>105</v>
      </c>
      <c r="C9612" t="s">
        <v>25</v>
      </c>
      <c r="D9612">
        <v>2</v>
      </c>
      <c r="E9612">
        <v>189</v>
      </c>
      <c r="F9612">
        <v>378</v>
      </c>
      <c r="G9612" t="s">
        <v>106</v>
      </c>
      <c r="H9612" t="s">
        <v>107</v>
      </c>
      <c r="I9612" t="s">
        <v>62</v>
      </c>
      <c r="J9612" t="s">
        <v>15</v>
      </c>
      <c r="K9612" s="20">
        <f>YEAR(Sales_Data[[#This Row],[Date]])</f>
        <v>2014</v>
      </c>
    </row>
    <row r="9613" spans="1:11" x14ac:dyDescent="0.25">
      <c r="A9613" s="1">
        <v>41999</v>
      </c>
      <c r="B9613" t="s">
        <v>58</v>
      </c>
      <c r="C9613" t="s">
        <v>25</v>
      </c>
      <c r="D9613">
        <v>2</v>
      </c>
      <c r="E9613">
        <v>318</v>
      </c>
      <c r="F9613">
        <v>636</v>
      </c>
      <c r="G9613" t="s">
        <v>47</v>
      </c>
      <c r="H9613" t="s">
        <v>48</v>
      </c>
      <c r="I9613" t="s">
        <v>14</v>
      </c>
      <c r="J9613" t="s">
        <v>15</v>
      </c>
      <c r="K9613" s="20">
        <f>YEAR(Sales_Data[[#This Row],[Date]])</f>
        <v>2014</v>
      </c>
    </row>
    <row r="9614" spans="1:11" x14ac:dyDescent="0.25">
      <c r="A9614" s="1">
        <v>41999</v>
      </c>
      <c r="B9614" t="s">
        <v>89</v>
      </c>
      <c r="C9614" t="s">
        <v>22</v>
      </c>
      <c r="D9614">
        <v>2</v>
      </c>
      <c r="E9614">
        <v>268</v>
      </c>
      <c r="F9614">
        <v>536</v>
      </c>
      <c r="G9614" t="s">
        <v>50</v>
      </c>
      <c r="H9614" t="s">
        <v>51</v>
      </c>
      <c r="I9614" t="s">
        <v>52</v>
      </c>
      <c r="J9614" t="s">
        <v>15</v>
      </c>
      <c r="K9614" s="20">
        <f>YEAR(Sales_Data[[#This Row],[Date]])</f>
        <v>2014</v>
      </c>
    </row>
    <row r="9615" spans="1:11" x14ac:dyDescent="0.25">
      <c r="A9615" s="1">
        <v>41999</v>
      </c>
      <c r="B9615" t="s">
        <v>93</v>
      </c>
      <c r="C9615" t="s">
        <v>18</v>
      </c>
      <c r="D9615">
        <v>2</v>
      </c>
      <c r="E9615">
        <v>241</v>
      </c>
      <c r="F9615">
        <v>482</v>
      </c>
      <c r="G9615" t="s">
        <v>43</v>
      </c>
      <c r="H9615" t="s">
        <v>44</v>
      </c>
      <c r="I9615" t="s">
        <v>45</v>
      </c>
      <c r="J9615" t="s">
        <v>15</v>
      </c>
      <c r="K9615" s="20">
        <f>YEAR(Sales_Data[[#This Row],[Date]])</f>
        <v>2014</v>
      </c>
    </row>
    <row r="9616" spans="1:11" x14ac:dyDescent="0.25">
      <c r="A9616" s="1">
        <v>41999</v>
      </c>
      <c r="B9616" t="s">
        <v>56</v>
      </c>
      <c r="C9616" t="s">
        <v>18</v>
      </c>
      <c r="D9616">
        <v>2</v>
      </c>
      <c r="E9616">
        <v>490</v>
      </c>
      <c r="F9616">
        <v>980</v>
      </c>
      <c r="G9616" t="s">
        <v>50</v>
      </c>
      <c r="H9616" t="s">
        <v>51</v>
      </c>
      <c r="I9616" t="s">
        <v>52</v>
      </c>
      <c r="J9616" t="s">
        <v>15</v>
      </c>
      <c r="K9616" s="20">
        <f>YEAR(Sales_Data[[#This Row],[Date]])</f>
        <v>2014</v>
      </c>
    </row>
    <row r="9617" spans="1:11" x14ac:dyDescent="0.25">
      <c r="A9617" s="1">
        <v>41999</v>
      </c>
      <c r="B9617" t="s">
        <v>110</v>
      </c>
      <c r="C9617" t="s">
        <v>20</v>
      </c>
      <c r="D9617">
        <v>2</v>
      </c>
      <c r="E9617">
        <v>347</v>
      </c>
      <c r="F9617">
        <v>694</v>
      </c>
      <c r="G9617" t="s">
        <v>111</v>
      </c>
      <c r="H9617" t="s">
        <v>71</v>
      </c>
      <c r="I9617" t="s">
        <v>62</v>
      </c>
      <c r="J9617" t="s">
        <v>15</v>
      </c>
      <c r="K9617" s="20">
        <f>YEAR(Sales_Data[[#This Row],[Date]])</f>
        <v>2014</v>
      </c>
    </row>
    <row r="9618" spans="1:11" x14ac:dyDescent="0.25">
      <c r="A9618" s="1">
        <v>41999</v>
      </c>
      <c r="B9618" t="s">
        <v>110</v>
      </c>
      <c r="C9618" t="s">
        <v>20</v>
      </c>
      <c r="D9618">
        <v>2</v>
      </c>
      <c r="E9618">
        <v>393</v>
      </c>
      <c r="F9618">
        <v>786</v>
      </c>
      <c r="G9618" t="s">
        <v>111</v>
      </c>
      <c r="H9618" t="s">
        <v>71</v>
      </c>
      <c r="I9618" t="s">
        <v>62</v>
      </c>
      <c r="J9618" t="s">
        <v>15</v>
      </c>
      <c r="K9618" s="20">
        <f>YEAR(Sales_Data[[#This Row],[Date]])</f>
        <v>2014</v>
      </c>
    </row>
    <row r="9619" spans="1:11" x14ac:dyDescent="0.25">
      <c r="A9619" s="1">
        <v>41999</v>
      </c>
      <c r="B9619" t="s">
        <v>116</v>
      </c>
      <c r="C9619" t="s">
        <v>20</v>
      </c>
      <c r="D9619">
        <v>2</v>
      </c>
      <c r="E9619">
        <v>470</v>
      </c>
      <c r="F9619">
        <v>940</v>
      </c>
      <c r="G9619" t="s">
        <v>77</v>
      </c>
      <c r="H9619" t="s">
        <v>78</v>
      </c>
      <c r="I9619" t="s">
        <v>14</v>
      </c>
      <c r="J9619" t="s">
        <v>15</v>
      </c>
      <c r="K9619" s="20">
        <f>YEAR(Sales_Data[[#This Row],[Date]])</f>
        <v>2014</v>
      </c>
    </row>
    <row r="9620" spans="1:11" x14ac:dyDescent="0.25">
      <c r="A9620" s="1">
        <v>41999</v>
      </c>
      <c r="B9620" t="s">
        <v>96</v>
      </c>
      <c r="C9620" t="s">
        <v>20</v>
      </c>
      <c r="D9620">
        <v>2</v>
      </c>
      <c r="E9620">
        <v>111</v>
      </c>
      <c r="F9620">
        <v>222</v>
      </c>
      <c r="G9620" t="s">
        <v>80</v>
      </c>
      <c r="H9620" t="s">
        <v>81</v>
      </c>
      <c r="I9620" t="s">
        <v>45</v>
      </c>
      <c r="J9620" t="s">
        <v>15</v>
      </c>
      <c r="K9620" s="20">
        <f>YEAR(Sales_Data[[#This Row],[Date]])</f>
        <v>2014</v>
      </c>
    </row>
    <row r="9621" spans="1:11" x14ac:dyDescent="0.25">
      <c r="A9621" s="1">
        <v>41999</v>
      </c>
      <c r="B9621" t="s">
        <v>39</v>
      </c>
      <c r="C9621" t="s">
        <v>20</v>
      </c>
      <c r="D9621">
        <v>2</v>
      </c>
      <c r="E9621">
        <v>205</v>
      </c>
      <c r="F9621">
        <v>410</v>
      </c>
      <c r="G9621" t="s">
        <v>40</v>
      </c>
      <c r="H9621" t="s">
        <v>41</v>
      </c>
      <c r="I9621" t="s">
        <v>14</v>
      </c>
      <c r="J9621" t="s">
        <v>15</v>
      </c>
      <c r="K9621" s="20">
        <f>YEAR(Sales_Data[[#This Row],[Date]])</f>
        <v>2014</v>
      </c>
    </row>
    <row r="9622" spans="1:11" x14ac:dyDescent="0.25">
      <c r="A9622" s="1">
        <v>41999</v>
      </c>
      <c r="B9622" t="s">
        <v>105</v>
      </c>
      <c r="C9622" t="s">
        <v>27</v>
      </c>
      <c r="D9622">
        <v>2</v>
      </c>
      <c r="E9622">
        <v>277</v>
      </c>
      <c r="F9622">
        <v>554</v>
      </c>
      <c r="G9622" t="s">
        <v>106</v>
      </c>
      <c r="H9622" t="s">
        <v>107</v>
      </c>
      <c r="I9622" t="s">
        <v>62</v>
      </c>
      <c r="J9622" t="s">
        <v>15</v>
      </c>
      <c r="K9622" s="20">
        <f>YEAR(Sales_Data[[#This Row],[Date]])</f>
        <v>2014</v>
      </c>
    </row>
    <row r="9623" spans="1:11" x14ac:dyDescent="0.25">
      <c r="A9623" s="1">
        <v>41999</v>
      </c>
      <c r="B9623" t="s">
        <v>128</v>
      </c>
      <c r="C9623" t="s">
        <v>16</v>
      </c>
      <c r="D9623">
        <v>2</v>
      </c>
      <c r="E9623">
        <v>233</v>
      </c>
      <c r="F9623">
        <v>466</v>
      </c>
      <c r="G9623" t="s">
        <v>125</v>
      </c>
      <c r="H9623" t="s">
        <v>126</v>
      </c>
      <c r="I9623" t="s">
        <v>52</v>
      </c>
      <c r="J9623" t="s">
        <v>15</v>
      </c>
      <c r="K9623" s="20">
        <f>YEAR(Sales_Data[[#This Row],[Date]])</f>
        <v>2014</v>
      </c>
    </row>
    <row r="9624" spans="1:11" x14ac:dyDescent="0.25">
      <c r="A9624" s="1">
        <v>41999</v>
      </c>
      <c r="B9624" t="s">
        <v>137</v>
      </c>
      <c r="C9624" t="s">
        <v>20</v>
      </c>
      <c r="D9624">
        <v>2</v>
      </c>
      <c r="E9624">
        <v>186</v>
      </c>
      <c r="F9624">
        <v>372</v>
      </c>
      <c r="G9624" t="s">
        <v>136</v>
      </c>
      <c r="H9624" t="s">
        <v>126</v>
      </c>
      <c r="I9624" t="s">
        <v>52</v>
      </c>
      <c r="J9624" t="s">
        <v>15</v>
      </c>
      <c r="K9624" s="20">
        <f>YEAR(Sales_Data[[#This Row],[Date]])</f>
        <v>2014</v>
      </c>
    </row>
    <row r="9625" spans="1:11" x14ac:dyDescent="0.25">
      <c r="A9625" s="1">
        <v>41999</v>
      </c>
      <c r="B9625" t="s">
        <v>135</v>
      </c>
      <c r="C9625" t="s">
        <v>22</v>
      </c>
      <c r="D9625">
        <v>2</v>
      </c>
      <c r="E9625">
        <v>345</v>
      </c>
      <c r="F9625">
        <v>690</v>
      </c>
      <c r="G9625" t="s">
        <v>136</v>
      </c>
      <c r="H9625" t="s">
        <v>126</v>
      </c>
      <c r="I9625" t="s">
        <v>52</v>
      </c>
      <c r="J9625" t="s">
        <v>15</v>
      </c>
      <c r="K9625" s="20">
        <f>YEAR(Sales_Data[[#This Row],[Date]])</f>
        <v>2014</v>
      </c>
    </row>
    <row r="9626" spans="1:11" x14ac:dyDescent="0.25">
      <c r="A9626" s="1">
        <v>41999</v>
      </c>
      <c r="B9626" t="s">
        <v>141</v>
      </c>
      <c r="C9626" t="s">
        <v>20</v>
      </c>
      <c r="D9626">
        <v>2</v>
      </c>
      <c r="E9626">
        <v>301</v>
      </c>
      <c r="F9626">
        <v>602</v>
      </c>
      <c r="G9626" t="s">
        <v>136</v>
      </c>
      <c r="H9626" t="s">
        <v>126</v>
      </c>
      <c r="I9626" t="s">
        <v>52</v>
      </c>
      <c r="J9626" t="s">
        <v>15</v>
      </c>
      <c r="K9626" s="20">
        <f>YEAR(Sales_Data[[#This Row],[Date]])</f>
        <v>2014</v>
      </c>
    </row>
    <row r="9627" spans="1:11" x14ac:dyDescent="0.25">
      <c r="A9627" s="1">
        <v>41999</v>
      </c>
      <c r="B9627" t="s">
        <v>131</v>
      </c>
      <c r="C9627" t="s">
        <v>11</v>
      </c>
      <c r="D9627">
        <v>3</v>
      </c>
      <c r="E9627">
        <v>110</v>
      </c>
      <c r="F9627">
        <v>330</v>
      </c>
      <c r="G9627" t="s">
        <v>130</v>
      </c>
      <c r="H9627" t="s">
        <v>126</v>
      </c>
      <c r="I9627" t="s">
        <v>52</v>
      </c>
      <c r="J9627" t="s">
        <v>15</v>
      </c>
      <c r="K9627" s="20">
        <f>YEAR(Sales_Data[[#This Row],[Date]])</f>
        <v>2014</v>
      </c>
    </row>
    <row r="9628" spans="1:11" x14ac:dyDescent="0.25">
      <c r="A9628" s="1">
        <v>41999</v>
      </c>
      <c r="B9628" t="s">
        <v>114</v>
      </c>
      <c r="C9628" t="s">
        <v>23</v>
      </c>
      <c r="D9628">
        <v>3</v>
      </c>
      <c r="E9628">
        <v>426</v>
      </c>
      <c r="F9628">
        <v>1278</v>
      </c>
      <c r="G9628" t="s">
        <v>60</v>
      </c>
      <c r="H9628" t="s">
        <v>61</v>
      </c>
      <c r="I9628" t="s">
        <v>62</v>
      </c>
      <c r="J9628" t="s">
        <v>15</v>
      </c>
      <c r="K9628" s="20">
        <f>YEAR(Sales_Data[[#This Row],[Date]])</f>
        <v>2014</v>
      </c>
    </row>
    <row r="9629" spans="1:11" x14ac:dyDescent="0.25">
      <c r="A9629" s="1">
        <v>41999</v>
      </c>
      <c r="B9629" t="s">
        <v>89</v>
      </c>
      <c r="C9629" t="s">
        <v>16</v>
      </c>
      <c r="D9629">
        <v>3</v>
      </c>
      <c r="E9629">
        <v>328</v>
      </c>
      <c r="F9629">
        <v>984</v>
      </c>
      <c r="G9629" t="s">
        <v>50</v>
      </c>
      <c r="H9629" t="s">
        <v>51</v>
      </c>
      <c r="I9629" t="s">
        <v>52</v>
      </c>
      <c r="J9629" t="s">
        <v>15</v>
      </c>
      <c r="K9629" s="20">
        <f>YEAR(Sales_Data[[#This Row],[Date]])</f>
        <v>2014</v>
      </c>
    </row>
    <row r="9630" spans="1:11" x14ac:dyDescent="0.25">
      <c r="A9630" s="1">
        <v>41999</v>
      </c>
      <c r="B9630" t="s">
        <v>105</v>
      </c>
      <c r="C9630" t="s">
        <v>16</v>
      </c>
      <c r="D9630">
        <v>3</v>
      </c>
      <c r="E9630">
        <v>196</v>
      </c>
      <c r="F9630">
        <v>588</v>
      </c>
      <c r="G9630" t="s">
        <v>106</v>
      </c>
      <c r="H9630" t="s">
        <v>107</v>
      </c>
      <c r="I9630" t="s">
        <v>62</v>
      </c>
      <c r="J9630" t="s">
        <v>15</v>
      </c>
      <c r="K9630" s="20">
        <f>YEAR(Sales_Data[[#This Row],[Date]])</f>
        <v>2014</v>
      </c>
    </row>
    <row r="9631" spans="1:11" x14ac:dyDescent="0.25">
      <c r="A9631" s="1">
        <v>41999</v>
      </c>
      <c r="B9631" t="s">
        <v>114</v>
      </c>
      <c r="C9631" t="s">
        <v>26</v>
      </c>
      <c r="D9631">
        <v>3</v>
      </c>
      <c r="E9631">
        <v>323</v>
      </c>
      <c r="F9631">
        <v>969</v>
      </c>
      <c r="G9631" t="s">
        <v>60</v>
      </c>
      <c r="H9631" t="s">
        <v>61</v>
      </c>
      <c r="I9631" t="s">
        <v>62</v>
      </c>
      <c r="J9631" t="s">
        <v>15</v>
      </c>
      <c r="K9631" s="20">
        <f>YEAR(Sales_Data[[#This Row],[Date]])</f>
        <v>2014</v>
      </c>
    </row>
    <row r="9632" spans="1:11" x14ac:dyDescent="0.25">
      <c r="A9632" s="1">
        <v>41999</v>
      </c>
      <c r="B9632" t="s">
        <v>114</v>
      </c>
      <c r="C9632" t="s">
        <v>26</v>
      </c>
      <c r="D9632">
        <v>3</v>
      </c>
      <c r="E9632">
        <v>448</v>
      </c>
      <c r="F9632">
        <v>1344</v>
      </c>
      <c r="G9632" t="s">
        <v>60</v>
      </c>
      <c r="H9632" t="s">
        <v>61</v>
      </c>
      <c r="I9632" t="s">
        <v>62</v>
      </c>
      <c r="J9632" t="s">
        <v>15</v>
      </c>
      <c r="K9632" s="20">
        <f>YEAR(Sales_Data[[#This Row],[Date]])</f>
        <v>2014</v>
      </c>
    </row>
    <row r="9633" spans="1:11" x14ac:dyDescent="0.25">
      <c r="A9633" s="1">
        <v>41999</v>
      </c>
      <c r="B9633" t="s">
        <v>93</v>
      </c>
      <c r="C9633" t="s">
        <v>25</v>
      </c>
      <c r="D9633">
        <v>3</v>
      </c>
      <c r="E9633">
        <v>144</v>
      </c>
      <c r="F9633">
        <v>432</v>
      </c>
      <c r="G9633" t="s">
        <v>43</v>
      </c>
      <c r="H9633" t="s">
        <v>44</v>
      </c>
      <c r="I9633" t="s">
        <v>45</v>
      </c>
      <c r="J9633" t="s">
        <v>15</v>
      </c>
      <c r="K9633" s="20">
        <f>YEAR(Sales_Data[[#This Row],[Date]])</f>
        <v>2014</v>
      </c>
    </row>
    <row r="9634" spans="1:11" x14ac:dyDescent="0.25">
      <c r="A9634" s="1">
        <v>41999</v>
      </c>
      <c r="B9634" t="s">
        <v>85</v>
      </c>
      <c r="C9634" t="s">
        <v>18</v>
      </c>
      <c r="D9634">
        <v>3</v>
      </c>
      <c r="E9634">
        <v>249</v>
      </c>
      <c r="F9634">
        <v>747</v>
      </c>
      <c r="G9634" t="s">
        <v>86</v>
      </c>
      <c r="H9634" t="s">
        <v>44</v>
      </c>
      <c r="I9634" t="s">
        <v>45</v>
      </c>
      <c r="J9634" t="s">
        <v>15</v>
      </c>
      <c r="K9634" s="20">
        <f>YEAR(Sales_Data[[#This Row],[Date]])</f>
        <v>2014</v>
      </c>
    </row>
    <row r="9635" spans="1:11" x14ac:dyDescent="0.25">
      <c r="A9635" s="1">
        <v>41999</v>
      </c>
      <c r="B9635" t="s">
        <v>96</v>
      </c>
      <c r="C9635" t="s">
        <v>20</v>
      </c>
      <c r="D9635">
        <v>3</v>
      </c>
      <c r="E9635">
        <v>360</v>
      </c>
      <c r="F9635">
        <v>1080</v>
      </c>
      <c r="G9635" t="s">
        <v>80</v>
      </c>
      <c r="H9635" t="s">
        <v>81</v>
      </c>
      <c r="I9635" t="s">
        <v>45</v>
      </c>
      <c r="J9635" t="s">
        <v>15</v>
      </c>
      <c r="K9635" s="20">
        <f>YEAR(Sales_Data[[#This Row],[Date]])</f>
        <v>2014</v>
      </c>
    </row>
    <row r="9636" spans="1:11" x14ac:dyDescent="0.25">
      <c r="A9636" s="1">
        <v>41999</v>
      </c>
      <c r="B9636" t="s">
        <v>53</v>
      </c>
      <c r="C9636" t="s">
        <v>20</v>
      </c>
      <c r="D9636">
        <v>3</v>
      </c>
      <c r="E9636">
        <v>373</v>
      </c>
      <c r="F9636">
        <v>1119</v>
      </c>
      <c r="G9636" t="s">
        <v>54</v>
      </c>
      <c r="H9636" t="s">
        <v>55</v>
      </c>
      <c r="I9636" t="s">
        <v>52</v>
      </c>
      <c r="J9636" t="s">
        <v>15</v>
      </c>
      <c r="K9636" s="20">
        <f>YEAR(Sales_Data[[#This Row],[Date]])</f>
        <v>2014</v>
      </c>
    </row>
    <row r="9637" spans="1:11" x14ac:dyDescent="0.25">
      <c r="A9637" s="1">
        <v>41999</v>
      </c>
      <c r="B9637" t="s">
        <v>85</v>
      </c>
      <c r="C9637" t="s">
        <v>27</v>
      </c>
      <c r="D9637">
        <v>3</v>
      </c>
      <c r="E9637">
        <v>149</v>
      </c>
      <c r="F9637">
        <v>447</v>
      </c>
      <c r="G9637" t="s">
        <v>86</v>
      </c>
      <c r="H9637" t="s">
        <v>44</v>
      </c>
      <c r="I9637" t="s">
        <v>45</v>
      </c>
      <c r="J9637" t="s">
        <v>15</v>
      </c>
      <c r="K9637" s="20">
        <f>YEAR(Sales_Data[[#This Row],[Date]])</f>
        <v>2014</v>
      </c>
    </row>
    <row r="9638" spans="1:11" x14ac:dyDescent="0.25">
      <c r="A9638" s="1">
        <v>41999</v>
      </c>
      <c r="B9638" t="s">
        <v>117</v>
      </c>
      <c r="C9638" t="s">
        <v>27</v>
      </c>
      <c r="D9638">
        <v>3</v>
      </c>
      <c r="E9638">
        <v>143</v>
      </c>
      <c r="F9638">
        <v>429</v>
      </c>
      <c r="G9638" t="s">
        <v>104</v>
      </c>
      <c r="H9638" t="s">
        <v>81</v>
      </c>
      <c r="I9638" t="s">
        <v>45</v>
      </c>
      <c r="J9638" t="s">
        <v>15</v>
      </c>
      <c r="K9638" s="20">
        <f>YEAR(Sales_Data[[#This Row],[Date]])</f>
        <v>2014</v>
      </c>
    </row>
    <row r="9639" spans="1:11" x14ac:dyDescent="0.25">
      <c r="A9639" s="1">
        <v>41999</v>
      </c>
      <c r="B9639" t="s">
        <v>36</v>
      </c>
      <c r="C9639" t="s">
        <v>23</v>
      </c>
      <c r="D9639">
        <v>3</v>
      </c>
      <c r="E9639">
        <v>119</v>
      </c>
      <c r="F9639">
        <v>357</v>
      </c>
      <c r="G9639" t="s">
        <v>12</v>
      </c>
      <c r="H9639" t="s">
        <v>13</v>
      </c>
      <c r="I9639" t="s">
        <v>14</v>
      </c>
      <c r="J9639" t="s">
        <v>15</v>
      </c>
      <c r="K9639" s="20">
        <f>YEAR(Sales_Data[[#This Row],[Date]])</f>
        <v>2014</v>
      </c>
    </row>
    <row r="9640" spans="1:11" x14ac:dyDescent="0.25">
      <c r="A9640" s="1">
        <v>41999</v>
      </c>
      <c r="B9640" t="s">
        <v>10</v>
      </c>
      <c r="C9640" t="s">
        <v>27</v>
      </c>
      <c r="D9640">
        <v>3</v>
      </c>
      <c r="E9640">
        <v>269</v>
      </c>
      <c r="F9640">
        <v>807</v>
      </c>
      <c r="G9640" t="s">
        <v>12</v>
      </c>
      <c r="H9640" t="s">
        <v>13</v>
      </c>
      <c r="I9640" t="s">
        <v>14</v>
      </c>
      <c r="J9640" t="s">
        <v>15</v>
      </c>
      <c r="K9640" s="20">
        <f>YEAR(Sales_Data[[#This Row],[Date]])</f>
        <v>2014</v>
      </c>
    </row>
    <row r="9641" spans="1:11" x14ac:dyDescent="0.25">
      <c r="A9641" s="1">
        <v>41999</v>
      </c>
      <c r="B9641" t="s">
        <v>10</v>
      </c>
      <c r="C9641" t="s">
        <v>25</v>
      </c>
      <c r="D9641">
        <v>3</v>
      </c>
      <c r="E9641">
        <v>149</v>
      </c>
      <c r="F9641">
        <v>447</v>
      </c>
      <c r="G9641" t="s">
        <v>12</v>
      </c>
      <c r="H9641" t="s">
        <v>13</v>
      </c>
      <c r="I9641" t="s">
        <v>14</v>
      </c>
      <c r="J9641" t="s">
        <v>15</v>
      </c>
      <c r="K9641" s="20">
        <f>YEAR(Sales_Data[[#This Row],[Date]])</f>
        <v>2014</v>
      </c>
    </row>
    <row r="9642" spans="1:11" x14ac:dyDescent="0.25">
      <c r="A9642" s="1">
        <v>41999</v>
      </c>
      <c r="B9642" t="s">
        <v>34</v>
      </c>
      <c r="C9642" t="s">
        <v>23</v>
      </c>
      <c r="D9642">
        <v>3</v>
      </c>
      <c r="E9642">
        <v>233</v>
      </c>
      <c r="F9642">
        <v>699</v>
      </c>
      <c r="G9642" t="s">
        <v>12</v>
      </c>
      <c r="H9642" t="s">
        <v>13</v>
      </c>
      <c r="I9642" t="s">
        <v>14</v>
      </c>
      <c r="J9642" t="s">
        <v>15</v>
      </c>
      <c r="K9642" s="20">
        <f>YEAR(Sales_Data[[#This Row],[Date]])</f>
        <v>2014</v>
      </c>
    </row>
    <row r="9643" spans="1:11" x14ac:dyDescent="0.25">
      <c r="A9643" s="1">
        <v>41999</v>
      </c>
      <c r="B9643" t="s">
        <v>32</v>
      </c>
      <c r="C9643" t="s">
        <v>18</v>
      </c>
      <c r="D9643">
        <v>1</v>
      </c>
      <c r="E9643">
        <v>407</v>
      </c>
      <c r="F9643">
        <v>407</v>
      </c>
      <c r="G9643" t="s">
        <v>12</v>
      </c>
      <c r="H9643" t="s">
        <v>13</v>
      </c>
      <c r="I9643" t="s">
        <v>14</v>
      </c>
      <c r="J9643" t="s">
        <v>15</v>
      </c>
      <c r="K9643" s="20">
        <f>YEAR(Sales_Data[[#This Row],[Date]])</f>
        <v>2014</v>
      </c>
    </row>
    <row r="9644" spans="1:11" x14ac:dyDescent="0.25">
      <c r="A9644" s="1">
        <v>41999</v>
      </c>
      <c r="B9644" t="s">
        <v>33</v>
      </c>
      <c r="C9644" t="s">
        <v>11</v>
      </c>
      <c r="D9644">
        <v>1</v>
      </c>
      <c r="E9644">
        <v>309</v>
      </c>
      <c r="F9644">
        <v>309</v>
      </c>
      <c r="G9644" t="s">
        <v>12</v>
      </c>
      <c r="H9644" t="s">
        <v>13</v>
      </c>
      <c r="I9644" t="s">
        <v>14</v>
      </c>
      <c r="J9644" t="s">
        <v>15</v>
      </c>
      <c r="K9644" s="20">
        <f>YEAR(Sales_Data[[#This Row],[Date]])</f>
        <v>2014</v>
      </c>
    </row>
    <row r="9645" spans="1:11" x14ac:dyDescent="0.25">
      <c r="A9645" s="1">
        <v>41999</v>
      </c>
      <c r="B9645" t="s">
        <v>56</v>
      </c>
      <c r="C9645" t="s">
        <v>26</v>
      </c>
      <c r="D9645">
        <v>1</v>
      </c>
      <c r="E9645">
        <v>367</v>
      </c>
      <c r="F9645">
        <v>367</v>
      </c>
      <c r="G9645" t="s">
        <v>50</v>
      </c>
      <c r="H9645" t="s">
        <v>51</v>
      </c>
      <c r="I9645" t="s">
        <v>52</v>
      </c>
      <c r="J9645" t="s">
        <v>15</v>
      </c>
      <c r="K9645" s="20">
        <f>YEAR(Sales_Data[[#This Row],[Date]])</f>
        <v>2014</v>
      </c>
    </row>
    <row r="9646" spans="1:11" x14ac:dyDescent="0.25">
      <c r="A9646" s="1">
        <v>41999</v>
      </c>
      <c r="B9646" t="s">
        <v>82</v>
      </c>
      <c r="C9646" t="s">
        <v>25</v>
      </c>
      <c r="D9646">
        <v>1</v>
      </c>
      <c r="E9646">
        <v>287</v>
      </c>
      <c r="F9646">
        <v>287</v>
      </c>
      <c r="G9646" t="s">
        <v>40</v>
      </c>
      <c r="H9646" t="s">
        <v>41</v>
      </c>
      <c r="I9646" t="s">
        <v>14</v>
      </c>
      <c r="J9646" t="s">
        <v>15</v>
      </c>
      <c r="K9646" s="20">
        <f>YEAR(Sales_Data[[#This Row],[Date]])</f>
        <v>2014</v>
      </c>
    </row>
    <row r="9647" spans="1:11" x14ac:dyDescent="0.25">
      <c r="A9647" s="1">
        <v>41999</v>
      </c>
      <c r="B9647" t="s">
        <v>120</v>
      </c>
      <c r="C9647" t="s">
        <v>20</v>
      </c>
      <c r="D9647">
        <v>1</v>
      </c>
      <c r="E9647">
        <v>269</v>
      </c>
      <c r="F9647">
        <v>269</v>
      </c>
      <c r="G9647" t="s">
        <v>73</v>
      </c>
      <c r="H9647" t="s">
        <v>55</v>
      </c>
      <c r="I9647" t="s">
        <v>52</v>
      </c>
      <c r="J9647" t="s">
        <v>15</v>
      </c>
      <c r="K9647" s="20">
        <f>YEAR(Sales_Data[[#This Row],[Date]])</f>
        <v>2014</v>
      </c>
    </row>
    <row r="9648" spans="1:11" x14ac:dyDescent="0.25">
      <c r="A9648" s="1">
        <v>41999</v>
      </c>
      <c r="B9648" t="s">
        <v>98</v>
      </c>
      <c r="C9648" t="s">
        <v>20</v>
      </c>
      <c r="D9648">
        <v>1</v>
      </c>
      <c r="E9648">
        <v>253</v>
      </c>
      <c r="F9648">
        <v>253</v>
      </c>
      <c r="G9648" t="s">
        <v>54</v>
      </c>
      <c r="H9648" t="s">
        <v>55</v>
      </c>
      <c r="I9648" t="s">
        <v>52</v>
      </c>
      <c r="J9648" t="s">
        <v>15</v>
      </c>
      <c r="K9648" s="20">
        <f>YEAR(Sales_Data[[#This Row],[Date]])</f>
        <v>2014</v>
      </c>
    </row>
    <row r="9649" spans="1:11" x14ac:dyDescent="0.25">
      <c r="A9649" s="1">
        <v>41999</v>
      </c>
      <c r="B9649" t="s">
        <v>56</v>
      </c>
      <c r="C9649" t="s">
        <v>27</v>
      </c>
      <c r="D9649">
        <v>1</v>
      </c>
      <c r="E9649">
        <v>170</v>
      </c>
      <c r="F9649">
        <v>170</v>
      </c>
      <c r="G9649" t="s">
        <v>50</v>
      </c>
      <c r="H9649" t="s">
        <v>51</v>
      </c>
      <c r="I9649" t="s">
        <v>52</v>
      </c>
      <c r="J9649" t="s">
        <v>15</v>
      </c>
      <c r="K9649" s="20">
        <f>YEAR(Sales_Data[[#This Row],[Date]])</f>
        <v>2014</v>
      </c>
    </row>
    <row r="9650" spans="1:11" x14ac:dyDescent="0.25">
      <c r="A9650" s="1">
        <v>41999</v>
      </c>
      <c r="B9650" t="s">
        <v>49</v>
      </c>
      <c r="C9650" t="s">
        <v>27</v>
      </c>
      <c r="D9650">
        <v>1</v>
      </c>
      <c r="E9650">
        <v>365</v>
      </c>
      <c r="F9650">
        <v>365</v>
      </c>
      <c r="G9650" t="s">
        <v>50</v>
      </c>
      <c r="H9650" t="s">
        <v>51</v>
      </c>
      <c r="I9650" t="s">
        <v>52</v>
      </c>
      <c r="J9650" t="s">
        <v>15</v>
      </c>
      <c r="K9650" s="20">
        <f>YEAR(Sales_Data[[#This Row],[Date]])</f>
        <v>2014</v>
      </c>
    </row>
    <row r="9651" spans="1:11" x14ac:dyDescent="0.25">
      <c r="A9651" s="1">
        <v>41999</v>
      </c>
      <c r="B9651" t="s">
        <v>105</v>
      </c>
      <c r="C9651" t="s">
        <v>27</v>
      </c>
      <c r="D9651">
        <v>1</v>
      </c>
      <c r="E9651">
        <v>146</v>
      </c>
      <c r="F9651">
        <v>146</v>
      </c>
      <c r="G9651" t="s">
        <v>106</v>
      </c>
      <c r="H9651" t="s">
        <v>107</v>
      </c>
      <c r="I9651" t="s">
        <v>62</v>
      </c>
      <c r="J9651" t="s">
        <v>15</v>
      </c>
      <c r="K9651" s="20">
        <f>YEAR(Sales_Data[[#This Row],[Date]])</f>
        <v>2014</v>
      </c>
    </row>
    <row r="9652" spans="1:11" x14ac:dyDescent="0.25">
      <c r="A9652" s="1">
        <v>41999</v>
      </c>
      <c r="B9652" t="s">
        <v>128</v>
      </c>
      <c r="C9652" t="s">
        <v>20</v>
      </c>
      <c r="D9652">
        <v>1</v>
      </c>
      <c r="E9652">
        <v>296</v>
      </c>
      <c r="F9652">
        <v>296</v>
      </c>
      <c r="G9652" t="s">
        <v>125</v>
      </c>
      <c r="H9652" t="s">
        <v>126</v>
      </c>
      <c r="I9652" t="s">
        <v>52</v>
      </c>
      <c r="J9652" t="s">
        <v>15</v>
      </c>
      <c r="K9652" s="20">
        <f>YEAR(Sales_Data[[#This Row],[Date]])</f>
        <v>2014</v>
      </c>
    </row>
    <row r="9653" spans="1:11" x14ac:dyDescent="0.25">
      <c r="A9653" s="1">
        <v>41999</v>
      </c>
      <c r="B9653" t="s">
        <v>134</v>
      </c>
      <c r="C9653" t="s">
        <v>25</v>
      </c>
      <c r="D9653">
        <v>1</v>
      </c>
      <c r="E9653">
        <v>252</v>
      </c>
      <c r="F9653">
        <v>252</v>
      </c>
      <c r="G9653" t="s">
        <v>130</v>
      </c>
      <c r="H9653" t="s">
        <v>126</v>
      </c>
      <c r="I9653" t="s">
        <v>52</v>
      </c>
      <c r="J9653" t="s">
        <v>15</v>
      </c>
      <c r="K9653" s="20">
        <f>YEAR(Sales_Data[[#This Row],[Date]])</f>
        <v>2014</v>
      </c>
    </row>
    <row r="9654" spans="1:11" x14ac:dyDescent="0.25">
      <c r="A9654" s="1">
        <v>41999</v>
      </c>
      <c r="B9654" t="s">
        <v>37</v>
      </c>
      <c r="C9654" t="s">
        <v>11</v>
      </c>
      <c r="D9654">
        <v>4</v>
      </c>
      <c r="E9654">
        <v>325</v>
      </c>
      <c r="F9654">
        <v>1300</v>
      </c>
      <c r="G9654" t="s">
        <v>12</v>
      </c>
      <c r="H9654" t="s">
        <v>13</v>
      </c>
      <c r="I9654" t="s">
        <v>14</v>
      </c>
      <c r="J9654" t="s">
        <v>15</v>
      </c>
      <c r="K9654" s="20">
        <f>YEAR(Sales_Data[[#This Row],[Date]])</f>
        <v>2014</v>
      </c>
    </row>
    <row r="9655" spans="1:11" x14ac:dyDescent="0.25">
      <c r="A9655" s="1">
        <v>41999</v>
      </c>
      <c r="B9655" t="s">
        <v>116</v>
      </c>
      <c r="C9655" t="s">
        <v>20</v>
      </c>
      <c r="D9655">
        <v>4</v>
      </c>
      <c r="E9655">
        <v>339</v>
      </c>
      <c r="F9655">
        <v>1356</v>
      </c>
      <c r="G9655" t="s">
        <v>77</v>
      </c>
      <c r="H9655" t="s">
        <v>78</v>
      </c>
      <c r="I9655" t="s">
        <v>14</v>
      </c>
      <c r="J9655" t="s">
        <v>15</v>
      </c>
      <c r="K9655" s="20">
        <f>YEAR(Sales_Data[[#This Row],[Date]])</f>
        <v>2014</v>
      </c>
    </row>
    <row r="9656" spans="1:11" x14ac:dyDescent="0.25">
      <c r="A9656" s="1">
        <v>41999</v>
      </c>
      <c r="B9656" t="s">
        <v>116</v>
      </c>
      <c r="C9656" t="s">
        <v>18</v>
      </c>
      <c r="D9656">
        <v>4</v>
      </c>
      <c r="E9656">
        <v>280</v>
      </c>
      <c r="F9656">
        <v>1120</v>
      </c>
      <c r="G9656" t="s">
        <v>77</v>
      </c>
      <c r="H9656" t="s">
        <v>78</v>
      </c>
      <c r="I9656" t="s">
        <v>14</v>
      </c>
      <c r="J9656" t="s">
        <v>15</v>
      </c>
      <c r="K9656" s="20">
        <f>YEAR(Sales_Data[[#This Row],[Date]])</f>
        <v>2014</v>
      </c>
    </row>
    <row r="9657" spans="1:11" x14ac:dyDescent="0.25">
      <c r="A9657" s="1">
        <v>41999</v>
      </c>
      <c r="B9657" t="s">
        <v>141</v>
      </c>
      <c r="C9657" t="s">
        <v>16</v>
      </c>
      <c r="D9657">
        <v>4</v>
      </c>
      <c r="E9657">
        <v>248</v>
      </c>
      <c r="F9657">
        <v>992</v>
      </c>
      <c r="G9657" t="s">
        <v>136</v>
      </c>
      <c r="H9657" t="s">
        <v>126</v>
      </c>
      <c r="I9657" t="s">
        <v>52</v>
      </c>
      <c r="J9657" t="s">
        <v>15</v>
      </c>
      <c r="K9657" s="20">
        <f>YEAR(Sales_Data[[#This Row],[Date]])</f>
        <v>2014</v>
      </c>
    </row>
    <row r="9658" spans="1:11" x14ac:dyDescent="0.25">
      <c r="A9658" s="1">
        <v>41999</v>
      </c>
      <c r="B9658" t="s">
        <v>141</v>
      </c>
      <c r="C9658" t="s">
        <v>20</v>
      </c>
      <c r="D9658">
        <v>4</v>
      </c>
      <c r="E9658">
        <v>432</v>
      </c>
      <c r="F9658">
        <v>1728</v>
      </c>
      <c r="G9658" t="s">
        <v>136</v>
      </c>
      <c r="H9658" t="s">
        <v>126</v>
      </c>
      <c r="I9658" t="s">
        <v>52</v>
      </c>
      <c r="J9658" t="s">
        <v>15</v>
      </c>
      <c r="K9658" s="20">
        <f>YEAR(Sales_Data[[#This Row],[Date]])</f>
        <v>2014</v>
      </c>
    </row>
    <row r="9659" spans="1:11" x14ac:dyDescent="0.25">
      <c r="A9659" s="1">
        <v>41999</v>
      </c>
      <c r="B9659" t="s">
        <v>105</v>
      </c>
      <c r="C9659" t="s">
        <v>20</v>
      </c>
      <c r="D9659">
        <v>23</v>
      </c>
      <c r="E9659">
        <v>426</v>
      </c>
      <c r="F9659">
        <v>9798</v>
      </c>
      <c r="G9659" t="s">
        <v>106</v>
      </c>
      <c r="H9659" t="s">
        <v>107</v>
      </c>
      <c r="I9659" t="s">
        <v>62</v>
      </c>
      <c r="J9659" t="s">
        <v>15</v>
      </c>
      <c r="K9659" s="20">
        <f>YEAR(Sales_Data[[#This Row],[Date]])</f>
        <v>2014</v>
      </c>
    </row>
    <row r="9660" spans="1:11" x14ac:dyDescent="0.25">
      <c r="A9660" s="1">
        <v>41999</v>
      </c>
      <c r="B9660" t="s">
        <v>72</v>
      </c>
      <c r="C9660" t="s">
        <v>16</v>
      </c>
      <c r="D9660">
        <v>18</v>
      </c>
      <c r="E9660">
        <v>395</v>
      </c>
      <c r="F9660">
        <v>7110</v>
      </c>
      <c r="G9660" t="s">
        <v>73</v>
      </c>
      <c r="H9660" t="s">
        <v>55</v>
      </c>
      <c r="I9660" t="s">
        <v>52</v>
      </c>
      <c r="J9660" t="s">
        <v>15</v>
      </c>
      <c r="K9660" s="20">
        <f>YEAR(Sales_Data[[#This Row],[Date]])</f>
        <v>2014</v>
      </c>
    </row>
    <row r="9661" spans="1:11" x14ac:dyDescent="0.25">
      <c r="A9661" s="1">
        <v>41999</v>
      </c>
      <c r="B9661" t="s">
        <v>118</v>
      </c>
      <c r="C9661" t="s">
        <v>11</v>
      </c>
      <c r="D9661">
        <v>19</v>
      </c>
      <c r="E9661">
        <v>490</v>
      </c>
      <c r="F9661">
        <v>9310</v>
      </c>
      <c r="G9661" t="s">
        <v>54</v>
      </c>
      <c r="H9661" t="s">
        <v>55</v>
      </c>
      <c r="I9661" t="s">
        <v>52</v>
      </c>
      <c r="J9661" t="s">
        <v>15</v>
      </c>
      <c r="K9661" s="20">
        <f>YEAR(Sales_Data[[#This Row],[Date]])</f>
        <v>2014</v>
      </c>
    </row>
    <row r="9662" spans="1:11" x14ac:dyDescent="0.25">
      <c r="A9662" s="1">
        <v>41999</v>
      </c>
      <c r="B9662" t="s">
        <v>76</v>
      </c>
      <c r="C9662" t="s">
        <v>26</v>
      </c>
      <c r="D9662">
        <v>23</v>
      </c>
      <c r="E9662">
        <v>366</v>
      </c>
      <c r="F9662">
        <v>8418</v>
      </c>
      <c r="G9662" t="s">
        <v>77</v>
      </c>
      <c r="H9662" t="s">
        <v>78</v>
      </c>
      <c r="I9662" t="s">
        <v>14</v>
      </c>
      <c r="J9662" t="s">
        <v>15</v>
      </c>
      <c r="K9662" s="20">
        <f>YEAR(Sales_Data[[#This Row],[Date]])</f>
        <v>2014</v>
      </c>
    </row>
    <row r="9663" spans="1:11" x14ac:dyDescent="0.25">
      <c r="A9663" s="1">
        <v>42000</v>
      </c>
      <c r="B9663" t="s">
        <v>38</v>
      </c>
      <c r="C9663" t="s">
        <v>31</v>
      </c>
      <c r="D9663">
        <v>2</v>
      </c>
      <c r="E9663">
        <v>251</v>
      </c>
      <c r="F9663">
        <v>502</v>
      </c>
      <c r="G9663" t="s">
        <v>12</v>
      </c>
      <c r="H9663" t="s">
        <v>13</v>
      </c>
      <c r="I9663" t="s">
        <v>14</v>
      </c>
      <c r="J9663" t="s">
        <v>29</v>
      </c>
      <c r="K9663" s="20">
        <f>YEAR(Sales_Data[[#This Row],[Date]])</f>
        <v>2014</v>
      </c>
    </row>
    <row r="9664" spans="1:11" x14ac:dyDescent="0.25">
      <c r="A9664" s="1">
        <v>42000</v>
      </c>
      <c r="B9664" t="s">
        <v>105</v>
      </c>
      <c r="C9664" t="s">
        <v>30</v>
      </c>
      <c r="D9664">
        <v>2</v>
      </c>
      <c r="E9664">
        <v>351</v>
      </c>
      <c r="F9664">
        <v>702</v>
      </c>
      <c r="G9664" t="s">
        <v>106</v>
      </c>
      <c r="H9664" t="s">
        <v>107</v>
      </c>
      <c r="I9664" t="s">
        <v>62</v>
      </c>
      <c r="J9664" t="s">
        <v>29</v>
      </c>
      <c r="K9664" s="20">
        <f>YEAR(Sales_Data[[#This Row],[Date]])</f>
        <v>2014</v>
      </c>
    </row>
    <row r="9665" spans="1:11" x14ac:dyDescent="0.25">
      <c r="A9665" s="1">
        <v>42000</v>
      </c>
      <c r="B9665" t="s">
        <v>56</v>
      </c>
      <c r="C9665" t="s">
        <v>16</v>
      </c>
      <c r="D9665">
        <v>2</v>
      </c>
      <c r="E9665">
        <v>226</v>
      </c>
      <c r="F9665">
        <v>452</v>
      </c>
      <c r="G9665" t="s">
        <v>50</v>
      </c>
      <c r="H9665" t="s">
        <v>51</v>
      </c>
      <c r="I9665" t="s">
        <v>52</v>
      </c>
      <c r="J9665" t="s">
        <v>29</v>
      </c>
      <c r="K9665" s="20">
        <f>YEAR(Sales_Data[[#This Row],[Date]])</f>
        <v>2014</v>
      </c>
    </row>
    <row r="9666" spans="1:11" x14ac:dyDescent="0.25">
      <c r="A9666" s="1">
        <v>42000</v>
      </c>
      <c r="B9666" t="s">
        <v>90</v>
      </c>
      <c r="C9666" t="s">
        <v>11</v>
      </c>
      <c r="D9666">
        <v>2</v>
      </c>
      <c r="E9666">
        <v>225</v>
      </c>
      <c r="F9666">
        <v>450</v>
      </c>
      <c r="G9666" t="s">
        <v>91</v>
      </c>
      <c r="H9666" t="s">
        <v>92</v>
      </c>
      <c r="I9666" t="s">
        <v>14</v>
      </c>
      <c r="J9666" t="s">
        <v>29</v>
      </c>
      <c r="K9666" s="20">
        <f>YEAR(Sales_Data[[#This Row],[Date]])</f>
        <v>2014</v>
      </c>
    </row>
    <row r="9667" spans="1:11" x14ac:dyDescent="0.25">
      <c r="A9667" s="1">
        <v>42000</v>
      </c>
      <c r="B9667" t="s">
        <v>115</v>
      </c>
      <c r="C9667" t="s">
        <v>23</v>
      </c>
      <c r="D9667">
        <v>2</v>
      </c>
      <c r="E9667">
        <v>450</v>
      </c>
      <c r="F9667">
        <v>900</v>
      </c>
      <c r="G9667" t="s">
        <v>111</v>
      </c>
      <c r="H9667" t="s">
        <v>71</v>
      </c>
      <c r="I9667" t="s">
        <v>62</v>
      </c>
      <c r="J9667" t="s">
        <v>29</v>
      </c>
      <c r="K9667" s="20">
        <f>YEAR(Sales_Data[[#This Row],[Date]])</f>
        <v>2014</v>
      </c>
    </row>
    <row r="9668" spans="1:11" x14ac:dyDescent="0.25">
      <c r="A9668" s="1">
        <v>42000</v>
      </c>
      <c r="B9668" t="s">
        <v>100</v>
      </c>
      <c r="C9668" t="s">
        <v>23</v>
      </c>
      <c r="D9668">
        <v>2</v>
      </c>
      <c r="E9668">
        <v>481</v>
      </c>
      <c r="F9668">
        <v>962</v>
      </c>
      <c r="G9668" t="s">
        <v>43</v>
      </c>
      <c r="H9668" t="s">
        <v>44</v>
      </c>
      <c r="I9668" t="s">
        <v>45</v>
      </c>
      <c r="J9668" t="s">
        <v>29</v>
      </c>
      <c r="K9668" s="20">
        <f>YEAR(Sales_Data[[#This Row],[Date]])</f>
        <v>2014</v>
      </c>
    </row>
    <row r="9669" spans="1:11" x14ac:dyDescent="0.25">
      <c r="A9669" s="1">
        <v>42000</v>
      </c>
      <c r="B9669" t="s">
        <v>100</v>
      </c>
      <c r="C9669" t="s">
        <v>23</v>
      </c>
      <c r="D9669">
        <v>2</v>
      </c>
      <c r="E9669">
        <v>309</v>
      </c>
      <c r="F9669">
        <v>618</v>
      </c>
      <c r="G9669" t="s">
        <v>43</v>
      </c>
      <c r="H9669" t="s">
        <v>44</v>
      </c>
      <c r="I9669" t="s">
        <v>45</v>
      </c>
      <c r="J9669" t="s">
        <v>29</v>
      </c>
      <c r="K9669" s="20">
        <f>YEAR(Sales_Data[[#This Row],[Date]])</f>
        <v>2014</v>
      </c>
    </row>
    <row r="9670" spans="1:11" x14ac:dyDescent="0.25">
      <c r="A9670" s="1">
        <v>42000</v>
      </c>
      <c r="B9670" t="s">
        <v>105</v>
      </c>
      <c r="C9670" t="s">
        <v>23</v>
      </c>
      <c r="D9670">
        <v>2</v>
      </c>
      <c r="E9670">
        <v>301</v>
      </c>
      <c r="F9670">
        <v>602</v>
      </c>
      <c r="G9670" t="s">
        <v>106</v>
      </c>
      <c r="H9670" t="s">
        <v>107</v>
      </c>
      <c r="I9670" t="s">
        <v>62</v>
      </c>
      <c r="J9670" t="s">
        <v>29</v>
      </c>
      <c r="K9670" s="20">
        <f>YEAR(Sales_Data[[#This Row],[Date]])</f>
        <v>2014</v>
      </c>
    </row>
    <row r="9671" spans="1:11" x14ac:dyDescent="0.25">
      <c r="A9671" s="1">
        <v>42000</v>
      </c>
      <c r="B9671" t="s">
        <v>96</v>
      </c>
      <c r="C9671" t="s">
        <v>25</v>
      </c>
      <c r="D9671">
        <v>2</v>
      </c>
      <c r="E9671">
        <v>126</v>
      </c>
      <c r="F9671">
        <v>252</v>
      </c>
      <c r="G9671" t="s">
        <v>80</v>
      </c>
      <c r="H9671" t="s">
        <v>81</v>
      </c>
      <c r="I9671" t="s">
        <v>45</v>
      </c>
      <c r="J9671" t="s">
        <v>29</v>
      </c>
      <c r="K9671" s="20">
        <f>YEAR(Sales_Data[[#This Row],[Date]])</f>
        <v>2014</v>
      </c>
    </row>
    <row r="9672" spans="1:11" x14ac:dyDescent="0.25">
      <c r="A9672" s="1">
        <v>42000</v>
      </c>
      <c r="B9672" t="s">
        <v>49</v>
      </c>
      <c r="C9672" t="s">
        <v>26</v>
      </c>
      <c r="D9672">
        <v>2</v>
      </c>
      <c r="E9672">
        <v>111</v>
      </c>
      <c r="F9672">
        <v>222</v>
      </c>
      <c r="G9672" t="s">
        <v>50</v>
      </c>
      <c r="H9672" t="s">
        <v>51</v>
      </c>
      <c r="I9672" t="s">
        <v>52</v>
      </c>
      <c r="J9672" t="s">
        <v>29</v>
      </c>
      <c r="K9672" s="20">
        <f>YEAR(Sales_Data[[#This Row],[Date]])</f>
        <v>2014</v>
      </c>
    </row>
    <row r="9673" spans="1:11" x14ac:dyDescent="0.25">
      <c r="A9673" s="1">
        <v>42000</v>
      </c>
      <c r="B9673" t="s">
        <v>112</v>
      </c>
      <c r="C9673" t="s">
        <v>18</v>
      </c>
      <c r="D9673">
        <v>2</v>
      </c>
      <c r="E9673">
        <v>158</v>
      </c>
      <c r="F9673">
        <v>316</v>
      </c>
      <c r="G9673" t="s">
        <v>111</v>
      </c>
      <c r="H9673" t="s">
        <v>71</v>
      </c>
      <c r="I9673" t="s">
        <v>62</v>
      </c>
      <c r="J9673" t="s">
        <v>29</v>
      </c>
      <c r="K9673" s="20">
        <f>YEAR(Sales_Data[[#This Row],[Date]])</f>
        <v>2014</v>
      </c>
    </row>
    <row r="9674" spans="1:11" x14ac:dyDescent="0.25">
      <c r="A9674" s="1">
        <v>42000</v>
      </c>
      <c r="B9674" t="s">
        <v>117</v>
      </c>
      <c r="C9674" t="s">
        <v>18</v>
      </c>
      <c r="D9674">
        <v>2</v>
      </c>
      <c r="E9674">
        <v>297</v>
      </c>
      <c r="F9674">
        <v>594</v>
      </c>
      <c r="G9674" t="s">
        <v>104</v>
      </c>
      <c r="H9674" t="s">
        <v>81</v>
      </c>
      <c r="I9674" t="s">
        <v>45</v>
      </c>
      <c r="J9674" t="s">
        <v>29</v>
      </c>
      <c r="K9674" s="20">
        <f>YEAR(Sales_Data[[#This Row],[Date]])</f>
        <v>2014</v>
      </c>
    </row>
    <row r="9675" spans="1:11" x14ac:dyDescent="0.25">
      <c r="A9675" s="1">
        <v>42000</v>
      </c>
      <c r="B9675" t="s">
        <v>53</v>
      </c>
      <c r="C9675" t="s">
        <v>18</v>
      </c>
      <c r="D9675">
        <v>2</v>
      </c>
      <c r="E9675">
        <v>197</v>
      </c>
      <c r="F9675">
        <v>394</v>
      </c>
      <c r="G9675" t="s">
        <v>54</v>
      </c>
      <c r="H9675" t="s">
        <v>55</v>
      </c>
      <c r="I9675" t="s">
        <v>52</v>
      </c>
      <c r="J9675" t="s">
        <v>29</v>
      </c>
      <c r="K9675" s="20">
        <f>YEAR(Sales_Data[[#This Row],[Date]])</f>
        <v>2014</v>
      </c>
    </row>
    <row r="9676" spans="1:11" x14ac:dyDescent="0.25">
      <c r="A9676" s="1">
        <v>42000</v>
      </c>
      <c r="B9676" t="s">
        <v>90</v>
      </c>
      <c r="C9676" t="s">
        <v>18</v>
      </c>
      <c r="D9676">
        <v>2</v>
      </c>
      <c r="E9676">
        <v>402</v>
      </c>
      <c r="F9676">
        <v>804</v>
      </c>
      <c r="G9676" t="s">
        <v>91</v>
      </c>
      <c r="H9676" t="s">
        <v>92</v>
      </c>
      <c r="I9676" t="s">
        <v>14</v>
      </c>
      <c r="J9676" t="s">
        <v>29</v>
      </c>
      <c r="K9676" s="20">
        <f>YEAR(Sales_Data[[#This Row],[Date]])</f>
        <v>2014</v>
      </c>
    </row>
    <row r="9677" spans="1:11" x14ac:dyDescent="0.25">
      <c r="A9677" s="1">
        <v>42000</v>
      </c>
      <c r="B9677" t="s">
        <v>57</v>
      </c>
      <c r="C9677" t="s">
        <v>18</v>
      </c>
      <c r="D9677">
        <v>2</v>
      </c>
      <c r="E9677">
        <v>441</v>
      </c>
      <c r="F9677">
        <v>882</v>
      </c>
      <c r="G9677" t="s">
        <v>47</v>
      </c>
      <c r="H9677" t="s">
        <v>48</v>
      </c>
      <c r="I9677" t="s">
        <v>14</v>
      </c>
      <c r="J9677" t="s">
        <v>29</v>
      </c>
      <c r="K9677" s="20">
        <f>YEAR(Sales_Data[[#This Row],[Date]])</f>
        <v>2014</v>
      </c>
    </row>
    <row r="9678" spans="1:11" x14ac:dyDescent="0.25">
      <c r="A9678" s="1">
        <v>42000</v>
      </c>
      <c r="B9678" t="s">
        <v>59</v>
      </c>
      <c r="C9678" t="s">
        <v>20</v>
      </c>
      <c r="D9678">
        <v>2</v>
      </c>
      <c r="E9678">
        <v>153</v>
      </c>
      <c r="F9678">
        <v>306</v>
      </c>
      <c r="G9678" t="s">
        <v>60</v>
      </c>
      <c r="H9678" t="s">
        <v>61</v>
      </c>
      <c r="I9678" t="s">
        <v>62</v>
      </c>
      <c r="J9678" t="s">
        <v>29</v>
      </c>
      <c r="K9678" s="20">
        <f>YEAR(Sales_Data[[#This Row],[Date]])</f>
        <v>2014</v>
      </c>
    </row>
    <row r="9679" spans="1:11" x14ac:dyDescent="0.25">
      <c r="A9679" s="1">
        <v>42000</v>
      </c>
      <c r="B9679" t="s">
        <v>110</v>
      </c>
      <c r="C9679" t="s">
        <v>20</v>
      </c>
      <c r="D9679">
        <v>2</v>
      </c>
      <c r="E9679">
        <v>148</v>
      </c>
      <c r="F9679">
        <v>296</v>
      </c>
      <c r="G9679" t="s">
        <v>111</v>
      </c>
      <c r="H9679" t="s">
        <v>71</v>
      </c>
      <c r="I9679" t="s">
        <v>62</v>
      </c>
      <c r="J9679" t="s">
        <v>29</v>
      </c>
      <c r="K9679" s="20">
        <f>YEAR(Sales_Data[[#This Row],[Date]])</f>
        <v>2014</v>
      </c>
    </row>
    <row r="9680" spans="1:11" x14ac:dyDescent="0.25">
      <c r="A9680" s="1">
        <v>42000</v>
      </c>
      <c r="B9680" t="s">
        <v>90</v>
      </c>
      <c r="C9680" t="s">
        <v>20</v>
      </c>
      <c r="D9680">
        <v>2</v>
      </c>
      <c r="E9680">
        <v>147</v>
      </c>
      <c r="F9680">
        <v>294</v>
      </c>
      <c r="G9680" t="s">
        <v>91</v>
      </c>
      <c r="H9680" t="s">
        <v>92</v>
      </c>
      <c r="I9680" t="s">
        <v>14</v>
      </c>
      <c r="J9680" t="s">
        <v>29</v>
      </c>
      <c r="K9680" s="20">
        <f>YEAR(Sales_Data[[#This Row],[Date]])</f>
        <v>2014</v>
      </c>
    </row>
    <row r="9681" spans="1:11" x14ac:dyDescent="0.25">
      <c r="A9681" s="1">
        <v>42000</v>
      </c>
      <c r="B9681" t="s">
        <v>39</v>
      </c>
      <c r="C9681" t="s">
        <v>20</v>
      </c>
      <c r="D9681">
        <v>2</v>
      </c>
      <c r="E9681">
        <v>335</v>
      </c>
      <c r="F9681">
        <v>670</v>
      </c>
      <c r="G9681" t="s">
        <v>40</v>
      </c>
      <c r="H9681" t="s">
        <v>41</v>
      </c>
      <c r="I9681" t="s">
        <v>14</v>
      </c>
      <c r="J9681" t="s">
        <v>29</v>
      </c>
      <c r="K9681" s="20">
        <f>YEAR(Sales_Data[[#This Row],[Date]])</f>
        <v>2014</v>
      </c>
    </row>
    <row r="9682" spans="1:11" x14ac:dyDescent="0.25">
      <c r="A9682" s="1">
        <v>42000</v>
      </c>
      <c r="B9682" t="s">
        <v>53</v>
      </c>
      <c r="C9682" t="s">
        <v>27</v>
      </c>
      <c r="D9682">
        <v>2</v>
      </c>
      <c r="E9682">
        <v>438</v>
      </c>
      <c r="F9682">
        <v>876</v>
      </c>
      <c r="G9682" t="s">
        <v>54</v>
      </c>
      <c r="H9682" t="s">
        <v>55</v>
      </c>
      <c r="I9682" t="s">
        <v>52</v>
      </c>
      <c r="J9682" t="s">
        <v>29</v>
      </c>
      <c r="K9682" s="20">
        <f>YEAR(Sales_Data[[#This Row],[Date]])</f>
        <v>2014</v>
      </c>
    </row>
    <row r="9683" spans="1:11" x14ac:dyDescent="0.25">
      <c r="A9683" s="1">
        <v>42000</v>
      </c>
      <c r="B9683" t="s">
        <v>101</v>
      </c>
      <c r="C9683" t="s">
        <v>27</v>
      </c>
      <c r="D9683">
        <v>2</v>
      </c>
      <c r="E9683">
        <v>269</v>
      </c>
      <c r="F9683">
        <v>538</v>
      </c>
      <c r="G9683" t="s">
        <v>67</v>
      </c>
      <c r="H9683" t="s">
        <v>68</v>
      </c>
      <c r="I9683" t="s">
        <v>45</v>
      </c>
      <c r="J9683" t="s">
        <v>29</v>
      </c>
      <c r="K9683" s="20">
        <f>YEAR(Sales_Data[[#This Row],[Date]])</f>
        <v>2014</v>
      </c>
    </row>
    <row r="9684" spans="1:11" x14ac:dyDescent="0.25">
      <c r="A9684" s="1">
        <v>42000</v>
      </c>
      <c r="B9684" t="s">
        <v>90</v>
      </c>
      <c r="C9684" t="s">
        <v>27</v>
      </c>
      <c r="D9684">
        <v>2</v>
      </c>
      <c r="E9684">
        <v>232</v>
      </c>
      <c r="F9684">
        <v>464</v>
      </c>
      <c r="G9684" t="s">
        <v>91</v>
      </c>
      <c r="H9684" t="s">
        <v>92</v>
      </c>
      <c r="I9684" t="s">
        <v>14</v>
      </c>
      <c r="J9684" t="s">
        <v>29</v>
      </c>
      <c r="K9684" s="20">
        <f>YEAR(Sales_Data[[#This Row],[Date]])</f>
        <v>2014</v>
      </c>
    </row>
    <row r="9685" spans="1:11" x14ac:dyDescent="0.25">
      <c r="A9685" s="1">
        <v>42000</v>
      </c>
      <c r="B9685" t="s">
        <v>124</v>
      </c>
      <c r="C9685" t="s">
        <v>30</v>
      </c>
      <c r="D9685">
        <v>2</v>
      </c>
      <c r="E9685">
        <v>196</v>
      </c>
      <c r="F9685">
        <v>392</v>
      </c>
      <c r="G9685" t="s">
        <v>125</v>
      </c>
      <c r="H9685" t="s">
        <v>126</v>
      </c>
      <c r="I9685" t="s">
        <v>52</v>
      </c>
      <c r="J9685" t="s">
        <v>29</v>
      </c>
      <c r="K9685" s="20">
        <f>YEAR(Sales_Data[[#This Row],[Date]])</f>
        <v>2014</v>
      </c>
    </row>
    <row r="9686" spans="1:11" x14ac:dyDescent="0.25">
      <c r="A9686" s="1">
        <v>42000</v>
      </c>
      <c r="B9686" t="s">
        <v>124</v>
      </c>
      <c r="C9686" t="s">
        <v>23</v>
      </c>
      <c r="D9686">
        <v>2</v>
      </c>
      <c r="E9686">
        <v>102</v>
      </c>
      <c r="F9686">
        <v>204</v>
      </c>
      <c r="G9686" t="s">
        <v>125</v>
      </c>
      <c r="H9686" t="s">
        <v>126</v>
      </c>
      <c r="I9686" t="s">
        <v>52</v>
      </c>
      <c r="J9686" t="s">
        <v>29</v>
      </c>
      <c r="K9686" s="20">
        <f>YEAR(Sales_Data[[#This Row],[Date]])</f>
        <v>2014</v>
      </c>
    </row>
    <row r="9687" spans="1:11" x14ac:dyDescent="0.25">
      <c r="A9687" s="1">
        <v>42000</v>
      </c>
      <c r="B9687" t="s">
        <v>128</v>
      </c>
      <c r="C9687" t="s">
        <v>20</v>
      </c>
      <c r="D9687">
        <v>2</v>
      </c>
      <c r="E9687">
        <v>341</v>
      </c>
      <c r="F9687">
        <v>682</v>
      </c>
      <c r="G9687" t="s">
        <v>125</v>
      </c>
      <c r="H9687" t="s">
        <v>126</v>
      </c>
      <c r="I9687" t="s">
        <v>52</v>
      </c>
      <c r="J9687" t="s">
        <v>29</v>
      </c>
      <c r="K9687" s="20">
        <f>YEAR(Sales_Data[[#This Row],[Date]])</f>
        <v>2014</v>
      </c>
    </row>
    <row r="9688" spans="1:11" x14ac:dyDescent="0.25">
      <c r="A9688" s="1">
        <v>42000</v>
      </c>
      <c r="B9688" t="s">
        <v>128</v>
      </c>
      <c r="C9688" t="s">
        <v>25</v>
      </c>
      <c r="D9688">
        <v>2</v>
      </c>
      <c r="E9688">
        <v>358</v>
      </c>
      <c r="F9688">
        <v>716</v>
      </c>
      <c r="G9688" t="s">
        <v>125</v>
      </c>
      <c r="H9688" t="s">
        <v>126</v>
      </c>
      <c r="I9688" t="s">
        <v>52</v>
      </c>
      <c r="J9688" t="s">
        <v>29</v>
      </c>
      <c r="K9688" s="20">
        <f>YEAR(Sales_Data[[#This Row],[Date]])</f>
        <v>2014</v>
      </c>
    </row>
    <row r="9689" spans="1:11" x14ac:dyDescent="0.25">
      <c r="A9689" s="1">
        <v>42000</v>
      </c>
      <c r="B9689" t="s">
        <v>137</v>
      </c>
      <c r="C9689" t="s">
        <v>25</v>
      </c>
      <c r="D9689">
        <v>2</v>
      </c>
      <c r="E9689">
        <v>320</v>
      </c>
      <c r="F9689">
        <v>640</v>
      </c>
      <c r="G9689" t="s">
        <v>136</v>
      </c>
      <c r="H9689" t="s">
        <v>126</v>
      </c>
      <c r="I9689" t="s">
        <v>52</v>
      </c>
      <c r="J9689" t="s">
        <v>29</v>
      </c>
      <c r="K9689" s="20">
        <f>YEAR(Sales_Data[[#This Row],[Date]])</f>
        <v>2014</v>
      </c>
    </row>
    <row r="9690" spans="1:11" x14ac:dyDescent="0.25">
      <c r="A9690" s="1">
        <v>42000</v>
      </c>
      <c r="B9690" t="s">
        <v>140</v>
      </c>
      <c r="C9690" t="s">
        <v>20</v>
      </c>
      <c r="D9690">
        <v>2</v>
      </c>
      <c r="E9690">
        <v>370</v>
      </c>
      <c r="F9690">
        <v>740</v>
      </c>
      <c r="G9690" t="s">
        <v>136</v>
      </c>
      <c r="H9690" t="s">
        <v>126</v>
      </c>
      <c r="I9690" t="s">
        <v>52</v>
      </c>
      <c r="J9690" t="s">
        <v>29</v>
      </c>
      <c r="K9690" s="20">
        <f>YEAR(Sales_Data[[#This Row],[Date]])</f>
        <v>2014</v>
      </c>
    </row>
    <row r="9691" spans="1:11" x14ac:dyDescent="0.25">
      <c r="A9691" s="1">
        <v>42000</v>
      </c>
      <c r="B9691" t="s">
        <v>141</v>
      </c>
      <c r="C9691" t="s">
        <v>26</v>
      </c>
      <c r="D9691">
        <v>2</v>
      </c>
      <c r="E9691">
        <v>383</v>
      </c>
      <c r="F9691">
        <v>766</v>
      </c>
      <c r="G9691" t="s">
        <v>136</v>
      </c>
      <c r="H9691" t="s">
        <v>126</v>
      </c>
      <c r="I9691" t="s">
        <v>52</v>
      </c>
      <c r="J9691" t="s">
        <v>29</v>
      </c>
      <c r="K9691" s="20">
        <f>YEAR(Sales_Data[[#This Row],[Date]])</f>
        <v>2014</v>
      </c>
    </row>
    <row r="9692" spans="1:11" x14ac:dyDescent="0.25">
      <c r="A9692" s="1">
        <v>42000</v>
      </c>
      <c r="B9692" t="s">
        <v>137</v>
      </c>
      <c r="C9692" t="s">
        <v>25</v>
      </c>
      <c r="D9692">
        <v>3</v>
      </c>
      <c r="E9692">
        <v>496</v>
      </c>
      <c r="F9692">
        <v>1488</v>
      </c>
      <c r="G9692" t="s">
        <v>136</v>
      </c>
      <c r="H9692" t="s">
        <v>126</v>
      </c>
      <c r="I9692" t="s">
        <v>52</v>
      </c>
      <c r="J9692" t="s">
        <v>29</v>
      </c>
      <c r="K9692" s="20">
        <f>YEAR(Sales_Data[[#This Row],[Date]])</f>
        <v>2014</v>
      </c>
    </row>
    <row r="9693" spans="1:11" x14ac:dyDescent="0.25">
      <c r="A9693" s="1">
        <v>42000</v>
      </c>
      <c r="B9693" t="s">
        <v>105</v>
      </c>
      <c r="C9693" t="s">
        <v>30</v>
      </c>
      <c r="D9693">
        <v>3</v>
      </c>
      <c r="E9693">
        <v>461</v>
      </c>
      <c r="F9693">
        <v>1383</v>
      </c>
      <c r="G9693" t="s">
        <v>106</v>
      </c>
      <c r="H9693" t="s">
        <v>107</v>
      </c>
      <c r="I9693" t="s">
        <v>62</v>
      </c>
      <c r="J9693" t="s">
        <v>29</v>
      </c>
      <c r="K9693" s="20">
        <f>YEAR(Sales_Data[[#This Row],[Date]])</f>
        <v>2014</v>
      </c>
    </row>
    <row r="9694" spans="1:11" x14ac:dyDescent="0.25">
      <c r="A9694" s="1">
        <v>42000</v>
      </c>
      <c r="B9694" t="s">
        <v>39</v>
      </c>
      <c r="C9694" t="s">
        <v>23</v>
      </c>
      <c r="D9694">
        <v>3</v>
      </c>
      <c r="E9694">
        <v>405</v>
      </c>
      <c r="F9694">
        <v>1215</v>
      </c>
      <c r="G9694" t="s">
        <v>40</v>
      </c>
      <c r="H9694" t="s">
        <v>41</v>
      </c>
      <c r="I9694" t="s">
        <v>14</v>
      </c>
      <c r="J9694" t="s">
        <v>29</v>
      </c>
      <c r="K9694" s="20">
        <f>YEAR(Sales_Data[[#This Row],[Date]])</f>
        <v>2014</v>
      </c>
    </row>
    <row r="9695" spans="1:11" x14ac:dyDescent="0.25">
      <c r="A9695" s="1">
        <v>42000</v>
      </c>
      <c r="B9695" t="s">
        <v>82</v>
      </c>
      <c r="C9695" t="s">
        <v>25</v>
      </c>
      <c r="D9695">
        <v>3</v>
      </c>
      <c r="E9695">
        <v>176</v>
      </c>
      <c r="F9695">
        <v>528</v>
      </c>
      <c r="G9695" t="s">
        <v>40</v>
      </c>
      <c r="H9695" t="s">
        <v>41</v>
      </c>
      <c r="I9695" t="s">
        <v>14</v>
      </c>
      <c r="J9695" t="s">
        <v>29</v>
      </c>
      <c r="K9695" s="20">
        <f>YEAR(Sales_Data[[#This Row],[Date]])</f>
        <v>2014</v>
      </c>
    </row>
    <row r="9696" spans="1:11" x14ac:dyDescent="0.25">
      <c r="A9696" s="1">
        <v>42000</v>
      </c>
      <c r="B9696" t="s">
        <v>76</v>
      </c>
      <c r="C9696" t="s">
        <v>22</v>
      </c>
      <c r="D9696">
        <v>3</v>
      </c>
      <c r="E9696">
        <v>287</v>
      </c>
      <c r="F9696">
        <v>861</v>
      </c>
      <c r="G9696" t="s">
        <v>77</v>
      </c>
      <c r="H9696" t="s">
        <v>78</v>
      </c>
      <c r="I9696" t="s">
        <v>14</v>
      </c>
      <c r="J9696" t="s">
        <v>29</v>
      </c>
      <c r="K9696" s="20">
        <f>YEAR(Sales_Data[[#This Row],[Date]])</f>
        <v>2014</v>
      </c>
    </row>
    <row r="9697" spans="1:11" x14ac:dyDescent="0.25">
      <c r="A9697" s="1">
        <v>42000</v>
      </c>
      <c r="B9697" t="s">
        <v>97</v>
      </c>
      <c r="C9697" t="s">
        <v>18</v>
      </c>
      <c r="D9697">
        <v>3</v>
      </c>
      <c r="E9697">
        <v>352</v>
      </c>
      <c r="F9697">
        <v>1056</v>
      </c>
      <c r="G9697" t="s">
        <v>88</v>
      </c>
      <c r="H9697" t="s">
        <v>41</v>
      </c>
      <c r="I9697" t="s">
        <v>14</v>
      </c>
      <c r="J9697" t="s">
        <v>29</v>
      </c>
      <c r="K9697" s="20">
        <f>YEAR(Sales_Data[[#This Row],[Date]])</f>
        <v>2014</v>
      </c>
    </row>
    <row r="9698" spans="1:11" x14ac:dyDescent="0.25">
      <c r="A9698" s="1">
        <v>42000</v>
      </c>
      <c r="B9698" t="s">
        <v>84</v>
      </c>
      <c r="C9698" t="s">
        <v>20</v>
      </c>
      <c r="D9698">
        <v>3</v>
      </c>
      <c r="E9698">
        <v>302</v>
      </c>
      <c r="F9698">
        <v>906</v>
      </c>
      <c r="G9698" t="s">
        <v>70</v>
      </c>
      <c r="H9698" t="s">
        <v>71</v>
      </c>
      <c r="I9698" t="s">
        <v>62</v>
      </c>
      <c r="J9698" t="s">
        <v>29</v>
      </c>
      <c r="K9698" s="20">
        <f>YEAR(Sales_Data[[#This Row],[Date]])</f>
        <v>2014</v>
      </c>
    </row>
    <row r="9699" spans="1:11" x14ac:dyDescent="0.25">
      <c r="A9699" s="1">
        <v>42000</v>
      </c>
      <c r="B9699" t="s">
        <v>93</v>
      </c>
      <c r="C9699" t="s">
        <v>27</v>
      </c>
      <c r="D9699">
        <v>3</v>
      </c>
      <c r="E9699">
        <v>373</v>
      </c>
      <c r="F9699">
        <v>1119</v>
      </c>
      <c r="G9699" t="s">
        <v>43</v>
      </c>
      <c r="H9699" t="s">
        <v>44</v>
      </c>
      <c r="I9699" t="s">
        <v>45</v>
      </c>
      <c r="J9699" t="s">
        <v>29</v>
      </c>
      <c r="K9699" s="20">
        <f>YEAR(Sales_Data[[#This Row],[Date]])</f>
        <v>2014</v>
      </c>
    </row>
    <row r="9700" spans="1:11" x14ac:dyDescent="0.25">
      <c r="A9700" s="1">
        <v>42000</v>
      </c>
      <c r="B9700" t="s">
        <v>36</v>
      </c>
      <c r="C9700" t="s">
        <v>25</v>
      </c>
      <c r="D9700">
        <v>3</v>
      </c>
      <c r="E9700">
        <v>121</v>
      </c>
      <c r="F9700">
        <v>363</v>
      </c>
      <c r="G9700" t="s">
        <v>12</v>
      </c>
      <c r="H9700" t="s">
        <v>13</v>
      </c>
      <c r="I9700" t="s">
        <v>14</v>
      </c>
      <c r="J9700" t="s">
        <v>29</v>
      </c>
      <c r="K9700" s="20">
        <f>YEAR(Sales_Data[[#This Row],[Date]])</f>
        <v>2014</v>
      </c>
    </row>
    <row r="9701" spans="1:11" x14ac:dyDescent="0.25">
      <c r="A9701" s="1">
        <v>42000</v>
      </c>
      <c r="B9701" t="s">
        <v>33</v>
      </c>
      <c r="C9701" t="s">
        <v>16</v>
      </c>
      <c r="D9701">
        <v>3</v>
      </c>
      <c r="E9701">
        <v>187</v>
      </c>
      <c r="F9701">
        <v>561</v>
      </c>
      <c r="G9701" t="s">
        <v>12</v>
      </c>
      <c r="H9701" t="s">
        <v>13</v>
      </c>
      <c r="I9701" t="s">
        <v>14</v>
      </c>
      <c r="J9701" t="s">
        <v>29</v>
      </c>
      <c r="K9701" s="20">
        <f>YEAR(Sales_Data[[#This Row],[Date]])</f>
        <v>2014</v>
      </c>
    </row>
    <row r="9702" spans="1:11" x14ac:dyDescent="0.25">
      <c r="A9702" s="1">
        <v>42000</v>
      </c>
      <c r="B9702" t="s">
        <v>10</v>
      </c>
      <c r="C9702" t="s">
        <v>22</v>
      </c>
      <c r="D9702">
        <v>3</v>
      </c>
      <c r="E9702">
        <v>141</v>
      </c>
      <c r="F9702">
        <v>423</v>
      </c>
      <c r="G9702" t="s">
        <v>12</v>
      </c>
      <c r="H9702" t="s">
        <v>13</v>
      </c>
      <c r="I9702" t="s">
        <v>14</v>
      </c>
      <c r="J9702" t="s">
        <v>29</v>
      </c>
      <c r="K9702" s="20">
        <f>YEAR(Sales_Data[[#This Row],[Date]])</f>
        <v>2014</v>
      </c>
    </row>
    <row r="9703" spans="1:11" x14ac:dyDescent="0.25">
      <c r="A9703" s="1">
        <v>42000</v>
      </c>
      <c r="B9703" t="s">
        <v>10</v>
      </c>
      <c r="C9703" t="s">
        <v>27</v>
      </c>
      <c r="D9703">
        <v>3</v>
      </c>
      <c r="E9703">
        <v>244</v>
      </c>
      <c r="F9703">
        <v>732</v>
      </c>
      <c r="G9703" t="s">
        <v>12</v>
      </c>
      <c r="H9703" t="s">
        <v>13</v>
      </c>
      <c r="I9703" t="s">
        <v>14</v>
      </c>
      <c r="J9703" t="s">
        <v>29</v>
      </c>
      <c r="K9703" s="20">
        <f>YEAR(Sales_Data[[#This Row],[Date]])</f>
        <v>2014</v>
      </c>
    </row>
    <row r="9704" spans="1:11" x14ac:dyDescent="0.25">
      <c r="A9704" s="1">
        <v>42000</v>
      </c>
      <c r="B9704" t="s">
        <v>34</v>
      </c>
      <c r="C9704" t="s">
        <v>27</v>
      </c>
      <c r="D9704">
        <v>3</v>
      </c>
      <c r="E9704">
        <v>274</v>
      </c>
      <c r="F9704">
        <v>822</v>
      </c>
      <c r="G9704" t="s">
        <v>12</v>
      </c>
      <c r="H9704" t="s">
        <v>13</v>
      </c>
      <c r="I9704" t="s">
        <v>14</v>
      </c>
      <c r="J9704" t="s">
        <v>29</v>
      </c>
      <c r="K9704" s="20">
        <f>YEAR(Sales_Data[[#This Row],[Date]])</f>
        <v>2014</v>
      </c>
    </row>
    <row r="9705" spans="1:11" x14ac:dyDescent="0.25">
      <c r="A9705" s="1">
        <v>42000</v>
      </c>
      <c r="B9705" t="s">
        <v>10</v>
      </c>
      <c r="C9705" t="s">
        <v>27</v>
      </c>
      <c r="D9705">
        <v>1</v>
      </c>
      <c r="E9705">
        <v>161</v>
      </c>
      <c r="F9705">
        <v>161</v>
      </c>
      <c r="G9705" t="s">
        <v>12</v>
      </c>
      <c r="H9705" t="s">
        <v>13</v>
      </c>
      <c r="I9705" t="s">
        <v>14</v>
      </c>
      <c r="J9705" t="s">
        <v>29</v>
      </c>
      <c r="K9705" s="20">
        <f>YEAR(Sales_Data[[#This Row],[Date]])</f>
        <v>2014</v>
      </c>
    </row>
    <row r="9706" spans="1:11" x14ac:dyDescent="0.25">
      <c r="A9706" s="1">
        <v>42000</v>
      </c>
      <c r="B9706" t="s">
        <v>38</v>
      </c>
      <c r="C9706" t="s">
        <v>22</v>
      </c>
      <c r="D9706">
        <v>1</v>
      </c>
      <c r="E9706">
        <v>185</v>
      </c>
      <c r="F9706">
        <v>185</v>
      </c>
      <c r="G9706" t="s">
        <v>12</v>
      </c>
      <c r="H9706" t="s">
        <v>13</v>
      </c>
      <c r="I9706" t="s">
        <v>14</v>
      </c>
      <c r="J9706" t="s">
        <v>29</v>
      </c>
      <c r="K9706" s="20">
        <f>YEAR(Sales_Data[[#This Row],[Date]])</f>
        <v>2014</v>
      </c>
    </row>
    <row r="9707" spans="1:11" x14ac:dyDescent="0.25">
      <c r="A9707" s="1">
        <v>42000</v>
      </c>
      <c r="B9707" t="s">
        <v>32</v>
      </c>
      <c r="C9707" t="s">
        <v>26</v>
      </c>
      <c r="D9707">
        <v>1</v>
      </c>
      <c r="E9707">
        <v>129</v>
      </c>
      <c r="F9707">
        <v>129</v>
      </c>
      <c r="G9707" t="s">
        <v>12</v>
      </c>
      <c r="H9707" t="s">
        <v>13</v>
      </c>
      <c r="I9707" t="s">
        <v>14</v>
      </c>
      <c r="J9707" t="s">
        <v>29</v>
      </c>
      <c r="K9707" s="20">
        <f>YEAR(Sales_Data[[#This Row],[Date]])</f>
        <v>2014</v>
      </c>
    </row>
    <row r="9708" spans="1:11" x14ac:dyDescent="0.25">
      <c r="A9708" s="1">
        <v>42000</v>
      </c>
      <c r="B9708" t="s">
        <v>56</v>
      </c>
      <c r="C9708" t="s">
        <v>30</v>
      </c>
      <c r="D9708">
        <v>1</v>
      </c>
      <c r="E9708">
        <v>165</v>
      </c>
      <c r="F9708">
        <v>165</v>
      </c>
      <c r="G9708" t="s">
        <v>50</v>
      </c>
      <c r="H9708" t="s">
        <v>51</v>
      </c>
      <c r="I9708" t="s">
        <v>52</v>
      </c>
      <c r="J9708" t="s">
        <v>29</v>
      </c>
      <c r="K9708" s="20">
        <f>YEAR(Sales_Data[[#This Row],[Date]])</f>
        <v>2014</v>
      </c>
    </row>
    <row r="9709" spans="1:11" x14ac:dyDescent="0.25">
      <c r="A9709" s="1">
        <v>42000</v>
      </c>
      <c r="B9709" t="s">
        <v>110</v>
      </c>
      <c r="C9709" t="s">
        <v>16</v>
      </c>
      <c r="D9709">
        <v>1</v>
      </c>
      <c r="E9709">
        <v>127</v>
      </c>
      <c r="F9709">
        <v>127</v>
      </c>
      <c r="G9709" t="s">
        <v>111</v>
      </c>
      <c r="H9709" t="s">
        <v>71</v>
      </c>
      <c r="I9709" t="s">
        <v>62</v>
      </c>
      <c r="J9709" t="s">
        <v>29</v>
      </c>
      <c r="K9709" s="20">
        <f>YEAR(Sales_Data[[#This Row],[Date]])</f>
        <v>2014</v>
      </c>
    </row>
    <row r="9710" spans="1:11" x14ac:dyDescent="0.25">
      <c r="A9710" s="1">
        <v>42000</v>
      </c>
      <c r="B9710" t="s">
        <v>94</v>
      </c>
      <c r="C9710" t="s">
        <v>16</v>
      </c>
      <c r="D9710">
        <v>1</v>
      </c>
      <c r="E9710">
        <v>233</v>
      </c>
      <c r="F9710">
        <v>233</v>
      </c>
      <c r="G9710" t="s">
        <v>77</v>
      </c>
      <c r="H9710" t="s">
        <v>78</v>
      </c>
      <c r="I9710" t="s">
        <v>14</v>
      </c>
      <c r="J9710" t="s">
        <v>29</v>
      </c>
      <c r="K9710" s="20">
        <f>YEAR(Sales_Data[[#This Row],[Date]])</f>
        <v>2014</v>
      </c>
    </row>
    <row r="9711" spans="1:11" x14ac:dyDescent="0.25">
      <c r="A9711" s="1">
        <v>42000</v>
      </c>
      <c r="B9711" t="s">
        <v>82</v>
      </c>
      <c r="C9711" t="s">
        <v>11</v>
      </c>
      <c r="D9711">
        <v>1</v>
      </c>
      <c r="E9711">
        <v>339</v>
      </c>
      <c r="F9711">
        <v>339</v>
      </c>
      <c r="G9711" t="s">
        <v>40</v>
      </c>
      <c r="H9711" t="s">
        <v>41</v>
      </c>
      <c r="I9711" t="s">
        <v>14</v>
      </c>
      <c r="J9711" t="s">
        <v>29</v>
      </c>
      <c r="K9711" s="20">
        <f>YEAR(Sales_Data[[#This Row],[Date]])</f>
        <v>2014</v>
      </c>
    </row>
    <row r="9712" spans="1:11" x14ac:dyDescent="0.25">
      <c r="A9712" s="1">
        <v>42000</v>
      </c>
      <c r="B9712" t="s">
        <v>83</v>
      </c>
      <c r="C9712" t="s">
        <v>25</v>
      </c>
      <c r="D9712">
        <v>1</v>
      </c>
      <c r="E9712">
        <v>419</v>
      </c>
      <c r="F9712">
        <v>419</v>
      </c>
      <c r="G9712" t="s">
        <v>54</v>
      </c>
      <c r="H9712" t="s">
        <v>55</v>
      </c>
      <c r="I9712" t="s">
        <v>52</v>
      </c>
      <c r="J9712" t="s">
        <v>29</v>
      </c>
      <c r="K9712" s="20">
        <f>YEAR(Sales_Data[[#This Row],[Date]])</f>
        <v>2014</v>
      </c>
    </row>
    <row r="9713" spans="1:11" x14ac:dyDescent="0.25">
      <c r="A9713" s="1">
        <v>42000</v>
      </c>
      <c r="B9713" t="s">
        <v>46</v>
      </c>
      <c r="C9713" t="s">
        <v>25</v>
      </c>
      <c r="D9713">
        <v>1</v>
      </c>
      <c r="E9713">
        <v>300</v>
      </c>
      <c r="F9713">
        <v>300</v>
      </c>
      <c r="G9713" t="s">
        <v>47</v>
      </c>
      <c r="H9713" t="s">
        <v>48</v>
      </c>
      <c r="I9713" t="s">
        <v>14</v>
      </c>
      <c r="J9713" t="s">
        <v>29</v>
      </c>
      <c r="K9713" s="20">
        <f>YEAR(Sales_Data[[#This Row],[Date]])</f>
        <v>2014</v>
      </c>
    </row>
    <row r="9714" spans="1:11" x14ac:dyDescent="0.25">
      <c r="A9714" s="1">
        <v>42000</v>
      </c>
      <c r="B9714" t="s">
        <v>113</v>
      </c>
      <c r="C9714" t="s">
        <v>25</v>
      </c>
      <c r="D9714">
        <v>1</v>
      </c>
      <c r="E9714">
        <v>212</v>
      </c>
      <c r="F9714">
        <v>212</v>
      </c>
      <c r="G9714" t="s">
        <v>50</v>
      </c>
      <c r="H9714" t="s">
        <v>51</v>
      </c>
      <c r="I9714" t="s">
        <v>52</v>
      </c>
      <c r="J9714" t="s">
        <v>29</v>
      </c>
      <c r="K9714" s="20">
        <f>YEAR(Sales_Data[[#This Row],[Date]])</f>
        <v>2014</v>
      </c>
    </row>
    <row r="9715" spans="1:11" x14ac:dyDescent="0.25">
      <c r="A9715" s="1">
        <v>42000</v>
      </c>
      <c r="B9715" t="s">
        <v>66</v>
      </c>
      <c r="C9715" t="s">
        <v>18</v>
      </c>
      <c r="D9715">
        <v>1</v>
      </c>
      <c r="E9715">
        <v>476</v>
      </c>
      <c r="F9715">
        <v>476</v>
      </c>
      <c r="G9715" t="s">
        <v>67</v>
      </c>
      <c r="H9715" t="s">
        <v>68</v>
      </c>
      <c r="I9715" t="s">
        <v>45</v>
      </c>
      <c r="J9715" t="s">
        <v>29</v>
      </c>
      <c r="K9715" s="20">
        <f>YEAR(Sales_Data[[#This Row],[Date]])</f>
        <v>2014</v>
      </c>
    </row>
    <row r="9716" spans="1:11" x14ac:dyDescent="0.25">
      <c r="A9716" s="1">
        <v>42000</v>
      </c>
      <c r="B9716" t="s">
        <v>59</v>
      </c>
      <c r="C9716" t="s">
        <v>20</v>
      </c>
      <c r="D9716">
        <v>1</v>
      </c>
      <c r="E9716">
        <v>332</v>
      </c>
      <c r="F9716">
        <v>332</v>
      </c>
      <c r="G9716" t="s">
        <v>60</v>
      </c>
      <c r="H9716" t="s">
        <v>61</v>
      </c>
      <c r="I9716" t="s">
        <v>62</v>
      </c>
      <c r="J9716" t="s">
        <v>29</v>
      </c>
      <c r="K9716" s="20">
        <f>YEAR(Sales_Data[[#This Row],[Date]])</f>
        <v>2014</v>
      </c>
    </row>
    <row r="9717" spans="1:11" x14ac:dyDescent="0.25">
      <c r="A9717" s="1">
        <v>42000</v>
      </c>
      <c r="B9717" t="s">
        <v>53</v>
      </c>
      <c r="C9717" t="s">
        <v>22</v>
      </c>
      <c r="D9717">
        <v>1</v>
      </c>
      <c r="E9717">
        <v>369</v>
      </c>
      <c r="F9717">
        <v>369</v>
      </c>
      <c r="G9717" t="s">
        <v>54</v>
      </c>
      <c r="H9717" t="s">
        <v>55</v>
      </c>
      <c r="I9717" t="s">
        <v>52</v>
      </c>
      <c r="J9717" t="s">
        <v>29</v>
      </c>
      <c r="K9717" s="20">
        <f>YEAR(Sales_Data[[#This Row],[Date]])</f>
        <v>2014</v>
      </c>
    </row>
    <row r="9718" spans="1:11" x14ac:dyDescent="0.25">
      <c r="A9718" s="1">
        <v>42000</v>
      </c>
      <c r="B9718" t="s">
        <v>96</v>
      </c>
      <c r="C9718" t="s">
        <v>27</v>
      </c>
      <c r="D9718">
        <v>1</v>
      </c>
      <c r="E9718">
        <v>341</v>
      </c>
      <c r="F9718">
        <v>341</v>
      </c>
      <c r="G9718" t="s">
        <v>80</v>
      </c>
      <c r="H9718" t="s">
        <v>81</v>
      </c>
      <c r="I9718" t="s">
        <v>45</v>
      </c>
      <c r="J9718" t="s">
        <v>29</v>
      </c>
      <c r="K9718" s="20">
        <f>YEAR(Sales_Data[[#This Row],[Date]])</f>
        <v>2014</v>
      </c>
    </row>
    <row r="9719" spans="1:11" x14ac:dyDescent="0.25">
      <c r="A9719" s="1">
        <v>42000</v>
      </c>
      <c r="B9719" t="s">
        <v>108</v>
      </c>
      <c r="C9719" t="s">
        <v>27</v>
      </c>
      <c r="D9719">
        <v>1</v>
      </c>
      <c r="E9719">
        <v>476</v>
      </c>
      <c r="F9719">
        <v>476</v>
      </c>
      <c r="G9719" t="s">
        <v>106</v>
      </c>
      <c r="H9719" t="s">
        <v>107</v>
      </c>
      <c r="I9719" t="s">
        <v>62</v>
      </c>
      <c r="J9719" t="s">
        <v>29</v>
      </c>
      <c r="K9719" s="20">
        <f>YEAR(Sales_Data[[#This Row],[Date]])</f>
        <v>2014</v>
      </c>
    </row>
    <row r="9720" spans="1:11" x14ac:dyDescent="0.25">
      <c r="A9720" s="1">
        <v>42000</v>
      </c>
      <c r="B9720" t="s">
        <v>138</v>
      </c>
      <c r="C9720" t="s">
        <v>20</v>
      </c>
      <c r="D9720">
        <v>1</v>
      </c>
      <c r="E9720">
        <v>126</v>
      </c>
      <c r="F9720">
        <v>126</v>
      </c>
      <c r="G9720" t="s">
        <v>136</v>
      </c>
      <c r="H9720" t="s">
        <v>126</v>
      </c>
      <c r="I9720" t="s">
        <v>52</v>
      </c>
      <c r="J9720" t="s">
        <v>29</v>
      </c>
      <c r="K9720" s="20">
        <f>YEAR(Sales_Data[[#This Row],[Date]])</f>
        <v>2014</v>
      </c>
    </row>
    <row r="9721" spans="1:11" x14ac:dyDescent="0.25">
      <c r="A9721" s="1">
        <v>42000</v>
      </c>
      <c r="B9721" t="s">
        <v>90</v>
      </c>
      <c r="C9721" t="s">
        <v>20</v>
      </c>
      <c r="D9721">
        <v>4</v>
      </c>
      <c r="E9721">
        <v>335</v>
      </c>
      <c r="F9721">
        <v>1340</v>
      </c>
      <c r="G9721" t="s">
        <v>91</v>
      </c>
      <c r="H9721" t="s">
        <v>92</v>
      </c>
      <c r="I9721" t="s">
        <v>14</v>
      </c>
      <c r="J9721" t="s">
        <v>29</v>
      </c>
      <c r="K9721" s="20">
        <f>YEAR(Sales_Data[[#This Row],[Date]])</f>
        <v>2014</v>
      </c>
    </row>
    <row r="9722" spans="1:11" x14ac:dyDescent="0.25">
      <c r="A9722" s="1">
        <v>42000</v>
      </c>
      <c r="B9722" t="s">
        <v>76</v>
      </c>
      <c r="C9722" t="s">
        <v>22</v>
      </c>
      <c r="D9722">
        <v>4</v>
      </c>
      <c r="E9722">
        <v>468</v>
      </c>
      <c r="F9722">
        <v>1872</v>
      </c>
      <c r="G9722" t="s">
        <v>77</v>
      </c>
      <c r="H9722" t="s">
        <v>78</v>
      </c>
      <c r="I9722" t="s">
        <v>14</v>
      </c>
      <c r="J9722" t="s">
        <v>29</v>
      </c>
      <c r="K9722" s="20">
        <f>YEAR(Sales_Data[[#This Row],[Date]])</f>
        <v>2014</v>
      </c>
    </row>
    <row r="9723" spans="1:11" x14ac:dyDescent="0.25">
      <c r="A9723" s="1">
        <v>42000</v>
      </c>
      <c r="B9723" t="s">
        <v>58</v>
      </c>
      <c r="C9723" t="s">
        <v>22</v>
      </c>
      <c r="D9723">
        <v>4</v>
      </c>
      <c r="E9723">
        <v>295</v>
      </c>
      <c r="F9723">
        <v>1180</v>
      </c>
      <c r="G9723" t="s">
        <v>47</v>
      </c>
      <c r="H9723" t="s">
        <v>48</v>
      </c>
      <c r="I9723" t="s">
        <v>14</v>
      </c>
      <c r="J9723" t="s">
        <v>29</v>
      </c>
      <c r="K9723" s="20">
        <f>YEAR(Sales_Data[[#This Row],[Date]])</f>
        <v>2014</v>
      </c>
    </row>
    <row r="9724" spans="1:11" x14ac:dyDescent="0.25">
      <c r="A9724" s="1">
        <v>42000</v>
      </c>
      <c r="B9724" t="s">
        <v>134</v>
      </c>
      <c r="C9724" t="s">
        <v>26</v>
      </c>
      <c r="D9724">
        <v>4</v>
      </c>
      <c r="E9724">
        <v>214</v>
      </c>
      <c r="F9724">
        <v>856</v>
      </c>
      <c r="G9724" t="s">
        <v>130</v>
      </c>
      <c r="H9724" t="s">
        <v>126</v>
      </c>
      <c r="I9724" t="s">
        <v>52</v>
      </c>
      <c r="J9724" t="s">
        <v>29</v>
      </c>
      <c r="K9724" s="20">
        <f>YEAR(Sales_Data[[#This Row],[Date]])</f>
        <v>2014</v>
      </c>
    </row>
    <row r="9725" spans="1:11" x14ac:dyDescent="0.25">
      <c r="A9725" s="1">
        <v>42000</v>
      </c>
      <c r="B9725" t="s">
        <v>134</v>
      </c>
      <c r="C9725" t="s">
        <v>31</v>
      </c>
      <c r="D9725">
        <v>4</v>
      </c>
      <c r="E9725">
        <v>134</v>
      </c>
      <c r="F9725">
        <v>536</v>
      </c>
      <c r="G9725" t="s">
        <v>130</v>
      </c>
      <c r="H9725" t="s">
        <v>126</v>
      </c>
      <c r="I9725" t="s">
        <v>52</v>
      </c>
      <c r="J9725" t="s">
        <v>29</v>
      </c>
      <c r="K9725" s="20">
        <f>YEAR(Sales_Data[[#This Row],[Date]])</f>
        <v>2014</v>
      </c>
    </row>
    <row r="9726" spans="1:11" x14ac:dyDescent="0.25">
      <c r="A9726" s="1">
        <v>42000</v>
      </c>
      <c r="B9726" t="s">
        <v>42</v>
      </c>
      <c r="C9726" t="s">
        <v>25</v>
      </c>
      <c r="D9726">
        <v>17</v>
      </c>
      <c r="E9726">
        <v>295</v>
      </c>
      <c r="F9726">
        <v>5015</v>
      </c>
      <c r="G9726" t="s">
        <v>43</v>
      </c>
      <c r="H9726" t="s">
        <v>44</v>
      </c>
      <c r="I9726" t="s">
        <v>45</v>
      </c>
      <c r="J9726" t="s">
        <v>29</v>
      </c>
      <c r="K9726" s="20">
        <f>YEAR(Sales_Data[[#This Row],[Date]])</f>
        <v>2014</v>
      </c>
    </row>
    <row r="9727" spans="1:11" x14ac:dyDescent="0.25">
      <c r="A9727" s="1">
        <v>42000</v>
      </c>
      <c r="B9727" t="s">
        <v>110</v>
      </c>
      <c r="C9727" t="s">
        <v>20</v>
      </c>
      <c r="D9727">
        <v>15</v>
      </c>
      <c r="E9727">
        <v>159</v>
      </c>
      <c r="F9727">
        <v>2385</v>
      </c>
      <c r="G9727" t="s">
        <v>111</v>
      </c>
      <c r="H9727" t="s">
        <v>71</v>
      </c>
      <c r="I9727" t="s">
        <v>62</v>
      </c>
      <c r="J9727" t="s">
        <v>29</v>
      </c>
      <c r="K9727" s="20">
        <f>YEAR(Sales_Data[[#This Row],[Date]])</f>
        <v>2014</v>
      </c>
    </row>
    <row r="9728" spans="1:11" x14ac:dyDescent="0.25">
      <c r="A9728" s="1">
        <v>42000</v>
      </c>
      <c r="B9728" t="s">
        <v>57</v>
      </c>
      <c r="C9728" t="s">
        <v>18</v>
      </c>
      <c r="D9728">
        <v>24</v>
      </c>
      <c r="E9728">
        <v>376</v>
      </c>
      <c r="F9728">
        <v>9024</v>
      </c>
      <c r="G9728" t="s">
        <v>47</v>
      </c>
      <c r="H9728" t="s">
        <v>48</v>
      </c>
      <c r="I9728" t="s">
        <v>14</v>
      </c>
      <c r="J9728" t="s">
        <v>29</v>
      </c>
      <c r="K9728" s="20">
        <f>YEAR(Sales_Data[[#This Row],[Date]])</f>
        <v>2014</v>
      </c>
    </row>
    <row r="9729" spans="1:11" x14ac:dyDescent="0.25">
      <c r="A9729" s="1">
        <v>42000</v>
      </c>
      <c r="B9729" t="s">
        <v>117</v>
      </c>
      <c r="C9729" t="s">
        <v>18</v>
      </c>
      <c r="D9729">
        <v>24</v>
      </c>
      <c r="E9729">
        <v>488</v>
      </c>
      <c r="F9729">
        <v>11712</v>
      </c>
      <c r="G9729" t="s">
        <v>104</v>
      </c>
      <c r="H9729" t="s">
        <v>81</v>
      </c>
      <c r="I9729" t="s">
        <v>45</v>
      </c>
      <c r="J9729" t="s">
        <v>29</v>
      </c>
      <c r="K9729" s="20">
        <f>YEAR(Sales_Data[[#This Row],[Date]])</f>
        <v>2014</v>
      </c>
    </row>
    <row r="9730" spans="1:11" x14ac:dyDescent="0.25">
      <c r="A9730" s="1">
        <v>42000</v>
      </c>
      <c r="B9730" t="s">
        <v>113</v>
      </c>
      <c r="C9730" t="s">
        <v>18</v>
      </c>
      <c r="D9730">
        <v>14</v>
      </c>
      <c r="E9730">
        <v>172</v>
      </c>
      <c r="F9730">
        <v>2408</v>
      </c>
      <c r="G9730" t="s">
        <v>50</v>
      </c>
      <c r="H9730" t="s">
        <v>51</v>
      </c>
      <c r="I9730" t="s">
        <v>52</v>
      </c>
      <c r="J9730" t="s">
        <v>29</v>
      </c>
      <c r="K9730" s="20">
        <f>YEAR(Sales_Data[[#This Row],[Date]])</f>
        <v>2014</v>
      </c>
    </row>
    <row r="9731" spans="1:11" x14ac:dyDescent="0.25">
      <c r="A9731" s="1">
        <v>42000</v>
      </c>
      <c r="B9731" t="s">
        <v>59</v>
      </c>
      <c r="C9731" t="s">
        <v>27</v>
      </c>
      <c r="D9731">
        <v>16</v>
      </c>
      <c r="E9731">
        <v>461</v>
      </c>
      <c r="F9731">
        <v>7376</v>
      </c>
      <c r="G9731" t="s">
        <v>60</v>
      </c>
      <c r="H9731" t="s">
        <v>61</v>
      </c>
      <c r="I9731" t="s">
        <v>62</v>
      </c>
      <c r="J9731" t="s">
        <v>29</v>
      </c>
      <c r="K9731" s="20">
        <f>YEAR(Sales_Data[[#This Row],[Date]])</f>
        <v>2014</v>
      </c>
    </row>
    <row r="9732" spans="1:11" x14ac:dyDescent="0.25">
      <c r="A9732" s="1">
        <v>42000</v>
      </c>
      <c r="B9732" t="s">
        <v>132</v>
      </c>
      <c r="C9732" t="s">
        <v>18</v>
      </c>
      <c r="D9732">
        <v>25</v>
      </c>
      <c r="E9732">
        <v>301</v>
      </c>
      <c r="F9732">
        <v>7525</v>
      </c>
      <c r="G9732" t="s">
        <v>130</v>
      </c>
      <c r="H9732" t="s">
        <v>126</v>
      </c>
      <c r="I9732" t="s">
        <v>52</v>
      </c>
      <c r="J9732" t="s">
        <v>29</v>
      </c>
      <c r="K9732" s="20">
        <f>YEAR(Sales_Data[[#This Row],[Date]])</f>
        <v>2014</v>
      </c>
    </row>
    <row r="9733" spans="1:11" x14ac:dyDescent="0.25">
      <c r="A9733" s="1">
        <v>42000</v>
      </c>
      <c r="B9733" t="s">
        <v>128</v>
      </c>
      <c r="C9733" t="s">
        <v>30</v>
      </c>
      <c r="D9733">
        <v>24</v>
      </c>
      <c r="E9733">
        <v>394</v>
      </c>
      <c r="F9733">
        <v>9456</v>
      </c>
      <c r="G9733" t="s">
        <v>125</v>
      </c>
      <c r="H9733" t="s">
        <v>126</v>
      </c>
      <c r="I9733" t="s">
        <v>52</v>
      </c>
      <c r="J9733" t="s">
        <v>29</v>
      </c>
      <c r="K9733" s="20">
        <f>YEAR(Sales_Data[[#This Row],[Date]])</f>
        <v>2014</v>
      </c>
    </row>
    <row r="9734" spans="1:11" x14ac:dyDescent="0.25">
      <c r="A9734" s="1">
        <v>42000</v>
      </c>
      <c r="B9734" t="s">
        <v>33</v>
      </c>
      <c r="C9734" t="s">
        <v>20</v>
      </c>
      <c r="D9734">
        <v>14</v>
      </c>
      <c r="E9734">
        <v>427</v>
      </c>
      <c r="F9734">
        <v>5978</v>
      </c>
      <c r="G9734" t="s">
        <v>12</v>
      </c>
      <c r="H9734" t="s">
        <v>13</v>
      </c>
      <c r="I9734" t="s">
        <v>14</v>
      </c>
      <c r="J9734" t="s">
        <v>29</v>
      </c>
      <c r="K9734" s="20">
        <f>YEAR(Sales_Data[[#This Row],[Date]])</f>
        <v>2014</v>
      </c>
    </row>
    <row r="9735" spans="1:11" x14ac:dyDescent="0.25">
      <c r="A9735" s="1">
        <v>42001</v>
      </c>
      <c r="B9735" t="s">
        <v>10</v>
      </c>
      <c r="C9735" t="s">
        <v>23</v>
      </c>
      <c r="D9735">
        <v>2</v>
      </c>
      <c r="E9735">
        <v>277</v>
      </c>
      <c r="F9735">
        <v>554</v>
      </c>
      <c r="G9735" t="s">
        <v>12</v>
      </c>
      <c r="H9735" t="s">
        <v>13</v>
      </c>
      <c r="I9735" t="s">
        <v>14</v>
      </c>
      <c r="J9735" t="s">
        <v>17</v>
      </c>
      <c r="K9735" s="20">
        <f>YEAR(Sales_Data[[#This Row],[Date]])</f>
        <v>2014</v>
      </c>
    </row>
    <row r="9736" spans="1:11" x14ac:dyDescent="0.25">
      <c r="A9736" s="1">
        <v>42001</v>
      </c>
      <c r="B9736" t="s">
        <v>10</v>
      </c>
      <c r="C9736" t="s">
        <v>26</v>
      </c>
      <c r="D9736">
        <v>2</v>
      </c>
      <c r="E9736">
        <v>261</v>
      </c>
      <c r="F9736">
        <v>522</v>
      </c>
      <c r="G9736" t="s">
        <v>12</v>
      </c>
      <c r="H9736" t="s">
        <v>13</v>
      </c>
      <c r="I9736" t="s">
        <v>14</v>
      </c>
      <c r="J9736" t="s">
        <v>17</v>
      </c>
      <c r="K9736" s="20">
        <f>YEAR(Sales_Data[[#This Row],[Date]])</f>
        <v>2014</v>
      </c>
    </row>
    <row r="9737" spans="1:11" x14ac:dyDescent="0.25">
      <c r="A9737" s="1">
        <v>42001</v>
      </c>
      <c r="B9737" t="s">
        <v>33</v>
      </c>
      <c r="C9737" t="s">
        <v>27</v>
      </c>
      <c r="D9737">
        <v>2</v>
      </c>
      <c r="E9737">
        <v>362</v>
      </c>
      <c r="F9737">
        <v>724</v>
      </c>
      <c r="G9737" t="s">
        <v>12</v>
      </c>
      <c r="H9737" t="s">
        <v>13</v>
      </c>
      <c r="I9737" t="s">
        <v>14</v>
      </c>
      <c r="J9737" t="s">
        <v>17</v>
      </c>
      <c r="K9737" s="20">
        <f>YEAR(Sales_Data[[#This Row],[Date]])</f>
        <v>2014</v>
      </c>
    </row>
    <row r="9738" spans="1:11" x14ac:dyDescent="0.25">
      <c r="A9738" s="1">
        <v>42001</v>
      </c>
      <c r="B9738" t="s">
        <v>33</v>
      </c>
      <c r="C9738" t="s">
        <v>26</v>
      </c>
      <c r="D9738">
        <v>2</v>
      </c>
      <c r="E9738">
        <v>443</v>
      </c>
      <c r="F9738">
        <v>886</v>
      </c>
      <c r="G9738" t="s">
        <v>12</v>
      </c>
      <c r="H9738" t="s">
        <v>13</v>
      </c>
      <c r="I9738" t="s">
        <v>14</v>
      </c>
      <c r="J9738" t="s">
        <v>17</v>
      </c>
      <c r="K9738" s="20">
        <f>YEAR(Sales_Data[[#This Row],[Date]])</f>
        <v>2014</v>
      </c>
    </row>
    <row r="9739" spans="1:11" x14ac:dyDescent="0.25">
      <c r="A9739" s="1">
        <v>42001</v>
      </c>
      <c r="B9739" t="s">
        <v>34</v>
      </c>
      <c r="C9739" t="s">
        <v>27</v>
      </c>
      <c r="D9739">
        <v>2</v>
      </c>
      <c r="E9739">
        <v>403</v>
      </c>
      <c r="F9739">
        <v>806</v>
      </c>
      <c r="G9739" t="s">
        <v>12</v>
      </c>
      <c r="H9739" t="s">
        <v>13</v>
      </c>
      <c r="I9739" t="s">
        <v>14</v>
      </c>
      <c r="J9739" t="s">
        <v>17</v>
      </c>
      <c r="K9739" s="20">
        <f>YEAR(Sales_Data[[#This Row],[Date]])</f>
        <v>2014</v>
      </c>
    </row>
    <row r="9740" spans="1:11" x14ac:dyDescent="0.25">
      <c r="A9740" s="1">
        <v>42001</v>
      </c>
      <c r="B9740" t="s">
        <v>34</v>
      </c>
      <c r="C9740" t="s">
        <v>23</v>
      </c>
      <c r="D9740">
        <v>2</v>
      </c>
      <c r="E9740">
        <v>389</v>
      </c>
      <c r="F9740">
        <v>778</v>
      </c>
      <c r="G9740" t="s">
        <v>12</v>
      </c>
      <c r="H9740" t="s">
        <v>13</v>
      </c>
      <c r="I9740" t="s">
        <v>14</v>
      </c>
      <c r="J9740" t="s">
        <v>17</v>
      </c>
      <c r="K9740" s="20">
        <f>YEAR(Sales_Data[[#This Row],[Date]])</f>
        <v>2014</v>
      </c>
    </row>
    <row r="9741" spans="1:11" x14ac:dyDescent="0.25">
      <c r="A9741" s="1">
        <v>42001</v>
      </c>
      <c r="B9741" t="s">
        <v>35</v>
      </c>
      <c r="C9741" t="s">
        <v>26</v>
      </c>
      <c r="D9741">
        <v>2</v>
      </c>
      <c r="E9741">
        <v>221</v>
      </c>
      <c r="F9741">
        <v>442</v>
      </c>
      <c r="G9741" t="s">
        <v>12</v>
      </c>
      <c r="H9741" t="s">
        <v>13</v>
      </c>
      <c r="I9741" t="s">
        <v>14</v>
      </c>
      <c r="J9741" t="s">
        <v>17</v>
      </c>
      <c r="K9741" s="20">
        <f>YEAR(Sales_Data[[#This Row],[Date]])</f>
        <v>2014</v>
      </c>
    </row>
    <row r="9742" spans="1:11" x14ac:dyDescent="0.25">
      <c r="A9742" s="1">
        <v>42001</v>
      </c>
      <c r="B9742" t="s">
        <v>110</v>
      </c>
      <c r="C9742" t="s">
        <v>31</v>
      </c>
      <c r="D9742">
        <v>2</v>
      </c>
      <c r="E9742">
        <v>249</v>
      </c>
      <c r="F9742">
        <v>498</v>
      </c>
      <c r="G9742" t="s">
        <v>111</v>
      </c>
      <c r="H9742" t="s">
        <v>71</v>
      </c>
      <c r="I9742" t="s">
        <v>62</v>
      </c>
      <c r="J9742" t="s">
        <v>17</v>
      </c>
      <c r="K9742" s="20">
        <f>YEAR(Sales_Data[[#This Row],[Date]])</f>
        <v>2014</v>
      </c>
    </row>
    <row r="9743" spans="1:11" x14ac:dyDescent="0.25">
      <c r="A9743" s="1">
        <v>42001</v>
      </c>
      <c r="B9743" t="s">
        <v>114</v>
      </c>
      <c r="C9743" t="s">
        <v>16</v>
      </c>
      <c r="D9743">
        <v>2</v>
      </c>
      <c r="E9743">
        <v>224</v>
      </c>
      <c r="F9743">
        <v>448</v>
      </c>
      <c r="G9743" t="s">
        <v>60</v>
      </c>
      <c r="H9743" t="s">
        <v>61</v>
      </c>
      <c r="I9743" t="s">
        <v>62</v>
      </c>
      <c r="J9743" t="s">
        <v>17</v>
      </c>
      <c r="K9743" s="20">
        <f>YEAR(Sales_Data[[#This Row],[Date]])</f>
        <v>2014</v>
      </c>
    </row>
    <row r="9744" spans="1:11" x14ac:dyDescent="0.25">
      <c r="A9744" s="1">
        <v>42001</v>
      </c>
      <c r="B9744" t="s">
        <v>121</v>
      </c>
      <c r="C9744" t="s">
        <v>11</v>
      </c>
      <c r="D9744">
        <v>2</v>
      </c>
      <c r="E9744">
        <v>242</v>
      </c>
      <c r="F9744">
        <v>484</v>
      </c>
      <c r="G9744" t="s">
        <v>64</v>
      </c>
      <c r="H9744" t="s">
        <v>65</v>
      </c>
      <c r="I9744" t="s">
        <v>14</v>
      </c>
      <c r="J9744" t="s">
        <v>17</v>
      </c>
      <c r="K9744" s="20">
        <f>YEAR(Sales_Data[[#This Row],[Date]])</f>
        <v>2014</v>
      </c>
    </row>
    <row r="9745" spans="1:11" x14ac:dyDescent="0.25">
      <c r="A9745" s="1">
        <v>42001</v>
      </c>
      <c r="B9745" t="s">
        <v>120</v>
      </c>
      <c r="C9745" t="s">
        <v>23</v>
      </c>
      <c r="D9745">
        <v>2</v>
      </c>
      <c r="E9745">
        <v>257</v>
      </c>
      <c r="F9745">
        <v>514</v>
      </c>
      <c r="G9745" t="s">
        <v>73</v>
      </c>
      <c r="H9745" t="s">
        <v>55</v>
      </c>
      <c r="I9745" t="s">
        <v>52</v>
      </c>
      <c r="J9745" t="s">
        <v>17</v>
      </c>
      <c r="K9745" s="20">
        <f>YEAR(Sales_Data[[#This Row],[Date]])</f>
        <v>2014</v>
      </c>
    </row>
    <row r="9746" spans="1:11" x14ac:dyDescent="0.25">
      <c r="A9746" s="1">
        <v>42001</v>
      </c>
      <c r="B9746" t="s">
        <v>82</v>
      </c>
      <c r="C9746" t="s">
        <v>23</v>
      </c>
      <c r="D9746">
        <v>2</v>
      </c>
      <c r="E9746">
        <v>133</v>
      </c>
      <c r="F9746">
        <v>266</v>
      </c>
      <c r="G9746" t="s">
        <v>40</v>
      </c>
      <c r="H9746" t="s">
        <v>41</v>
      </c>
      <c r="I9746" t="s">
        <v>14</v>
      </c>
      <c r="J9746" t="s">
        <v>17</v>
      </c>
      <c r="K9746" s="20">
        <f>YEAR(Sales_Data[[#This Row],[Date]])</f>
        <v>2014</v>
      </c>
    </row>
    <row r="9747" spans="1:11" x14ac:dyDescent="0.25">
      <c r="A9747" s="1">
        <v>42001</v>
      </c>
      <c r="B9747" t="s">
        <v>58</v>
      </c>
      <c r="C9747" t="s">
        <v>25</v>
      </c>
      <c r="D9747">
        <v>2</v>
      </c>
      <c r="E9747">
        <v>456</v>
      </c>
      <c r="F9747">
        <v>912</v>
      </c>
      <c r="G9747" t="s">
        <v>47</v>
      </c>
      <c r="H9747" t="s">
        <v>48</v>
      </c>
      <c r="I9747" t="s">
        <v>14</v>
      </c>
      <c r="J9747" t="s">
        <v>17</v>
      </c>
      <c r="K9747" s="20">
        <f>YEAR(Sales_Data[[#This Row],[Date]])</f>
        <v>2014</v>
      </c>
    </row>
    <row r="9748" spans="1:11" x14ac:dyDescent="0.25">
      <c r="A9748" s="1">
        <v>42001</v>
      </c>
      <c r="B9748" t="s">
        <v>42</v>
      </c>
      <c r="C9748" t="s">
        <v>26</v>
      </c>
      <c r="D9748">
        <v>2</v>
      </c>
      <c r="E9748">
        <v>191</v>
      </c>
      <c r="F9748">
        <v>382</v>
      </c>
      <c r="G9748" t="s">
        <v>43</v>
      </c>
      <c r="H9748" t="s">
        <v>44</v>
      </c>
      <c r="I9748" t="s">
        <v>45</v>
      </c>
      <c r="J9748" t="s">
        <v>17</v>
      </c>
      <c r="K9748" s="20">
        <f>YEAR(Sales_Data[[#This Row],[Date]])</f>
        <v>2014</v>
      </c>
    </row>
    <row r="9749" spans="1:11" x14ac:dyDescent="0.25">
      <c r="A9749" s="1">
        <v>42001</v>
      </c>
      <c r="B9749" t="s">
        <v>84</v>
      </c>
      <c r="C9749" t="s">
        <v>22</v>
      </c>
      <c r="D9749">
        <v>2</v>
      </c>
      <c r="E9749">
        <v>239</v>
      </c>
      <c r="F9749">
        <v>478</v>
      </c>
      <c r="G9749" t="s">
        <v>70</v>
      </c>
      <c r="H9749" t="s">
        <v>71</v>
      </c>
      <c r="I9749" t="s">
        <v>62</v>
      </c>
      <c r="J9749" t="s">
        <v>17</v>
      </c>
      <c r="K9749" s="20">
        <f>YEAR(Sales_Data[[#This Row],[Date]])</f>
        <v>2014</v>
      </c>
    </row>
    <row r="9750" spans="1:11" x14ac:dyDescent="0.25">
      <c r="A9750" s="1">
        <v>42001</v>
      </c>
      <c r="B9750" t="s">
        <v>122</v>
      </c>
      <c r="C9750" t="s">
        <v>18</v>
      </c>
      <c r="D9750">
        <v>2</v>
      </c>
      <c r="E9750">
        <v>458</v>
      </c>
      <c r="F9750">
        <v>916</v>
      </c>
      <c r="G9750" t="s">
        <v>111</v>
      </c>
      <c r="H9750" t="s">
        <v>71</v>
      </c>
      <c r="I9750" t="s">
        <v>62</v>
      </c>
      <c r="J9750" t="s">
        <v>17</v>
      </c>
      <c r="K9750" s="20">
        <f>YEAR(Sales_Data[[#This Row],[Date]])</f>
        <v>2014</v>
      </c>
    </row>
    <row r="9751" spans="1:11" x14ac:dyDescent="0.25">
      <c r="A9751" s="1">
        <v>42001</v>
      </c>
      <c r="B9751" t="s">
        <v>42</v>
      </c>
      <c r="C9751" t="s">
        <v>20</v>
      </c>
      <c r="D9751">
        <v>2</v>
      </c>
      <c r="E9751">
        <v>361</v>
      </c>
      <c r="F9751">
        <v>722</v>
      </c>
      <c r="G9751" t="s">
        <v>43</v>
      </c>
      <c r="H9751" t="s">
        <v>44</v>
      </c>
      <c r="I9751" t="s">
        <v>45</v>
      </c>
      <c r="J9751" t="s">
        <v>17</v>
      </c>
      <c r="K9751" s="20">
        <f>YEAR(Sales_Data[[#This Row],[Date]])</f>
        <v>2014</v>
      </c>
    </row>
    <row r="9752" spans="1:11" x14ac:dyDescent="0.25">
      <c r="A9752" s="1">
        <v>42001</v>
      </c>
      <c r="B9752" t="s">
        <v>113</v>
      </c>
      <c r="C9752" t="s">
        <v>20</v>
      </c>
      <c r="D9752">
        <v>2</v>
      </c>
      <c r="E9752">
        <v>131</v>
      </c>
      <c r="F9752">
        <v>262</v>
      </c>
      <c r="G9752" t="s">
        <v>50</v>
      </c>
      <c r="H9752" t="s">
        <v>51</v>
      </c>
      <c r="I9752" t="s">
        <v>52</v>
      </c>
      <c r="J9752" t="s">
        <v>17</v>
      </c>
      <c r="K9752" s="20">
        <f>YEAR(Sales_Data[[#This Row],[Date]])</f>
        <v>2014</v>
      </c>
    </row>
    <row r="9753" spans="1:11" x14ac:dyDescent="0.25">
      <c r="A9753" s="1">
        <v>42001</v>
      </c>
      <c r="B9753" t="s">
        <v>69</v>
      </c>
      <c r="C9753" t="s">
        <v>20</v>
      </c>
      <c r="D9753">
        <v>2</v>
      </c>
      <c r="E9753">
        <v>138</v>
      </c>
      <c r="F9753">
        <v>276</v>
      </c>
      <c r="G9753" t="s">
        <v>70</v>
      </c>
      <c r="H9753" t="s">
        <v>71</v>
      </c>
      <c r="I9753" t="s">
        <v>62</v>
      </c>
      <c r="J9753" t="s">
        <v>17</v>
      </c>
      <c r="K9753" s="20">
        <f>YEAR(Sales_Data[[#This Row],[Date]])</f>
        <v>2014</v>
      </c>
    </row>
    <row r="9754" spans="1:11" x14ac:dyDescent="0.25">
      <c r="A9754" s="1">
        <v>42001</v>
      </c>
      <c r="B9754" t="s">
        <v>100</v>
      </c>
      <c r="C9754" t="s">
        <v>27</v>
      </c>
      <c r="D9754">
        <v>2</v>
      </c>
      <c r="E9754">
        <v>222</v>
      </c>
      <c r="F9754">
        <v>444</v>
      </c>
      <c r="G9754" t="s">
        <v>43</v>
      </c>
      <c r="H9754" t="s">
        <v>44</v>
      </c>
      <c r="I9754" t="s">
        <v>45</v>
      </c>
      <c r="J9754" t="s">
        <v>17</v>
      </c>
      <c r="K9754" s="20">
        <f>YEAR(Sales_Data[[#This Row],[Date]])</f>
        <v>2014</v>
      </c>
    </row>
    <row r="9755" spans="1:11" x14ac:dyDescent="0.25">
      <c r="A9755" s="1">
        <v>42001</v>
      </c>
      <c r="B9755" t="s">
        <v>127</v>
      </c>
      <c r="C9755" t="s">
        <v>26</v>
      </c>
      <c r="D9755">
        <v>2</v>
      </c>
      <c r="E9755">
        <v>446</v>
      </c>
      <c r="F9755">
        <v>892</v>
      </c>
      <c r="G9755" t="s">
        <v>125</v>
      </c>
      <c r="H9755" t="s">
        <v>126</v>
      </c>
      <c r="I9755" t="s">
        <v>52</v>
      </c>
      <c r="J9755" t="s">
        <v>17</v>
      </c>
      <c r="K9755" s="20">
        <f>YEAR(Sales_Data[[#This Row],[Date]])</f>
        <v>2014</v>
      </c>
    </row>
    <row r="9756" spans="1:11" x14ac:dyDescent="0.25">
      <c r="A9756" s="1">
        <v>42001</v>
      </c>
      <c r="B9756" t="s">
        <v>124</v>
      </c>
      <c r="C9756" t="s">
        <v>11</v>
      </c>
      <c r="D9756">
        <v>2</v>
      </c>
      <c r="E9756">
        <v>365</v>
      </c>
      <c r="F9756">
        <v>730</v>
      </c>
      <c r="G9756" t="s">
        <v>125</v>
      </c>
      <c r="H9756" t="s">
        <v>126</v>
      </c>
      <c r="I9756" t="s">
        <v>52</v>
      </c>
      <c r="J9756" t="s">
        <v>17</v>
      </c>
      <c r="K9756" s="20">
        <f>YEAR(Sales_Data[[#This Row],[Date]])</f>
        <v>2014</v>
      </c>
    </row>
    <row r="9757" spans="1:11" x14ac:dyDescent="0.25">
      <c r="A9757" s="1">
        <v>42001</v>
      </c>
      <c r="B9757" t="s">
        <v>139</v>
      </c>
      <c r="C9757" t="s">
        <v>23</v>
      </c>
      <c r="D9757">
        <v>2</v>
      </c>
      <c r="E9757">
        <v>245</v>
      </c>
      <c r="F9757">
        <v>490</v>
      </c>
      <c r="G9757" t="s">
        <v>136</v>
      </c>
      <c r="H9757" t="s">
        <v>126</v>
      </c>
      <c r="I9757" t="s">
        <v>52</v>
      </c>
      <c r="J9757" t="s">
        <v>17</v>
      </c>
      <c r="K9757" s="20">
        <f>YEAR(Sales_Data[[#This Row],[Date]])</f>
        <v>2014</v>
      </c>
    </row>
    <row r="9758" spans="1:11" x14ac:dyDescent="0.25">
      <c r="A9758" s="1">
        <v>42001</v>
      </c>
      <c r="B9758" t="s">
        <v>141</v>
      </c>
      <c r="C9758" t="s">
        <v>26</v>
      </c>
      <c r="D9758">
        <v>2</v>
      </c>
      <c r="E9758">
        <v>248</v>
      </c>
      <c r="F9758">
        <v>496</v>
      </c>
      <c r="G9758" t="s">
        <v>136</v>
      </c>
      <c r="H9758" t="s">
        <v>126</v>
      </c>
      <c r="I9758" t="s">
        <v>52</v>
      </c>
      <c r="J9758" t="s">
        <v>17</v>
      </c>
      <c r="K9758" s="20">
        <f>YEAR(Sales_Data[[#This Row],[Date]])</f>
        <v>2014</v>
      </c>
    </row>
    <row r="9759" spans="1:11" x14ac:dyDescent="0.25">
      <c r="A9759" s="1">
        <v>42001</v>
      </c>
      <c r="B9759" t="s">
        <v>138</v>
      </c>
      <c r="C9759" t="s">
        <v>30</v>
      </c>
      <c r="D9759">
        <v>3</v>
      </c>
      <c r="E9759">
        <v>236</v>
      </c>
      <c r="F9759">
        <v>708</v>
      </c>
      <c r="G9759" t="s">
        <v>136</v>
      </c>
      <c r="H9759" t="s">
        <v>126</v>
      </c>
      <c r="I9759" t="s">
        <v>52</v>
      </c>
      <c r="J9759" t="s">
        <v>17</v>
      </c>
      <c r="K9759" s="20">
        <f>YEAR(Sales_Data[[#This Row],[Date]])</f>
        <v>2014</v>
      </c>
    </row>
    <row r="9760" spans="1:11" x14ac:dyDescent="0.25">
      <c r="A9760" s="1">
        <v>42001</v>
      </c>
      <c r="B9760" t="s">
        <v>135</v>
      </c>
      <c r="C9760" t="s">
        <v>20</v>
      </c>
      <c r="D9760">
        <v>3</v>
      </c>
      <c r="E9760">
        <v>381</v>
      </c>
      <c r="F9760">
        <v>1143</v>
      </c>
      <c r="G9760" t="s">
        <v>136</v>
      </c>
      <c r="H9760" t="s">
        <v>126</v>
      </c>
      <c r="I9760" t="s">
        <v>52</v>
      </c>
      <c r="J9760" t="s">
        <v>17</v>
      </c>
      <c r="K9760" s="20">
        <f>YEAR(Sales_Data[[#This Row],[Date]])</f>
        <v>2014</v>
      </c>
    </row>
    <row r="9761" spans="1:11" x14ac:dyDescent="0.25">
      <c r="A9761" s="1">
        <v>42001</v>
      </c>
      <c r="B9761" t="s">
        <v>133</v>
      </c>
      <c r="C9761" t="s">
        <v>27</v>
      </c>
      <c r="D9761">
        <v>3</v>
      </c>
      <c r="E9761">
        <v>463</v>
      </c>
      <c r="F9761">
        <v>1389</v>
      </c>
      <c r="G9761" t="s">
        <v>130</v>
      </c>
      <c r="H9761" t="s">
        <v>126</v>
      </c>
      <c r="I9761" t="s">
        <v>52</v>
      </c>
      <c r="J9761" t="s">
        <v>17</v>
      </c>
      <c r="K9761" s="20">
        <f>YEAR(Sales_Data[[#This Row],[Date]])</f>
        <v>2014</v>
      </c>
    </row>
    <row r="9762" spans="1:11" x14ac:dyDescent="0.25">
      <c r="A9762" s="1">
        <v>42001</v>
      </c>
      <c r="B9762" t="s">
        <v>82</v>
      </c>
      <c r="C9762" t="s">
        <v>23</v>
      </c>
      <c r="D9762">
        <v>3</v>
      </c>
      <c r="E9762">
        <v>133</v>
      </c>
      <c r="F9762">
        <v>399</v>
      </c>
      <c r="G9762" t="s">
        <v>40</v>
      </c>
      <c r="H9762" t="s">
        <v>41</v>
      </c>
      <c r="I9762" t="s">
        <v>14</v>
      </c>
      <c r="J9762" t="s">
        <v>17</v>
      </c>
      <c r="K9762" s="20">
        <f>YEAR(Sales_Data[[#This Row],[Date]])</f>
        <v>2014</v>
      </c>
    </row>
    <row r="9763" spans="1:11" x14ac:dyDescent="0.25">
      <c r="A9763" s="1">
        <v>42001</v>
      </c>
      <c r="B9763" t="s">
        <v>57</v>
      </c>
      <c r="C9763" t="s">
        <v>16</v>
      </c>
      <c r="D9763">
        <v>3</v>
      </c>
      <c r="E9763">
        <v>308</v>
      </c>
      <c r="F9763">
        <v>924</v>
      </c>
      <c r="G9763" t="s">
        <v>47</v>
      </c>
      <c r="H9763" t="s">
        <v>48</v>
      </c>
      <c r="I9763" t="s">
        <v>14</v>
      </c>
      <c r="J9763" t="s">
        <v>17</v>
      </c>
      <c r="K9763" s="20">
        <f>YEAR(Sales_Data[[#This Row],[Date]])</f>
        <v>2014</v>
      </c>
    </row>
    <row r="9764" spans="1:11" x14ac:dyDescent="0.25">
      <c r="A9764" s="1">
        <v>42001</v>
      </c>
      <c r="B9764" t="s">
        <v>110</v>
      </c>
      <c r="C9764" t="s">
        <v>16</v>
      </c>
      <c r="D9764">
        <v>3</v>
      </c>
      <c r="E9764">
        <v>394</v>
      </c>
      <c r="F9764">
        <v>1182</v>
      </c>
      <c r="G9764" t="s">
        <v>111</v>
      </c>
      <c r="H9764" t="s">
        <v>71</v>
      </c>
      <c r="I9764" t="s">
        <v>62</v>
      </c>
      <c r="J9764" t="s">
        <v>17</v>
      </c>
      <c r="K9764" s="20">
        <f>YEAR(Sales_Data[[#This Row],[Date]])</f>
        <v>2014</v>
      </c>
    </row>
    <row r="9765" spans="1:11" x14ac:dyDescent="0.25">
      <c r="A9765" s="1">
        <v>42001</v>
      </c>
      <c r="B9765" t="s">
        <v>69</v>
      </c>
      <c r="C9765" t="s">
        <v>11</v>
      </c>
      <c r="D9765">
        <v>3</v>
      </c>
      <c r="E9765">
        <v>421</v>
      </c>
      <c r="F9765">
        <v>1263</v>
      </c>
      <c r="G9765" t="s">
        <v>70</v>
      </c>
      <c r="H9765" t="s">
        <v>71</v>
      </c>
      <c r="I9765" t="s">
        <v>62</v>
      </c>
      <c r="J9765" t="s">
        <v>17</v>
      </c>
      <c r="K9765" s="20">
        <f>YEAR(Sales_Data[[#This Row],[Date]])</f>
        <v>2014</v>
      </c>
    </row>
    <row r="9766" spans="1:11" x14ac:dyDescent="0.25">
      <c r="A9766" s="1">
        <v>42001</v>
      </c>
      <c r="B9766" t="s">
        <v>95</v>
      </c>
      <c r="C9766" t="s">
        <v>11</v>
      </c>
      <c r="D9766">
        <v>3</v>
      </c>
      <c r="E9766">
        <v>441</v>
      </c>
      <c r="F9766">
        <v>1323</v>
      </c>
      <c r="G9766" t="s">
        <v>67</v>
      </c>
      <c r="H9766" t="s">
        <v>68</v>
      </c>
      <c r="I9766" t="s">
        <v>45</v>
      </c>
      <c r="J9766" t="s">
        <v>17</v>
      </c>
      <c r="K9766" s="20">
        <f>YEAR(Sales_Data[[#This Row],[Date]])</f>
        <v>2014</v>
      </c>
    </row>
    <row r="9767" spans="1:11" x14ac:dyDescent="0.25">
      <c r="A9767" s="1">
        <v>42001</v>
      </c>
      <c r="B9767" t="s">
        <v>96</v>
      </c>
      <c r="C9767" t="s">
        <v>25</v>
      </c>
      <c r="D9767">
        <v>3</v>
      </c>
      <c r="E9767">
        <v>310</v>
      </c>
      <c r="F9767">
        <v>930</v>
      </c>
      <c r="G9767" t="s">
        <v>80</v>
      </c>
      <c r="H9767" t="s">
        <v>81</v>
      </c>
      <c r="I9767" t="s">
        <v>45</v>
      </c>
      <c r="J9767" t="s">
        <v>17</v>
      </c>
      <c r="K9767" s="20">
        <f>YEAR(Sales_Data[[#This Row],[Date]])</f>
        <v>2014</v>
      </c>
    </row>
    <row r="9768" spans="1:11" x14ac:dyDescent="0.25">
      <c r="A9768" s="1">
        <v>42001</v>
      </c>
      <c r="B9768" t="s">
        <v>56</v>
      </c>
      <c r="C9768" t="s">
        <v>18</v>
      </c>
      <c r="D9768">
        <v>3</v>
      </c>
      <c r="E9768">
        <v>470</v>
      </c>
      <c r="F9768">
        <v>1410</v>
      </c>
      <c r="G9768" t="s">
        <v>50</v>
      </c>
      <c r="H9768" t="s">
        <v>51</v>
      </c>
      <c r="I9768" t="s">
        <v>52</v>
      </c>
      <c r="J9768" t="s">
        <v>17</v>
      </c>
      <c r="K9768" s="20">
        <f>YEAR(Sales_Data[[#This Row],[Date]])</f>
        <v>2014</v>
      </c>
    </row>
    <row r="9769" spans="1:11" x14ac:dyDescent="0.25">
      <c r="A9769" s="1">
        <v>42001</v>
      </c>
      <c r="B9769" t="s">
        <v>113</v>
      </c>
      <c r="C9769" t="s">
        <v>27</v>
      </c>
      <c r="D9769">
        <v>3</v>
      </c>
      <c r="E9769">
        <v>337</v>
      </c>
      <c r="F9769">
        <v>1011</v>
      </c>
      <c r="G9769" t="s">
        <v>50</v>
      </c>
      <c r="H9769" t="s">
        <v>51</v>
      </c>
      <c r="I9769" t="s">
        <v>52</v>
      </c>
      <c r="J9769" t="s">
        <v>17</v>
      </c>
      <c r="K9769" s="20">
        <f>YEAR(Sales_Data[[#This Row],[Date]])</f>
        <v>2014</v>
      </c>
    </row>
    <row r="9770" spans="1:11" x14ac:dyDescent="0.25">
      <c r="A9770" s="1">
        <v>42001</v>
      </c>
      <c r="B9770" t="s">
        <v>110</v>
      </c>
      <c r="C9770" t="s">
        <v>27</v>
      </c>
      <c r="D9770">
        <v>3</v>
      </c>
      <c r="E9770">
        <v>426</v>
      </c>
      <c r="F9770">
        <v>1278</v>
      </c>
      <c r="G9770" t="s">
        <v>111</v>
      </c>
      <c r="H9770" t="s">
        <v>71</v>
      </c>
      <c r="I9770" t="s">
        <v>62</v>
      </c>
      <c r="J9770" t="s">
        <v>17</v>
      </c>
      <c r="K9770" s="20">
        <f>YEAR(Sales_Data[[#This Row],[Date]])</f>
        <v>2014</v>
      </c>
    </row>
    <row r="9771" spans="1:11" x14ac:dyDescent="0.25">
      <c r="A9771" s="1">
        <v>42001</v>
      </c>
      <c r="B9771" t="s">
        <v>35</v>
      </c>
      <c r="C9771" t="s">
        <v>22</v>
      </c>
      <c r="D9771">
        <v>3</v>
      </c>
      <c r="E9771">
        <v>336</v>
      </c>
      <c r="F9771">
        <v>1008</v>
      </c>
      <c r="G9771" t="s">
        <v>12</v>
      </c>
      <c r="H9771" t="s">
        <v>13</v>
      </c>
      <c r="I9771" t="s">
        <v>14</v>
      </c>
      <c r="J9771" t="s">
        <v>17</v>
      </c>
      <c r="K9771" s="20">
        <f>YEAR(Sales_Data[[#This Row],[Date]])</f>
        <v>2014</v>
      </c>
    </row>
    <row r="9772" spans="1:11" x14ac:dyDescent="0.25">
      <c r="A9772" s="1">
        <v>42001</v>
      </c>
      <c r="B9772" t="s">
        <v>10</v>
      </c>
      <c r="C9772" t="s">
        <v>22</v>
      </c>
      <c r="D9772">
        <v>3</v>
      </c>
      <c r="E9772">
        <v>498</v>
      </c>
      <c r="F9772">
        <v>1494</v>
      </c>
      <c r="G9772" t="s">
        <v>12</v>
      </c>
      <c r="H9772" t="s">
        <v>13</v>
      </c>
      <c r="I9772" t="s">
        <v>14</v>
      </c>
      <c r="J9772" t="s">
        <v>17</v>
      </c>
      <c r="K9772" s="20">
        <f>YEAR(Sales_Data[[#This Row],[Date]])</f>
        <v>2014</v>
      </c>
    </row>
    <row r="9773" spans="1:11" x14ac:dyDescent="0.25">
      <c r="A9773" s="1">
        <v>42001</v>
      </c>
      <c r="B9773" t="s">
        <v>10</v>
      </c>
      <c r="C9773" t="s">
        <v>11</v>
      </c>
      <c r="D9773">
        <v>3</v>
      </c>
      <c r="E9773">
        <v>169</v>
      </c>
      <c r="F9773">
        <v>507</v>
      </c>
      <c r="G9773" t="s">
        <v>12</v>
      </c>
      <c r="H9773" t="s">
        <v>13</v>
      </c>
      <c r="I9773" t="s">
        <v>14</v>
      </c>
      <c r="J9773" t="s">
        <v>17</v>
      </c>
      <c r="K9773" s="20">
        <f>YEAR(Sales_Data[[#This Row],[Date]])</f>
        <v>2014</v>
      </c>
    </row>
    <row r="9774" spans="1:11" x14ac:dyDescent="0.25">
      <c r="A9774" s="1">
        <v>42001</v>
      </c>
      <c r="B9774" t="s">
        <v>10</v>
      </c>
      <c r="C9774" t="s">
        <v>20</v>
      </c>
      <c r="D9774">
        <v>3</v>
      </c>
      <c r="E9774">
        <v>379</v>
      </c>
      <c r="F9774">
        <v>1137</v>
      </c>
      <c r="G9774" t="s">
        <v>12</v>
      </c>
      <c r="H9774" t="s">
        <v>13</v>
      </c>
      <c r="I9774" t="s">
        <v>14</v>
      </c>
      <c r="J9774" t="s">
        <v>17</v>
      </c>
      <c r="K9774" s="20">
        <f>YEAR(Sales_Data[[#This Row],[Date]])</f>
        <v>2014</v>
      </c>
    </row>
    <row r="9775" spans="1:11" x14ac:dyDescent="0.25">
      <c r="A9775" s="1">
        <v>42001</v>
      </c>
      <c r="B9775" t="s">
        <v>119</v>
      </c>
      <c r="C9775" t="s">
        <v>11</v>
      </c>
      <c r="D9775">
        <v>1</v>
      </c>
      <c r="E9775">
        <v>314</v>
      </c>
      <c r="F9775">
        <v>314</v>
      </c>
      <c r="G9775" t="s">
        <v>75</v>
      </c>
      <c r="H9775" t="s">
        <v>71</v>
      </c>
      <c r="I9775" t="s">
        <v>62</v>
      </c>
      <c r="J9775" t="s">
        <v>17</v>
      </c>
      <c r="K9775" s="20">
        <f>YEAR(Sales_Data[[#This Row],[Date]])</f>
        <v>2014</v>
      </c>
    </row>
    <row r="9776" spans="1:11" x14ac:dyDescent="0.25">
      <c r="A9776" s="1">
        <v>42001</v>
      </c>
      <c r="B9776" t="s">
        <v>42</v>
      </c>
      <c r="C9776" t="s">
        <v>25</v>
      </c>
      <c r="D9776">
        <v>1</v>
      </c>
      <c r="E9776">
        <v>204</v>
      </c>
      <c r="F9776">
        <v>204</v>
      </c>
      <c r="G9776" t="s">
        <v>43</v>
      </c>
      <c r="H9776" t="s">
        <v>44</v>
      </c>
      <c r="I9776" t="s">
        <v>45</v>
      </c>
      <c r="J9776" t="s">
        <v>17</v>
      </c>
      <c r="K9776" s="20">
        <f>YEAR(Sales_Data[[#This Row],[Date]])</f>
        <v>2014</v>
      </c>
    </row>
    <row r="9777" spans="1:11" x14ac:dyDescent="0.25">
      <c r="A9777" s="1">
        <v>42001</v>
      </c>
      <c r="B9777" t="s">
        <v>109</v>
      </c>
      <c r="C9777" t="s">
        <v>20</v>
      </c>
      <c r="D9777">
        <v>1</v>
      </c>
      <c r="E9777">
        <v>273</v>
      </c>
      <c r="F9777">
        <v>273</v>
      </c>
      <c r="G9777" t="s">
        <v>88</v>
      </c>
      <c r="H9777" t="s">
        <v>41</v>
      </c>
      <c r="I9777" t="s">
        <v>14</v>
      </c>
      <c r="J9777" t="s">
        <v>17</v>
      </c>
      <c r="K9777" s="20">
        <f>YEAR(Sales_Data[[#This Row],[Date]])</f>
        <v>2014</v>
      </c>
    </row>
    <row r="9778" spans="1:11" x14ac:dyDescent="0.25">
      <c r="A9778" s="1">
        <v>42001</v>
      </c>
      <c r="B9778" t="s">
        <v>128</v>
      </c>
      <c r="C9778" t="s">
        <v>25</v>
      </c>
      <c r="D9778">
        <v>1</v>
      </c>
      <c r="E9778">
        <v>215</v>
      </c>
      <c r="F9778">
        <v>215</v>
      </c>
      <c r="G9778" t="s">
        <v>125</v>
      </c>
      <c r="H9778" t="s">
        <v>126</v>
      </c>
      <c r="I9778" t="s">
        <v>52</v>
      </c>
      <c r="J9778" t="s">
        <v>17</v>
      </c>
      <c r="K9778" s="20">
        <f>YEAR(Sales_Data[[#This Row],[Date]])</f>
        <v>2014</v>
      </c>
    </row>
    <row r="9779" spans="1:11" x14ac:dyDescent="0.25">
      <c r="A9779" s="1">
        <v>42001</v>
      </c>
      <c r="B9779" t="s">
        <v>140</v>
      </c>
      <c r="C9779" t="s">
        <v>16</v>
      </c>
      <c r="D9779">
        <v>1</v>
      </c>
      <c r="E9779">
        <v>460</v>
      </c>
      <c r="F9779">
        <v>460</v>
      </c>
      <c r="G9779" t="s">
        <v>136</v>
      </c>
      <c r="H9779" t="s">
        <v>126</v>
      </c>
      <c r="I9779" t="s">
        <v>52</v>
      </c>
      <c r="J9779" t="s">
        <v>17</v>
      </c>
      <c r="K9779" s="20">
        <f>YEAR(Sales_Data[[#This Row],[Date]])</f>
        <v>2014</v>
      </c>
    </row>
    <row r="9780" spans="1:11" x14ac:dyDescent="0.25">
      <c r="A9780" s="1">
        <v>42001</v>
      </c>
      <c r="B9780" t="s">
        <v>49</v>
      </c>
      <c r="C9780" t="s">
        <v>26</v>
      </c>
      <c r="D9780">
        <v>4</v>
      </c>
      <c r="E9780">
        <v>373</v>
      </c>
      <c r="F9780">
        <v>1492</v>
      </c>
      <c r="G9780" t="s">
        <v>50</v>
      </c>
      <c r="H9780" t="s">
        <v>51</v>
      </c>
      <c r="I9780" t="s">
        <v>52</v>
      </c>
      <c r="J9780" t="s">
        <v>17</v>
      </c>
      <c r="K9780" s="20">
        <f>YEAR(Sales_Data[[#This Row],[Date]])</f>
        <v>2014</v>
      </c>
    </row>
    <row r="9781" spans="1:11" x14ac:dyDescent="0.25">
      <c r="A9781" s="1">
        <v>42001</v>
      </c>
      <c r="B9781" t="s">
        <v>57</v>
      </c>
      <c r="C9781" t="s">
        <v>27</v>
      </c>
      <c r="D9781">
        <v>4</v>
      </c>
      <c r="E9781">
        <v>247</v>
      </c>
      <c r="F9781">
        <v>988</v>
      </c>
      <c r="G9781" t="s">
        <v>47</v>
      </c>
      <c r="H9781" t="s">
        <v>48</v>
      </c>
      <c r="I9781" t="s">
        <v>14</v>
      </c>
      <c r="J9781" t="s">
        <v>17</v>
      </c>
      <c r="K9781" s="20">
        <f>YEAR(Sales_Data[[#This Row],[Date]])</f>
        <v>2014</v>
      </c>
    </row>
    <row r="9782" spans="1:11" x14ac:dyDescent="0.25">
      <c r="A9782" s="1">
        <v>42001</v>
      </c>
      <c r="B9782" t="s">
        <v>119</v>
      </c>
      <c r="C9782" t="s">
        <v>30</v>
      </c>
      <c r="D9782">
        <v>4</v>
      </c>
      <c r="E9782">
        <v>134</v>
      </c>
      <c r="F9782">
        <v>536</v>
      </c>
      <c r="G9782" t="s">
        <v>75</v>
      </c>
      <c r="H9782" t="s">
        <v>71</v>
      </c>
      <c r="I9782" t="s">
        <v>62</v>
      </c>
      <c r="J9782" t="s">
        <v>17</v>
      </c>
      <c r="K9782" s="20">
        <f>YEAR(Sales_Data[[#This Row],[Date]])</f>
        <v>2014</v>
      </c>
    </row>
    <row r="9783" spans="1:11" x14ac:dyDescent="0.25">
      <c r="A9783" s="1">
        <v>42001</v>
      </c>
      <c r="B9783" t="s">
        <v>74</v>
      </c>
      <c r="C9783" t="s">
        <v>30</v>
      </c>
      <c r="D9783">
        <v>6</v>
      </c>
      <c r="E9783">
        <v>248</v>
      </c>
      <c r="F9783">
        <v>1488</v>
      </c>
      <c r="G9783" t="s">
        <v>75</v>
      </c>
      <c r="H9783" t="s">
        <v>71</v>
      </c>
      <c r="I9783" t="s">
        <v>62</v>
      </c>
      <c r="J9783" t="s">
        <v>17</v>
      </c>
      <c r="K9783" s="20">
        <f>YEAR(Sales_Data[[#This Row],[Date]])</f>
        <v>2014</v>
      </c>
    </row>
    <row r="9784" spans="1:11" x14ac:dyDescent="0.25">
      <c r="A9784" s="1">
        <v>42001</v>
      </c>
      <c r="B9784" t="s">
        <v>117</v>
      </c>
      <c r="C9784" t="s">
        <v>22</v>
      </c>
      <c r="D9784">
        <v>13</v>
      </c>
      <c r="E9784">
        <v>351</v>
      </c>
      <c r="F9784">
        <v>4563</v>
      </c>
      <c r="G9784" t="s">
        <v>104</v>
      </c>
      <c r="H9784" t="s">
        <v>81</v>
      </c>
      <c r="I9784" t="s">
        <v>45</v>
      </c>
      <c r="J9784" t="s">
        <v>17</v>
      </c>
      <c r="K9784" s="20">
        <f>YEAR(Sales_Data[[#This Row],[Date]])</f>
        <v>2014</v>
      </c>
    </row>
    <row r="9785" spans="1:11" x14ac:dyDescent="0.25">
      <c r="A9785" s="1">
        <v>42001</v>
      </c>
      <c r="B9785" t="s">
        <v>42</v>
      </c>
      <c r="C9785" t="s">
        <v>22</v>
      </c>
      <c r="D9785">
        <v>15</v>
      </c>
      <c r="E9785">
        <v>369</v>
      </c>
      <c r="F9785">
        <v>5535</v>
      </c>
      <c r="G9785" t="s">
        <v>43</v>
      </c>
      <c r="H9785" t="s">
        <v>44</v>
      </c>
      <c r="I9785" t="s">
        <v>45</v>
      </c>
      <c r="J9785" t="s">
        <v>17</v>
      </c>
      <c r="K9785" s="20">
        <f>YEAR(Sales_Data[[#This Row],[Date]])</f>
        <v>2014</v>
      </c>
    </row>
    <row r="9786" spans="1:11" x14ac:dyDescent="0.25">
      <c r="A9786" s="1">
        <v>42001</v>
      </c>
      <c r="B9786" t="s">
        <v>105</v>
      </c>
      <c r="C9786" t="s">
        <v>18</v>
      </c>
      <c r="D9786">
        <v>23</v>
      </c>
      <c r="E9786">
        <v>293</v>
      </c>
      <c r="F9786">
        <v>6739</v>
      </c>
      <c r="G9786" t="s">
        <v>106</v>
      </c>
      <c r="H9786" t="s">
        <v>107</v>
      </c>
      <c r="I9786" t="s">
        <v>62</v>
      </c>
      <c r="J9786" t="s">
        <v>17</v>
      </c>
      <c r="K9786" s="20">
        <f>YEAR(Sales_Data[[#This Row],[Date]])</f>
        <v>2014</v>
      </c>
    </row>
    <row r="9787" spans="1:11" x14ac:dyDescent="0.25">
      <c r="A9787" s="1">
        <v>42001</v>
      </c>
      <c r="B9787" t="s">
        <v>53</v>
      </c>
      <c r="C9787" t="s">
        <v>27</v>
      </c>
      <c r="D9787">
        <v>8</v>
      </c>
      <c r="E9787">
        <v>128</v>
      </c>
      <c r="F9787">
        <v>1024</v>
      </c>
      <c r="G9787" t="s">
        <v>54</v>
      </c>
      <c r="H9787" t="s">
        <v>55</v>
      </c>
      <c r="I9787" t="s">
        <v>52</v>
      </c>
      <c r="J9787" t="s">
        <v>17</v>
      </c>
      <c r="K9787" s="20">
        <f>YEAR(Sales_Data[[#This Row],[Date]])</f>
        <v>2014</v>
      </c>
    </row>
    <row r="9788" spans="1:11" x14ac:dyDescent="0.25">
      <c r="A9788" s="1">
        <v>42001</v>
      </c>
      <c r="B9788" t="s">
        <v>141</v>
      </c>
      <c r="C9788" t="s">
        <v>25</v>
      </c>
      <c r="D9788">
        <v>14</v>
      </c>
      <c r="E9788">
        <v>254</v>
      </c>
      <c r="F9788">
        <v>3556</v>
      </c>
      <c r="G9788" t="s">
        <v>136</v>
      </c>
      <c r="H9788" t="s">
        <v>126</v>
      </c>
      <c r="I9788" t="s">
        <v>52</v>
      </c>
      <c r="J9788" t="s">
        <v>17</v>
      </c>
      <c r="K9788" s="20">
        <f>YEAR(Sales_Data[[#This Row],[Date]])</f>
        <v>2014</v>
      </c>
    </row>
    <row r="9789" spans="1:11" x14ac:dyDescent="0.25">
      <c r="A9789" s="1">
        <v>42001</v>
      </c>
      <c r="B9789" t="s">
        <v>32</v>
      </c>
      <c r="C9789" t="s">
        <v>18</v>
      </c>
      <c r="D9789">
        <v>24</v>
      </c>
      <c r="E9789">
        <v>334</v>
      </c>
      <c r="F9789">
        <v>8016</v>
      </c>
      <c r="G9789" t="s">
        <v>12</v>
      </c>
      <c r="H9789" t="s">
        <v>13</v>
      </c>
      <c r="I9789" t="s">
        <v>14</v>
      </c>
      <c r="J9789" t="s">
        <v>17</v>
      </c>
      <c r="K9789" s="20">
        <f>YEAR(Sales_Data[[#This Row],[Date]])</f>
        <v>2014</v>
      </c>
    </row>
    <row r="9790" spans="1:11" x14ac:dyDescent="0.25">
      <c r="A9790" s="1">
        <v>42001</v>
      </c>
      <c r="B9790" t="s">
        <v>32</v>
      </c>
      <c r="C9790" t="s">
        <v>16</v>
      </c>
      <c r="D9790">
        <v>10</v>
      </c>
      <c r="E9790">
        <v>449</v>
      </c>
      <c r="F9790">
        <v>4490</v>
      </c>
      <c r="G9790" t="s">
        <v>12</v>
      </c>
      <c r="H9790" t="s">
        <v>13</v>
      </c>
      <c r="I9790" t="s">
        <v>14</v>
      </c>
      <c r="J9790" t="s">
        <v>17</v>
      </c>
      <c r="K9790" s="20">
        <f>YEAR(Sales_Data[[#This Row],[Date]])</f>
        <v>2014</v>
      </c>
    </row>
    <row r="9791" spans="1:11" x14ac:dyDescent="0.25">
      <c r="A9791" s="1">
        <v>42001</v>
      </c>
      <c r="B9791" t="s">
        <v>32</v>
      </c>
      <c r="C9791" t="s">
        <v>30</v>
      </c>
      <c r="D9791">
        <v>12</v>
      </c>
      <c r="E9791">
        <v>499</v>
      </c>
      <c r="F9791">
        <v>5988</v>
      </c>
      <c r="G9791" t="s">
        <v>12</v>
      </c>
      <c r="H9791" t="s">
        <v>13</v>
      </c>
      <c r="I9791" t="s">
        <v>14</v>
      </c>
      <c r="J9791" t="s">
        <v>17</v>
      </c>
      <c r="K9791" s="20">
        <f>YEAR(Sales_Data[[#This Row],[Date]])</f>
        <v>2014</v>
      </c>
    </row>
    <row r="9792" spans="1:11" x14ac:dyDescent="0.25">
      <c r="A9792" s="1">
        <v>42002</v>
      </c>
      <c r="B9792" t="s">
        <v>10</v>
      </c>
      <c r="C9792" t="s">
        <v>27</v>
      </c>
      <c r="D9792">
        <v>2</v>
      </c>
      <c r="E9792">
        <v>356</v>
      </c>
      <c r="F9792">
        <v>712</v>
      </c>
      <c r="G9792" t="s">
        <v>12</v>
      </c>
      <c r="H9792" t="s">
        <v>13</v>
      </c>
      <c r="I9792" t="s">
        <v>14</v>
      </c>
      <c r="J9792" t="s">
        <v>21</v>
      </c>
      <c r="K9792" s="20">
        <f>YEAR(Sales_Data[[#This Row],[Date]])</f>
        <v>2014</v>
      </c>
    </row>
    <row r="9793" spans="1:11" x14ac:dyDescent="0.25">
      <c r="A9793" s="1">
        <v>42002</v>
      </c>
      <c r="B9793" t="s">
        <v>10</v>
      </c>
      <c r="C9793" t="s">
        <v>20</v>
      </c>
      <c r="D9793">
        <v>2</v>
      </c>
      <c r="E9793">
        <v>427</v>
      </c>
      <c r="F9793">
        <v>854</v>
      </c>
      <c r="G9793" t="s">
        <v>12</v>
      </c>
      <c r="H9793" t="s">
        <v>13</v>
      </c>
      <c r="I9793" t="s">
        <v>14</v>
      </c>
      <c r="J9793" t="s">
        <v>21</v>
      </c>
      <c r="K9793" s="20">
        <f>YEAR(Sales_Data[[#This Row],[Date]])</f>
        <v>2014</v>
      </c>
    </row>
    <row r="9794" spans="1:11" x14ac:dyDescent="0.25">
      <c r="A9794" s="1">
        <v>42002</v>
      </c>
      <c r="B9794" t="s">
        <v>32</v>
      </c>
      <c r="C9794" t="s">
        <v>26</v>
      </c>
      <c r="D9794">
        <v>2</v>
      </c>
      <c r="E9794">
        <v>275</v>
      </c>
      <c r="F9794">
        <v>550</v>
      </c>
      <c r="G9794" t="s">
        <v>12</v>
      </c>
      <c r="H9794" t="s">
        <v>13</v>
      </c>
      <c r="I9794" t="s">
        <v>14</v>
      </c>
      <c r="J9794" t="s">
        <v>21</v>
      </c>
      <c r="K9794" s="20">
        <f>YEAR(Sales_Data[[#This Row],[Date]])</f>
        <v>2014</v>
      </c>
    </row>
    <row r="9795" spans="1:11" x14ac:dyDescent="0.25">
      <c r="A9795" s="1">
        <v>42002</v>
      </c>
      <c r="B9795" t="s">
        <v>32</v>
      </c>
      <c r="C9795" t="s">
        <v>11</v>
      </c>
      <c r="D9795">
        <v>2</v>
      </c>
      <c r="E9795">
        <v>425</v>
      </c>
      <c r="F9795">
        <v>850</v>
      </c>
      <c r="G9795" t="s">
        <v>12</v>
      </c>
      <c r="H9795" t="s">
        <v>13</v>
      </c>
      <c r="I9795" t="s">
        <v>14</v>
      </c>
      <c r="J9795" t="s">
        <v>21</v>
      </c>
      <c r="K9795" s="20">
        <f>YEAR(Sales_Data[[#This Row],[Date]])</f>
        <v>2014</v>
      </c>
    </row>
    <row r="9796" spans="1:11" x14ac:dyDescent="0.25">
      <c r="A9796" s="1">
        <v>42002</v>
      </c>
      <c r="B9796" t="s">
        <v>32</v>
      </c>
      <c r="C9796" t="s">
        <v>23</v>
      </c>
      <c r="D9796">
        <v>2</v>
      </c>
      <c r="E9796">
        <v>243</v>
      </c>
      <c r="F9796">
        <v>486</v>
      </c>
      <c r="G9796" t="s">
        <v>12</v>
      </c>
      <c r="H9796" t="s">
        <v>13</v>
      </c>
      <c r="I9796" t="s">
        <v>14</v>
      </c>
      <c r="J9796" t="s">
        <v>21</v>
      </c>
      <c r="K9796" s="20">
        <f>YEAR(Sales_Data[[#This Row],[Date]])</f>
        <v>2014</v>
      </c>
    </row>
    <row r="9797" spans="1:11" x14ac:dyDescent="0.25">
      <c r="A9797" s="1">
        <v>42002</v>
      </c>
      <c r="B9797" t="s">
        <v>32</v>
      </c>
      <c r="C9797" t="s">
        <v>16</v>
      </c>
      <c r="D9797">
        <v>2</v>
      </c>
      <c r="E9797">
        <v>480</v>
      </c>
      <c r="F9797">
        <v>960</v>
      </c>
      <c r="G9797" t="s">
        <v>12</v>
      </c>
      <c r="H9797" t="s">
        <v>13</v>
      </c>
      <c r="I9797" t="s">
        <v>14</v>
      </c>
      <c r="J9797" t="s">
        <v>21</v>
      </c>
      <c r="K9797" s="20">
        <f>YEAR(Sales_Data[[#This Row],[Date]])</f>
        <v>2014</v>
      </c>
    </row>
    <row r="9798" spans="1:11" x14ac:dyDescent="0.25">
      <c r="A9798" s="1">
        <v>42002</v>
      </c>
      <c r="B9798" t="s">
        <v>34</v>
      </c>
      <c r="C9798" t="s">
        <v>18</v>
      </c>
      <c r="D9798">
        <v>2</v>
      </c>
      <c r="E9798">
        <v>351</v>
      </c>
      <c r="F9798">
        <v>702</v>
      </c>
      <c r="G9798" t="s">
        <v>12</v>
      </c>
      <c r="H9798" t="s">
        <v>13</v>
      </c>
      <c r="I9798" t="s">
        <v>14</v>
      </c>
      <c r="J9798" t="s">
        <v>21</v>
      </c>
      <c r="K9798" s="20">
        <f>YEAR(Sales_Data[[#This Row],[Date]])</f>
        <v>2014</v>
      </c>
    </row>
    <row r="9799" spans="1:11" x14ac:dyDescent="0.25">
      <c r="A9799" s="1">
        <v>42002</v>
      </c>
      <c r="B9799" t="s">
        <v>85</v>
      </c>
      <c r="C9799" t="s">
        <v>31</v>
      </c>
      <c r="D9799">
        <v>2</v>
      </c>
      <c r="E9799">
        <v>368</v>
      </c>
      <c r="F9799">
        <v>736</v>
      </c>
      <c r="G9799" t="s">
        <v>86</v>
      </c>
      <c r="H9799" t="s">
        <v>44</v>
      </c>
      <c r="I9799" t="s">
        <v>45</v>
      </c>
      <c r="J9799" t="s">
        <v>21</v>
      </c>
      <c r="K9799" s="20">
        <f>YEAR(Sales_Data[[#This Row],[Date]])</f>
        <v>2014</v>
      </c>
    </row>
    <row r="9800" spans="1:11" x14ac:dyDescent="0.25">
      <c r="A9800" s="1">
        <v>42002</v>
      </c>
      <c r="B9800" t="s">
        <v>112</v>
      </c>
      <c r="C9800" t="s">
        <v>31</v>
      </c>
      <c r="D9800">
        <v>2</v>
      </c>
      <c r="E9800">
        <v>357</v>
      </c>
      <c r="F9800">
        <v>714</v>
      </c>
      <c r="G9800" t="s">
        <v>111</v>
      </c>
      <c r="H9800" t="s">
        <v>71</v>
      </c>
      <c r="I9800" t="s">
        <v>62</v>
      </c>
      <c r="J9800" t="s">
        <v>21</v>
      </c>
      <c r="K9800" s="20">
        <f>YEAR(Sales_Data[[#This Row],[Date]])</f>
        <v>2014</v>
      </c>
    </row>
    <row r="9801" spans="1:11" x14ac:dyDescent="0.25">
      <c r="A9801" s="1">
        <v>42002</v>
      </c>
      <c r="B9801" t="s">
        <v>112</v>
      </c>
      <c r="C9801" t="s">
        <v>16</v>
      </c>
      <c r="D9801">
        <v>2</v>
      </c>
      <c r="E9801">
        <v>419</v>
      </c>
      <c r="F9801">
        <v>838</v>
      </c>
      <c r="G9801" t="s">
        <v>111</v>
      </c>
      <c r="H9801" t="s">
        <v>71</v>
      </c>
      <c r="I9801" t="s">
        <v>62</v>
      </c>
      <c r="J9801" t="s">
        <v>21</v>
      </c>
      <c r="K9801" s="20">
        <f>YEAR(Sales_Data[[#This Row],[Date]])</f>
        <v>2014</v>
      </c>
    </row>
    <row r="9802" spans="1:11" x14ac:dyDescent="0.25">
      <c r="A9802" s="1">
        <v>42002</v>
      </c>
      <c r="B9802" t="s">
        <v>105</v>
      </c>
      <c r="C9802" t="s">
        <v>11</v>
      </c>
      <c r="D9802">
        <v>2</v>
      </c>
      <c r="E9802">
        <v>145</v>
      </c>
      <c r="F9802">
        <v>290</v>
      </c>
      <c r="G9802" t="s">
        <v>106</v>
      </c>
      <c r="H9802" t="s">
        <v>107</v>
      </c>
      <c r="I9802" t="s">
        <v>62</v>
      </c>
      <c r="J9802" t="s">
        <v>21</v>
      </c>
      <c r="K9802" s="20">
        <f>YEAR(Sales_Data[[#This Row],[Date]])</f>
        <v>2014</v>
      </c>
    </row>
    <row r="9803" spans="1:11" x14ac:dyDescent="0.25">
      <c r="A9803" s="1">
        <v>42002</v>
      </c>
      <c r="B9803" t="s">
        <v>69</v>
      </c>
      <c r="C9803" t="s">
        <v>23</v>
      </c>
      <c r="D9803">
        <v>2</v>
      </c>
      <c r="E9803">
        <v>398</v>
      </c>
      <c r="F9803">
        <v>796</v>
      </c>
      <c r="G9803" t="s">
        <v>70</v>
      </c>
      <c r="H9803" t="s">
        <v>71</v>
      </c>
      <c r="I9803" t="s">
        <v>62</v>
      </c>
      <c r="J9803" t="s">
        <v>21</v>
      </c>
      <c r="K9803" s="20">
        <f>YEAR(Sales_Data[[#This Row],[Date]])</f>
        <v>2014</v>
      </c>
    </row>
    <row r="9804" spans="1:11" x14ac:dyDescent="0.25">
      <c r="A9804" s="1">
        <v>42002</v>
      </c>
      <c r="B9804" t="s">
        <v>58</v>
      </c>
      <c r="C9804" t="s">
        <v>23</v>
      </c>
      <c r="D9804">
        <v>2</v>
      </c>
      <c r="E9804">
        <v>138</v>
      </c>
      <c r="F9804">
        <v>276</v>
      </c>
      <c r="G9804" t="s">
        <v>47</v>
      </c>
      <c r="H9804" t="s">
        <v>48</v>
      </c>
      <c r="I9804" t="s">
        <v>14</v>
      </c>
      <c r="J9804" t="s">
        <v>21</v>
      </c>
      <c r="K9804" s="20">
        <f>YEAR(Sales_Data[[#This Row],[Date]])</f>
        <v>2014</v>
      </c>
    </row>
    <row r="9805" spans="1:11" x14ac:dyDescent="0.25">
      <c r="A9805" s="1">
        <v>42002</v>
      </c>
      <c r="B9805" t="s">
        <v>89</v>
      </c>
      <c r="C9805" t="s">
        <v>26</v>
      </c>
      <c r="D9805">
        <v>2</v>
      </c>
      <c r="E9805">
        <v>332</v>
      </c>
      <c r="F9805">
        <v>664</v>
      </c>
      <c r="G9805" t="s">
        <v>50</v>
      </c>
      <c r="H9805" t="s">
        <v>51</v>
      </c>
      <c r="I9805" t="s">
        <v>52</v>
      </c>
      <c r="J9805" t="s">
        <v>21</v>
      </c>
      <c r="K9805" s="20">
        <f>YEAR(Sales_Data[[#This Row],[Date]])</f>
        <v>2014</v>
      </c>
    </row>
    <row r="9806" spans="1:11" x14ac:dyDescent="0.25">
      <c r="A9806" s="1">
        <v>42002</v>
      </c>
      <c r="B9806" t="s">
        <v>85</v>
      </c>
      <c r="C9806" t="s">
        <v>22</v>
      </c>
      <c r="D9806">
        <v>2</v>
      </c>
      <c r="E9806">
        <v>458</v>
      </c>
      <c r="F9806">
        <v>916</v>
      </c>
      <c r="G9806" t="s">
        <v>86</v>
      </c>
      <c r="H9806" t="s">
        <v>44</v>
      </c>
      <c r="I9806" t="s">
        <v>45</v>
      </c>
      <c r="J9806" t="s">
        <v>21</v>
      </c>
      <c r="K9806" s="20">
        <f>YEAR(Sales_Data[[#This Row],[Date]])</f>
        <v>2014</v>
      </c>
    </row>
    <row r="9807" spans="1:11" x14ac:dyDescent="0.25">
      <c r="A9807" s="1">
        <v>42002</v>
      </c>
      <c r="B9807" t="s">
        <v>53</v>
      </c>
      <c r="C9807" t="s">
        <v>18</v>
      </c>
      <c r="D9807">
        <v>2</v>
      </c>
      <c r="E9807">
        <v>206</v>
      </c>
      <c r="F9807">
        <v>412</v>
      </c>
      <c r="G9807" t="s">
        <v>54</v>
      </c>
      <c r="H9807" t="s">
        <v>55</v>
      </c>
      <c r="I9807" t="s">
        <v>52</v>
      </c>
      <c r="J9807" t="s">
        <v>21</v>
      </c>
      <c r="K9807" s="20">
        <f>YEAR(Sales_Data[[#This Row],[Date]])</f>
        <v>2014</v>
      </c>
    </row>
    <row r="9808" spans="1:11" x14ac:dyDescent="0.25">
      <c r="A9808" s="1">
        <v>42002</v>
      </c>
      <c r="B9808" t="s">
        <v>82</v>
      </c>
      <c r="C9808" t="s">
        <v>18</v>
      </c>
      <c r="D9808">
        <v>2</v>
      </c>
      <c r="E9808">
        <v>321</v>
      </c>
      <c r="F9808">
        <v>642</v>
      </c>
      <c r="G9808" t="s">
        <v>40</v>
      </c>
      <c r="H9808" t="s">
        <v>41</v>
      </c>
      <c r="I9808" t="s">
        <v>14</v>
      </c>
      <c r="J9808" t="s">
        <v>21</v>
      </c>
      <c r="K9808" s="20">
        <f>YEAR(Sales_Data[[#This Row],[Date]])</f>
        <v>2014</v>
      </c>
    </row>
    <row r="9809" spans="1:11" x14ac:dyDescent="0.25">
      <c r="A9809" s="1">
        <v>42002</v>
      </c>
      <c r="B9809" t="s">
        <v>109</v>
      </c>
      <c r="C9809" t="s">
        <v>18</v>
      </c>
      <c r="D9809">
        <v>2</v>
      </c>
      <c r="E9809">
        <v>358</v>
      </c>
      <c r="F9809">
        <v>716</v>
      </c>
      <c r="G9809" t="s">
        <v>88</v>
      </c>
      <c r="H9809" t="s">
        <v>41</v>
      </c>
      <c r="I9809" t="s">
        <v>14</v>
      </c>
      <c r="J9809" t="s">
        <v>21</v>
      </c>
      <c r="K9809" s="20">
        <f>YEAR(Sales_Data[[#This Row],[Date]])</f>
        <v>2014</v>
      </c>
    </row>
    <row r="9810" spans="1:11" x14ac:dyDescent="0.25">
      <c r="A9810" s="1">
        <v>42002</v>
      </c>
      <c r="B9810" t="s">
        <v>79</v>
      </c>
      <c r="C9810" t="s">
        <v>20</v>
      </c>
      <c r="D9810">
        <v>2</v>
      </c>
      <c r="E9810">
        <v>435</v>
      </c>
      <c r="F9810">
        <v>870</v>
      </c>
      <c r="G9810" t="s">
        <v>80</v>
      </c>
      <c r="H9810" t="s">
        <v>81</v>
      </c>
      <c r="I9810" t="s">
        <v>45</v>
      </c>
      <c r="J9810" t="s">
        <v>21</v>
      </c>
      <c r="K9810" s="20">
        <f>YEAR(Sales_Data[[#This Row],[Date]])</f>
        <v>2014</v>
      </c>
    </row>
    <row r="9811" spans="1:11" x14ac:dyDescent="0.25">
      <c r="A9811" s="1">
        <v>42002</v>
      </c>
      <c r="B9811" t="s">
        <v>42</v>
      </c>
      <c r="C9811" t="s">
        <v>20</v>
      </c>
      <c r="D9811">
        <v>2</v>
      </c>
      <c r="E9811">
        <v>339</v>
      </c>
      <c r="F9811">
        <v>678</v>
      </c>
      <c r="G9811" t="s">
        <v>43</v>
      </c>
      <c r="H9811" t="s">
        <v>44</v>
      </c>
      <c r="I9811" t="s">
        <v>45</v>
      </c>
      <c r="J9811" t="s">
        <v>21</v>
      </c>
      <c r="K9811" s="20">
        <f>YEAR(Sales_Data[[#This Row],[Date]])</f>
        <v>2014</v>
      </c>
    </row>
    <row r="9812" spans="1:11" x14ac:dyDescent="0.25">
      <c r="A9812" s="1">
        <v>42002</v>
      </c>
      <c r="B9812" t="s">
        <v>95</v>
      </c>
      <c r="C9812" t="s">
        <v>20</v>
      </c>
      <c r="D9812">
        <v>2</v>
      </c>
      <c r="E9812">
        <v>129</v>
      </c>
      <c r="F9812">
        <v>258</v>
      </c>
      <c r="G9812" t="s">
        <v>67</v>
      </c>
      <c r="H9812" t="s">
        <v>68</v>
      </c>
      <c r="I9812" t="s">
        <v>45</v>
      </c>
      <c r="J9812" t="s">
        <v>21</v>
      </c>
      <c r="K9812" s="20">
        <f>YEAR(Sales_Data[[#This Row],[Date]])</f>
        <v>2014</v>
      </c>
    </row>
    <row r="9813" spans="1:11" x14ac:dyDescent="0.25">
      <c r="A9813" s="1">
        <v>42002</v>
      </c>
      <c r="B9813" t="s">
        <v>56</v>
      </c>
      <c r="C9813" t="s">
        <v>27</v>
      </c>
      <c r="D9813">
        <v>2</v>
      </c>
      <c r="E9813">
        <v>385</v>
      </c>
      <c r="F9813">
        <v>770</v>
      </c>
      <c r="G9813" t="s">
        <v>50</v>
      </c>
      <c r="H9813" t="s">
        <v>51</v>
      </c>
      <c r="I9813" t="s">
        <v>52</v>
      </c>
      <c r="J9813" t="s">
        <v>21</v>
      </c>
      <c r="K9813" s="20">
        <f>YEAR(Sales_Data[[#This Row],[Date]])</f>
        <v>2014</v>
      </c>
    </row>
    <row r="9814" spans="1:11" x14ac:dyDescent="0.25">
      <c r="A9814" s="1">
        <v>42002</v>
      </c>
      <c r="B9814" t="s">
        <v>59</v>
      </c>
      <c r="C9814" t="s">
        <v>27</v>
      </c>
      <c r="D9814">
        <v>2</v>
      </c>
      <c r="E9814">
        <v>263</v>
      </c>
      <c r="F9814">
        <v>526</v>
      </c>
      <c r="G9814" t="s">
        <v>60</v>
      </c>
      <c r="H9814" t="s">
        <v>61</v>
      </c>
      <c r="I9814" t="s">
        <v>62</v>
      </c>
      <c r="J9814" t="s">
        <v>21</v>
      </c>
      <c r="K9814" s="20">
        <f>YEAR(Sales_Data[[#This Row],[Date]])</f>
        <v>2014</v>
      </c>
    </row>
    <row r="9815" spans="1:11" x14ac:dyDescent="0.25">
      <c r="A9815" s="1">
        <v>42002</v>
      </c>
      <c r="B9815" t="s">
        <v>39</v>
      </c>
      <c r="C9815" t="s">
        <v>27</v>
      </c>
      <c r="D9815">
        <v>2</v>
      </c>
      <c r="E9815">
        <v>185</v>
      </c>
      <c r="F9815">
        <v>370</v>
      </c>
      <c r="G9815" t="s">
        <v>40</v>
      </c>
      <c r="H9815" t="s">
        <v>41</v>
      </c>
      <c r="I9815" t="s">
        <v>14</v>
      </c>
      <c r="J9815" t="s">
        <v>21</v>
      </c>
      <c r="K9815" s="20">
        <f>YEAR(Sales_Data[[#This Row],[Date]])</f>
        <v>2014</v>
      </c>
    </row>
    <row r="9816" spans="1:11" x14ac:dyDescent="0.25">
      <c r="A9816" s="1">
        <v>42002</v>
      </c>
      <c r="B9816" t="s">
        <v>128</v>
      </c>
      <c r="C9816" t="s">
        <v>20</v>
      </c>
      <c r="D9816">
        <v>2</v>
      </c>
      <c r="E9816">
        <v>128</v>
      </c>
      <c r="F9816">
        <v>256</v>
      </c>
      <c r="G9816" t="s">
        <v>125</v>
      </c>
      <c r="H9816" t="s">
        <v>126</v>
      </c>
      <c r="I9816" t="s">
        <v>52</v>
      </c>
      <c r="J9816" t="s">
        <v>21</v>
      </c>
      <c r="K9816" s="20">
        <f>YEAR(Sales_Data[[#This Row],[Date]])</f>
        <v>2014</v>
      </c>
    </row>
    <row r="9817" spans="1:11" x14ac:dyDescent="0.25">
      <c r="A9817" s="1">
        <v>42002</v>
      </c>
      <c r="B9817" t="s">
        <v>138</v>
      </c>
      <c r="C9817" t="s">
        <v>18</v>
      </c>
      <c r="D9817">
        <v>2</v>
      </c>
      <c r="E9817">
        <v>376</v>
      </c>
      <c r="F9817">
        <v>752</v>
      </c>
      <c r="G9817" t="s">
        <v>136</v>
      </c>
      <c r="H9817" t="s">
        <v>126</v>
      </c>
      <c r="I9817" t="s">
        <v>52</v>
      </c>
      <c r="J9817" t="s">
        <v>21</v>
      </c>
      <c r="K9817" s="20">
        <f>YEAR(Sales_Data[[#This Row],[Date]])</f>
        <v>2014</v>
      </c>
    </row>
    <row r="9818" spans="1:11" x14ac:dyDescent="0.25">
      <c r="A9818" s="1">
        <v>42002</v>
      </c>
      <c r="B9818" t="s">
        <v>140</v>
      </c>
      <c r="C9818" t="s">
        <v>25</v>
      </c>
      <c r="D9818">
        <v>3</v>
      </c>
      <c r="E9818">
        <v>347</v>
      </c>
      <c r="F9818">
        <v>1041</v>
      </c>
      <c r="G9818" t="s">
        <v>136</v>
      </c>
      <c r="H9818" t="s">
        <v>126</v>
      </c>
      <c r="I9818" t="s">
        <v>52</v>
      </c>
      <c r="J9818" t="s">
        <v>21</v>
      </c>
      <c r="K9818" s="20">
        <f>YEAR(Sales_Data[[#This Row],[Date]])</f>
        <v>2014</v>
      </c>
    </row>
    <row r="9819" spans="1:11" x14ac:dyDescent="0.25">
      <c r="A9819" s="1">
        <v>42002</v>
      </c>
      <c r="B9819" t="s">
        <v>141</v>
      </c>
      <c r="C9819" t="s">
        <v>26</v>
      </c>
      <c r="D9819">
        <v>3</v>
      </c>
      <c r="E9819">
        <v>148</v>
      </c>
      <c r="F9819">
        <v>444</v>
      </c>
      <c r="G9819" t="s">
        <v>136</v>
      </c>
      <c r="H9819" t="s">
        <v>126</v>
      </c>
      <c r="I9819" t="s">
        <v>52</v>
      </c>
      <c r="J9819" t="s">
        <v>21</v>
      </c>
      <c r="K9819" s="20">
        <f>YEAR(Sales_Data[[#This Row],[Date]])</f>
        <v>2014</v>
      </c>
    </row>
    <row r="9820" spans="1:11" x14ac:dyDescent="0.25">
      <c r="A9820" s="1">
        <v>42002</v>
      </c>
      <c r="B9820" t="s">
        <v>134</v>
      </c>
      <c r="C9820" t="s">
        <v>27</v>
      </c>
      <c r="D9820">
        <v>3</v>
      </c>
      <c r="E9820">
        <v>337</v>
      </c>
      <c r="F9820">
        <v>1011</v>
      </c>
      <c r="G9820" t="s">
        <v>130</v>
      </c>
      <c r="H9820" t="s">
        <v>126</v>
      </c>
      <c r="I9820" t="s">
        <v>52</v>
      </c>
      <c r="J9820" t="s">
        <v>21</v>
      </c>
      <c r="K9820" s="20">
        <f>YEAR(Sales_Data[[#This Row],[Date]])</f>
        <v>2014</v>
      </c>
    </row>
    <row r="9821" spans="1:11" x14ac:dyDescent="0.25">
      <c r="A9821" s="1">
        <v>42002</v>
      </c>
      <c r="B9821" t="s">
        <v>134</v>
      </c>
      <c r="C9821" t="s">
        <v>23</v>
      </c>
      <c r="D9821">
        <v>3</v>
      </c>
      <c r="E9821">
        <v>417</v>
      </c>
      <c r="F9821">
        <v>1251</v>
      </c>
      <c r="G9821" t="s">
        <v>130</v>
      </c>
      <c r="H9821" t="s">
        <v>126</v>
      </c>
      <c r="I9821" t="s">
        <v>52</v>
      </c>
      <c r="J9821" t="s">
        <v>21</v>
      </c>
      <c r="K9821" s="20">
        <f>YEAR(Sales_Data[[#This Row],[Date]])</f>
        <v>2014</v>
      </c>
    </row>
    <row r="9822" spans="1:11" x14ac:dyDescent="0.25">
      <c r="A9822" s="1">
        <v>42002</v>
      </c>
      <c r="B9822" t="s">
        <v>124</v>
      </c>
      <c r="C9822" t="s">
        <v>22</v>
      </c>
      <c r="D9822">
        <v>3</v>
      </c>
      <c r="E9822">
        <v>139</v>
      </c>
      <c r="F9822">
        <v>417</v>
      </c>
      <c r="G9822" t="s">
        <v>125</v>
      </c>
      <c r="H9822" t="s">
        <v>126</v>
      </c>
      <c r="I9822" t="s">
        <v>52</v>
      </c>
      <c r="J9822" t="s">
        <v>21</v>
      </c>
      <c r="K9822" s="20">
        <f>YEAR(Sales_Data[[#This Row],[Date]])</f>
        <v>2014</v>
      </c>
    </row>
    <row r="9823" spans="1:11" x14ac:dyDescent="0.25">
      <c r="A9823" s="1">
        <v>42002</v>
      </c>
      <c r="B9823" t="s">
        <v>128</v>
      </c>
      <c r="C9823" t="s">
        <v>22</v>
      </c>
      <c r="D9823">
        <v>3</v>
      </c>
      <c r="E9823">
        <v>490</v>
      </c>
      <c r="F9823">
        <v>1470</v>
      </c>
      <c r="G9823" t="s">
        <v>125</v>
      </c>
      <c r="H9823" t="s">
        <v>126</v>
      </c>
      <c r="I9823" t="s">
        <v>52</v>
      </c>
      <c r="J9823" t="s">
        <v>21</v>
      </c>
      <c r="K9823" s="20">
        <f>YEAR(Sales_Data[[#This Row],[Date]])</f>
        <v>2014</v>
      </c>
    </row>
    <row r="9824" spans="1:11" x14ac:dyDescent="0.25">
      <c r="A9824" s="1">
        <v>42002</v>
      </c>
      <c r="B9824" t="s">
        <v>121</v>
      </c>
      <c r="C9824" t="s">
        <v>23</v>
      </c>
      <c r="D9824">
        <v>3</v>
      </c>
      <c r="E9824">
        <v>143</v>
      </c>
      <c r="F9824">
        <v>429</v>
      </c>
      <c r="G9824" t="s">
        <v>64</v>
      </c>
      <c r="H9824" t="s">
        <v>65</v>
      </c>
      <c r="I9824" t="s">
        <v>14</v>
      </c>
      <c r="J9824" t="s">
        <v>21</v>
      </c>
      <c r="K9824" s="20">
        <f>YEAR(Sales_Data[[#This Row],[Date]])</f>
        <v>2014</v>
      </c>
    </row>
    <row r="9825" spans="1:11" x14ac:dyDescent="0.25">
      <c r="A9825" s="1">
        <v>42002</v>
      </c>
      <c r="B9825" t="s">
        <v>96</v>
      </c>
      <c r="C9825" t="s">
        <v>16</v>
      </c>
      <c r="D9825">
        <v>3</v>
      </c>
      <c r="E9825">
        <v>274</v>
      </c>
      <c r="F9825">
        <v>822</v>
      </c>
      <c r="G9825" t="s">
        <v>80</v>
      </c>
      <c r="H9825" t="s">
        <v>81</v>
      </c>
      <c r="I9825" t="s">
        <v>45</v>
      </c>
      <c r="J9825" t="s">
        <v>21</v>
      </c>
      <c r="K9825" s="20">
        <f>YEAR(Sales_Data[[#This Row],[Date]])</f>
        <v>2014</v>
      </c>
    </row>
    <row r="9826" spans="1:11" x14ac:dyDescent="0.25">
      <c r="A9826" s="1">
        <v>42002</v>
      </c>
      <c r="B9826" t="s">
        <v>114</v>
      </c>
      <c r="C9826" t="s">
        <v>11</v>
      </c>
      <c r="D9826">
        <v>3</v>
      </c>
      <c r="E9826">
        <v>314</v>
      </c>
      <c r="F9826">
        <v>942</v>
      </c>
      <c r="G9826" t="s">
        <v>60</v>
      </c>
      <c r="H9826" t="s">
        <v>61</v>
      </c>
      <c r="I9826" t="s">
        <v>62</v>
      </c>
      <c r="J9826" t="s">
        <v>21</v>
      </c>
      <c r="K9826" s="20">
        <f>YEAR(Sales_Data[[#This Row],[Date]])</f>
        <v>2014</v>
      </c>
    </row>
    <row r="9827" spans="1:11" x14ac:dyDescent="0.25">
      <c r="A9827" s="1">
        <v>42002</v>
      </c>
      <c r="B9827" t="s">
        <v>42</v>
      </c>
      <c r="C9827" t="s">
        <v>26</v>
      </c>
      <c r="D9827">
        <v>3</v>
      </c>
      <c r="E9827">
        <v>268</v>
      </c>
      <c r="F9827">
        <v>804</v>
      </c>
      <c r="G9827" t="s">
        <v>43</v>
      </c>
      <c r="H9827" t="s">
        <v>44</v>
      </c>
      <c r="I9827" t="s">
        <v>45</v>
      </c>
      <c r="J9827" t="s">
        <v>21</v>
      </c>
      <c r="K9827" s="20">
        <f>YEAR(Sales_Data[[#This Row],[Date]])</f>
        <v>2014</v>
      </c>
    </row>
    <row r="9828" spans="1:11" x14ac:dyDescent="0.25">
      <c r="A9828" s="1">
        <v>42002</v>
      </c>
      <c r="B9828" t="s">
        <v>122</v>
      </c>
      <c r="C9828" t="s">
        <v>22</v>
      </c>
      <c r="D9828">
        <v>3</v>
      </c>
      <c r="E9828">
        <v>254</v>
      </c>
      <c r="F9828">
        <v>762</v>
      </c>
      <c r="G9828" t="s">
        <v>111</v>
      </c>
      <c r="H9828" t="s">
        <v>71</v>
      </c>
      <c r="I9828" t="s">
        <v>62</v>
      </c>
      <c r="J9828" t="s">
        <v>21</v>
      </c>
      <c r="K9828" s="20">
        <f>YEAR(Sales_Data[[#This Row],[Date]])</f>
        <v>2014</v>
      </c>
    </row>
    <row r="9829" spans="1:11" x14ac:dyDescent="0.25">
      <c r="A9829" s="1">
        <v>42002</v>
      </c>
      <c r="B9829" t="s">
        <v>101</v>
      </c>
      <c r="C9829" t="s">
        <v>18</v>
      </c>
      <c r="D9829">
        <v>3</v>
      </c>
      <c r="E9829">
        <v>158</v>
      </c>
      <c r="F9829">
        <v>474</v>
      </c>
      <c r="G9829" t="s">
        <v>67</v>
      </c>
      <c r="H9829" t="s">
        <v>68</v>
      </c>
      <c r="I9829" t="s">
        <v>45</v>
      </c>
      <c r="J9829" t="s">
        <v>21</v>
      </c>
      <c r="K9829" s="20">
        <f>YEAR(Sales_Data[[#This Row],[Date]])</f>
        <v>2014</v>
      </c>
    </row>
    <row r="9830" spans="1:11" x14ac:dyDescent="0.25">
      <c r="A9830" s="1">
        <v>42002</v>
      </c>
      <c r="B9830" t="s">
        <v>96</v>
      </c>
      <c r="C9830" t="s">
        <v>18</v>
      </c>
      <c r="D9830">
        <v>3</v>
      </c>
      <c r="E9830">
        <v>269</v>
      </c>
      <c r="F9830">
        <v>807</v>
      </c>
      <c r="G9830" t="s">
        <v>80</v>
      </c>
      <c r="H9830" t="s">
        <v>81</v>
      </c>
      <c r="I9830" t="s">
        <v>45</v>
      </c>
      <c r="J9830" t="s">
        <v>21</v>
      </c>
      <c r="K9830" s="20">
        <f>YEAR(Sales_Data[[#This Row],[Date]])</f>
        <v>2014</v>
      </c>
    </row>
    <row r="9831" spans="1:11" x14ac:dyDescent="0.25">
      <c r="A9831" s="1">
        <v>42002</v>
      </c>
      <c r="B9831" t="s">
        <v>108</v>
      </c>
      <c r="C9831" t="s">
        <v>20</v>
      </c>
      <c r="D9831">
        <v>3</v>
      </c>
      <c r="E9831">
        <v>148</v>
      </c>
      <c r="F9831">
        <v>444</v>
      </c>
      <c r="G9831" t="s">
        <v>106</v>
      </c>
      <c r="H9831" t="s">
        <v>107</v>
      </c>
      <c r="I9831" t="s">
        <v>62</v>
      </c>
      <c r="J9831" t="s">
        <v>21</v>
      </c>
      <c r="K9831" s="20">
        <f>YEAR(Sales_Data[[#This Row],[Date]])</f>
        <v>2014</v>
      </c>
    </row>
    <row r="9832" spans="1:11" x14ac:dyDescent="0.25">
      <c r="A9832" s="1">
        <v>42002</v>
      </c>
      <c r="B9832" t="s">
        <v>63</v>
      </c>
      <c r="C9832" t="s">
        <v>20</v>
      </c>
      <c r="D9832">
        <v>3</v>
      </c>
      <c r="E9832">
        <v>361</v>
      </c>
      <c r="F9832">
        <v>1083</v>
      </c>
      <c r="G9832" t="s">
        <v>64</v>
      </c>
      <c r="H9832" t="s">
        <v>65</v>
      </c>
      <c r="I9832" t="s">
        <v>14</v>
      </c>
      <c r="J9832" t="s">
        <v>21</v>
      </c>
      <c r="K9832" s="20">
        <f>YEAR(Sales_Data[[#This Row],[Date]])</f>
        <v>2014</v>
      </c>
    </row>
    <row r="9833" spans="1:11" x14ac:dyDescent="0.25">
      <c r="A9833" s="1">
        <v>42002</v>
      </c>
      <c r="B9833" t="s">
        <v>114</v>
      </c>
      <c r="C9833" t="s">
        <v>20</v>
      </c>
      <c r="D9833">
        <v>3</v>
      </c>
      <c r="E9833">
        <v>376</v>
      </c>
      <c r="F9833">
        <v>1128</v>
      </c>
      <c r="G9833" t="s">
        <v>60</v>
      </c>
      <c r="H9833" t="s">
        <v>61</v>
      </c>
      <c r="I9833" t="s">
        <v>62</v>
      </c>
      <c r="J9833" t="s">
        <v>21</v>
      </c>
      <c r="K9833" s="20">
        <f>YEAR(Sales_Data[[#This Row],[Date]])</f>
        <v>2014</v>
      </c>
    </row>
    <row r="9834" spans="1:11" x14ac:dyDescent="0.25">
      <c r="A9834" s="1">
        <v>42002</v>
      </c>
      <c r="B9834" t="s">
        <v>76</v>
      </c>
      <c r="C9834" t="s">
        <v>27</v>
      </c>
      <c r="D9834">
        <v>3</v>
      </c>
      <c r="E9834">
        <v>353</v>
      </c>
      <c r="F9834">
        <v>1059</v>
      </c>
      <c r="G9834" t="s">
        <v>77</v>
      </c>
      <c r="H9834" t="s">
        <v>78</v>
      </c>
      <c r="I9834" t="s">
        <v>14</v>
      </c>
      <c r="J9834" t="s">
        <v>21</v>
      </c>
      <c r="K9834" s="20">
        <f>YEAR(Sales_Data[[#This Row],[Date]])</f>
        <v>2014</v>
      </c>
    </row>
    <row r="9835" spans="1:11" x14ac:dyDescent="0.25">
      <c r="A9835" s="1">
        <v>42002</v>
      </c>
      <c r="B9835" t="s">
        <v>33</v>
      </c>
      <c r="C9835" t="s">
        <v>25</v>
      </c>
      <c r="D9835">
        <v>3</v>
      </c>
      <c r="E9835">
        <v>216</v>
      </c>
      <c r="F9835">
        <v>648</v>
      </c>
      <c r="G9835" t="s">
        <v>12</v>
      </c>
      <c r="H9835" t="s">
        <v>13</v>
      </c>
      <c r="I9835" t="s">
        <v>14</v>
      </c>
      <c r="J9835" t="s">
        <v>21</v>
      </c>
      <c r="K9835" s="20">
        <f>YEAR(Sales_Data[[#This Row],[Date]])</f>
        <v>2014</v>
      </c>
    </row>
    <row r="9836" spans="1:11" x14ac:dyDescent="0.25">
      <c r="A9836" s="1">
        <v>42002</v>
      </c>
      <c r="B9836" t="s">
        <v>10</v>
      </c>
      <c r="C9836" t="s">
        <v>23</v>
      </c>
      <c r="D9836">
        <v>3</v>
      </c>
      <c r="E9836">
        <v>403</v>
      </c>
      <c r="F9836">
        <v>1209</v>
      </c>
      <c r="G9836" t="s">
        <v>12</v>
      </c>
      <c r="H9836" t="s">
        <v>13</v>
      </c>
      <c r="I9836" t="s">
        <v>14</v>
      </c>
      <c r="J9836" t="s">
        <v>21</v>
      </c>
      <c r="K9836" s="20">
        <f>YEAR(Sales_Data[[#This Row],[Date]])</f>
        <v>2014</v>
      </c>
    </row>
    <row r="9837" spans="1:11" x14ac:dyDescent="0.25">
      <c r="A9837" s="1">
        <v>42002</v>
      </c>
      <c r="B9837" t="s">
        <v>10</v>
      </c>
      <c r="C9837" t="s">
        <v>25</v>
      </c>
      <c r="D9837">
        <v>3</v>
      </c>
      <c r="E9837">
        <v>211</v>
      </c>
      <c r="F9837">
        <v>633</v>
      </c>
      <c r="G9837" t="s">
        <v>12</v>
      </c>
      <c r="H9837" t="s">
        <v>13</v>
      </c>
      <c r="I9837" t="s">
        <v>14</v>
      </c>
      <c r="J9837" t="s">
        <v>21</v>
      </c>
      <c r="K9837" s="20">
        <f>YEAR(Sales_Data[[#This Row],[Date]])</f>
        <v>2014</v>
      </c>
    </row>
    <row r="9838" spans="1:11" x14ac:dyDescent="0.25">
      <c r="A9838" s="1">
        <v>42002</v>
      </c>
      <c r="B9838" t="s">
        <v>32</v>
      </c>
      <c r="C9838" t="s">
        <v>22</v>
      </c>
      <c r="D9838">
        <v>3</v>
      </c>
      <c r="E9838">
        <v>136</v>
      </c>
      <c r="F9838">
        <v>408</v>
      </c>
      <c r="G9838" t="s">
        <v>12</v>
      </c>
      <c r="H9838" t="s">
        <v>13</v>
      </c>
      <c r="I9838" t="s">
        <v>14</v>
      </c>
      <c r="J9838" t="s">
        <v>21</v>
      </c>
      <c r="K9838" s="20">
        <f>YEAR(Sales_Data[[#This Row],[Date]])</f>
        <v>2014</v>
      </c>
    </row>
    <row r="9839" spans="1:11" x14ac:dyDescent="0.25">
      <c r="A9839" s="1">
        <v>42002</v>
      </c>
      <c r="B9839" t="s">
        <v>32</v>
      </c>
      <c r="C9839" t="s">
        <v>18</v>
      </c>
      <c r="D9839">
        <v>1</v>
      </c>
      <c r="E9839">
        <v>125</v>
      </c>
      <c r="F9839">
        <v>125</v>
      </c>
      <c r="G9839" t="s">
        <v>12</v>
      </c>
      <c r="H9839" t="s">
        <v>13</v>
      </c>
      <c r="I9839" t="s">
        <v>14</v>
      </c>
      <c r="J9839" t="s">
        <v>21</v>
      </c>
      <c r="K9839" s="20">
        <f>YEAR(Sales_Data[[#This Row],[Date]])</f>
        <v>2014</v>
      </c>
    </row>
    <row r="9840" spans="1:11" x14ac:dyDescent="0.25">
      <c r="A9840" s="1">
        <v>42002</v>
      </c>
      <c r="B9840" t="s">
        <v>37</v>
      </c>
      <c r="C9840" t="s">
        <v>18</v>
      </c>
      <c r="D9840">
        <v>1</v>
      </c>
      <c r="E9840">
        <v>113</v>
      </c>
      <c r="F9840">
        <v>113</v>
      </c>
      <c r="G9840" t="s">
        <v>12</v>
      </c>
      <c r="H9840" t="s">
        <v>13</v>
      </c>
      <c r="I9840" t="s">
        <v>14</v>
      </c>
      <c r="J9840" t="s">
        <v>21</v>
      </c>
      <c r="K9840" s="20">
        <f>YEAR(Sales_Data[[#This Row],[Date]])</f>
        <v>2014</v>
      </c>
    </row>
    <row r="9841" spans="1:11" x14ac:dyDescent="0.25">
      <c r="A9841" s="1">
        <v>42002</v>
      </c>
      <c r="B9841" t="s">
        <v>33</v>
      </c>
      <c r="C9841" t="s">
        <v>27</v>
      </c>
      <c r="D9841">
        <v>1</v>
      </c>
      <c r="E9841">
        <v>119</v>
      </c>
      <c r="F9841">
        <v>119</v>
      </c>
      <c r="G9841" t="s">
        <v>12</v>
      </c>
      <c r="H9841" t="s">
        <v>13</v>
      </c>
      <c r="I9841" t="s">
        <v>14</v>
      </c>
      <c r="J9841" t="s">
        <v>21</v>
      </c>
      <c r="K9841" s="20">
        <f>YEAR(Sales_Data[[#This Row],[Date]])</f>
        <v>2014</v>
      </c>
    </row>
    <row r="9842" spans="1:11" x14ac:dyDescent="0.25">
      <c r="A9842" s="1">
        <v>42002</v>
      </c>
      <c r="B9842" t="s">
        <v>36</v>
      </c>
      <c r="C9842" t="s">
        <v>22</v>
      </c>
      <c r="D9842">
        <v>1</v>
      </c>
      <c r="E9842">
        <v>211</v>
      </c>
      <c r="F9842">
        <v>211</v>
      </c>
      <c r="G9842" t="s">
        <v>12</v>
      </c>
      <c r="H9842" t="s">
        <v>13</v>
      </c>
      <c r="I9842" t="s">
        <v>14</v>
      </c>
      <c r="J9842" t="s">
        <v>21</v>
      </c>
      <c r="K9842" s="20">
        <f>YEAR(Sales_Data[[#This Row],[Date]])</f>
        <v>2014</v>
      </c>
    </row>
    <row r="9843" spans="1:11" x14ac:dyDescent="0.25">
      <c r="A9843" s="1">
        <v>42002</v>
      </c>
      <c r="B9843" t="s">
        <v>38</v>
      </c>
      <c r="C9843" t="s">
        <v>11</v>
      </c>
      <c r="D9843">
        <v>1</v>
      </c>
      <c r="E9843">
        <v>130</v>
      </c>
      <c r="F9843">
        <v>130</v>
      </c>
      <c r="G9843" t="s">
        <v>12</v>
      </c>
      <c r="H9843" t="s">
        <v>13</v>
      </c>
      <c r="I9843" t="s">
        <v>14</v>
      </c>
      <c r="J9843" t="s">
        <v>21</v>
      </c>
      <c r="K9843" s="20">
        <f>YEAR(Sales_Data[[#This Row],[Date]])</f>
        <v>2014</v>
      </c>
    </row>
    <row r="9844" spans="1:11" x14ac:dyDescent="0.25">
      <c r="A9844" s="1">
        <v>42002</v>
      </c>
      <c r="B9844" t="s">
        <v>114</v>
      </c>
      <c r="C9844" t="s">
        <v>31</v>
      </c>
      <c r="D9844">
        <v>1</v>
      </c>
      <c r="E9844">
        <v>385</v>
      </c>
      <c r="F9844">
        <v>385</v>
      </c>
      <c r="G9844" t="s">
        <v>60</v>
      </c>
      <c r="H9844" t="s">
        <v>61</v>
      </c>
      <c r="I9844" t="s">
        <v>62</v>
      </c>
      <c r="J9844" t="s">
        <v>21</v>
      </c>
      <c r="K9844" s="20">
        <f>YEAR(Sales_Data[[#This Row],[Date]])</f>
        <v>2014</v>
      </c>
    </row>
    <row r="9845" spans="1:11" x14ac:dyDescent="0.25">
      <c r="A9845" s="1">
        <v>42002</v>
      </c>
      <c r="B9845" t="s">
        <v>57</v>
      </c>
      <c r="C9845" t="s">
        <v>16</v>
      </c>
      <c r="D9845">
        <v>1</v>
      </c>
      <c r="E9845">
        <v>228</v>
      </c>
      <c r="F9845">
        <v>228</v>
      </c>
      <c r="G9845" t="s">
        <v>47</v>
      </c>
      <c r="H9845" t="s">
        <v>48</v>
      </c>
      <c r="I9845" t="s">
        <v>14</v>
      </c>
      <c r="J9845" t="s">
        <v>21</v>
      </c>
      <c r="K9845" s="20">
        <f>YEAR(Sales_Data[[#This Row],[Date]])</f>
        <v>2014</v>
      </c>
    </row>
    <row r="9846" spans="1:11" x14ac:dyDescent="0.25">
      <c r="A9846" s="1">
        <v>42002</v>
      </c>
      <c r="B9846" t="s">
        <v>72</v>
      </c>
      <c r="C9846" t="s">
        <v>23</v>
      </c>
      <c r="D9846">
        <v>1</v>
      </c>
      <c r="E9846">
        <v>271</v>
      </c>
      <c r="F9846">
        <v>271</v>
      </c>
      <c r="G9846" t="s">
        <v>73</v>
      </c>
      <c r="H9846" t="s">
        <v>55</v>
      </c>
      <c r="I9846" t="s">
        <v>52</v>
      </c>
      <c r="J9846" t="s">
        <v>21</v>
      </c>
      <c r="K9846" s="20">
        <f>YEAR(Sales_Data[[#This Row],[Date]])</f>
        <v>2014</v>
      </c>
    </row>
    <row r="9847" spans="1:11" x14ac:dyDescent="0.25">
      <c r="A9847" s="1">
        <v>42002</v>
      </c>
      <c r="B9847" t="s">
        <v>102</v>
      </c>
      <c r="C9847" t="s">
        <v>11</v>
      </c>
      <c r="D9847">
        <v>1</v>
      </c>
      <c r="E9847">
        <v>288</v>
      </c>
      <c r="F9847">
        <v>288</v>
      </c>
      <c r="G9847" t="s">
        <v>91</v>
      </c>
      <c r="H9847" t="s">
        <v>92</v>
      </c>
      <c r="I9847" t="s">
        <v>14</v>
      </c>
      <c r="J9847" t="s">
        <v>21</v>
      </c>
      <c r="K9847" s="20">
        <f>YEAR(Sales_Data[[#This Row],[Date]])</f>
        <v>2014</v>
      </c>
    </row>
    <row r="9848" spans="1:11" x14ac:dyDescent="0.25">
      <c r="A9848" s="1">
        <v>42002</v>
      </c>
      <c r="B9848" t="s">
        <v>53</v>
      </c>
      <c r="C9848" t="s">
        <v>11</v>
      </c>
      <c r="D9848">
        <v>1</v>
      </c>
      <c r="E9848">
        <v>455</v>
      </c>
      <c r="F9848">
        <v>455</v>
      </c>
      <c r="G9848" t="s">
        <v>54</v>
      </c>
      <c r="H9848" t="s">
        <v>55</v>
      </c>
      <c r="I9848" t="s">
        <v>52</v>
      </c>
      <c r="J9848" t="s">
        <v>21</v>
      </c>
      <c r="K9848" s="20">
        <f>YEAR(Sales_Data[[#This Row],[Date]])</f>
        <v>2014</v>
      </c>
    </row>
    <row r="9849" spans="1:11" x14ac:dyDescent="0.25">
      <c r="A9849" s="1">
        <v>42002</v>
      </c>
      <c r="B9849" t="s">
        <v>108</v>
      </c>
      <c r="C9849" t="s">
        <v>18</v>
      </c>
      <c r="D9849">
        <v>1</v>
      </c>
      <c r="E9849">
        <v>229</v>
      </c>
      <c r="F9849">
        <v>229</v>
      </c>
      <c r="G9849" t="s">
        <v>106</v>
      </c>
      <c r="H9849" t="s">
        <v>107</v>
      </c>
      <c r="I9849" t="s">
        <v>62</v>
      </c>
      <c r="J9849" t="s">
        <v>21</v>
      </c>
      <c r="K9849" s="20">
        <f>YEAR(Sales_Data[[#This Row],[Date]])</f>
        <v>2014</v>
      </c>
    </row>
    <row r="9850" spans="1:11" x14ac:dyDescent="0.25">
      <c r="A9850" s="1">
        <v>42002</v>
      </c>
      <c r="B9850" t="s">
        <v>46</v>
      </c>
      <c r="C9850" t="s">
        <v>18</v>
      </c>
      <c r="D9850">
        <v>1</v>
      </c>
      <c r="E9850">
        <v>125</v>
      </c>
      <c r="F9850">
        <v>125</v>
      </c>
      <c r="G9850" t="s">
        <v>47</v>
      </c>
      <c r="H9850" t="s">
        <v>48</v>
      </c>
      <c r="I9850" t="s">
        <v>14</v>
      </c>
      <c r="J9850" t="s">
        <v>21</v>
      </c>
      <c r="K9850" s="20">
        <f>YEAR(Sales_Data[[#This Row],[Date]])</f>
        <v>2014</v>
      </c>
    </row>
    <row r="9851" spans="1:11" x14ac:dyDescent="0.25">
      <c r="A9851" s="1">
        <v>42002</v>
      </c>
      <c r="B9851" t="s">
        <v>87</v>
      </c>
      <c r="C9851" t="s">
        <v>20</v>
      </c>
      <c r="D9851">
        <v>1</v>
      </c>
      <c r="E9851">
        <v>269</v>
      </c>
      <c r="F9851">
        <v>269</v>
      </c>
      <c r="G9851" t="s">
        <v>88</v>
      </c>
      <c r="H9851" t="s">
        <v>41</v>
      </c>
      <c r="I9851" t="s">
        <v>14</v>
      </c>
      <c r="J9851" t="s">
        <v>21</v>
      </c>
      <c r="K9851" s="20">
        <f>YEAR(Sales_Data[[#This Row],[Date]])</f>
        <v>2014</v>
      </c>
    </row>
    <row r="9852" spans="1:11" x14ac:dyDescent="0.25">
      <c r="A9852" s="1">
        <v>42002</v>
      </c>
      <c r="B9852" t="s">
        <v>39</v>
      </c>
      <c r="C9852" t="s">
        <v>22</v>
      </c>
      <c r="D9852">
        <v>1</v>
      </c>
      <c r="E9852">
        <v>134</v>
      </c>
      <c r="F9852">
        <v>134</v>
      </c>
      <c r="G9852" t="s">
        <v>40</v>
      </c>
      <c r="H9852" t="s">
        <v>41</v>
      </c>
      <c r="I9852" t="s">
        <v>14</v>
      </c>
      <c r="J9852" t="s">
        <v>21</v>
      </c>
      <c r="K9852" s="20">
        <f>YEAR(Sales_Data[[#This Row],[Date]])</f>
        <v>2014</v>
      </c>
    </row>
    <row r="9853" spans="1:11" x14ac:dyDescent="0.25">
      <c r="A9853" s="1">
        <v>42002</v>
      </c>
      <c r="B9853" t="s">
        <v>42</v>
      </c>
      <c r="C9853" t="s">
        <v>27</v>
      </c>
      <c r="D9853">
        <v>1</v>
      </c>
      <c r="E9853">
        <v>345</v>
      </c>
      <c r="F9853">
        <v>345</v>
      </c>
      <c r="G9853" t="s">
        <v>43</v>
      </c>
      <c r="H9853" t="s">
        <v>44</v>
      </c>
      <c r="I9853" t="s">
        <v>45</v>
      </c>
      <c r="J9853" t="s">
        <v>21</v>
      </c>
      <c r="K9853" s="20">
        <f>YEAR(Sales_Data[[#This Row],[Date]])</f>
        <v>2014</v>
      </c>
    </row>
    <row r="9854" spans="1:11" x14ac:dyDescent="0.25">
      <c r="A9854" s="1">
        <v>42002</v>
      </c>
      <c r="B9854" t="s">
        <v>57</v>
      </c>
      <c r="C9854" t="s">
        <v>27</v>
      </c>
      <c r="D9854">
        <v>1</v>
      </c>
      <c r="E9854">
        <v>487</v>
      </c>
      <c r="F9854">
        <v>487</v>
      </c>
      <c r="G9854" t="s">
        <v>47</v>
      </c>
      <c r="H9854" t="s">
        <v>48</v>
      </c>
      <c r="I9854" t="s">
        <v>14</v>
      </c>
      <c r="J9854" t="s">
        <v>21</v>
      </c>
      <c r="K9854" s="20">
        <f>YEAR(Sales_Data[[#This Row],[Date]])</f>
        <v>2014</v>
      </c>
    </row>
    <row r="9855" spans="1:11" x14ac:dyDescent="0.25">
      <c r="A9855" s="1">
        <v>42002</v>
      </c>
      <c r="B9855" t="s">
        <v>124</v>
      </c>
      <c r="C9855" t="s">
        <v>18</v>
      </c>
      <c r="D9855">
        <v>1</v>
      </c>
      <c r="E9855">
        <v>293</v>
      </c>
      <c r="F9855">
        <v>293</v>
      </c>
      <c r="G9855" t="s">
        <v>125</v>
      </c>
      <c r="H9855" t="s">
        <v>126</v>
      </c>
      <c r="I9855" t="s">
        <v>52</v>
      </c>
      <c r="J9855" t="s">
        <v>21</v>
      </c>
      <c r="K9855" s="20">
        <f>YEAR(Sales_Data[[#This Row],[Date]])</f>
        <v>2014</v>
      </c>
    </row>
    <row r="9856" spans="1:11" x14ac:dyDescent="0.25">
      <c r="A9856" s="1">
        <v>42002</v>
      </c>
      <c r="B9856" t="s">
        <v>128</v>
      </c>
      <c r="C9856" t="s">
        <v>22</v>
      </c>
      <c r="D9856">
        <v>1</v>
      </c>
      <c r="E9856">
        <v>189</v>
      </c>
      <c r="F9856">
        <v>189</v>
      </c>
      <c r="G9856" t="s">
        <v>125</v>
      </c>
      <c r="H9856" t="s">
        <v>126</v>
      </c>
      <c r="I9856" t="s">
        <v>52</v>
      </c>
      <c r="J9856" t="s">
        <v>21</v>
      </c>
      <c r="K9856" s="20">
        <f>YEAR(Sales_Data[[#This Row],[Date]])</f>
        <v>2014</v>
      </c>
    </row>
    <row r="9857" spans="1:11" x14ac:dyDescent="0.25">
      <c r="A9857" s="1">
        <v>42002</v>
      </c>
      <c r="B9857" t="s">
        <v>133</v>
      </c>
      <c r="C9857" t="s">
        <v>22</v>
      </c>
      <c r="D9857">
        <v>1</v>
      </c>
      <c r="E9857">
        <v>361</v>
      </c>
      <c r="F9857">
        <v>361</v>
      </c>
      <c r="G9857" t="s">
        <v>130</v>
      </c>
      <c r="H9857" t="s">
        <v>126</v>
      </c>
      <c r="I9857" t="s">
        <v>52</v>
      </c>
      <c r="J9857" t="s">
        <v>21</v>
      </c>
      <c r="K9857" s="20">
        <f>YEAR(Sales_Data[[#This Row],[Date]])</f>
        <v>2014</v>
      </c>
    </row>
    <row r="9858" spans="1:11" x14ac:dyDescent="0.25">
      <c r="A9858" s="1">
        <v>42002</v>
      </c>
      <c r="B9858" t="s">
        <v>134</v>
      </c>
      <c r="C9858" t="s">
        <v>22</v>
      </c>
      <c r="D9858">
        <v>1</v>
      </c>
      <c r="E9858">
        <v>162</v>
      </c>
      <c r="F9858">
        <v>162</v>
      </c>
      <c r="G9858" t="s">
        <v>130</v>
      </c>
      <c r="H9858" t="s">
        <v>126</v>
      </c>
      <c r="I9858" t="s">
        <v>52</v>
      </c>
      <c r="J9858" t="s">
        <v>21</v>
      </c>
      <c r="K9858" s="20">
        <f>YEAR(Sales_Data[[#This Row],[Date]])</f>
        <v>2014</v>
      </c>
    </row>
    <row r="9859" spans="1:11" x14ac:dyDescent="0.25">
      <c r="A9859" s="1">
        <v>42002</v>
      </c>
      <c r="B9859" t="s">
        <v>140</v>
      </c>
      <c r="C9859" t="s">
        <v>22</v>
      </c>
      <c r="D9859">
        <v>1</v>
      </c>
      <c r="E9859">
        <v>349</v>
      </c>
      <c r="F9859">
        <v>349</v>
      </c>
      <c r="G9859" t="s">
        <v>136</v>
      </c>
      <c r="H9859" t="s">
        <v>126</v>
      </c>
      <c r="I9859" t="s">
        <v>52</v>
      </c>
      <c r="J9859" t="s">
        <v>21</v>
      </c>
      <c r="K9859" s="20">
        <f>YEAR(Sales_Data[[#This Row],[Date]])</f>
        <v>2014</v>
      </c>
    </row>
    <row r="9860" spans="1:11" x14ac:dyDescent="0.25">
      <c r="A9860" s="1">
        <v>42002</v>
      </c>
      <c r="B9860" t="s">
        <v>137</v>
      </c>
      <c r="C9860" t="s">
        <v>27</v>
      </c>
      <c r="D9860">
        <v>1</v>
      </c>
      <c r="E9860">
        <v>485</v>
      </c>
      <c r="F9860">
        <v>485</v>
      </c>
      <c r="G9860" t="s">
        <v>136</v>
      </c>
      <c r="H9860" t="s">
        <v>126</v>
      </c>
      <c r="I9860" t="s">
        <v>52</v>
      </c>
      <c r="J9860" t="s">
        <v>21</v>
      </c>
      <c r="K9860" s="20">
        <f>YEAR(Sales_Data[[#This Row],[Date]])</f>
        <v>2014</v>
      </c>
    </row>
    <row r="9861" spans="1:11" x14ac:dyDescent="0.25">
      <c r="A9861" s="1">
        <v>42002</v>
      </c>
      <c r="B9861" t="s">
        <v>57</v>
      </c>
      <c r="C9861" t="s">
        <v>16</v>
      </c>
      <c r="D9861">
        <v>4</v>
      </c>
      <c r="E9861">
        <v>384</v>
      </c>
      <c r="F9861">
        <v>1536</v>
      </c>
      <c r="G9861" t="s">
        <v>47</v>
      </c>
      <c r="H9861" t="s">
        <v>48</v>
      </c>
      <c r="I9861" t="s">
        <v>14</v>
      </c>
      <c r="J9861" t="s">
        <v>21</v>
      </c>
      <c r="K9861" s="20">
        <f>YEAR(Sales_Data[[#This Row],[Date]])</f>
        <v>2014</v>
      </c>
    </row>
    <row r="9862" spans="1:11" x14ac:dyDescent="0.25">
      <c r="A9862" s="1">
        <v>42002</v>
      </c>
      <c r="B9862" t="s">
        <v>98</v>
      </c>
      <c r="C9862" t="s">
        <v>20</v>
      </c>
      <c r="D9862">
        <v>4</v>
      </c>
      <c r="E9862">
        <v>389</v>
      </c>
      <c r="F9862">
        <v>1556</v>
      </c>
      <c r="G9862" t="s">
        <v>54</v>
      </c>
      <c r="H9862" t="s">
        <v>55</v>
      </c>
      <c r="I9862" t="s">
        <v>52</v>
      </c>
      <c r="J9862" t="s">
        <v>21</v>
      </c>
      <c r="K9862" s="20">
        <f>YEAR(Sales_Data[[#This Row],[Date]])</f>
        <v>2014</v>
      </c>
    </row>
    <row r="9863" spans="1:11" x14ac:dyDescent="0.25">
      <c r="A9863" s="1">
        <v>42002</v>
      </c>
      <c r="B9863" t="s">
        <v>133</v>
      </c>
      <c r="C9863" t="s">
        <v>18</v>
      </c>
      <c r="D9863">
        <v>4</v>
      </c>
      <c r="E9863">
        <v>376</v>
      </c>
      <c r="F9863">
        <v>1504</v>
      </c>
      <c r="G9863" t="s">
        <v>130</v>
      </c>
      <c r="H9863" t="s">
        <v>126</v>
      </c>
      <c r="I9863" t="s">
        <v>52</v>
      </c>
      <c r="J9863" t="s">
        <v>21</v>
      </c>
      <c r="K9863" s="20">
        <f>YEAR(Sales_Data[[#This Row],[Date]])</f>
        <v>2014</v>
      </c>
    </row>
    <row r="9864" spans="1:11" x14ac:dyDescent="0.25">
      <c r="A9864" s="1">
        <v>42002</v>
      </c>
      <c r="B9864" t="s">
        <v>82</v>
      </c>
      <c r="C9864" t="s">
        <v>11</v>
      </c>
      <c r="D9864">
        <v>9</v>
      </c>
      <c r="E9864">
        <v>478</v>
      </c>
      <c r="F9864">
        <v>4302</v>
      </c>
      <c r="G9864" t="s">
        <v>40</v>
      </c>
      <c r="H9864" t="s">
        <v>41</v>
      </c>
      <c r="I9864" t="s">
        <v>14</v>
      </c>
      <c r="J9864" t="s">
        <v>21</v>
      </c>
      <c r="K9864" s="20">
        <f>YEAR(Sales_Data[[#This Row],[Date]])</f>
        <v>2014</v>
      </c>
    </row>
    <row r="9865" spans="1:11" x14ac:dyDescent="0.25">
      <c r="A9865" s="1">
        <v>42002</v>
      </c>
      <c r="B9865" t="s">
        <v>113</v>
      </c>
      <c r="C9865" t="s">
        <v>18</v>
      </c>
      <c r="D9865">
        <v>20</v>
      </c>
      <c r="E9865">
        <v>386</v>
      </c>
      <c r="F9865">
        <v>7720</v>
      </c>
      <c r="G9865" t="s">
        <v>50</v>
      </c>
      <c r="H9865" t="s">
        <v>51</v>
      </c>
      <c r="I9865" t="s">
        <v>52</v>
      </c>
      <c r="J9865" t="s">
        <v>21</v>
      </c>
      <c r="K9865" s="20">
        <f>YEAR(Sales_Data[[#This Row],[Date]])</f>
        <v>2014</v>
      </c>
    </row>
    <row r="9866" spans="1:11" x14ac:dyDescent="0.25">
      <c r="A9866" s="1">
        <v>42002</v>
      </c>
      <c r="B9866" t="s">
        <v>57</v>
      </c>
      <c r="C9866" t="s">
        <v>18</v>
      </c>
      <c r="D9866">
        <v>6</v>
      </c>
      <c r="E9866">
        <v>106</v>
      </c>
      <c r="F9866">
        <v>636</v>
      </c>
      <c r="G9866" t="s">
        <v>47</v>
      </c>
      <c r="H9866" t="s">
        <v>48</v>
      </c>
      <c r="I9866" t="s">
        <v>14</v>
      </c>
      <c r="J9866" t="s">
        <v>21</v>
      </c>
      <c r="K9866" s="20">
        <f>YEAR(Sales_Data[[#This Row],[Date]])</f>
        <v>2014</v>
      </c>
    </row>
    <row r="9867" spans="1:11" x14ac:dyDescent="0.25">
      <c r="A9867" s="1">
        <v>42002</v>
      </c>
      <c r="B9867" t="s">
        <v>137</v>
      </c>
      <c r="C9867" t="s">
        <v>22</v>
      </c>
      <c r="D9867">
        <v>14</v>
      </c>
      <c r="E9867">
        <v>260</v>
      </c>
      <c r="F9867">
        <v>3640</v>
      </c>
      <c r="G9867" t="s">
        <v>136</v>
      </c>
      <c r="H9867" t="s">
        <v>126</v>
      </c>
      <c r="I9867" t="s">
        <v>52</v>
      </c>
      <c r="J9867" t="s">
        <v>21</v>
      </c>
      <c r="K9867" s="20">
        <f>YEAR(Sales_Data[[#This Row],[Date]])</f>
        <v>2014</v>
      </c>
    </row>
    <row r="9868" spans="1:11" x14ac:dyDescent="0.25">
      <c r="A9868" s="1">
        <v>42003</v>
      </c>
      <c r="B9868" t="s">
        <v>10</v>
      </c>
      <c r="C9868" t="s">
        <v>27</v>
      </c>
      <c r="D9868">
        <v>2</v>
      </c>
      <c r="E9868">
        <v>398</v>
      </c>
      <c r="F9868">
        <v>796</v>
      </c>
      <c r="G9868" t="s">
        <v>12</v>
      </c>
      <c r="H9868" t="s">
        <v>13</v>
      </c>
      <c r="I9868" t="s">
        <v>14</v>
      </c>
      <c r="J9868" t="s">
        <v>19</v>
      </c>
      <c r="K9868" s="20">
        <f>YEAR(Sales_Data[[#This Row],[Date]])</f>
        <v>2014</v>
      </c>
    </row>
    <row r="9869" spans="1:11" x14ac:dyDescent="0.25">
      <c r="A9869" s="1">
        <v>42003</v>
      </c>
      <c r="B9869" t="s">
        <v>33</v>
      </c>
      <c r="C9869" t="s">
        <v>18</v>
      </c>
      <c r="D9869">
        <v>2</v>
      </c>
      <c r="E9869">
        <v>148</v>
      </c>
      <c r="F9869">
        <v>296</v>
      </c>
      <c r="G9869" t="s">
        <v>12</v>
      </c>
      <c r="H9869" t="s">
        <v>13</v>
      </c>
      <c r="I9869" t="s">
        <v>14</v>
      </c>
      <c r="J9869" t="s">
        <v>19</v>
      </c>
      <c r="K9869" s="20">
        <f>YEAR(Sales_Data[[#This Row],[Date]])</f>
        <v>2014</v>
      </c>
    </row>
    <row r="9870" spans="1:11" x14ac:dyDescent="0.25">
      <c r="A9870" s="1">
        <v>42003</v>
      </c>
      <c r="B9870" t="s">
        <v>34</v>
      </c>
      <c r="C9870" t="s">
        <v>26</v>
      </c>
      <c r="D9870">
        <v>2</v>
      </c>
      <c r="E9870">
        <v>365</v>
      </c>
      <c r="F9870">
        <v>730</v>
      </c>
      <c r="G9870" t="s">
        <v>12</v>
      </c>
      <c r="H9870" t="s">
        <v>13</v>
      </c>
      <c r="I9870" t="s">
        <v>14</v>
      </c>
      <c r="J9870" t="s">
        <v>19</v>
      </c>
      <c r="K9870" s="20">
        <f>YEAR(Sales_Data[[#This Row],[Date]])</f>
        <v>2014</v>
      </c>
    </row>
    <row r="9871" spans="1:11" x14ac:dyDescent="0.25">
      <c r="A9871" s="1">
        <v>42003</v>
      </c>
      <c r="B9871" t="s">
        <v>37</v>
      </c>
      <c r="C9871" t="s">
        <v>22</v>
      </c>
      <c r="D9871">
        <v>2</v>
      </c>
      <c r="E9871">
        <v>278</v>
      </c>
      <c r="F9871">
        <v>556</v>
      </c>
      <c r="G9871" t="s">
        <v>12</v>
      </c>
      <c r="H9871" t="s">
        <v>13</v>
      </c>
      <c r="I9871" t="s">
        <v>14</v>
      </c>
      <c r="J9871" t="s">
        <v>19</v>
      </c>
      <c r="K9871" s="20">
        <f>YEAR(Sales_Data[[#This Row],[Date]])</f>
        <v>2014</v>
      </c>
    </row>
    <row r="9872" spans="1:11" x14ac:dyDescent="0.25">
      <c r="A9872" s="1">
        <v>42003</v>
      </c>
      <c r="B9872" t="s">
        <v>35</v>
      </c>
      <c r="C9872" t="s">
        <v>22</v>
      </c>
      <c r="D9872">
        <v>2</v>
      </c>
      <c r="E9872">
        <v>333</v>
      </c>
      <c r="F9872">
        <v>666</v>
      </c>
      <c r="G9872" t="s">
        <v>12</v>
      </c>
      <c r="H9872" t="s">
        <v>13</v>
      </c>
      <c r="I9872" t="s">
        <v>14</v>
      </c>
      <c r="J9872" t="s">
        <v>19</v>
      </c>
      <c r="K9872" s="20">
        <f>YEAR(Sales_Data[[#This Row],[Date]])</f>
        <v>2014</v>
      </c>
    </row>
    <row r="9873" spans="1:11" x14ac:dyDescent="0.25">
      <c r="A9873" s="1">
        <v>42003</v>
      </c>
      <c r="B9873" t="s">
        <v>99</v>
      </c>
      <c r="C9873" t="s">
        <v>31</v>
      </c>
      <c r="D9873">
        <v>2</v>
      </c>
      <c r="E9873">
        <v>144</v>
      </c>
      <c r="F9873">
        <v>288</v>
      </c>
      <c r="G9873" t="s">
        <v>77</v>
      </c>
      <c r="H9873" t="s">
        <v>78</v>
      </c>
      <c r="I9873" t="s">
        <v>14</v>
      </c>
      <c r="J9873" t="s">
        <v>19</v>
      </c>
      <c r="K9873" s="20">
        <f>YEAR(Sales_Data[[#This Row],[Date]])</f>
        <v>2014</v>
      </c>
    </row>
    <row r="9874" spans="1:11" x14ac:dyDescent="0.25">
      <c r="A9874" s="1">
        <v>42003</v>
      </c>
      <c r="B9874" t="s">
        <v>85</v>
      </c>
      <c r="C9874" t="s">
        <v>16</v>
      </c>
      <c r="D9874">
        <v>2</v>
      </c>
      <c r="E9874">
        <v>136</v>
      </c>
      <c r="F9874">
        <v>272</v>
      </c>
      <c r="G9874" t="s">
        <v>86</v>
      </c>
      <c r="H9874" t="s">
        <v>44</v>
      </c>
      <c r="I9874" t="s">
        <v>45</v>
      </c>
      <c r="J9874" t="s">
        <v>19</v>
      </c>
      <c r="K9874" s="20">
        <f>YEAR(Sales_Data[[#This Row],[Date]])</f>
        <v>2014</v>
      </c>
    </row>
    <row r="9875" spans="1:11" x14ac:dyDescent="0.25">
      <c r="A9875" s="1">
        <v>42003</v>
      </c>
      <c r="B9875" t="s">
        <v>96</v>
      </c>
      <c r="C9875" t="s">
        <v>11</v>
      </c>
      <c r="D9875">
        <v>2</v>
      </c>
      <c r="E9875">
        <v>355</v>
      </c>
      <c r="F9875">
        <v>710</v>
      </c>
      <c r="G9875" t="s">
        <v>80</v>
      </c>
      <c r="H9875" t="s">
        <v>81</v>
      </c>
      <c r="I9875" t="s">
        <v>45</v>
      </c>
      <c r="J9875" t="s">
        <v>19</v>
      </c>
      <c r="K9875" s="20">
        <f>YEAR(Sales_Data[[#This Row],[Date]])</f>
        <v>2014</v>
      </c>
    </row>
    <row r="9876" spans="1:11" x14ac:dyDescent="0.25">
      <c r="A9876" s="1">
        <v>42003</v>
      </c>
      <c r="B9876" t="s">
        <v>46</v>
      </c>
      <c r="C9876" t="s">
        <v>11</v>
      </c>
      <c r="D9876">
        <v>2</v>
      </c>
      <c r="E9876">
        <v>156</v>
      </c>
      <c r="F9876">
        <v>312</v>
      </c>
      <c r="G9876" t="s">
        <v>47</v>
      </c>
      <c r="H9876" t="s">
        <v>48</v>
      </c>
      <c r="I9876" t="s">
        <v>14</v>
      </c>
      <c r="J9876" t="s">
        <v>19</v>
      </c>
      <c r="K9876" s="20">
        <f>YEAR(Sales_Data[[#This Row],[Date]])</f>
        <v>2014</v>
      </c>
    </row>
    <row r="9877" spans="1:11" x14ac:dyDescent="0.25">
      <c r="A9877" s="1">
        <v>42003</v>
      </c>
      <c r="B9877" t="s">
        <v>84</v>
      </c>
      <c r="C9877" t="s">
        <v>11</v>
      </c>
      <c r="D9877">
        <v>2</v>
      </c>
      <c r="E9877">
        <v>451</v>
      </c>
      <c r="F9877">
        <v>902</v>
      </c>
      <c r="G9877" t="s">
        <v>70</v>
      </c>
      <c r="H9877" t="s">
        <v>71</v>
      </c>
      <c r="I9877" t="s">
        <v>62</v>
      </c>
      <c r="J9877" t="s">
        <v>19</v>
      </c>
      <c r="K9877" s="20">
        <f>YEAR(Sales_Data[[#This Row],[Date]])</f>
        <v>2014</v>
      </c>
    </row>
    <row r="9878" spans="1:11" x14ac:dyDescent="0.25">
      <c r="A9878" s="1">
        <v>42003</v>
      </c>
      <c r="B9878" t="s">
        <v>66</v>
      </c>
      <c r="C9878" t="s">
        <v>11</v>
      </c>
      <c r="D9878">
        <v>2</v>
      </c>
      <c r="E9878">
        <v>498</v>
      </c>
      <c r="F9878">
        <v>996</v>
      </c>
      <c r="G9878" t="s">
        <v>67</v>
      </c>
      <c r="H9878" t="s">
        <v>68</v>
      </c>
      <c r="I9878" t="s">
        <v>45</v>
      </c>
      <c r="J9878" t="s">
        <v>19</v>
      </c>
      <c r="K9878" s="20">
        <f>YEAR(Sales_Data[[#This Row],[Date]])</f>
        <v>2014</v>
      </c>
    </row>
    <row r="9879" spans="1:11" x14ac:dyDescent="0.25">
      <c r="A9879" s="1">
        <v>42003</v>
      </c>
      <c r="B9879" t="s">
        <v>56</v>
      </c>
      <c r="C9879" t="s">
        <v>23</v>
      </c>
      <c r="D9879">
        <v>2</v>
      </c>
      <c r="E9879">
        <v>469</v>
      </c>
      <c r="F9879">
        <v>938</v>
      </c>
      <c r="G9879" t="s">
        <v>50</v>
      </c>
      <c r="H9879" t="s">
        <v>51</v>
      </c>
      <c r="I9879" t="s">
        <v>52</v>
      </c>
      <c r="J9879" t="s">
        <v>19</v>
      </c>
      <c r="K9879" s="20">
        <f>YEAR(Sales_Data[[#This Row],[Date]])</f>
        <v>2014</v>
      </c>
    </row>
    <row r="9880" spans="1:11" x14ac:dyDescent="0.25">
      <c r="A9880" s="1">
        <v>42003</v>
      </c>
      <c r="B9880" t="s">
        <v>53</v>
      </c>
      <c r="C9880" t="s">
        <v>25</v>
      </c>
      <c r="D9880">
        <v>2</v>
      </c>
      <c r="E9880">
        <v>148</v>
      </c>
      <c r="F9880">
        <v>296</v>
      </c>
      <c r="G9880" t="s">
        <v>54</v>
      </c>
      <c r="H9880" t="s">
        <v>55</v>
      </c>
      <c r="I9880" t="s">
        <v>52</v>
      </c>
      <c r="J9880" t="s">
        <v>19</v>
      </c>
      <c r="K9880" s="20">
        <f>YEAR(Sales_Data[[#This Row],[Date]])</f>
        <v>2014</v>
      </c>
    </row>
    <row r="9881" spans="1:11" x14ac:dyDescent="0.25">
      <c r="A9881" s="1">
        <v>42003</v>
      </c>
      <c r="B9881" t="s">
        <v>122</v>
      </c>
      <c r="C9881" t="s">
        <v>26</v>
      </c>
      <c r="D9881">
        <v>2</v>
      </c>
      <c r="E9881">
        <v>101</v>
      </c>
      <c r="F9881">
        <v>202</v>
      </c>
      <c r="G9881" t="s">
        <v>111</v>
      </c>
      <c r="H9881" t="s">
        <v>71</v>
      </c>
      <c r="I9881" t="s">
        <v>62</v>
      </c>
      <c r="J9881" t="s">
        <v>19</v>
      </c>
      <c r="K9881" s="20">
        <f>YEAR(Sales_Data[[#This Row],[Date]])</f>
        <v>2014</v>
      </c>
    </row>
    <row r="9882" spans="1:11" x14ac:dyDescent="0.25">
      <c r="A9882" s="1">
        <v>42003</v>
      </c>
      <c r="B9882" t="s">
        <v>56</v>
      </c>
      <c r="C9882" t="s">
        <v>26</v>
      </c>
      <c r="D9882">
        <v>2</v>
      </c>
      <c r="E9882">
        <v>308</v>
      </c>
      <c r="F9882">
        <v>616</v>
      </c>
      <c r="G9882" t="s">
        <v>50</v>
      </c>
      <c r="H9882" t="s">
        <v>51</v>
      </c>
      <c r="I9882" t="s">
        <v>52</v>
      </c>
      <c r="J9882" t="s">
        <v>19</v>
      </c>
      <c r="K9882" s="20">
        <f>YEAR(Sales_Data[[#This Row],[Date]])</f>
        <v>2014</v>
      </c>
    </row>
    <row r="9883" spans="1:11" x14ac:dyDescent="0.25">
      <c r="A9883" s="1">
        <v>42003</v>
      </c>
      <c r="B9883" t="s">
        <v>112</v>
      </c>
      <c r="C9883" t="s">
        <v>26</v>
      </c>
      <c r="D9883">
        <v>2</v>
      </c>
      <c r="E9883">
        <v>440</v>
      </c>
      <c r="F9883">
        <v>880</v>
      </c>
      <c r="G9883" t="s">
        <v>111</v>
      </c>
      <c r="H9883" t="s">
        <v>71</v>
      </c>
      <c r="I9883" t="s">
        <v>62</v>
      </c>
      <c r="J9883" t="s">
        <v>19</v>
      </c>
      <c r="K9883" s="20">
        <f>YEAR(Sales_Data[[#This Row],[Date]])</f>
        <v>2014</v>
      </c>
    </row>
    <row r="9884" spans="1:11" x14ac:dyDescent="0.25">
      <c r="A9884" s="1">
        <v>42003</v>
      </c>
      <c r="B9884" t="s">
        <v>76</v>
      </c>
      <c r="C9884" t="s">
        <v>26</v>
      </c>
      <c r="D9884">
        <v>2</v>
      </c>
      <c r="E9884">
        <v>224</v>
      </c>
      <c r="F9884">
        <v>448</v>
      </c>
      <c r="G9884" t="s">
        <v>77</v>
      </c>
      <c r="H9884" t="s">
        <v>78</v>
      </c>
      <c r="I9884" t="s">
        <v>14</v>
      </c>
      <c r="J9884" t="s">
        <v>19</v>
      </c>
      <c r="K9884" s="20">
        <f>YEAR(Sales_Data[[#This Row],[Date]])</f>
        <v>2014</v>
      </c>
    </row>
    <row r="9885" spans="1:11" x14ac:dyDescent="0.25">
      <c r="A9885" s="1">
        <v>42003</v>
      </c>
      <c r="B9885" t="s">
        <v>109</v>
      </c>
      <c r="C9885" t="s">
        <v>26</v>
      </c>
      <c r="D9885">
        <v>2</v>
      </c>
      <c r="E9885">
        <v>362</v>
      </c>
      <c r="F9885">
        <v>724</v>
      </c>
      <c r="G9885" t="s">
        <v>88</v>
      </c>
      <c r="H9885" t="s">
        <v>41</v>
      </c>
      <c r="I9885" t="s">
        <v>14</v>
      </c>
      <c r="J9885" t="s">
        <v>19</v>
      </c>
      <c r="K9885" s="20">
        <f>YEAR(Sales_Data[[#This Row],[Date]])</f>
        <v>2014</v>
      </c>
    </row>
    <row r="9886" spans="1:11" x14ac:dyDescent="0.25">
      <c r="A9886" s="1">
        <v>42003</v>
      </c>
      <c r="B9886" t="s">
        <v>98</v>
      </c>
      <c r="C9886" t="s">
        <v>18</v>
      </c>
      <c r="D9886">
        <v>2</v>
      </c>
      <c r="E9886">
        <v>318</v>
      </c>
      <c r="F9886">
        <v>636</v>
      </c>
      <c r="G9886" t="s">
        <v>54</v>
      </c>
      <c r="H9886" t="s">
        <v>55</v>
      </c>
      <c r="I9886" t="s">
        <v>52</v>
      </c>
      <c r="J9886" t="s">
        <v>19</v>
      </c>
      <c r="K9886" s="20">
        <f>YEAR(Sales_Data[[#This Row],[Date]])</f>
        <v>2014</v>
      </c>
    </row>
    <row r="9887" spans="1:11" x14ac:dyDescent="0.25">
      <c r="A9887" s="1">
        <v>42003</v>
      </c>
      <c r="B9887" t="s">
        <v>117</v>
      </c>
      <c r="C9887" t="s">
        <v>20</v>
      </c>
      <c r="D9887">
        <v>2</v>
      </c>
      <c r="E9887">
        <v>115</v>
      </c>
      <c r="F9887">
        <v>230</v>
      </c>
      <c r="G9887" t="s">
        <v>104</v>
      </c>
      <c r="H9887" t="s">
        <v>81</v>
      </c>
      <c r="I9887" t="s">
        <v>45</v>
      </c>
      <c r="J9887" t="s">
        <v>19</v>
      </c>
      <c r="K9887" s="20">
        <f>YEAR(Sales_Data[[#This Row],[Date]])</f>
        <v>2014</v>
      </c>
    </row>
    <row r="9888" spans="1:11" x14ac:dyDescent="0.25">
      <c r="A9888" s="1">
        <v>42003</v>
      </c>
      <c r="B9888" t="s">
        <v>42</v>
      </c>
      <c r="C9888" t="s">
        <v>20</v>
      </c>
      <c r="D9888">
        <v>2</v>
      </c>
      <c r="E9888">
        <v>440</v>
      </c>
      <c r="F9888">
        <v>880</v>
      </c>
      <c r="G9888" t="s">
        <v>43</v>
      </c>
      <c r="H9888" t="s">
        <v>44</v>
      </c>
      <c r="I9888" t="s">
        <v>45</v>
      </c>
      <c r="J9888" t="s">
        <v>19</v>
      </c>
      <c r="K9888" s="20">
        <f>YEAR(Sales_Data[[#This Row],[Date]])</f>
        <v>2014</v>
      </c>
    </row>
    <row r="9889" spans="1:11" x14ac:dyDescent="0.25">
      <c r="A9889" s="1">
        <v>42003</v>
      </c>
      <c r="B9889" t="s">
        <v>122</v>
      </c>
      <c r="C9889" t="s">
        <v>20</v>
      </c>
      <c r="D9889">
        <v>2</v>
      </c>
      <c r="E9889">
        <v>195</v>
      </c>
      <c r="F9889">
        <v>390</v>
      </c>
      <c r="G9889" t="s">
        <v>111</v>
      </c>
      <c r="H9889" t="s">
        <v>71</v>
      </c>
      <c r="I9889" t="s">
        <v>62</v>
      </c>
      <c r="J9889" t="s">
        <v>19</v>
      </c>
      <c r="K9889" s="20">
        <f>YEAR(Sales_Data[[#This Row],[Date]])</f>
        <v>2014</v>
      </c>
    </row>
    <row r="9890" spans="1:11" x14ac:dyDescent="0.25">
      <c r="A9890" s="1">
        <v>42003</v>
      </c>
      <c r="B9890" t="s">
        <v>95</v>
      </c>
      <c r="C9890" t="s">
        <v>27</v>
      </c>
      <c r="D9890">
        <v>2</v>
      </c>
      <c r="E9890">
        <v>120</v>
      </c>
      <c r="F9890">
        <v>240</v>
      </c>
      <c r="G9890" t="s">
        <v>67</v>
      </c>
      <c r="H9890" t="s">
        <v>68</v>
      </c>
      <c r="I9890" t="s">
        <v>45</v>
      </c>
      <c r="J9890" t="s">
        <v>19</v>
      </c>
      <c r="K9890" s="20">
        <f>YEAR(Sales_Data[[#This Row],[Date]])</f>
        <v>2014</v>
      </c>
    </row>
    <row r="9891" spans="1:11" x14ac:dyDescent="0.25">
      <c r="A9891" s="1">
        <v>42003</v>
      </c>
      <c r="B9891" t="s">
        <v>105</v>
      </c>
      <c r="C9891" t="s">
        <v>27</v>
      </c>
      <c r="D9891">
        <v>2</v>
      </c>
      <c r="E9891">
        <v>474</v>
      </c>
      <c r="F9891">
        <v>948</v>
      </c>
      <c r="G9891" t="s">
        <v>106</v>
      </c>
      <c r="H9891" t="s">
        <v>107</v>
      </c>
      <c r="I9891" t="s">
        <v>62</v>
      </c>
      <c r="J9891" t="s">
        <v>19</v>
      </c>
      <c r="K9891" s="20">
        <f>YEAR(Sales_Data[[#This Row],[Date]])</f>
        <v>2014</v>
      </c>
    </row>
    <row r="9892" spans="1:11" x14ac:dyDescent="0.25">
      <c r="A9892" s="1">
        <v>42003</v>
      </c>
      <c r="B9892" t="s">
        <v>94</v>
      </c>
      <c r="C9892" t="s">
        <v>27</v>
      </c>
      <c r="D9892">
        <v>2</v>
      </c>
      <c r="E9892">
        <v>451</v>
      </c>
      <c r="F9892">
        <v>902</v>
      </c>
      <c r="G9892" t="s">
        <v>77</v>
      </c>
      <c r="H9892" t="s">
        <v>78</v>
      </c>
      <c r="I9892" t="s">
        <v>14</v>
      </c>
      <c r="J9892" t="s">
        <v>19</v>
      </c>
      <c r="K9892" s="20">
        <f>YEAR(Sales_Data[[#This Row],[Date]])</f>
        <v>2014</v>
      </c>
    </row>
    <row r="9893" spans="1:11" x14ac:dyDescent="0.25">
      <c r="A9893" s="1">
        <v>42003</v>
      </c>
      <c r="B9893" t="s">
        <v>102</v>
      </c>
      <c r="C9893" t="s">
        <v>27</v>
      </c>
      <c r="D9893">
        <v>2</v>
      </c>
      <c r="E9893">
        <v>215</v>
      </c>
      <c r="F9893">
        <v>430</v>
      </c>
      <c r="G9893" t="s">
        <v>91</v>
      </c>
      <c r="H9893" t="s">
        <v>92</v>
      </c>
      <c r="I9893" t="s">
        <v>14</v>
      </c>
      <c r="J9893" t="s">
        <v>19</v>
      </c>
      <c r="K9893" s="20">
        <f>YEAR(Sales_Data[[#This Row],[Date]])</f>
        <v>2014</v>
      </c>
    </row>
    <row r="9894" spans="1:11" x14ac:dyDescent="0.25">
      <c r="A9894" s="1">
        <v>42003</v>
      </c>
      <c r="B9894" t="s">
        <v>63</v>
      </c>
      <c r="C9894" t="s">
        <v>27</v>
      </c>
      <c r="D9894">
        <v>2</v>
      </c>
      <c r="E9894">
        <v>169</v>
      </c>
      <c r="F9894">
        <v>338</v>
      </c>
      <c r="G9894" t="s">
        <v>64</v>
      </c>
      <c r="H9894" t="s">
        <v>65</v>
      </c>
      <c r="I9894" t="s">
        <v>14</v>
      </c>
      <c r="J9894" t="s">
        <v>19</v>
      </c>
      <c r="K9894" s="20">
        <f>YEAR(Sales_Data[[#This Row],[Date]])</f>
        <v>2014</v>
      </c>
    </row>
    <row r="9895" spans="1:11" x14ac:dyDescent="0.25">
      <c r="A9895" s="1">
        <v>42003</v>
      </c>
      <c r="B9895" t="s">
        <v>127</v>
      </c>
      <c r="C9895" t="s">
        <v>20</v>
      </c>
      <c r="D9895">
        <v>2</v>
      </c>
      <c r="E9895">
        <v>408</v>
      </c>
      <c r="F9895">
        <v>816</v>
      </c>
      <c r="G9895" t="s">
        <v>125</v>
      </c>
      <c r="H9895" t="s">
        <v>126</v>
      </c>
      <c r="I9895" t="s">
        <v>52</v>
      </c>
      <c r="J9895" t="s">
        <v>19</v>
      </c>
      <c r="K9895" s="20">
        <f>YEAR(Sales_Data[[#This Row],[Date]])</f>
        <v>2014</v>
      </c>
    </row>
    <row r="9896" spans="1:11" x14ac:dyDescent="0.25">
      <c r="A9896" s="1">
        <v>42003</v>
      </c>
      <c r="B9896" t="s">
        <v>124</v>
      </c>
      <c r="C9896" t="s">
        <v>30</v>
      </c>
      <c r="D9896">
        <v>2</v>
      </c>
      <c r="E9896">
        <v>182</v>
      </c>
      <c r="F9896">
        <v>364</v>
      </c>
      <c r="G9896" t="s">
        <v>125</v>
      </c>
      <c r="H9896" t="s">
        <v>126</v>
      </c>
      <c r="I9896" t="s">
        <v>52</v>
      </c>
      <c r="J9896" t="s">
        <v>19</v>
      </c>
      <c r="K9896" s="20">
        <f>YEAR(Sales_Data[[#This Row],[Date]])</f>
        <v>2014</v>
      </c>
    </row>
    <row r="9897" spans="1:11" x14ac:dyDescent="0.25">
      <c r="A9897" s="1">
        <v>42003</v>
      </c>
      <c r="B9897" t="s">
        <v>128</v>
      </c>
      <c r="C9897" t="s">
        <v>23</v>
      </c>
      <c r="D9897">
        <v>2</v>
      </c>
      <c r="E9897">
        <v>497</v>
      </c>
      <c r="F9897">
        <v>994</v>
      </c>
      <c r="G9897" t="s">
        <v>125</v>
      </c>
      <c r="H9897" t="s">
        <v>126</v>
      </c>
      <c r="I9897" t="s">
        <v>52</v>
      </c>
      <c r="J9897" t="s">
        <v>19</v>
      </c>
      <c r="K9897" s="20">
        <f>YEAR(Sales_Data[[#This Row],[Date]])</f>
        <v>2014</v>
      </c>
    </row>
    <row r="9898" spans="1:11" x14ac:dyDescent="0.25">
      <c r="A9898" s="1">
        <v>42003</v>
      </c>
      <c r="B9898" t="s">
        <v>128</v>
      </c>
      <c r="C9898" t="s">
        <v>25</v>
      </c>
      <c r="D9898">
        <v>2</v>
      </c>
      <c r="E9898">
        <v>393</v>
      </c>
      <c r="F9898">
        <v>786</v>
      </c>
      <c r="G9898" t="s">
        <v>125</v>
      </c>
      <c r="H9898" t="s">
        <v>126</v>
      </c>
      <c r="I9898" t="s">
        <v>52</v>
      </c>
      <c r="J9898" t="s">
        <v>19</v>
      </c>
      <c r="K9898" s="20">
        <f>YEAR(Sales_Data[[#This Row],[Date]])</f>
        <v>2014</v>
      </c>
    </row>
    <row r="9899" spans="1:11" x14ac:dyDescent="0.25">
      <c r="A9899" s="1">
        <v>42003</v>
      </c>
      <c r="B9899" t="s">
        <v>129</v>
      </c>
      <c r="C9899" t="s">
        <v>16</v>
      </c>
      <c r="D9899">
        <v>2</v>
      </c>
      <c r="E9899">
        <v>347</v>
      </c>
      <c r="F9899">
        <v>694</v>
      </c>
      <c r="G9899" t="s">
        <v>130</v>
      </c>
      <c r="H9899" t="s">
        <v>126</v>
      </c>
      <c r="I9899" t="s">
        <v>52</v>
      </c>
      <c r="J9899" t="s">
        <v>19</v>
      </c>
      <c r="K9899" s="20">
        <f>YEAR(Sales_Data[[#This Row],[Date]])</f>
        <v>2014</v>
      </c>
    </row>
    <row r="9900" spans="1:11" x14ac:dyDescent="0.25">
      <c r="A9900" s="1">
        <v>42003</v>
      </c>
      <c r="B9900" t="s">
        <v>141</v>
      </c>
      <c r="C9900" t="s">
        <v>25</v>
      </c>
      <c r="D9900">
        <v>2</v>
      </c>
      <c r="E9900">
        <v>439</v>
      </c>
      <c r="F9900">
        <v>878</v>
      </c>
      <c r="G9900" t="s">
        <v>136</v>
      </c>
      <c r="H9900" t="s">
        <v>126</v>
      </c>
      <c r="I9900" t="s">
        <v>52</v>
      </c>
      <c r="J9900" t="s">
        <v>19</v>
      </c>
      <c r="K9900" s="20">
        <f>YEAR(Sales_Data[[#This Row],[Date]])</f>
        <v>2014</v>
      </c>
    </row>
    <row r="9901" spans="1:11" x14ac:dyDescent="0.25">
      <c r="A9901" s="1">
        <v>42003</v>
      </c>
      <c r="B9901" t="s">
        <v>127</v>
      </c>
      <c r="C9901" t="s">
        <v>11</v>
      </c>
      <c r="D9901">
        <v>3</v>
      </c>
      <c r="E9901">
        <v>157</v>
      </c>
      <c r="F9901">
        <v>471</v>
      </c>
      <c r="G9901" t="s">
        <v>125</v>
      </c>
      <c r="H9901" t="s">
        <v>126</v>
      </c>
      <c r="I9901" t="s">
        <v>52</v>
      </c>
      <c r="J9901" t="s">
        <v>19</v>
      </c>
      <c r="K9901" s="20">
        <f>YEAR(Sales_Data[[#This Row],[Date]])</f>
        <v>2014</v>
      </c>
    </row>
    <row r="9902" spans="1:11" x14ac:dyDescent="0.25">
      <c r="A9902" s="1">
        <v>42003</v>
      </c>
      <c r="B9902" t="s">
        <v>85</v>
      </c>
      <c r="C9902" t="s">
        <v>11</v>
      </c>
      <c r="D9902">
        <v>3</v>
      </c>
      <c r="E9902">
        <v>386</v>
      </c>
      <c r="F9902">
        <v>1158</v>
      </c>
      <c r="G9902" t="s">
        <v>86</v>
      </c>
      <c r="H9902" t="s">
        <v>44</v>
      </c>
      <c r="I9902" t="s">
        <v>45</v>
      </c>
      <c r="J9902" t="s">
        <v>19</v>
      </c>
      <c r="K9902" s="20">
        <f>YEAR(Sales_Data[[#This Row],[Date]])</f>
        <v>2014</v>
      </c>
    </row>
    <row r="9903" spans="1:11" x14ac:dyDescent="0.25">
      <c r="A9903" s="1">
        <v>42003</v>
      </c>
      <c r="B9903" t="s">
        <v>110</v>
      </c>
      <c r="C9903" t="s">
        <v>26</v>
      </c>
      <c r="D9903">
        <v>3</v>
      </c>
      <c r="E9903">
        <v>379</v>
      </c>
      <c r="F9903">
        <v>1137</v>
      </c>
      <c r="G9903" t="s">
        <v>111</v>
      </c>
      <c r="H9903" t="s">
        <v>71</v>
      </c>
      <c r="I9903" t="s">
        <v>62</v>
      </c>
      <c r="J9903" t="s">
        <v>19</v>
      </c>
      <c r="K9903" s="20">
        <f>YEAR(Sales_Data[[#This Row],[Date]])</f>
        <v>2014</v>
      </c>
    </row>
    <row r="9904" spans="1:11" x14ac:dyDescent="0.25">
      <c r="A9904" s="1">
        <v>42003</v>
      </c>
      <c r="B9904" t="s">
        <v>59</v>
      </c>
      <c r="C9904" t="s">
        <v>26</v>
      </c>
      <c r="D9904">
        <v>3</v>
      </c>
      <c r="E9904">
        <v>403</v>
      </c>
      <c r="F9904">
        <v>1209</v>
      </c>
      <c r="G9904" t="s">
        <v>60</v>
      </c>
      <c r="H9904" t="s">
        <v>61</v>
      </c>
      <c r="I9904" t="s">
        <v>62</v>
      </c>
      <c r="J9904" t="s">
        <v>19</v>
      </c>
      <c r="K9904" s="20">
        <f>YEAR(Sales_Data[[#This Row],[Date]])</f>
        <v>2014</v>
      </c>
    </row>
    <row r="9905" spans="1:11" x14ac:dyDescent="0.25">
      <c r="A9905" s="1">
        <v>42003</v>
      </c>
      <c r="B9905" t="s">
        <v>76</v>
      </c>
      <c r="C9905" t="s">
        <v>25</v>
      </c>
      <c r="D9905">
        <v>3</v>
      </c>
      <c r="E9905">
        <v>247</v>
      </c>
      <c r="F9905">
        <v>741</v>
      </c>
      <c r="G9905" t="s">
        <v>77</v>
      </c>
      <c r="H9905" t="s">
        <v>78</v>
      </c>
      <c r="I9905" t="s">
        <v>14</v>
      </c>
      <c r="J9905" t="s">
        <v>19</v>
      </c>
      <c r="K9905" s="20">
        <f>YEAR(Sales_Data[[#This Row],[Date]])</f>
        <v>2014</v>
      </c>
    </row>
    <row r="9906" spans="1:11" x14ac:dyDescent="0.25">
      <c r="A9906" s="1">
        <v>42003</v>
      </c>
      <c r="B9906" t="s">
        <v>39</v>
      </c>
      <c r="C9906" t="s">
        <v>25</v>
      </c>
      <c r="D9906">
        <v>3</v>
      </c>
      <c r="E9906">
        <v>146</v>
      </c>
      <c r="F9906">
        <v>438</v>
      </c>
      <c r="G9906" t="s">
        <v>40</v>
      </c>
      <c r="H9906" t="s">
        <v>41</v>
      </c>
      <c r="I9906" t="s">
        <v>14</v>
      </c>
      <c r="J9906" t="s">
        <v>19</v>
      </c>
      <c r="K9906" s="20">
        <f>YEAR(Sales_Data[[#This Row],[Date]])</f>
        <v>2014</v>
      </c>
    </row>
    <row r="9907" spans="1:11" x14ac:dyDescent="0.25">
      <c r="A9907" s="1">
        <v>42003</v>
      </c>
      <c r="B9907" t="s">
        <v>57</v>
      </c>
      <c r="C9907" t="s">
        <v>22</v>
      </c>
      <c r="D9907">
        <v>3</v>
      </c>
      <c r="E9907">
        <v>174</v>
      </c>
      <c r="F9907">
        <v>522</v>
      </c>
      <c r="G9907" t="s">
        <v>47</v>
      </c>
      <c r="H9907" t="s">
        <v>48</v>
      </c>
      <c r="I9907" t="s">
        <v>14</v>
      </c>
      <c r="J9907" t="s">
        <v>19</v>
      </c>
      <c r="K9907" s="20">
        <f>YEAR(Sales_Data[[#This Row],[Date]])</f>
        <v>2014</v>
      </c>
    </row>
    <row r="9908" spans="1:11" x14ac:dyDescent="0.25">
      <c r="A9908" s="1">
        <v>42003</v>
      </c>
      <c r="B9908" t="s">
        <v>53</v>
      </c>
      <c r="C9908" t="s">
        <v>18</v>
      </c>
      <c r="D9908">
        <v>3</v>
      </c>
      <c r="E9908">
        <v>274</v>
      </c>
      <c r="F9908">
        <v>822</v>
      </c>
      <c r="G9908" t="s">
        <v>54</v>
      </c>
      <c r="H9908" t="s">
        <v>55</v>
      </c>
      <c r="I9908" t="s">
        <v>52</v>
      </c>
      <c r="J9908" t="s">
        <v>19</v>
      </c>
      <c r="K9908" s="20">
        <f>YEAR(Sales_Data[[#This Row],[Date]])</f>
        <v>2014</v>
      </c>
    </row>
    <row r="9909" spans="1:11" x14ac:dyDescent="0.25">
      <c r="A9909" s="1">
        <v>42003</v>
      </c>
      <c r="B9909" t="s">
        <v>96</v>
      </c>
      <c r="C9909" t="s">
        <v>18</v>
      </c>
      <c r="D9909">
        <v>3</v>
      </c>
      <c r="E9909">
        <v>451</v>
      </c>
      <c r="F9909">
        <v>1353</v>
      </c>
      <c r="G9909" t="s">
        <v>80</v>
      </c>
      <c r="H9909" t="s">
        <v>81</v>
      </c>
      <c r="I9909" t="s">
        <v>45</v>
      </c>
      <c r="J9909" t="s">
        <v>19</v>
      </c>
      <c r="K9909" s="20">
        <f>YEAR(Sales_Data[[#This Row],[Date]])</f>
        <v>2014</v>
      </c>
    </row>
    <row r="9910" spans="1:11" x14ac:dyDescent="0.25">
      <c r="A9910" s="1">
        <v>42003</v>
      </c>
      <c r="B9910" t="s">
        <v>108</v>
      </c>
      <c r="C9910" t="s">
        <v>18</v>
      </c>
      <c r="D9910">
        <v>3</v>
      </c>
      <c r="E9910">
        <v>415</v>
      </c>
      <c r="F9910">
        <v>1245</v>
      </c>
      <c r="G9910" t="s">
        <v>106</v>
      </c>
      <c r="H9910" t="s">
        <v>107</v>
      </c>
      <c r="I9910" t="s">
        <v>62</v>
      </c>
      <c r="J9910" t="s">
        <v>19</v>
      </c>
      <c r="K9910" s="20">
        <f>YEAR(Sales_Data[[#This Row],[Date]])</f>
        <v>2014</v>
      </c>
    </row>
    <row r="9911" spans="1:11" x14ac:dyDescent="0.25">
      <c r="A9911" s="1">
        <v>42003</v>
      </c>
      <c r="B9911" t="s">
        <v>53</v>
      </c>
      <c r="C9911" t="s">
        <v>18</v>
      </c>
      <c r="D9911">
        <v>3</v>
      </c>
      <c r="E9911">
        <v>198</v>
      </c>
      <c r="F9911">
        <v>594</v>
      </c>
      <c r="G9911" t="s">
        <v>54</v>
      </c>
      <c r="H9911" t="s">
        <v>55</v>
      </c>
      <c r="I9911" t="s">
        <v>52</v>
      </c>
      <c r="J9911" t="s">
        <v>19</v>
      </c>
      <c r="K9911" s="20">
        <f>YEAR(Sales_Data[[#This Row],[Date]])</f>
        <v>2014</v>
      </c>
    </row>
    <row r="9912" spans="1:11" x14ac:dyDescent="0.25">
      <c r="A9912" s="1">
        <v>42003</v>
      </c>
      <c r="B9912" t="s">
        <v>74</v>
      </c>
      <c r="C9912" t="s">
        <v>20</v>
      </c>
      <c r="D9912">
        <v>3</v>
      </c>
      <c r="E9912">
        <v>487</v>
      </c>
      <c r="F9912">
        <v>1461</v>
      </c>
      <c r="G9912" t="s">
        <v>75</v>
      </c>
      <c r="H9912" t="s">
        <v>71</v>
      </c>
      <c r="I9912" t="s">
        <v>62</v>
      </c>
      <c r="J9912" t="s">
        <v>19</v>
      </c>
      <c r="K9912" s="20">
        <f>YEAR(Sales_Data[[#This Row],[Date]])</f>
        <v>2014</v>
      </c>
    </row>
    <row r="9913" spans="1:11" x14ac:dyDescent="0.25">
      <c r="A9913" s="1">
        <v>42003</v>
      </c>
      <c r="B9913" t="s">
        <v>53</v>
      </c>
      <c r="C9913" t="s">
        <v>27</v>
      </c>
      <c r="D9913">
        <v>3</v>
      </c>
      <c r="E9913">
        <v>306</v>
      </c>
      <c r="F9913">
        <v>918</v>
      </c>
      <c r="G9913" t="s">
        <v>54</v>
      </c>
      <c r="H9913" t="s">
        <v>55</v>
      </c>
      <c r="I9913" t="s">
        <v>52</v>
      </c>
      <c r="J9913" t="s">
        <v>19</v>
      </c>
      <c r="K9913" s="20">
        <f>YEAR(Sales_Data[[#This Row],[Date]])</f>
        <v>2014</v>
      </c>
    </row>
    <row r="9914" spans="1:11" x14ac:dyDescent="0.25">
      <c r="A9914" s="1">
        <v>42003</v>
      </c>
      <c r="B9914" t="s">
        <v>110</v>
      </c>
      <c r="C9914" t="s">
        <v>27</v>
      </c>
      <c r="D9914">
        <v>3</v>
      </c>
      <c r="E9914">
        <v>286</v>
      </c>
      <c r="F9914">
        <v>858</v>
      </c>
      <c r="G9914" t="s">
        <v>111</v>
      </c>
      <c r="H9914" t="s">
        <v>71</v>
      </c>
      <c r="I9914" t="s">
        <v>62</v>
      </c>
      <c r="J9914" t="s">
        <v>19</v>
      </c>
      <c r="K9914" s="20">
        <f>YEAR(Sales_Data[[#This Row],[Date]])</f>
        <v>2014</v>
      </c>
    </row>
    <row r="9915" spans="1:11" x14ac:dyDescent="0.25">
      <c r="A9915" s="1">
        <v>42003</v>
      </c>
      <c r="B9915" t="s">
        <v>42</v>
      </c>
      <c r="C9915" t="s">
        <v>27</v>
      </c>
      <c r="D9915">
        <v>3</v>
      </c>
      <c r="E9915">
        <v>194</v>
      </c>
      <c r="F9915">
        <v>582</v>
      </c>
      <c r="G9915" t="s">
        <v>43</v>
      </c>
      <c r="H9915" t="s">
        <v>44</v>
      </c>
      <c r="I9915" t="s">
        <v>45</v>
      </c>
      <c r="J9915" t="s">
        <v>19</v>
      </c>
      <c r="K9915" s="20">
        <f>YEAR(Sales_Data[[#This Row],[Date]])</f>
        <v>2014</v>
      </c>
    </row>
    <row r="9916" spans="1:11" x14ac:dyDescent="0.25">
      <c r="A9916" s="1">
        <v>42003</v>
      </c>
      <c r="B9916" t="s">
        <v>99</v>
      </c>
      <c r="C9916" t="s">
        <v>27</v>
      </c>
      <c r="D9916">
        <v>3</v>
      </c>
      <c r="E9916">
        <v>193</v>
      </c>
      <c r="F9916">
        <v>579</v>
      </c>
      <c r="G9916" t="s">
        <v>77</v>
      </c>
      <c r="H9916" t="s">
        <v>78</v>
      </c>
      <c r="I9916" t="s">
        <v>14</v>
      </c>
      <c r="J9916" t="s">
        <v>19</v>
      </c>
      <c r="K9916" s="20">
        <f>YEAR(Sales_Data[[#This Row],[Date]])</f>
        <v>2014</v>
      </c>
    </row>
    <row r="9917" spans="1:11" x14ac:dyDescent="0.25">
      <c r="A9917" s="1">
        <v>42003</v>
      </c>
      <c r="B9917" t="s">
        <v>57</v>
      </c>
      <c r="C9917" t="s">
        <v>27</v>
      </c>
      <c r="D9917">
        <v>3</v>
      </c>
      <c r="E9917">
        <v>209</v>
      </c>
      <c r="F9917">
        <v>627</v>
      </c>
      <c r="G9917" t="s">
        <v>47</v>
      </c>
      <c r="H9917" t="s">
        <v>48</v>
      </c>
      <c r="I9917" t="s">
        <v>14</v>
      </c>
      <c r="J9917" t="s">
        <v>19</v>
      </c>
      <c r="K9917" s="20">
        <f>YEAR(Sales_Data[[#This Row],[Date]])</f>
        <v>2014</v>
      </c>
    </row>
    <row r="9918" spans="1:11" x14ac:dyDescent="0.25">
      <c r="A9918" s="1">
        <v>42003</v>
      </c>
      <c r="B9918" t="s">
        <v>37</v>
      </c>
      <c r="C9918" t="s">
        <v>25</v>
      </c>
      <c r="D9918">
        <v>3</v>
      </c>
      <c r="E9918">
        <v>111</v>
      </c>
      <c r="F9918">
        <v>333</v>
      </c>
      <c r="G9918" t="s">
        <v>12</v>
      </c>
      <c r="H9918" t="s">
        <v>13</v>
      </c>
      <c r="I9918" t="s">
        <v>14</v>
      </c>
      <c r="J9918" t="s">
        <v>19</v>
      </c>
      <c r="K9918" s="20">
        <f>YEAR(Sales_Data[[#This Row],[Date]])</f>
        <v>2014</v>
      </c>
    </row>
    <row r="9919" spans="1:11" x14ac:dyDescent="0.25">
      <c r="A9919" s="1">
        <v>42003</v>
      </c>
      <c r="B9919" t="s">
        <v>32</v>
      </c>
      <c r="C9919" t="s">
        <v>22</v>
      </c>
      <c r="D9919">
        <v>3</v>
      </c>
      <c r="E9919">
        <v>169</v>
      </c>
      <c r="F9919">
        <v>507</v>
      </c>
      <c r="G9919" t="s">
        <v>12</v>
      </c>
      <c r="H9919" t="s">
        <v>13</v>
      </c>
      <c r="I9919" t="s">
        <v>14</v>
      </c>
      <c r="J9919" t="s">
        <v>19</v>
      </c>
      <c r="K9919" s="20">
        <f>YEAR(Sales_Data[[#This Row],[Date]])</f>
        <v>2014</v>
      </c>
    </row>
    <row r="9920" spans="1:11" x14ac:dyDescent="0.25">
      <c r="A9920" s="1">
        <v>42003</v>
      </c>
      <c r="B9920" t="s">
        <v>10</v>
      </c>
      <c r="C9920" t="s">
        <v>18</v>
      </c>
      <c r="D9920">
        <v>1</v>
      </c>
      <c r="E9920">
        <v>437</v>
      </c>
      <c r="F9920">
        <v>437</v>
      </c>
      <c r="G9920" t="s">
        <v>12</v>
      </c>
      <c r="H9920" t="s">
        <v>13</v>
      </c>
      <c r="I9920" t="s">
        <v>14</v>
      </c>
      <c r="J9920" t="s">
        <v>19</v>
      </c>
      <c r="K9920" s="20">
        <f>YEAR(Sales_Data[[#This Row],[Date]])</f>
        <v>2014</v>
      </c>
    </row>
    <row r="9921" spans="1:11" x14ac:dyDescent="0.25">
      <c r="A9921" s="1">
        <v>42003</v>
      </c>
      <c r="B9921" t="s">
        <v>95</v>
      </c>
      <c r="C9921" t="s">
        <v>16</v>
      </c>
      <c r="D9921">
        <v>1</v>
      </c>
      <c r="E9921">
        <v>468</v>
      </c>
      <c r="F9921">
        <v>468</v>
      </c>
      <c r="G9921" t="s">
        <v>67</v>
      </c>
      <c r="H9921" t="s">
        <v>68</v>
      </c>
      <c r="I9921" t="s">
        <v>45</v>
      </c>
      <c r="J9921" t="s">
        <v>19</v>
      </c>
      <c r="K9921" s="20">
        <f>YEAR(Sales_Data[[#This Row],[Date]])</f>
        <v>2014</v>
      </c>
    </row>
    <row r="9922" spans="1:11" x14ac:dyDescent="0.25">
      <c r="A9922" s="1">
        <v>42003</v>
      </c>
      <c r="B9922" t="s">
        <v>42</v>
      </c>
      <c r="C9922" t="s">
        <v>23</v>
      </c>
      <c r="D9922">
        <v>1</v>
      </c>
      <c r="E9922">
        <v>210</v>
      </c>
      <c r="F9922">
        <v>210</v>
      </c>
      <c r="G9922" t="s">
        <v>43</v>
      </c>
      <c r="H9922" t="s">
        <v>44</v>
      </c>
      <c r="I9922" t="s">
        <v>45</v>
      </c>
      <c r="J9922" t="s">
        <v>19</v>
      </c>
      <c r="K9922" s="20">
        <f>YEAR(Sales_Data[[#This Row],[Date]])</f>
        <v>2014</v>
      </c>
    </row>
    <row r="9923" spans="1:11" x14ac:dyDescent="0.25">
      <c r="A9923" s="1">
        <v>42003</v>
      </c>
      <c r="B9923" t="s">
        <v>93</v>
      </c>
      <c r="C9923" t="s">
        <v>18</v>
      </c>
      <c r="D9923">
        <v>1</v>
      </c>
      <c r="E9923">
        <v>385</v>
      </c>
      <c r="F9923">
        <v>385</v>
      </c>
      <c r="G9923" t="s">
        <v>43</v>
      </c>
      <c r="H9923" t="s">
        <v>44</v>
      </c>
      <c r="I9923" t="s">
        <v>45</v>
      </c>
      <c r="J9923" t="s">
        <v>19</v>
      </c>
      <c r="K9923" s="20">
        <f>YEAR(Sales_Data[[#This Row],[Date]])</f>
        <v>2014</v>
      </c>
    </row>
    <row r="9924" spans="1:11" x14ac:dyDescent="0.25">
      <c r="A9924" s="1">
        <v>42003</v>
      </c>
      <c r="B9924" t="s">
        <v>123</v>
      </c>
      <c r="C9924" t="s">
        <v>20</v>
      </c>
      <c r="D9924">
        <v>1</v>
      </c>
      <c r="E9924">
        <v>150</v>
      </c>
      <c r="F9924">
        <v>150</v>
      </c>
      <c r="G9924" t="s">
        <v>104</v>
      </c>
      <c r="H9924" t="s">
        <v>81</v>
      </c>
      <c r="I9924" t="s">
        <v>45</v>
      </c>
      <c r="J9924" t="s">
        <v>19</v>
      </c>
      <c r="K9924" s="20">
        <f>YEAR(Sales_Data[[#This Row],[Date]])</f>
        <v>2014</v>
      </c>
    </row>
    <row r="9925" spans="1:11" x14ac:dyDescent="0.25">
      <c r="A9925" s="1">
        <v>42003</v>
      </c>
      <c r="B9925" t="s">
        <v>127</v>
      </c>
      <c r="C9925" t="s">
        <v>22</v>
      </c>
      <c r="D9925">
        <v>1</v>
      </c>
      <c r="E9925">
        <v>178</v>
      </c>
      <c r="F9925">
        <v>178</v>
      </c>
      <c r="G9925" t="s">
        <v>125</v>
      </c>
      <c r="H9925" t="s">
        <v>126</v>
      </c>
      <c r="I9925" t="s">
        <v>52</v>
      </c>
      <c r="J9925" t="s">
        <v>19</v>
      </c>
      <c r="K9925" s="20">
        <f>YEAR(Sales_Data[[#This Row],[Date]])</f>
        <v>2014</v>
      </c>
    </row>
    <row r="9926" spans="1:11" x14ac:dyDescent="0.25">
      <c r="A9926" s="1">
        <v>42003</v>
      </c>
      <c r="B9926" t="s">
        <v>89</v>
      </c>
      <c r="C9926" t="s">
        <v>25</v>
      </c>
      <c r="D9926">
        <v>4</v>
      </c>
      <c r="E9926">
        <v>453</v>
      </c>
      <c r="F9926">
        <v>1812</v>
      </c>
      <c r="G9926" t="s">
        <v>50</v>
      </c>
      <c r="H9926" t="s">
        <v>51</v>
      </c>
      <c r="I9926" t="s">
        <v>52</v>
      </c>
      <c r="J9926" t="s">
        <v>19</v>
      </c>
      <c r="K9926" s="20">
        <f>YEAR(Sales_Data[[#This Row],[Date]])</f>
        <v>2014</v>
      </c>
    </row>
    <row r="9927" spans="1:11" x14ac:dyDescent="0.25">
      <c r="A9927" s="1">
        <v>42003</v>
      </c>
      <c r="B9927" t="s">
        <v>42</v>
      </c>
      <c r="C9927" t="s">
        <v>20</v>
      </c>
      <c r="D9927">
        <v>4</v>
      </c>
      <c r="E9927">
        <v>160</v>
      </c>
      <c r="F9927">
        <v>640</v>
      </c>
      <c r="G9927" t="s">
        <v>43</v>
      </c>
      <c r="H9927" t="s">
        <v>44</v>
      </c>
      <c r="I9927" t="s">
        <v>45</v>
      </c>
      <c r="J9927" t="s">
        <v>19</v>
      </c>
      <c r="K9927" s="20">
        <f>YEAR(Sales_Data[[#This Row],[Date]])</f>
        <v>2014</v>
      </c>
    </row>
    <row r="9928" spans="1:11" x14ac:dyDescent="0.25">
      <c r="A9928" s="1">
        <v>42003</v>
      </c>
      <c r="B9928" t="s">
        <v>129</v>
      </c>
      <c r="C9928" t="s">
        <v>31</v>
      </c>
      <c r="D9928">
        <v>4</v>
      </c>
      <c r="E9928">
        <v>474</v>
      </c>
      <c r="F9928">
        <v>1896</v>
      </c>
      <c r="G9928" t="s">
        <v>130</v>
      </c>
      <c r="H9928" t="s">
        <v>126</v>
      </c>
      <c r="I9928" t="s">
        <v>52</v>
      </c>
      <c r="J9928" t="s">
        <v>19</v>
      </c>
      <c r="K9928" s="20">
        <f>YEAR(Sales_Data[[#This Row],[Date]])</f>
        <v>2014</v>
      </c>
    </row>
    <row r="9929" spans="1:11" x14ac:dyDescent="0.25">
      <c r="A9929" s="1">
        <v>42003</v>
      </c>
      <c r="B9929" t="s">
        <v>102</v>
      </c>
      <c r="C9929" t="s">
        <v>16</v>
      </c>
      <c r="D9929">
        <v>16</v>
      </c>
      <c r="E9929">
        <v>351</v>
      </c>
      <c r="F9929">
        <v>5616</v>
      </c>
      <c r="G9929" t="s">
        <v>91</v>
      </c>
      <c r="H9929" t="s">
        <v>92</v>
      </c>
      <c r="I9929" t="s">
        <v>14</v>
      </c>
      <c r="J9929" t="s">
        <v>19</v>
      </c>
      <c r="K9929" s="20">
        <f>YEAR(Sales_Data[[#This Row],[Date]])</f>
        <v>2014</v>
      </c>
    </row>
    <row r="9930" spans="1:11" x14ac:dyDescent="0.25">
      <c r="A9930" s="1">
        <v>42003</v>
      </c>
      <c r="B9930" t="s">
        <v>84</v>
      </c>
      <c r="C9930" t="s">
        <v>23</v>
      </c>
      <c r="D9930">
        <v>6</v>
      </c>
      <c r="E9930">
        <v>266</v>
      </c>
      <c r="F9930">
        <v>1596</v>
      </c>
      <c r="G9930" t="s">
        <v>70</v>
      </c>
      <c r="H9930" t="s">
        <v>71</v>
      </c>
      <c r="I9930" t="s">
        <v>62</v>
      </c>
      <c r="J9930" t="s">
        <v>19</v>
      </c>
      <c r="K9930" s="20">
        <f>YEAR(Sales_Data[[#This Row],[Date]])</f>
        <v>2014</v>
      </c>
    </row>
    <row r="9931" spans="1:11" x14ac:dyDescent="0.25">
      <c r="A9931" s="1">
        <v>42003</v>
      </c>
      <c r="B9931" t="s">
        <v>87</v>
      </c>
      <c r="C9931" t="s">
        <v>30</v>
      </c>
      <c r="D9931">
        <v>24</v>
      </c>
      <c r="E9931">
        <v>436</v>
      </c>
      <c r="F9931">
        <v>10464</v>
      </c>
      <c r="G9931" t="s">
        <v>88</v>
      </c>
      <c r="H9931" t="s">
        <v>41</v>
      </c>
      <c r="I9931" t="s">
        <v>14</v>
      </c>
      <c r="J9931" t="s">
        <v>19</v>
      </c>
      <c r="K9931" s="20">
        <f>YEAR(Sales_Data[[#This Row],[Date]])</f>
        <v>2014</v>
      </c>
    </row>
    <row r="9932" spans="1:11" x14ac:dyDescent="0.25">
      <c r="A9932" s="1">
        <v>42003</v>
      </c>
      <c r="B9932" t="s">
        <v>66</v>
      </c>
      <c r="C9932" t="s">
        <v>23</v>
      </c>
      <c r="D9932">
        <v>11</v>
      </c>
      <c r="E9932">
        <v>353</v>
      </c>
      <c r="F9932">
        <v>3883</v>
      </c>
      <c r="G9932" t="s">
        <v>67</v>
      </c>
      <c r="H9932" t="s">
        <v>68</v>
      </c>
      <c r="I9932" t="s">
        <v>45</v>
      </c>
      <c r="J9932" t="s">
        <v>19</v>
      </c>
      <c r="K9932" s="20">
        <f>YEAR(Sales_Data[[#This Row],[Date]])</f>
        <v>2014</v>
      </c>
    </row>
    <row r="9933" spans="1:11" x14ac:dyDescent="0.25">
      <c r="A9933" s="1">
        <v>42003</v>
      </c>
      <c r="B9933" t="s">
        <v>105</v>
      </c>
      <c r="C9933" t="s">
        <v>25</v>
      </c>
      <c r="D9933">
        <v>19</v>
      </c>
      <c r="E9933">
        <v>102</v>
      </c>
      <c r="F9933">
        <v>1938</v>
      </c>
      <c r="G9933" t="s">
        <v>106</v>
      </c>
      <c r="H9933" t="s">
        <v>107</v>
      </c>
      <c r="I9933" t="s">
        <v>62</v>
      </c>
      <c r="J9933" t="s">
        <v>19</v>
      </c>
      <c r="K9933" s="20">
        <f>YEAR(Sales_Data[[#This Row],[Date]])</f>
        <v>2014</v>
      </c>
    </row>
    <row r="9934" spans="1:11" x14ac:dyDescent="0.25">
      <c r="A9934" s="1">
        <v>42003</v>
      </c>
      <c r="B9934" t="s">
        <v>42</v>
      </c>
      <c r="C9934" t="s">
        <v>18</v>
      </c>
      <c r="D9934">
        <v>14</v>
      </c>
      <c r="E9934">
        <v>494</v>
      </c>
      <c r="F9934">
        <v>6916</v>
      </c>
      <c r="G9934" t="s">
        <v>43</v>
      </c>
      <c r="H9934" t="s">
        <v>44</v>
      </c>
      <c r="I9934" t="s">
        <v>45</v>
      </c>
      <c r="J9934" t="s">
        <v>19</v>
      </c>
      <c r="K9934" s="20">
        <f>YEAR(Sales_Data[[#This Row],[Date]])</f>
        <v>2014</v>
      </c>
    </row>
    <row r="9935" spans="1:11" x14ac:dyDescent="0.25">
      <c r="A9935" s="1">
        <v>42003</v>
      </c>
      <c r="B9935" t="s">
        <v>59</v>
      </c>
      <c r="C9935" t="s">
        <v>27</v>
      </c>
      <c r="D9935">
        <v>9</v>
      </c>
      <c r="E9935">
        <v>287</v>
      </c>
      <c r="F9935">
        <v>2583</v>
      </c>
      <c r="G9935" t="s">
        <v>60</v>
      </c>
      <c r="H9935" t="s">
        <v>61</v>
      </c>
      <c r="I9935" t="s">
        <v>62</v>
      </c>
      <c r="J9935" t="s">
        <v>19</v>
      </c>
      <c r="K9935" s="20">
        <f>YEAR(Sales_Data[[#This Row],[Date]])</f>
        <v>2014</v>
      </c>
    </row>
    <row r="9936" spans="1:11" x14ac:dyDescent="0.25">
      <c r="A9936" s="1">
        <v>42003</v>
      </c>
      <c r="B9936" t="s">
        <v>132</v>
      </c>
      <c r="C9936" t="s">
        <v>20</v>
      </c>
      <c r="D9936">
        <v>20</v>
      </c>
      <c r="E9936">
        <v>214</v>
      </c>
      <c r="F9936">
        <v>4280</v>
      </c>
      <c r="G9936" t="s">
        <v>130</v>
      </c>
      <c r="H9936" t="s">
        <v>126</v>
      </c>
      <c r="I9936" t="s">
        <v>52</v>
      </c>
      <c r="J9936" t="s">
        <v>19</v>
      </c>
      <c r="K9936" s="20">
        <f>YEAR(Sales_Data[[#This Row],[Date]])</f>
        <v>2014</v>
      </c>
    </row>
    <row r="9937" spans="1:11" x14ac:dyDescent="0.25">
      <c r="A9937" s="1">
        <v>42003</v>
      </c>
      <c r="B9937" t="s">
        <v>33</v>
      </c>
      <c r="C9937" t="s">
        <v>27</v>
      </c>
      <c r="D9937">
        <v>6</v>
      </c>
      <c r="E9937">
        <v>450</v>
      </c>
      <c r="F9937">
        <v>2700</v>
      </c>
      <c r="G9937" t="s">
        <v>12</v>
      </c>
      <c r="H9937" t="s">
        <v>13</v>
      </c>
      <c r="I9937" t="s">
        <v>14</v>
      </c>
      <c r="J9937" t="s">
        <v>19</v>
      </c>
      <c r="K9937" s="20">
        <f>YEAR(Sales_Data[[#This Row],[Date]])</f>
        <v>2014</v>
      </c>
    </row>
    <row r="9938" spans="1:11" x14ac:dyDescent="0.25">
      <c r="A9938" s="1">
        <v>42003</v>
      </c>
      <c r="B9938" t="s">
        <v>33</v>
      </c>
      <c r="C9938" t="s">
        <v>25</v>
      </c>
      <c r="D9938">
        <v>18</v>
      </c>
      <c r="E9938">
        <v>490</v>
      </c>
      <c r="F9938">
        <v>8820</v>
      </c>
      <c r="G9938" t="s">
        <v>12</v>
      </c>
      <c r="H9938" t="s">
        <v>13</v>
      </c>
      <c r="I9938" t="s">
        <v>14</v>
      </c>
      <c r="J9938" t="s">
        <v>19</v>
      </c>
      <c r="K9938" s="20">
        <f>YEAR(Sales_Data[[#This Row],[Date]])</f>
        <v>2014</v>
      </c>
    </row>
    <row r="9939" spans="1:11" x14ac:dyDescent="0.25">
      <c r="A9939" s="1">
        <v>42004</v>
      </c>
      <c r="B9939" t="s">
        <v>35</v>
      </c>
      <c r="C9939" t="s">
        <v>18</v>
      </c>
      <c r="D9939">
        <v>2</v>
      </c>
      <c r="E9939">
        <v>481</v>
      </c>
      <c r="F9939">
        <v>962</v>
      </c>
      <c r="G9939" t="s">
        <v>12</v>
      </c>
      <c r="H9939" t="s">
        <v>13</v>
      </c>
      <c r="I9939" t="s">
        <v>14</v>
      </c>
      <c r="J9939" t="s">
        <v>28</v>
      </c>
      <c r="K9939" s="20">
        <f>YEAR(Sales_Data[[#This Row],[Date]])</f>
        <v>2014</v>
      </c>
    </row>
    <row r="9940" spans="1:11" x14ac:dyDescent="0.25">
      <c r="A9940" s="1">
        <v>42004</v>
      </c>
      <c r="B9940" t="s">
        <v>72</v>
      </c>
      <c r="C9940" t="s">
        <v>30</v>
      </c>
      <c r="D9940">
        <v>2</v>
      </c>
      <c r="E9940">
        <v>296</v>
      </c>
      <c r="F9940">
        <v>592</v>
      </c>
      <c r="G9940" t="s">
        <v>73</v>
      </c>
      <c r="H9940" t="s">
        <v>55</v>
      </c>
      <c r="I9940" t="s">
        <v>52</v>
      </c>
      <c r="J9940" t="s">
        <v>28</v>
      </c>
      <c r="K9940" s="20">
        <f>YEAR(Sales_Data[[#This Row],[Date]])</f>
        <v>2014</v>
      </c>
    </row>
    <row r="9941" spans="1:11" x14ac:dyDescent="0.25">
      <c r="A9941" s="1">
        <v>42004</v>
      </c>
      <c r="B9941" t="s">
        <v>96</v>
      </c>
      <c r="C9941" t="s">
        <v>30</v>
      </c>
      <c r="D9941">
        <v>2</v>
      </c>
      <c r="E9941">
        <v>485</v>
      </c>
      <c r="F9941">
        <v>970</v>
      </c>
      <c r="G9941" t="s">
        <v>80</v>
      </c>
      <c r="H9941" t="s">
        <v>81</v>
      </c>
      <c r="I9941" t="s">
        <v>45</v>
      </c>
      <c r="J9941" t="s">
        <v>28</v>
      </c>
      <c r="K9941" s="20">
        <f>YEAR(Sales_Data[[#This Row],[Date]])</f>
        <v>2014</v>
      </c>
    </row>
    <row r="9942" spans="1:11" x14ac:dyDescent="0.25">
      <c r="A9942" s="1">
        <v>42004</v>
      </c>
      <c r="B9942" t="s">
        <v>96</v>
      </c>
      <c r="C9942" t="s">
        <v>16</v>
      </c>
      <c r="D9942">
        <v>2</v>
      </c>
      <c r="E9942">
        <v>447</v>
      </c>
      <c r="F9942">
        <v>894</v>
      </c>
      <c r="G9942" t="s">
        <v>80</v>
      </c>
      <c r="H9942" t="s">
        <v>81</v>
      </c>
      <c r="I9942" t="s">
        <v>45</v>
      </c>
      <c r="J9942" t="s">
        <v>28</v>
      </c>
      <c r="K9942" s="20">
        <f>YEAR(Sales_Data[[#This Row],[Date]])</f>
        <v>2014</v>
      </c>
    </row>
    <row r="9943" spans="1:11" x14ac:dyDescent="0.25">
      <c r="A9943" s="1">
        <v>42004</v>
      </c>
      <c r="B9943" t="s">
        <v>105</v>
      </c>
      <c r="C9943" t="s">
        <v>11</v>
      </c>
      <c r="D9943">
        <v>2</v>
      </c>
      <c r="E9943">
        <v>210</v>
      </c>
      <c r="F9943">
        <v>420</v>
      </c>
      <c r="G9943" t="s">
        <v>106</v>
      </c>
      <c r="H9943" t="s">
        <v>107</v>
      </c>
      <c r="I9943" t="s">
        <v>62</v>
      </c>
      <c r="J9943" t="s">
        <v>28</v>
      </c>
      <c r="K9943" s="20">
        <f>YEAR(Sales_Data[[#This Row],[Date]])</f>
        <v>2014</v>
      </c>
    </row>
    <row r="9944" spans="1:11" x14ac:dyDescent="0.25">
      <c r="A9944" s="1">
        <v>42004</v>
      </c>
      <c r="B9944" t="s">
        <v>96</v>
      </c>
      <c r="C9944" t="s">
        <v>23</v>
      </c>
      <c r="D9944">
        <v>2</v>
      </c>
      <c r="E9944">
        <v>430</v>
      </c>
      <c r="F9944">
        <v>860</v>
      </c>
      <c r="G9944" t="s">
        <v>80</v>
      </c>
      <c r="H9944" t="s">
        <v>81</v>
      </c>
      <c r="I9944" t="s">
        <v>45</v>
      </c>
      <c r="J9944" t="s">
        <v>28</v>
      </c>
      <c r="K9944" s="20">
        <f>YEAR(Sales_Data[[#This Row],[Date]])</f>
        <v>2014</v>
      </c>
    </row>
    <row r="9945" spans="1:11" x14ac:dyDescent="0.25">
      <c r="A9945" s="1">
        <v>42004</v>
      </c>
      <c r="B9945" t="s">
        <v>42</v>
      </c>
      <c r="C9945" t="s">
        <v>25</v>
      </c>
      <c r="D9945">
        <v>2</v>
      </c>
      <c r="E9945">
        <v>203</v>
      </c>
      <c r="F9945">
        <v>406</v>
      </c>
      <c r="G9945" t="s">
        <v>43</v>
      </c>
      <c r="H9945" t="s">
        <v>44</v>
      </c>
      <c r="I9945" t="s">
        <v>45</v>
      </c>
      <c r="J9945" t="s">
        <v>28</v>
      </c>
      <c r="K9945" s="20">
        <f>YEAR(Sales_Data[[#This Row],[Date]])</f>
        <v>2014</v>
      </c>
    </row>
    <row r="9946" spans="1:11" x14ac:dyDescent="0.25">
      <c r="A9946" s="1">
        <v>42004</v>
      </c>
      <c r="B9946" t="s">
        <v>39</v>
      </c>
      <c r="C9946" t="s">
        <v>25</v>
      </c>
      <c r="D9946">
        <v>2</v>
      </c>
      <c r="E9946">
        <v>340</v>
      </c>
      <c r="F9946">
        <v>680</v>
      </c>
      <c r="G9946" t="s">
        <v>40</v>
      </c>
      <c r="H9946" t="s">
        <v>41</v>
      </c>
      <c r="I9946" t="s">
        <v>14</v>
      </c>
      <c r="J9946" t="s">
        <v>28</v>
      </c>
      <c r="K9946" s="20">
        <f>YEAR(Sales_Data[[#This Row],[Date]])</f>
        <v>2014</v>
      </c>
    </row>
    <row r="9947" spans="1:11" x14ac:dyDescent="0.25">
      <c r="A9947" s="1">
        <v>42004</v>
      </c>
      <c r="B9947" t="s">
        <v>121</v>
      </c>
      <c r="C9947" t="s">
        <v>26</v>
      </c>
      <c r="D9947">
        <v>2</v>
      </c>
      <c r="E9947">
        <v>230</v>
      </c>
      <c r="F9947">
        <v>460</v>
      </c>
      <c r="G9947" t="s">
        <v>64</v>
      </c>
      <c r="H9947" t="s">
        <v>65</v>
      </c>
      <c r="I9947" t="s">
        <v>14</v>
      </c>
      <c r="J9947" t="s">
        <v>28</v>
      </c>
      <c r="K9947" s="20">
        <f>YEAR(Sales_Data[[#This Row],[Date]])</f>
        <v>2014</v>
      </c>
    </row>
    <row r="9948" spans="1:11" x14ac:dyDescent="0.25">
      <c r="A9948" s="1">
        <v>42004</v>
      </c>
      <c r="B9948" t="s">
        <v>69</v>
      </c>
      <c r="C9948" t="s">
        <v>22</v>
      </c>
      <c r="D9948">
        <v>2</v>
      </c>
      <c r="E9948">
        <v>161</v>
      </c>
      <c r="F9948">
        <v>322</v>
      </c>
      <c r="G9948" t="s">
        <v>70</v>
      </c>
      <c r="H9948" t="s">
        <v>71</v>
      </c>
      <c r="I9948" t="s">
        <v>62</v>
      </c>
      <c r="J9948" t="s">
        <v>28</v>
      </c>
      <c r="K9948" s="20">
        <f>YEAR(Sales_Data[[#This Row],[Date]])</f>
        <v>2014</v>
      </c>
    </row>
    <row r="9949" spans="1:11" x14ac:dyDescent="0.25">
      <c r="A9949" s="1">
        <v>42004</v>
      </c>
      <c r="B9949" t="s">
        <v>85</v>
      </c>
      <c r="C9949" t="s">
        <v>22</v>
      </c>
      <c r="D9949">
        <v>2</v>
      </c>
      <c r="E9949">
        <v>496</v>
      </c>
      <c r="F9949">
        <v>992</v>
      </c>
      <c r="G9949" t="s">
        <v>86</v>
      </c>
      <c r="H9949" t="s">
        <v>44</v>
      </c>
      <c r="I9949" t="s">
        <v>45</v>
      </c>
      <c r="J9949" t="s">
        <v>28</v>
      </c>
      <c r="K9949" s="20">
        <f>YEAR(Sales_Data[[#This Row],[Date]])</f>
        <v>2014</v>
      </c>
    </row>
    <row r="9950" spans="1:11" x14ac:dyDescent="0.25">
      <c r="A9950" s="1">
        <v>42004</v>
      </c>
      <c r="B9950" t="s">
        <v>110</v>
      </c>
      <c r="C9950" t="s">
        <v>22</v>
      </c>
      <c r="D9950">
        <v>2</v>
      </c>
      <c r="E9950">
        <v>500</v>
      </c>
      <c r="F9950">
        <v>1000</v>
      </c>
      <c r="G9950" t="s">
        <v>111</v>
      </c>
      <c r="H9950" t="s">
        <v>71</v>
      </c>
      <c r="I9950" t="s">
        <v>62</v>
      </c>
      <c r="J9950" t="s">
        <v>28</v>
      </c>
      <c r="K9950" s="20">
        <f>YEAR(Sales_Data[[#This Row],[Date]])</f>
        <v>2014</v>
      </c>
    </row>
    <row r="9951" spans="1:11" x14ac:dyDescent="0.25">
      <c r="A9951" s="1">
        <v>42004</v>
      </c>
      <c r="B9951" t="s">
        <v>103</v>
      </c>
      <c r="C9951" t="s">
        <v>18</v>
      </c>
      <c r="D9951">
        <v>2</v>
      </c>
      <c r="E9951">
        <v>291</v>
      </c>
      <c r="F9951">
        <v>582</v>
      </c>
      <c r="G9951" t="s">
        <v>104</v>
      </c>
      <c r="H9951" t="s">
        <v>81</v>
      </c>
      <c r="I9951" t="s">
        <v>45</v>
      </c>
      <c r="J9951" t="s">
        <v>28</v>
      </c>
      <c r="K9951" s="20">
        <f>YEAR(Sales_Data[[#This Row],[Date]])</f>
        <v>2014</v>
      </c>
    </row>
    <row r="9952" spans="1:11" x14ac:dyDescent="0.25">
      <c r="A9952" s="1">
        <v>42004</v>
      </c>
      <c r="B9952" t="s">
        <v>42</v>
      </c>
      <c r="C9952" t="s">
        <v>20</v>
      </c>
      <c r="D9952">
        <v>2</v>
      </c>
      <c r="E9952">
        <v>379</v>
      </c>
      <c r="F9952">
        <v>758</v>
      </c>
      <c r="G9952" t="s">
        <v>43</v>
      </c>
      <c r="H9952" t="s">
        <v>44</v>
      </c>
      <c r="I9952" t="s">
        <v>45</v>
      </c>
      <c r="J9952" t="s">
        <v>28</v>
      </c>
      <c r="K9952" s="20">
        <f>YEAR(Sales_Data[[#This Row],[Date]])</f>
        <v>2014</v>
      </c>
    </row>
    <row r="9953" spans="1:11" x14ac:dyDescent="0.25">
      <c r="A9953" s="1">
        <v>42004</v>
      </c>
      <c r="B9953" t="s">
        <v>98</v>
      </c>
      <c r="C9953" t="s">
        <v>27</v>
      </c>
      <c r="D9953">
        <v>2</v>
      </c>
      <c r="E9953">
        <v>486</v>
      </c>
      <c r="F9953">
        <v>972</v>
      </c>
      <c r="G9953" t="s">
        <v>54</v>
      </c>
      <c r="H9953" t="s">
        <v>55</v>
      </c>
      <c r="I9953" t="s">
        <v>52</v>
      </c>
      <c r="J9953" t="s">
        <v>28</v>
      </c>
      <c r="K9953" s="20">
        <f>YEAR(Sales_Data[[#This Row],[Date]])</f>
        <v>2014</v>
      </c>
    </row>
    <row r="9954" spans="1:11" x14ac:dyDescent="0.25">
      <c r="A9954" s="1">
        <v>42004</v>
      </c>
      <c r="B9954" t="s">
        <v>93</v>
      </c>
      <c r="C9954" t="s">
        <v>27</v>
      </c>
      <c r="D9954">
        <v>2</v>
      </c>
      <c r="E9954">
        <v>407</v>
      </c>
      <c r="F9954">
        <v>814</v>
      </c>
      <c r="G9954" t="s">
        <v>43</v>
      </c>
      <c r="H9954" t="s">
        <v>44</v>
      </c>
      <c r="I9954" t="s">
        <v>45</v>
      </c>
      <c r="J9954" t="s">
        <v>28</v>
      </c>
      <c r="K9954" s="20">
        <f>YEAR(Sales_Data[[#This Row],[Date]])</f>
        <v>2014</v>
      </c>
    </row>
    <row r="9955" spans="1:11" x14ac:dyDescent="0.25">
      <c r="A9955" s="1">
        <v>42004</v>
      </c>
      <c r="B9955" t="s">
        <v>58</v>
      </c>
      <c r="C9955" t="s">
        <v>27</v>
      </c>
      <c r="D9955">
        <v>2</v>
      </c>
      <c r="E9955">
        <v>392</v>
      </c>
      <c r="F9955">
        <v>784</v>
      </c>
      <c r="G9955" t="s">
        <v>47</v>
      </c>
      <c r="H9955" t="s">
        <v>48</v>
      </c>
      <c r="I9955" t="s">
        <v>14</v>
      </c>
      <c r="J9955" t="s">
        <v>28</v>
      </c>
      <c r="K9955" s="20">
        <f>YEAR(Sales_Data[[#This Row],[Date]])</f>
        <v>2014</v>
      </c>
    </row>
    <row r="9956" spans="1:11" x14ac:dyDescent="0.25">
      <c r="A9956" s="1">
        <v>42004</v>
      </c>
      <c r="B9956" t="s">
        <v>135</v>
      </c>
      <c r="C9956" t="s">
        <v>18</v>
      </c>
      <c r="D9956">
        <v>3</v>
      </c>
      <c r="E9956">
        <v>302</v>
      </c>
      <c r="F9956">
        <v>906</v>
      </c>
      <c r="G9956" t="s">
        <v>136</v>
      </c>
      <c r="H9956" t="s">
        <v>126</v>
      </c>
      <c r="I9956" t="s">
        <v>52</v>
      </c>
      <c r="J9956" t="s">
        <v>28</v>
      </c>
      <c r="K9956" s="20">
        <f>YEAR(Sales_Data[[#This Row],[Date]])</f>
        <v>2014</v>
      </c>
    </row>
    <row r="9957" spans="1:11" x14ac:dyDescent="0.25">
      <c r="A9957" s="1">
        <v>42004</v>
      </c>
      <c r="B9957" t="s">
        <v>133</v>
      </c>
      <c r="C9957" t="s">
        <v>11</v>
      </c>
      <c r="D9957">
        <v>3</v>
      </c>
      <c r="E9957">
        <v>244</v>
      </c>
      <c r="F9957">
        <v>732</v>
      </c>
      <c r="G9957" t="s">
        <v>130</v>
      </c>
      <c r="H9957" t="s">
        <v>126</v>
      </c>
      <c r="I9957" t="s">
        <v>52</v>
      </c>
      <c r="J9957" t="s">
        <v>28</v>
      </c>
      <c r="K9957" s="20">
        <f>YEAR(Sales_Data[[#This Row],[Date]])</f>
        <v>2014</v>
      </c>
    </row>
    <row r="9958" spans="1:11" x14ac:dyDescent="0.25">
      <c r="A9958" s="1">
        <v>42004</v>
      </c>
      <c r="B9958" t="s">
        <v>124</v>
      </c>
      <c r="C9958" t="s">
        <v>31</v>
      </c>
      <c r="D9958">
        <v>3</v>
      </c>
      <c r="E9958">
        <v>500</v>
      </c>
      <c r="F9958">
        <v>1500</v>
      </c>
      <c r="G9958" t="s">
        <v>125</v>
      </c>
      <c r="H9958" t="s">
        <v>126</v>
      </c>
      <c r="I9958" t="s">
        <v>52</v>
      </c>
      <c r="J9958" t="s">
        <v>28</v>
      </c>
      <c r="K9958" s="20">
        <f>YEAR(Sales_Data[[#This Row],[Date]])</f>
        <v>2014</v>
      </c>
    </row>
    <row r="9959" spans="1:11" x14ac:dyDescent="0.25">
      <c r="A9959" s="1">
        <v>42004</v>
      </c>
      <c r="B9959" t="s">
        <v>76</v>
      </c>
      <c r="C9959" t="s">
        <v>16</v>
      </c>
      <c r="D9959">
        <v>3</v>
      </c>
      <c r="E9959">
        <v>107</v>
      </c>
      <c r="F9959">
        <v>321</v>
      </c>
      <c r="G9959" t="s">
        <v>77</v>
      </c>
      <c r="H9959" t="s">
        <v>78</v>
      </c>
      <c r="I9959" t="s">
        <v>14</v>
      </c>
      <c r="J9959" t="s">
        <v>28</v>
      </c>
      <c r="K9959" s="20">
        <f>YEAR(Sales_Data[[#This Row],[Date]])</f>
        <v>2014</v>
      </c>
    </row>
    <row r="9960" spans="1:11" x14ac:dyDescent="0.25">
      <c r="A9960" s="1">
        <v>42004</v>
      </c>
      <c r="B9960" t="s">
        <v>116</v>
      </c>
      <c r="C9960" t="s">
        <v>16</v>
      </c>
      <c r="D9960">
        <v>3</v>
      </c>
      <c r="E9960">
        <v>377</v>
      </c>
      <c r="F9960">
        <v>1131</v>
      </c>
      <c r="G9960" t="s">
        <v>77</v>
      </c>
      <c r="H9960" t="s">
        <v>78</v>
      </c>
      <c r="I9960" t="s">
        <v>14</v>
      </c>
      <c r="J9960" t="s">
        <v>28</v>
      </c>
      <c r="K9960" s="20">
        <f>YEAR(Sales_Data[[#This Row],[Date]])</f>
        <v>2014</v>
      </c>
    </row>
    <row r="9961" spans="1:11" x14ac:dyDescent="0.25">
      <c r="A9961" s="1">
        <v>42004</v>
      </c>
      <c r="B9961" t="s">
        <v>105</v>
      </c>
      <c r="C9961" t="s">
        <v>16</v>
      </c>
      <c r="D9961">
        <v>3</v>
      </c>
      <c r="E9961">
        <v>392</v>
      </c>
      <c r="F9961">
        <v>1176</v>
      </c>
      <c r="G9961" t="s">
        <v>106</v>
      </c>
      <c r="H9961" t="s">
        <v>107</v>
      </c>
      <c r="I9961" t="s">
        <v>62</v>
      </c>
      <c r="J9961" t="s">
        <v>28</v>
      </c>
      <c r="K9961" s="20">
        <f>YEAR(Sales_Data[[#This Row],[Date]])</f>
        <v>2014</v>
      </c>
    </row>
    <row r="9962" spans="1:11" x14ac:dyDescent="0.25">
      <c r="A9962" s="1">
        <v>42004</v>
      </c>
      <c r="B9962" t="s">
        <v>116</v>
      </c>
      <c r="C9962" t="s">
        <v>16</v>
      </c>
      <c r="D9962">
        <v>3</v>
      </c>
      <c r="E9962">
        <v>135</v>
      </c>
      <c r="F9962">
        <v>405</v>
      </c>
      <c r="G9962" t="s">
        <v>77</v>
      </c>
      <c r="H9962" t="s">
        <v>78</v>
      </c>
      <c r="I9962" t="s">
        <v>14</v>
      </c>
      <c r="J9962" t="s">
        <v>28</v>
      </c>
      <c r="K9962" s="20">
        <f>YEAR(Sales_Data[[#This Row],[Date]])</f>
        <v>2014</v>
      </c>
    </row>
    <row r="9963" spans="1:11" x14ac:dyDescent="0.25">
      <c r="A9963" s="1">
        <v>42004</v>
      </c>
      <c r="B9963" t="s">
        <v>118</v>
      </c>
      <c r="C9963" t="s">
        <v>11</v>
      </c>
      <c r="D9963">
        <v>3</v>
      </c>
      <c r="E9963">
        <v>190</v>
      </c>
      <c r="F9963">
        <v>570</v>
      </c>
      <c r="G9963" t="s">
        <v>54</v>
      </c>
      <c r="H9963" t="s">
        <v>55</v>
      </c>
      <c r="I9963" t="s">
        <v>52</v>
      </c>
      <c r="J9963" t="s">
        <v>28</v>
      </c>
      <c r="K9963" s="20">
        <f>YEAR(Sales_Data[[#This Row],[Date]])</f>
        <v>2014</v>
      </c>
    </row>
    <row r="9964" spans="1:11" x14ac:dyDescent="0.25">
      <c r="A9964" s="1">
        <v>42004</v>
      </c>
      <c r="B9964" t="s">
        <v>98</v>
      </c>
      <c r="C9964" t="s">
        <v>25</v>
      </c>
      <c r="D9964">
        <v>3</v>
      </c>
      <c r="E9964">
        <v>300</v>
      </c>
      <c r="F9964">
        <v>900</v>
      </c>
      <c r="G9964" t="s">
        <v>54</v>
      </c>
      <c r="H9964" t="s">
        <v>55</v>
      </c>
      <c r="I9964" t="s">
        <v>52</v>
      </c>
      <c r="J9964" t="s">
        <v>28</v>
      </c>
      <c r="K9964" s="20">
        <f>YEAR(Sales_Data[[#This Row],[Date]])</f>
        <v>2014</v>
      </c>
    </row>
    <row r="9965" spans="1:11" x14ac:dyDescent="0.25">
      <c r="A9965" s="1">
        <v>42004</v>
      </c>
      <c r="B9965" t="s">
        <v>98</v>
      </c>
      <c r="C9965" t="s">
        <v>22</v>
      </c>
      <c r="D9965">
        <v>3</v>
      </c>
      <c r="E9965">
        <v>440</v>
      </c>
      <c r="F9965">
        <v>1320</v>
      </c>
      <c r="G9965" t="s">
        <v>54</v>
      </c>
      <c r="H9965" t="s">
        <v>55</v>
      </c>
      <c r="I9965" t="s">
        <v>52</v>
      </c>
      <c r="J9965" t="s">
        <v>28</v>
      </c>
      <c r="K9965" s="20">
        <f>YEAR(Sales_Data[[#This Row],[Date]])</f>
        <v>2014</v>
      </c>
    </row>
    <row r="9966" spans="1:11" x14ac:dyDescent="0.25">
      <c r="A9966" s="1">
        <v>42004</v>
      </c>
      <c r="B9966" t="s">
        <v>49</v>
      </c>
      <c r="C9966" t="s">
        <v>22</v>
      </c>
      <c r="D9966">
        <v>3</v>
      </c>
      <c r="E9966">
        <v>173</v>
      </c>
      <c r="F9966">
        <v>519</v>
      </c>
      <c r="G9966" t="s">
        <v>50</v>
      </c>
      <c r="H9966" t="s">
        <v>51</v>
      </c>
      <c r="I9966" t="s">
        <v>52</v>
      </c>
      <c r="J9966" t="s">
        <v>28</v>
      </c>
      <c r="K9966" s="20">
        <f>YEAR(Sales_Data[[#This Row],[Date]])</f>
        <v>2014</v>
      </c>
    </row>
    <row r="9967" spans="1:11" x14ac:dyDescent="0.25">
      <c r="A9967" s="1">
        <v>42004</v>
      </c>
      <c r="B9967" t="s">
        <v>110</v>
      </c>
      <c r="C9967" t="s">
        <v>18</v>
      </c>
      <c r="D9967">
        <v>3</v>
      </c>
      <c r="E9967">
        <v>426</v>
      </c>
      <c r="F9967">
        <v>1278</v>
      </c>
      <c r="G9967" t="s">
        <v>111</v>
      </c>
      <c r="H9967" t="s">
        <v>71</v>
      </c>
      <c r="I9967" t="s">
        <v>62</v>
      </c>
      <c r="J9967" t="s">
        <v>28</v>
      </c>
      <c r="K9967" s="20">
        <f>YEAR(Sales_Data[[#This Row],[Date]])</f>
        <v>2014</v>
      </c>
    </row>
    <row r="9968" spans="1:11" x14ac:dyDescent="0.25">
      <c r="A9968" s="1">
        <v>42004</v>
      </c>
      <c r="B9968" t="s">
        <v>57</v>
      </c>
      <c r="C9968" t="s">
        <v>18</v>
      </c>
      <c r="D9968">
        <v>3</v>
      </c>
      <c r="E9968">
        <v>462</v>
      </c>
      <c r="F9968">
        <v>1386</v>
      </c>
      <c r="G9968" t="s">
        <v>47</v>
      </c>
      <c r="H9968" t="s">
        <v>48</v>
      </c>
      <c r="I9968" t="s">
        <v>14</v>
      </c>
      <c r="J9968" t="s">
        <v>28</v>
      </c>
      <c r="K9968" s="20">
        <f>YEAR(Sales_Data[[#This Row],[Date]])</f>
        <v>2014</v>
      </c>
    </row>
    <row r="9969" spans="1:11" x14ac:dyDescent="0.25">
      <c r="A9969" s="1">
        <v>42004</v>
      </c>
      <c r="B9969" t="s">
        <v>96</v>
      </c>
      <c r="C9969" t="s">
        <v>20</v>
      </c>
      <c r="D9969">
        <v>3</v>
      </c>
      <c r="E9969">
        <v>282</v>
      </c>
      <c r="F9969">
        <v>846</v>
      </c>
      <c r="G9969" t="s">
        <v>80</v>
      </c>
      <c r="H9969" t="s">
        <v>81</v>
      </c>
      <c r="I9969" t="s">
        <v>45</v>
      </c>
      <c r="J9969" t="s">
        <v>28</v>
      </c>
      <c r="K9969" s="20">
        <f>YEAR(Sales_Data[[#This Row],[Date]])</f>
        <v>2014</v>
      </c>
    </row>
    <row r="9970" spans="1:11" x14ac:dyDescent="0.25">
      <c r="A9970" s="1">
        <v>42004</v>
      </c>
      <c r="B9970" t="s">
        <v>113</v>
      </c>
      <c r="C9970" t="s">
        <v>20</v>
      </c>
      <c r="D9970">
        <v>3</v>
      </c>
      <c r="E9970">
        <v>202</v>
      </c>
      <c r="F9970">
        <v>606</v>
      </c>
      <c r="G9970" t="s">
        <v>50</v>
      </c>
      <c r="H9970" t="s">
        <v>51</v>
      </c>
      <c r="I9970" t="s">
        <v>52</v>
      </c>
      <c r="J9970" t="s">
        <v>28</v>
      </c>
      <c r="K9970" s="20">
        <f>YEAR(Sales_Data[[#This Row],[Date]])</f>
        <v>2014</v>
      </c>
    </row>
    <row r="9971" spans="1:11" x14ac:dyDescent="0.25">
      <c r="A9971" s="1">
        <v>42004</v>
      </c>
      <c r="B9971" t="s">
        <v>79</v>
      </c>
      <c r="C9971" t="s">
        <v>20</v>
      </c>
      <c r="D9971">
        <v>3</v>
      </c>
      <c r="E9971">
        <v>109</v>
      </c>
      <c r="F9971">
        <v>327</v>
      </c>
      <c r="G9971" t="s">
        <v>80</v>
      </c>
      <c r="H9971" t="s">
        <v>81</v>
      </c>
      <c r="I9971" t="s">
        <v>45</v>
      </c>
      <c r="J9971" t="s">
        <v>28</v>
      </c>
      <c r="K9971" s="20">
        <f>YEAR(Sales_Data[[#This Row],[Date]])</f>
        <v>2014</v>
      </c>
    </row>
    <row r="9972" spans="1:11" x14ac:dyDescent="0.25">
      <c r="A9972" s="1">
        <v>42004</v>
      </c>
      <c r="B9972" t="s">
        <v>115</v>
      </c>
      <c r="C9972" t="s">
        <v>20</v>
      </c>
      <c r="D9972">
        <v>3</v>
      </c>
      <c r="E9972">
        <v>449</v>
      </c>
      <c r="F9972">
        <v>1347</v>
      </c>
      <c r="G9972" t="s">
        <v>111</v>
      </c>
      <c r="H9972" t="s">
        <v>71</v>
      </c>
      <c r="I9972" t="s">
        <v>62</v>
      </c>
      <c r="J9972" t="s">
        <v>28</v>
      </c>
      <c r="K9972" s="20">
        <f>YEAR(Sales_Data[[#This Row],[Date]])</f>
        <v>2014</v>
      </c>
    </row>
    <row r="9973" spans="1:11" x14ac:dyDescent="0.25">
      <c r="A9973" s="1">
        <v>42004</v>
      </c>
      <c r="B9973" t="s">
        <v>56</v>
      </c>
      <c r="C9973" t="s">
        <v>27</v>
      </c>
      <c r="D9973">
        <v>3</v>
      </c>
      <c r="E9973">
        <v>281</v>
      </c>
      <c r="F9973">
        <v>843</v>
      </c>
      <c r="G9973" t="s">
        <v>50</v>
      </c>
      <c r="H9973" t="s">
        <v>51</v>
      </c>
      <c r="I9973" t="s">
        <v>52</v>
      </c>
      <c r="J9973" t="s">
        <v>28</v>
      </c>
      <c r="K9973" s="20">
        <f>YEAR(Sales_Data[[#This Row],[Date]])</f>
        <v>2014</v>
      </c>
    </row>
    <row r="9974" spans="1:11" x14ac:dyDescent="0.25">
      <c r="A9974" s="1">
        <v>42004</v>
      </c>
      <c r="B9974" t="s">
        <v>118</v>
      </c>
      <c r="C9974" t="s">
        <v>27</v>
      </c>
      <c r="D9974">
        <v>3</v>
      </c>
      <c r="E9974">
        <v>140</v>
      </c>
      <c r="F9974">
        <v>420</v>
      </c>
      <c r="G9974" t="s">
        <v>54</v>
      </c>
      <c r="H9974" t="s">
        <v>55</v>
      </c>
      <c r="I9974" t="s">
        <v>52</v>
      </c>
      <c r="J9974" t="s">
        <v>28</v>
      </c>
      <c r="K9974" s="20">
        <f>YEAR(Sales_Data[[#This Row],[Date]])</f>
        <v>2014</v>
      </c>
    </row>
    <row r="9975" spans="1:11" x14ac:dyDescent="0.25">
      <c r="A9975" s="1">
        <v>42004</v>
      </c>
      <c r="B9975" t="s">
        <v>63</v>
      </c>
      <c r="C9975" t="s">
        <v>27</v>
      </c>
      <c r="D9975">
        <v>3</v>
      </c>
      <c r="E9975">
        <v>442</v>
      </c>
      <c r="F9975">
        <v>1326</v>
      </c>
      <c r="G9975" t="s">
        <v>64</v>
      </c>
      <c r="H9975" t="s">
        <v>65</v>
      </c>
      <c r="I9975" t="s">
        <v>14</v>
      </c>
      <c r="J9975" t="s">
        <v>28</v>
      </c>
      <c r="K9975" s="20">
        <f>YEAR(Sales_Data[[#This Row],[Date]])</f>
        <v>2014</v>
      </c>
    </row>
    <row r="9976" spans="1:11" x14ac:dyDescent="0.25">
      <c r="A9976" s="1">
        <v>42004</v>
      </c>
      <c r="B9976" t="s">
        <v>37</v>
      </c>
      <c r="C9976" t="s">
        <v>23</v>
      </c>
      <c r="D9976">
        <v>3</v>
      </c>
      <c r="E9976">
        <v>309</v>
      </c>
      <c r="F9976">
        <v>927</v>
      </c>
      <c r="G9976" t="s">
        <v>12</v>
      </c>
      <c r="H9976" t="s">
        <v>13</v>
      </c>
      <c r="I9976" t="s">
        <v>14</v>
      </c>
      <c r="J9976" t="s">
        <v>28</v>
      </c>
      <c r="K9976" s="20">
        <f>YEAR(Sales_Data[[#This Row],[Date]])</f>
        <v>2014</v>
      </c>
    </row>
    <row r="9977" spans="1:11" x14ac:dyDescent="0.25">
      <c r="A9977" s="1">
        <v>42004</v>
      </c>
      <c r="B9977" t="s">
        <v>10</v>
      </c>
      <c r="C9977" t="s">
        <v>25</v>
      </c>
      <c r="D9977">
        <v>3</v>
      </c>
      <c r="E9977">
        <v>433</v>
      </c>
      <c r="F9977">
        <v>1299</v>
      </c>
      <c r="G9977" t="s">
        <v>12</v>
      </c>
      <c r="H9977" t="s">
        <v>13</v>
      </c>
      <c r="I9977" t="s">
        <v>14</v>
      </c>
      <c r="J9977" t="s">
        <v>28</v>
      </c>
      <c r="K9977" s="20">
        <f>YEAR(Sales_Data[[#This Row],[Date]])</f>
        <v>2014</v>
      </c>
    </row>
    <row r="9978" spans="1:11" x14ac:dyDescent="0.25">
      <c r="A9978" s="1">
        <v>42004</v>
      </c>
      <c r="B9978" t="s">
        <v>34</v>
      </c>
      <c r="C9978" t="s">
        <v>20</v>
      </c>
      <c r="D9978">
        <v>3</v>
      </c>
      <c r="E9978">
        <v>251</v>
      </c>
      <c r="F9978">
        <v>753</v>
      </c>
      <c r="G9978" t="s">
        <v>12</v>
      </c>
      <c r="H9978" t="s">
        <v>13</v>
      </c>
      <c r="I9978" t="s">
        <v>14</v>
      </c>
      <c r="J9978" t="s">
        <v>28</v>
      </c>
      <c r="K9978" s="20">
        <f>YEAR(Sales_Data[[#This Row],[Date]])</f>
        <v>2014</v>
      </c>
    </row>
    <row r="9979" spans="1:11" x14ac:dyDescent="0.25">
      <c r="A9979" s="1">
        <v>42004</v>
      </c>
      <c r="B9979" t="s">
        <v>34</v>
      </c>
      <c r="C9979" t="s">
        <v>22</v>
      </c>
      <c r="D9979">
        <v>3</v>
      </c>
      <c r="E9979">
        <v>110</v>
      </c>
      <c r="F9979">
        <v>330</v>
      </c>
      <c r="G9979" t="s">
        <v>12</v>
      </c>
      <c r="H9979" t="s">
        <v>13</v>
      </c>
      <c r="I9979" t="s">
        <v>14</v>
      </c>
      <c r="J9979" t="s">
        <v>28</v>
      </c>
      <c r="K9979" s="20">
        <f>YEAR(Sales_Data[[#This Row],[Date]])</f>
        <v>2014</v>
      </c>
    </row>
    <row r="9980" spans="1:11" x14ac:dyDescent="0.25">
      <c r="A9980" s="1">
        <v>42004</v>
      </c>
      <c r="B9980" t="s">
        <v>32</v>
      </c>
      <c r="C9980" t="s">
        <v>22</v>
      </c>
      <c r="D9980">
        <v>3</v>
      </c>
      <c r="E9980">
        <v>235</v>
      </c>
      <c r="F9980">
        <v>705</v>
      </c>
      <c r="G9980" t="s">
        <v>12</v>
      </c>
      <c r="H9980" t="s">
        <v>13</v>
      </c>
      <c r="I9980" t="s">
        <v>14</v>
      </c>
      <c r="J9980" t="s">
        <v>28</v>
      </c>
      <c r="K9980" s="20">
        <f>YEAR(Sales_Data[[#This Row],[Date]])</f>
        <v>2014</v>
      </c>
    </row>
    <row r="9981" spans="1:11" x14ac:dyDescent="0.25">
      <c r="A9981" s="1">
        <v>42004</v>
      </c>
      <c r="B9981" t="s">
        <v>10</v>
      </c>
      <c r="C9981" t="s">
        <v>11</v>
      </c>
      <c r="D9981">
        <v>1</v>
      </c>
      <c r="E9981">
        <v>153</v>
      </c>
      <c r="F9981">
        <v>153</v>
      </c>
      <c r="G9981" t="s">
        <v>12</v>
      </c>
      <c r="H9981" t="s">
        <v>13</v>
      </c>
      <c r="I9981" t="s">
        <v>14</v>
      </c>
      <c r="J9981" t="s">
        <v>28</v>
      </c>
      <c r="K9981" s="20">
        <f>YEAR(Sales_Data[[#This Row],[Date]])</f>
        <v>2014</v>
      </c>
    </row>
    <row r="9982" spans="1:11" x14ac:dyDescent="0.25">
      <c r="A9982" s="1">
        <v>42004</v>
      </c>
      <c r="B9982" t="s">
        <v>35</v>
      </c>
      <c r="C9982" t="s">
        <v>22</v>
      </c>
      <c r="D9982">
        <v>1</v>
      </c>
      <c r="E9982">
        <v>365</v>
      </c>
      <c r="F9982">
        <v>365</v>
      </c>
      <c r="G9982" t="s">
        <v>12</v>
      </c>
      <c r="H9982" t="s">
        <v>13</v>
      </c>
      <c r="I9982" t="s">
        <v>14</v>
      </c>
      <c r="J9982" t="s">
        <v>28</v>
      </c>
      <c r="K9982" s="20">
        <f>YEAR(Sales_Data[[#This Row],[Date]])</f>
        <v>2014</v>
      </c>
    </row>
    <row r="9983" spans="1:11" x14ac:dyDescent="0.25">
      <c r="A9983" s="1">
        <v>42004</v>
      </c>
      <c r="B9983" t="s">
        <v>34</v>
      </c>
      <c r="C9983" t="s">
        <v>25</v>
      </c>
      <c r="D9983">
        <v>1</v>
      </c>
      <c r="E9983">
        <v>188</v>
      </c>
      <c r="F9983">
        <v>188</v>
      </c>
      <c r="G9983" t="s">
        <v>12</v>
      </c>
      <c r="H9983" t="s">
        <v>13</v>
      </c>
      <c r="I9983" t="s">
        <v>14</v>
      </c>
      <c r="J9983" t="s">
        <v>28</v>
      </c>
      <c r="K9983" s="20">
        <f>YEAR(Sales_Data[[#This Row],[Date]])</f>
        <v>2014</v>
      </c>
    </row>
    <row r="9984" spans="1:11" x14ac:dyDescent="0.25">
      <c r="A9984" s="1">
        <v>42004</v>
      </c>
      <c r="B9984" t="s">
        <v>38</v>
      </c>
      <c r="C9984" t="s">
        <v>23</v>
      </c>
      <c r="D9984">
        <v>1</v>
      </c>
      <c r="E9984">
        <v>242</v>
      </c>
      <c r="F9984">
        <v>242</v>
      </c>
      <c r="G9984" t="s">
        <v>12</v>
      </c>
      <c r="H9984" t="s">
        <v>13</v>
      </c>
      <c r="I9984" t="s">
        <v>14</v>
      </c>
      <c r="J9984" t="s">
        <v>28</v>
      </c>
      <c r="K9984" s="20">
        <f>YEAR(Sales_Data[[#This Row],[Date]])</f>
        <v>2014</v>
      </c>
    </row>
    <row r="9985" spans="1:11" x14ac:dyDescent="0.25">
      <c r="A9985" s="1">
        <v>42004</v>
      </c>
      <c r="B9985" t="s">
        <v>76</v>
      </c>
      <c r="C9985" t="s">
        <v>31</v>
      </c>
      <c r="D9985">
        <v>1</v>
      </c>
      <c r="E9985">
        <v>260</v>
      </c>
      <c r="F9985">
        <v>260</v>
      </c>
      <c r="G9985" t="s">
        <v>77</v>
      </c>
      <c r="H9985" t="s">
        <v>78</v>
      </c>
      <c r="I9985" t="s">
        <v>14</v>
      </c>
      <c r="J9985" t="s">
        <v>28</v>
      </c>
      <c r="K9985" s="20">
        <f>YEAR(Sales_Data[[#This Row],[Date]])</f>
        <v>2014</v>
      </c>
    </row>
    <row r="9986" spans="1:11" x14ac:dyDescent="0.25">
      <c r="A9986" s="1">
        <v>42004</v>
      </c>
      <c r="B9986" t="s">
        <v>94</v>
      </c>
      <c r="C9986" t="s">
        <v>16</v>
      </c>
      <c r="D9986">
        <v>1</v>
      </c>
      <c r="E9986">
        <v>431</v>
      </c>
      <c r="F9986">
        <v>431</v>
      </c>
      <c r="G9986" t="s">
        <v>77</v>
      </c>
      <c r="H9986" t="s">
        <v>78</v>
      </c>
      <c r="I9986" t="s">
        <v>14</v>
      </c>
      <c r="J9986" t="s">
        <v>28</v>
      </c>
      <c r="K9986" s="20">
        <f>YEAR(Sales_Data[[#This Row],[Date]])</f>
        <v>2014</v>
      </c>
    </row>
    <row r="9987" spans="1:11" x14ac:dyDescent="0.25">
      <c r="A9987" s="1">
        <v>42004</v>
      </c>
      <c r="B9987" t="s">
        <v>74</v>
      </c>
      <c r="C9987" t="s">
        <v>26</v>
      </c>
      <c r="D9987">
        <v>1</v>
      </c>
      <c r="E9987">
        <v>166</v>
      </c>
      <c r="F9987">
        <v>166</v>
      </c>
      <c r="G9987" t="s">
        <v>75</v>
      </c>
      <c r="H9987" t="s">
        <v>71</v>
      </c>
      <c r="I9987" t="s">
        <v>62</v>
      </c>
      <c r="J9987" t="s">
        <v>28</v>
      </c>
      <c r="K9987" s="20">
        <f>YEAR(Sales_Data[[#This Row],[Date]])</f>
        <v>2014</v>
      </c>
    </row>
    <row r="9988" spans="1:11" x14ac:dyDescent="0.25">
      <c r="A9988" s="1">
        <v>42004</v>
      </c>
      <c r="B9988" t="s">
        <v>116</v>
      </c>
      <c r="C9988" t="s">
        <v>25</v>
      </c>
      <c r="D9988">
        <v>1</v>
      </c>
      <c r="E9988">
        <v>367</v>
      </c>
      <c r="F9988">
        <v>367</v>
      </c>
      <c r="G9988" t="s">
        <v>77</v>
      </c>
      <c r="H9988" t="s">
        <v>78</v>
      </c>
      <c r="I9988" t="s">
        <v>14</v>
      </c>
      <c r="J9988" t="s">
        <v>28</v>
      </c>
      <c r="K9988" s="20">
        <f>YEAR(Sales_Data[[#This Row],[Date]])</f>
        <v>2014</v>
      </c>
    </row>
    <row r="9989" spans="1:11" x14ac:dyDescent="0.25">
      <c r="A9989" s="1">
        <v>42004</v>
      </c>
      <c r="B9989" t="s">
        <v>100</v>
      </c>
      <c r="C9989" t="s">
        <v>25</v>
      </c>
      <c r="D9989">
        <v>1</v>
      </c>
      <c r="E9989">
        <v>388</v>
      </c>
      <c r="F9989">
        <v>388</v>
      </c>
      <c r="G9989" t="s">
        <v>43</v>
      </c>
      <c r="H9989" t="s">
        <v>44</v>
      </c>
      <c r="I9989" t="s">
        <v>45</v>
      </c>
      <c r="J9989" t="s">
        <v>28</v>
      </c>
      <c r="K9989" s="20">
        <f>YEAR(Sales_Data[[#This Row],[Date]])</f>
        <v>2014</v>
      </c>
    </row>
    <row r="9990" spans="1:11" x14ac:dyDescent="0.25">
      <c r="A9990" s="1">
        <v>42004</v>
      </c>
      <c r="B9990" t="s">
        <v>103</v>
      </c>
      <c r="C9990" t="s">
        <v>20</v>
      </c>
      <c r="D9990">
        <v>1</v>
      </c>
      <c r="E9990">
        <v>334</v>
      </c>
      <c r="F9990">
        <v>334</v>
      </c>
      <c r="G9990" t="s">
        <v>104</v>
      </c>
      <c r="H9990" t="s">
        <v>81</v>
      </c>
      <c r="I9990" t="s">
        <v>45</v>
      </c>
      <c r="J9990" t="s">
        <v>28</v>
      </c>
      <c r="K9990" s="20">
        <f>YEAR(Sales_Data[[#This Row],[Date]])</f>
        <v>2014</v>
      </c>
    </row>
    <row r="9991" spans="1:11" x14ac:dyDescent="0.25">
      <c r="A9991" s="1">
        <v>42004</v>
      </c>
      <c r="B9991" t="s">
        <v>90</v>
      </c>
      <c r="C9991" t="s">
        <v>20</v>
      </c>
      <c r="D9991">
        <v>1</v>
      </c>
      <c r="E9991">
        <v>435</v>
      </c>
      <c r="F9991">
        <v>435</v>
      </c>
      <c r="G9991" t="s">
        <v>91</v>
      </c>
      <c r="H9991" t="s">
        <v>92</v>
      </c>
      <c r="I9991" t="s">
        <v>14</v>
      </c>
      <c r="J9991" t="s">
        <v>28</v>
      </c>
      <c r="K9991" s="20">
        <f>YEAR(Sales_Data[[#This Row],[Date]])</f>
        <v>2014</v>
      </c>
    </row>
    <row r="9992" spans="1:11" x14ac:dyDescent="0.25">
      <c r="A9992" s="1">
        <v>42004</v>
      </c>
      <c r="B9992" t="s">
        <v>105</v>
      </c>
      <c r="C9992" t="s">
        <v>27</v>
      </c>
      <c r="D9992">
        <v>1</v>
      </c>
      <c r="E9992">
        <v>220</v>
      </c>
      <c r="F9992">
        <v>220</v>
      </c>
      <c r="G9992" t="s">
        <v>106</v>
      </c>
      <c r="H9992" t="s">
        <v>107</v>
      </c>
      <c r="I9992" t="s">
        <v>62</v>
      </c>
      <c r="J9992" t="s">
        <v>28</v>
      </c>
      <c r="K9992" s="20">
        <f>YEAR(Sales_Data[[#This Row],[Date]])</f>
        <v>2014</v>
      </c>
    </row>
    <row r="9993" spans="1:11" x14ac:dyDescent="0.25">
      <c r="A9993" s="1">
        <v>42004</v>
      </c>
      <c r="B9993" t="s">
        <v>141</v>
      </c>
      <c r="C9993" t="s">
        <v>20</v>
      </c>
      <c r="D9993">
        <v>1</v>
      </c>
      <c r="E9993">
        <v>241</v>
      </c>
      <c r="F9993">
        <v>241</v>
      </c>
      <c r="G9993" t="s">
        <v>136</v>
      </c>
      <c r="H9993" t="s">
        <v>126</v>
      </c>
      <c r="I9993" t="s">
        <v>52</v>
      </c>
      <c r="J9993" t="s">
        <v>28</v>
      </c>
      <c r="K9993" s="20">
        <f>YEAR(Sales_Data[[#This Row],[Date]])</f>
        <v>2014</v>
      </c>
    </row>
    <row r="9994" spans="1:11" x14ac:dyDescent="0.25">
      <c r="A9994" s="1">
        <v>42004</v>
      </c>
      <c r="B9994" t="s">
        <v>115</v>
      </c>
      <c r="C9994" t="s">
        <v>20</v>
      </c>
      <c r="D9994">
        <v>4</v>
      </c>
      <c r="E9994">
        <v>277</v>
      </c>
      <c r="F9994">
        <v>1108</v>
      </c>
      <c r="G9994" t="s">
        <v>111</v>
      </c>
      <c r="H9994" t="s">
        <v>71</v>
      </c>
      <c r="I9994" t="s">
        <v>62</v>
      </c>
      <c r="J9994" t="s">
        <v>28</v>
      </c>
      <c r="K9994" s="20">
        <f>YEAR(Sales_Data[[#This Row],[Date]])</f>
        <v>2014</v>
      </c>
    </row>
    <row r="9995" spans="1:11" x14ac:dyDescent="0.25">
      <c r="A9995" s="1">
        <v>42004</v>
      </c>
      <c r="B9995" t="s">
        <v>59</v>
      </c>
      <c r="C9995" t="s">
        <v>16</v>
      </c>
      <c r="D9995">
        <v>4</v>
      </c>
      <c r="E9995">
        <v>480</v>
      </c>
      <c r="F9995">
        <v>1920</v>
      </c>
      <c r="G9995" t="s">
        <v>60</v>
      </c>
      <c r="H9995" t="s">
        <v>61</v>
      </c>
      <c r="I9995" t="s">
        <v>62</v>
      </c>
      <c r="J9995" t="s">
        <v>28</v>
      </c>
      <c r="K9995" s="20">
        <f>YEAR(Sales_Data[[#This Row],[Date]])</f>
        <v>2014</v>
      </c>
    </row>
    <row r="9996" spans="1:11" x14ac:dyDescent="0.25">
      <c r="A9996" s="1">
        <v>42004</v>
      </c>
      <c r="B9996" t="s">
        <v>94</v>
      </c>
      <c r="C9996" t="s">
        <v>16</v>
      </c>
      <c r="D9996">
        <v>19</v>
      </c>
      <c r="E9996">
        <v>387</v>
      </c>
      <c r="F9996">
        <v>7353</v>
      </c>
      <c r="G9996" t="s">
        <v>77</v>
      </c>
      <c r="H9996" t="s">
        <v>78</v>
      </c>
      <c r="I9996" t="s">
        <v>14</v>
      </c>
      <c r="J9996" t="s">
        <v>28</v>
      </c>
      <c r="K9996" s="20">
        <f>YEAR(Sales_Data[[#This Row],[Date]])</f>
        <v>2014</v>
      </c>
    </row>
    <row r="9997" spans="1:11" x14ac:dyDescent="0.25">
      <c r="A9997" s="1">
        <v>42004</v>
      </c>
      <c r="B9997" t="s">
        <v>56</v>
      </c>
      <c r="C9997" t="s">
        <v>16</v>
      </c>
      <c r="D9997">
        <v>8</v>
      </c>
      <c r="E9997">
        <v>424</v>
      </c>
      <c r="F9997">
        <v>3392</v>
      </c>
      <c r="G9997" t="s">
        <v>50</v>
      </c>
      <c r="H9997" t="s">
        <v>51</v>
      </c>
      <c r="I9997" t="s">
        <v>52</v>
      </c>
      <c r="J9997" t="s">
        <v>28</v>
      </c>
      <c r="K9997" s="20">
        <f>YEAR(Sales_Data[[#This Row],[Date]])</f>
        <v>2014</v>
      </c>
    </row>
    <row r="9998" spans="1:11" x14ac:dyDescent="0.25">
      <c r="A9998" s="1">
        <v>42004</v>
      </c>
      <c r="B9998" t="s">
        <v>39</v>
      </c>
      <c r="C9998" t="s">
        <v>22</v>
      </c>
      <c r="D9998">
        <v>18</v>
      </c>
      <c r="E9998">
        <v>430</v>
      </c>
      <c r="F9998">
        <v>7740</v>
      </c>
      <c r="G9998" t="s">
        <v>40</v>
      </c>
      <c r="H9998" t="s">
        <v>41</v>
      </c>
      <c r="I9998" t="s">
        <v>14</v>
      </c>
      <c r="J9998" t="s">
        <v>28</v>
      </c>
      <c r="K9998" s="20">
        <f>YEAR(Sales_Data[[#This Row],[Date]])</f>
        <v>2014</v>
      </c>
    </row>
    <row r="9999" spans="1:11" x14ac:dyDescent="0.25">
      <c r="A9999" s="1">
        <v>42004</v>
      </c>
      <c r="B9999" t="s">
        <v>84</v>
      </c>
      <c r="C9999" t="s">
        <v>27</v>
      </c>
      <c r="D9999">
        <v>18</v>
      </c>
      <c r="E9999">
        <v>227</v>
      </c>
      <c r="F9999">
        <v>4086</v>
      </c>
      <c r="G9999" t="s">
        <v>70</v>
      </c>
      <c r="H9999" t="s">
        <v>71</v>
      </c>
      <c r="I9999" t="s">
        <v>62</v>
      </c>
      <c r="J9999" t="s">
        <v>28</v>
      </c>
      <c r="K9999" s="20">
        <f>YEAR(Sales_Data[[#This Row],[Date]])</f>
        <v>2014</v>
      </c>
    </row>
    <row r="10000" spans="1:11" x14ac:dyDescent="0.25">
      <c r="A10000" s="1">
        <v>42004</v>
      </c>
      <c r="B10000" t="s">
        <v>33</v>
      </c>
      <c r="C10000" t="s">
        <v>18</v>
      </c>
      <c r="D10000">
        <v>22</v>
      </c>
      <c r="E10000">
        <v>249</v>
      </c>
      <c r="F10000">
        <v>5478</v>
      </c>
      <c r="G10000" t="s">
        <v>12</v>
      </c>
      <c r="H10000" t="s">
        <v>13</v>
      </c>
      <c r="I10000" t="s">
        <v>14</v>
      </c>
      <c r="J10000" t="s">
        <v>28</v>
      </c>
      <c r="K10000" s="20">
        <f>YEAR(Sales_Data[[#This Row],[Date]])</f>
        <v>2014</v>
      </c>
    </row>
    <row r="10001" spans="1:11" x14ac:dyDescent="0.25">
      <c r="A10001" s="1">
        <v>42004</v>
      </c>
      <c r="B10001" t="s">
        <v>33</v>
      </c>
      <c r="C10001" t="s">
        <v>20</v>
      </c>
      <c r="D10001">
        <v>8</v>
      </c>
      <c r="E10001">
        <v>361</v>
      </c>
      <c r="F10001">
        <v>2888</v>
      </c>
      <c r="G10001" t="s">
        <v>12</v>
      </c>
      <c r="H10001" t="s">
        <v>13</v>
      </c>
      <c r="I10001" t="s">
        <v>14</v>
      </c>
      <c r="J10001" t="s">
        <v>28</v>
      </c>
      <c r="K10001" s="20">
        <f>YEAR(Sales_Data[[#This Row],[Date]])</f>
        <v>2014</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FF07A-9DB3-4089-9116-A3668AE58006}">
  <dimension ref="A3:B10"/>
  <sheetViews>
    <sheetView zoomScaleNormal="100" workbookViewId="0"/>
  </sheetViews>
  <sheetFormatPr defaultRowHeight="15" x14ac:dyDescent="0.25"/>
  <cols>
    <col min="1" max="1" width="17.7109375" bestFit="1" customWidth="1"/>
    <col min="2" max="2" width="10.5703125" bestFit="1" customWidth="1"/>
    <col min="3" max="3" width="20.42578125" bestFit="1" customWidth="1"/>
  </cols>
  <sheetData>
    <row r="3" spans="1:2" x14ac:dyDescent="0.25">
      <c r="A3" t="s">
        <v>142</v>
      </c>
    </row>
    <row r="4" spans="1:2" x14ac:dyDescent="0.25">
      <c r="A4" s="20">
        <v>10226625</v>
      </c>
    </row>
    <row r="6" spans="1:2" x14ac:dyDescent="0.25">
      <c r="A6" s="27" t="s">
        <v>159</v>
      </c>
      <c r="B6" s="28" t="s">
        <v>155</v>
      </c>
    </row>
    <row r="7" spans="1:2" x14ac:dyDescent="0.25">
      <c r="A7" s="22" t="s">
        <v>143</v>
      </c>
      <c r="B7" s="24">
        <f>GETPIVOTDATA("Total Sales",$A$3)</f>
        <v>10226625</v>
      </c>
    </row>
    <row r="8" spans="1:2" x14ac:dyDescent="0.25">
      <c r="A8" s="23" t="s">
        <v>144</v>
      </c>
      <c r="B8" s="25">
        <v>12578749</v>
      </c>
    </row>
    <row r="9" spans="1:2" x14ac:dyDescent="0.25">
      <c r="A9" s="23" t="s">
        <v>145</v>
      </c>
      <c r="B9" s="26">
        <f>(B7/B8)</f>
        <v>0.81300811392293459</v>
      </c>
    </row>
    <row r="10" spans="1:2" x14ac:dyDescent="0.25">
      <c r="A10" s="29" t="s">
        <v>146</v>
      </c>
      <c r="B10" s="30">
        <f>100%-B9</f>
        <v>0.18699188607706541</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C927-414D-4799-8919-D94126908228}">
  <dimension ref="A3:E15"/>
  <sheetViews>
    <sheetView zoomScale="85" zoomScaleNormal="85" workbookViewId="0">
      <selection activeCell="M14" sqref="M14"/>
    </sheetView>
  </sheetViews>
  <sheetFormatPr defaultRowHeight="15" x14ac:dyDescent="0.25"/>
  <cols>
    <col min="1" max="1" width="25.5703125" bestFit="1" customWidth="1"/>
    <col min="2" max="2" width="12.42578125" bestFit="1" customWidth="1"/>
    <col min="4" max="4" width="25.5703125" bestFit="1" customWidth="1"/>
    <col min="5" max="5" width="11.28515625" customWidth="1"/>
    <col min="8" max="8" width="9" customWidth="1"/>
  </cols>
  <sheetData>
    <row r="3" spans="1:5" x14ac:dyDescent="0.25">
      <c r="A3" s="10" t="s">
        <v>147</v>
      </c>
      <c r="B3" t="s">
        <v>149</v>
      </c>
    </row>
    <row r="4" spans="1:5" x14ac:dyDescent="0.25">
      <c r="A4" s="11" t="s">
        <v>27</v>
      </c>
      <c r="B4" s="20">
        <v>5267</v>
      </c>
      <c r="D4" t="s">
        <v>156</v>
      </c>
      <c r="E4" t="s">
        <v>157</v>
      </c>
    </row>
    <row r="5" spans="1:5" x14ac:dyDescent="0.25">
      <c r="A5" s="11" t="s">
        <v>18</v>
      </c>
      <c r="B5" s="20">
        <v>4375</v>
      </c>
      <c r="D5" t="str">
        <f t="shared" ref="D5:D15" si="0">A4</f>
        <v>Nestle Smarties Pop-Up</v>
      </c>
      <c r="E5">
        <f t="shared" ref="E5:E15" si="1">B4</f>
        <v>5267</v>
      </c>
    </row>
    <row r="6" spans="1:5" x14ac:dyDescent="0.25">
      <c r="A6" s="11" t="s">
        <v>22</v>
      </c>
      <c r="B6" s="20">
        <v>4262</v>
      </c>
      <c r="D6" t="str">
        <f t="shared" si="0"/>
        <v>Nestle Fab</v>
      </c>
      <c r="E6">
        <f t="shared" si="1"/>
        <v>4375</v>
      </c>
    </row>
    <row r="7" spans="1:5" x14ac:dyDescent="0.25">
      <c r="A7" s="11" t="s">
        <v>20</v>
      </c>
      <c r="B7" s="20">
        <v>4153</v>
      </c>
      <c r="D7" t="str">
        <f t="shared" si="0"/>
        <v>Nestle Aero Mint Potz</v>
      </c>
      <c r="E7">
        <f t="shared" si="1"/>
        <v>4262</v>
      </c>
    </row>
    <row r="8" spans="1:5" x14ac:dyDescent="0.25">
      <c r="A8" s="11" t="s">
        <v>26</v>
      </c>
      <c r="B8" s="20">
        <v>3586</v>
      </c>
      <c r="D8" t="str">
        <f t="shared" si="0"/>
        <v>Nestle Milky Bar Stick</v>
      </c>
      <c r="E8">
        <f t="shared" si="1"/>
        <v>4153</v>
      </c>
    </row>
    <row r="9" spans="1:5" x14ac:dyDescent="0.25">
      <c r="A9" s="11" t="s">
        <v>25</v>
      </c>
      <c r="B9" s="20">
        <v>3258</v>
      </c>
      <c r="D9" t="str">
        <f t="shared" si="0"/>
        <v>Nestle Toffee Crumble</v>
      </c>
      <c r="E9">
        <f t="shared" si="1"/>
        <v>3586</v>
      </c>
    </row>
    <row r="10" spans="1:5" x14ac:dyDescent="0.25">
      <c r="A10" s="11" t="s">
        <v>16</v>
      </c>
      <c r="B10" s="20">
        <v>2498</v>
      </c>
      <c r="D10" t="str">
        <f t="shared" si="0"/>
        <v>Nestle Rowntree Fruit Pastil</v>
      </c>
      <c r="E10">
        <f t="shared" si="1"/>
        <v>3258</v>
      </c>
    </row>
    <row r="11" spans="1:5" x14ac:dyDescent="0.25">
      <c r="A11" s="11" t="s">
        <v>23</v>
      </c>
      <c r="B11" s="20">
        <v>2152</v>
      </c>
      <c r="D11" t="str">
        <f t="shared" si="0"/>
        <v>Nestle Rolo Potz</v>
      </c>
      <c r="E11">
        <f t="shared" si="1"/>
        <v>2498</v>
      </c>
    </row>
    <row r="12" spans="1:5" x14ac:dyDescent="0.25">
      <c r="A12" s="11" t="s">
        <v>11</v>
      </c>
      <c r="B12" s="20">
        <v>2101</v>
      </c>
      <c r="D12" t="str">
        <f t="shared" si="0"/>
        <v>Nestle Maxibon Cookie</v>
      </c>
      <c r="E12">
        <f t="shared" si="1"/>
        <v>2152</v>
      </c>
    </row>
    <row r="13" spans="1:5" x14ac:dyDescent="0.25">
      <c r="A13" s="11" t="s">
        <v>30</v>
      </c>
      <c r="B13" s="20">
        <v>1253</v>
      </c>
      <c r="D13" t="str">
        <f t="shared" si="0"/>
        <v>Nestle Kit Kat Cone</v>
      </c>
      <c r="E13">
        <f t="shared" si="1"/>
        <v>2101</v>
      </c>
    </row>
    <row r="14" spans="1:5" x14ac:dyDescent="0.25">
      <c r="A14" s="11" t="s">
        <v>31</v>
      </c>
      <c r="B14" s="20">
        <v>969</v>
      </c>
      <c r="D14" t="str">
        <f t="shared" si="0"/>
        <v>Nestle Nobbly Bobbly</v>
      </c>
      <c r="E14">
        <f t="shared" si="1"/>
        <v>1253</v>
      </c>
    </row>
    <row r="15" spans="1:5" x14ac:dyDescent="0.25">
      <c r="D15" t="str">
        <f t="shared" si="0"/>
        <v>Nestle Rowntree Screamers</v>
      </c>
      <c r="E15">
        <f t="shared" si="1"/>
        <v>969</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6D0A1-77E0-49A7-B45F-D759FC9F403D}">
  <dimension ref="A3:E27"/>
  <sheetViews>
    <sheetView topLeftCell="A2" zoomScale="85" zoomScaleNormal="85" workbookViewId="0">
      <selection activeCell="A3" sqref="A3"/>
    </sheetView>
  </sheetViews>
  <sheetFormatPr defaultRowHeight="15" x14ac:dyDescent="0.25"/>
  <cols>
    <col min="1" max="1" width="13.42578125" bestFit="1" customWidth="1"/>
    <col min="2" max="2" width="17.7109375" bestFit="1" customWidth="1"/>
    <col min="4" max="5" width="11.28515625" customWidth="1"/>
  </cols>
  <sheetData>
    <row r="3" spans="1:5" x14ac:dyDescent="0.25">
      <c r="A3" s="10" t="s">
        <v>147</v>
      </c>
      <c r="B3" t="s">
        <v>142</v>
      </c>
    </row>
    <row r="4" spans="1:5" x14ac:dyDescent="0.25">
      <c r="A4" s="11" t="s">
        <v>40</v>
      </c>
      <c r="B4" s="20">
        <v>200799</v>
      </c>
      <c r="D4" t="s">
        <v>158</v>
      </c>
      <c r="E4" t="s">
        <v>5</v>
      </c>
    </row>
    <row r="5" spans="1:5" x14ac:dyDescent="0.25">
      <c r="A5" s="11" t="s">
        <v>80</v>
      </c>
      <c r="B5" s="20">
        <v>323774</v>
      </c>
      <c r="D5" t="str">
        <f>A4</f>
        <v>Varanasi</v>
      </c>
      <c r="E5">
        <f>B4</f>
        <v>200799</v>
      </c>
    </row>
    <row r="6" spans="1:5" x14ac:dyDescent="0.25">
      <c r="A6" s="11" t="s">
        <v>73</v>
      </c>
      <c r="B6" s="20">
        <v>167707</v>
      </c>
      <c r="D6" t="str">
        <f>A5</f>
        <v>Trivandrum</v>
      </c>
      <c r="E6">
        <f>B5</f>
        <v>323774</v>
      </c>
    </row>
    <row r="7" spans="1:5" x14ac:dyDescent="0.25">
      <c r="A7" s="11" t="s">
        <v>64</v>
      </c>
      <c r="B7" s="20">
        <v>234890</v>
      </c>
      <c r="D7" t="str">
        <f>A6</f>
        <v>Surat</v>
      </c>
      <c r="E7">
        <f>B6</f>
        <v>167707</v>
      </c>
    </row>
    <row r="8" spans="1:5" x14ac:dyDescent="0.25">
      <c r="A8" s="11" t="s">
        <v>47</v>
      </c>
      <c r="B8" s="20">
        <v>396905</v>
      </c>
      <c r="D8" t="str">
        <f>A7</f>
        <v>Srinagar</v>
      </c>
      <c r="E8">
        <f>B7</f>
        <v>234890</v>
      </c>
    </row>
    <row r="9" spans="1:5" x14ac:dyDescent="0.25">
      <c r="A9" s="11" t="s">
        <v>106</v>
      </c>
      <c r="B9" s="20">
        <v>382835</v>
      </c>
      <c r="D9" t="str">
        <f>A8</f>
        <v>Shimla</v>
      </c>
      <c r="E9">
        <f>B8</f>
        <v>396905</v>
      </c>
    </row>
    <row r="10" spans="1:5" x14ac:dyDescent="0.25">
      <c r="A10" s="11" t="s">
        <v>130</v>
      </c>
      <c r="B10" s="20">
        <v>602513</v>
      </c>
      <c r="D10" t="str">
        <f>A9</f>
        <v>Ranchi</v>
      </c>
      <c r="E10">
        <f>B9</f>
        <v>382835</v>
      </c>
    </row>
    <row r="11" spans="1:5" x14ac:dyDescent="0.25">
      <c r="A11" s="11" t="s">
        <v>60</v>
      </c>
      <c r="B11" s="20">
        <v>359030</v>
      </c>
      <c r="D11" t="str">
        <f>A10</f>
        <v>Pune</v>
      </c>
      <c r="E11">
        <f>B10</f>
        <v>602513</v>
      </c>
    </row>
    <row r="12" spans="1:5" x14ac:dyDescent="0.25">
      <c r="A12" s="11" t="s">
        <v>77</v>
      </c>
      <c r="B12" s="20">
        <v>655124</v>
      </c>
      <c r="D12" t="str">
        <f>A11</f>
        <v>Patna</v>
      </c>
      <c r="E12">
        <f>B11</f>
        <v>359030</v>
      </c>
    </row>
    <row r="13" spans="1:5" x14ac:dyDescent="0.25">
      <c r="A13" s="11" t="s">
        <v>125</v>
      </c>
      <c r="B13" s="20">
        <v>534082</v>
      </c>
      <c r="D13" t="str">
        <f>A12</f>
        <v>Nainital</v>
      </c>
      <c r="E13">
        <f>B12</f>
        <v>655124</v>
      </c>
    </row>
    <row r="14" spans="1:5" x14ac:dyDescent="0.25">
      <c r="A14" s="11" t="s">
        <v>43</v>
      </c>
      <c r="B14" s="20">
        <v>639673</v>
      </c>
      <c r="D14" t="str">
        <f>A13</f>
        <v>Nagpur</v>
      </c>
      <c r="E14">
        <f>B13</f>
        <v>534082</v>
      </c>
    </row>
    <row r="15" spans="1:5" x14ac:dyDescent="0.25">
      <c r="A15" s="11" t="s">
        <v>136</v>
      </c>
      <c r="B15" s="20">
        <v>643215</v>
      </c>
      <c r="D15" t="str">
        <f>A14</f>
        <v>Mysore</v>
      </c>
      <c r="E15">
        <f>B14</f>
        <v>639673</v>
      </c>
    </row>
    <row r="16" spans="1:5" x14ac:dyDescent="0.25">
      <c r="A16" s="11" t="s">
        <v>111</v>
      </c>
      <c r="B16" s="20">
        <v>510157</v>
      </c>
      <c r="D16" t="str">
        <f>A15</f>
        <v>Mumbai</v>
      </c>
      <c r="E16">
        <f>B15</f>
        <v>643215</v>
      </c>
    </row>
    <row r="17" spans="1:5" x14ac:dyDescent="0.25">
      <c r="A17" s="11" t="s">
        <v>91</v>
      </c>
      <c r="B17" s="20">
        <v>143611</v>
      </c>
      <c r="D17" t="str">
        <f>A16</f>
        <v>Kolkata</v>
      </c>
      <c r="E17">
        <f>B16</f>
        <v>510157</v>
      </c>
    </row>
    <row r="18" spans="1:5" x14ac:dyDescent="0.25">
      <c r="A18" s="11" t="s">
        <v>67</v>
      </c>
      <c r="B18" s="20">
        <v>326784</v>
      </c>
      <c r="D18" t="str">
        <f>A17</f>
        <v>Jodhpur</v>
      </c>
      <c r="E18">
        <f>B17</f>
        <v>143611</v>
      </c>
    </row>
    <row r="19" spans="1:5" x14ac:dyDescent="0.25">
      <c r="A19" s="11" t="s">
        <v>50</v>
      </c>
      <c r="B19" s="20">
        <v>652865</v>
      </c>
      <c r="D19" t="str">
        <f>A18</f>
        <v>Hyderabad</v>
      </c>
      <c r="E19">
        <f>B18</f>
        <v>326784</v>
      </c>
    </row>
    <row r="20" spans="1:5" x14ac:dyDescent="0.25">
      <c r="A20" s="11" t="s">
        <v>75</v>
      </c>
      <c r="B20" s="20">
        <v>188769</v>
      </c>
      <c r="D20" t="str">
        <f>A19</f>
        <v>Goa</v>
      </c>
      <c r="E20">
        <f>B19</f>
        <v>652865</v>
      </c>
    </row>
    <row r="21" spans="1:5" x14ac:dyDescent="0.25">
      <c r="A21" s="11" t="s">
        <v>12</v>
      </c>
      <c r="B21" s="20">
        <v>1764426</v>
      </c>
      <c r="D21" t="str">
        <f>A20</f>
        <v>Durgapur</v>
      </c>
      <c r="E21">
        <f>B20</f>
        <v>188769</v>
      </c>
    </row>
    <row r="22" spans="1:5" x14ac:dyDescent="0.25">
      <c r="A22" s="11" t="s">
        <v>70</v>
      </c>
      <c r="B22" s="20">
        <v>231032</v>
      </c>
      <c r="D22" t="str">
        <f>A21</f>
        <v>Delhi</v>
      </c>
      <c r="E22">
        <f>B21</f>
        <v>1764426</v>
      </c>
    </row>
    <row r="23" spans="1:5" x14ac:dyDescent="0.25">
      <c r="A23" s="11" t="s">
        <v>104</v>
      </c>
      <c r="B23" s="20">
        <v>318710</v>
      </c>
      <c r="D23" t="str">
        <f>A22</f>
        <v>Darjeeling</v>
      </c>
      <c r="E23">
        <f>B22</f>
        <v>231032</v>
      </c>
    </row>
    <row r="24" spans="1:5" x14ac:dyDescent="0.25">
      <c r="A24" s="11" t="s">
        <v>86</v>
      </c>
      <c r="B24" s="20">
        <v>171788</v>
      </c>
      <c r="D24" t="str">
        <f>A23</f>
        <v>Cochin</v>
      </c>
      <c r="E24">
        <f>B23</f>
        <v>318710</v>
      </c>
    </row>
    <row r="25" spans="1:5" x14ac:dyDescent="0.25">
      <c r="A25" s="11" t="s">
        <v>54</v>
      </c>
      <c r="B25" s="20">
        <v>517965</v>
      </c>
      <c r="D25" t="str">
        <f>A24</f>
        <v>Bangalore</v>
      </c>
      <c r="E25">
        <f>B24</f>
        <v>171788</v>
      </c>
    </row>
    <row r="26" spans="1:5" x14ac:dyDescent="0.25">
      <c r="A26" s="11" t="s">
        <v>88</v>
      </c>
      <c r="B26" s="20">
        <v>259971</v>
      </c>
      <c r="D26" t="str">
        <f>A25</f>
        <v>Ahmedabad</v>
      </c>
      <c r="E26">
        <f>B25</f>
        <v>517965</v>
      </c>
    </row>
    <row r="27" spans="1:5" x14ac:dyDescent="0.25">
      <c r="A27" s="11" t="s">
        <v>148</v>
      </c>
      <c r="B27" s="20">
        <v>10226625</v>
      </c>
      <c r="D27" t="str">
        <f>A26</f>
        <v>Agra</v>
      </c>
      <c r="E27">
        <f>B26</f>
        <v>259971</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501B6-6217-4242-8961-473BCF423571}">
  <dimension ref="A3:E19"/>
  <sheetViews>
    <sheetView zoomScale="55" zoomScaleNormal="55" workbookViewId="0">
      <selection activeCell="J23" sqref="J23"/>
    </sheetView>
  </sheetViews>
  <sheetFormatPr defaultRowHeight="15" x14ac:dyDescent="0.25"/>
  <cols>
    <col min="1" max="1" width="20.42578125" bestFit="1" customWidth="1"/>
    <col min="2" max="2" width="24.85546875" bestFit="1" customWidth="1"/>
    <col min="4" max="4" width="19.85546875" bestFit="1" customWidth="1"/>
    <col min="5" max="5" width="11.28515625" customWidth="1"/>
  </cols>
  <sheetData>
    <row r="3" spans="1:5" x14ac:dyDescent="0.25">
      <c r="A3" s="10" t="s">
        <v>147</v>
      </c>
      <c r="B3" t="s">
        <v>142</v>
      </c>
    </row>
    <row r="4" spans="1:5" x14ac:dyDescent="0.25">
      <c r="A4" s="11" t="s">
        <v>61</v>
      </c>
      <c r="B4" s="20">
        <v>359030</v>
      </c>
      <c r="D4" t="s">
        <v>7</v>
      </c>
      <c r="E4" t="s">
        <v>5</v>
      </c>
    </row>
    <row r="5" spans="1:5" x14ac:dyDescent="0.25">
      <c r="A5" s="11" t="s">
        <v>13</v>
      </c>
      <c r="B5" s="20">
        <v>1764426</v>
      </c>
      <c r="D5" t="str">
        <f>A4</f>
        <v xml:space="preserve"> Bihar</v>
      </c>
      <c r="E5">
        <f>B4</f>
        <v>359030</v>
      </c>
    </row>
    <row r="6" spans="1:5" x14ac:dyDescent="0.25">
      <c r="A6" s="11" t="s">
        <v>51</v>
      </c>
      <c r="B6" s="20">
        <v>652865</v>
      </c>
      <c r="D6" t="str">
        <f>A5</f>
        <v xml:space="preserve"> Delhi</v>
      </c>
      <c r="E6">
        <f>B5</f>
        <v>1764426</v>
      </c>
    </row>
    <row r="7" spans="1:5" x14ac:dyDescent="0.25">
      <c r="A7" s="11" t="s">
        <v>55</v>
      </c>
      <c r="B7" s="20">
        <v>685672</v>
      </c>
      <c r="D7" t="str">
        <f>A6</f>
        <v xml:space="preserve"> Goa</v>
      </c>
      <c r="E7">
        <f>B6</f>
        <v>652865</v>
      </c>
    </row>
    <row r="8" spans="1:5" x14ac:dyDescent="0.25">
      <c r="A8" s="11" t="s">
        <v>48</v>
      </c>
      <c r="B8" s="20">
        <v>396905</v>
      </c>
      <c r="D8" t="str">
        <f>A7</f>
        <v xml:space="preserve"> Gujarat</v>
      </c>
      <c r="E8">
        <f>B7</f>
        <v>685672</v>
      </c>
    </row>
    <row r="9" spans="1:5" x14ac:dyDescent="0.25">
      <c r="A9" s="11" t="s">
        <v>65</v>
      </c>
      <c r="B9" s="20">
        <v>234890</v>
      </c>
      <c r="D9" t="str">
        <f>A8</f>
        <v xml:space="preserve"> Himachal Pradesh</v>
      </c>
      <c r="E9">
        <f>B8</f>
        <v>396905</v>
      </c>
    </row>
    <row r="10" spans="1:5" x14ac:dyDescent="0.25">
      <c r="A10" s="11" t="s">
        <v>107</v>
      </c>
      <c r="B10" s="20">
        <v>382835</v>
      </c>
      <c r="D10" t="str">
        <f>A9</f>
        <v xml:space="preserve"> Jammu and Kashmir</v>
      </c>
      <c r="E10">
        <f>B9</f>
        <v>234890</v>
      </c>
    </row>
    <row r="11" spans="1:5" x14ac:dyDescent="0.25">
      <c r="A11" s="11" t="s">
        <v>44</v>
      </c>
      <c r="B11" s="20">
        <v>811461</v>
      </c>
      <c r="D11" t="str">
        <f>A10</f>
        <v xml:space="preserve"> Jharkhand</v>
      </c>
      <c r="E11">
        <f>B10</f>
        <v>382835</v>
      </c>
    </row>
    <row r="12" spans="1:5" x14ac:dyDescent="0.25">
      <c r="A12" s="11" t="s">
        <v>81</v>
      </c>
      <c r="B12" s="20">
        <v>642484</v>
      </c>
      <c r="D12" t="str">
        <f>A11</f>
        <v xml:space="preserve"> Karnataka</v>
      </c>
      <c r="E12">
        <f>B11</f>
        <v>811461</v>
      </c>
    </row>
    <row r="13" spans="1:5" x14ac:dyDescent="0.25">
      <c r="A13" s="11" t="s">
        <v>126</v>
      </c>
      <c r="B13" s="20">
        <v>1779810</v>
      </c>
      <c r="D13" t="str">
        <f>A12</f>
        <v xml:space="preserve"> Kerala</v>
      </c>
      <c r="E13">
        <f>B12</f>
        <v>642484</v>
      </c>
    </row>
    <row r="14" spans="1:5" x14ac:dyDescent="0.25">
      <c r="A14" s="11" t="s">
        <v>92</v>
      </c>
      <c r="B14" s="20">
        <v>143611</v>
      </c>
      <c r="D14" t="str">
        <f>A13</f>
        <v xml:space="preserve"> Maharashtra</v>
      </c>
      <c r="E14">
        <f>B13</f>
        <v>1779810</v>
      </c>
    </row>
    <row r="15" spans="1:5" x14ac:dyDescent="0.25">
      <c r="A15" s="11" t="s">
        <v>68</v>
      </c>
      <c r="B15" s="20">
        <v>326784</v>
      </c>
      <c r="D15" t="str">
        <f>A14</f>
        <v xml:space="preserve"> Rajasthan</v>
      </c>
      <c r="E15">
        <f>B14</f>
        <v>143611</v>
      </c>
    </row>
    <row r="16" spans="1:5" x14ac:dyDescent="0.25">
      <c r="A16" s="11" t="s">
        <v>41</v>
      </c>
      <c r="B16" s="20">
        <v>460770</v>
      </c>
      <c r="D16" t="str">
        <f>A15</f>
        <v xml:space="preserve"> Telangana</v>
      </c>
      <c r="E16">
        <f>B15</f>
        <v>326784</v>
      </c>
    </row>
    <row r="17" spans="1:5" x14ac:dyDescent="0.25">
      <c r="A17" s="11" t="s">
        <v>78</v>
      </c>
      <c r="B17" s="20">
        <v>655124</v>
      </c>
      <c r="D17" t="str">
        <f>A16</f>
        <v xml:space="preserve"> Uttar Pradesh</v>
      </c>
      <c r="E17">
        <f>B16</f>
        <v>460770</v>
      </c>
    </row>
    <row r="18" spans="1:5" x14ac:dyDescent="0.25">
      <c r="A18" s="11" t="s">
        <v>71</v>
      </c>
      <c r="B18" s="20">
        <v>929958</v>
      </c>
      <c r="D18" t="str">
        <f>A17</f>
        <v xml:space="preserve"> Uttarakhand</v>
      </c>
      <c r="E18">
        <f>B17</f>
        <v>655124</v>
      </c>
    </row>
    <row r="19" spans="1:5" x14ac:dyDescent="0.25">
      <c r="D19" t="str">
        <f>A18</f>
        <v xml:space="preserve"> West Bengal</v>
      </c>
      <c r="E19">
        <f>B18</f>
        <v>929958</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A05AD-D79C-4E63-A00D-9F71A1F29EED}">
  <dimension ref="A3:C9"/>
  <sheetViews>
    <sheetView zoomScaleNormal="100" workbookViewId="0">
      <selection activeCell="G7" sqref="G7"/>
    </sheetView>
  </sheetViews>
  <sheetFormatPr defaultRowHeight="15" x14ac:dyDescent="0.25"/>
  <cols>
    <col min="1" max="1" width="12.42578125" bestFit="1" customWidth="1"/>
    <col min="2" max="2" width="17.7109375" bestFit="1" customWidth="1"/>
    <col min="3" max="3" width="20.42578125" bestFit="1" customWidth="1"/>
  </cols>
  <sheetData>
    <row r="3" spans="1:3" x14ac:dyDescent="0.25">
      <c r="A3" t="s">
        <v>149</v>
      </c>
    </row>
    <row r="4" spans="1:3" x14ac:dyDescent="0.25">
      <c r="A4" s="20">
        <v>33874</v>
      </c>
    </row>
    <row r="5" spans="1:3" ht="15.75" thickBot="1" x14ac:dyDescent="0.3"/>
    <row r="6" spans="1:3" x14ac:dyDescent="0.25">
      <c r="B6" s="12" t="s">
        <v>150</v>
      </c>
      <c r="C6" s="13">
        <f>GETPIVOTDATA("Units",$A$3)</f>
        <v>33874</v>
      </c>
    </row>
    <row r="7" spans="1:3" x14ac:dyDescent="0.25">
      <c r="B7" s="5" t="s">
        <v>144</v>
      </c>
      <c r="C7" s="6">
        <v>36923</v>
      </c>
    </row>
    <row r="8" spans="1:3" x14ac:dyDescent="0.25">
      <c r="B8" s="5" t="s">
        <v>151</v>
      </c>
      <c r="C8" s="7">
        <f>(C6/C7)</f>
        <v>0.91742274463071793</v>
      </c>
    </row>
    <row r="9" spans="1:3" ht="15.75" thickBot="1" x14ac:dyDescent="0.3">
      <c r="B9" s="8" t="s">
        <v>146</v>
      </c>
      <c r="C9" s="9">
        <f>100%-C8</f>
        <v>8.2577255369282065E-2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88B5F-21AC-4089-9CE9-EA9B44B1BAA0}">
  <dimension ref="A1:E25"/>
  <sheetViews>
    <sheetView topLeftCell="A2" zoomScaleNormal="100" workbookViewId="0">
      <selection activeCell="J12" sqref="J12"/>
    </sheetView>
  </sheetViews>
  <sheetFormatPr defaultRowHeight="15" x14ac:dyDescent="0.25"/>
  <cols>
    <col min="1" max="2" width="13.140625" bestFit="1" customWidth="1"/>
    <col min="4" max="4" width="20.28515625" customWidth="1"/>
    <col min="5" max="5" width="20.42578125" bestFit="1" customWidth="1"/>
  </cols>
  <sheetData>
    <row r="1" spans="1:5" x14ac:dyDescent="0.25">
      <c r="A1" s="2" t="s">
        <v>6</v>
      </c>
    </row>
    <row r="2" spans="1:5" x14ac:dyDescent="0.25">
      <c r="A2" s="14" t="s">
        <v>106</v>
      </c>
    </row>
    <row r="3" spans="1:5" x14ac:dyDescent="0.25">
      <c r="A3" s="15" t="s">
        <v>43</v>
      </c>
    </row>
    <row r="4" spans="1:5" x14ac:dyDescent="0.25">
      <c r="A4" s="14" t="s">
        <v>80</v>
      </c>
      <c r="B4" t="s">
        <v>152</v>
      </c>
    </row>
    <row r="5" spans="1:5" x14ac:dyDescent="0.25">
      <c r="A5" s="15" t="s">
        <v>106</v>
      </c>
      <c r="B5" s="20">
        <v>24</v>
      </c>
    </row>
    <row r="6" spans="1:5" ht="15.75" thickBot="1" x14ac:dyDescent="0.3">
      <c r="A6" s="14" t="s">
        <v>130</v>
      </c>
      <c r="D6" s="16" t="s">
        <v>154</v>
      </c>
      <c r="E6" s="16" t="s">
        <v>155</v>
      </c>
    </row>
    <row r="7" spans="1:5" x14ac:dyDescent="0.25">
      <c r="A7" s="15" t="s">
        <v>12</v>
      </c>
      <c r="D7" s="12" t="s">
        <v>143</v>
      </c>
      <c r="E7" s="13">
        <f>GETPIVOTDATA("City",$B$4)</f>
        <v>24</v>
      </c>
    </row>
    <row r="8" spans="1:5" x14ac:dyDescent="0.25">
      <c r="A8" s="14" t="s">
        <v>50</v>
      </c>
      <c r="D8" s="5" t="s">
        <v>144</v>
      </c>
      <c r="E8" s="6">
        <v>28</v>
      </c>
    </row>
    <row r="9" spans="1:5" x14ac:dyDescent="0.25">
      <c r="A9" s="15" t="s">
        <v>47</v>
      </c>
      <c r="D9" s="5" t="s">
        <v>153</v>
      </c>
      <c r="E9" s="7">
        <f>E7/E8</f>
        <v>0.8571428571428571</v>
      </c>
    </row>
    <row r="10" spans="1:5" x14ac:dyDescent="0.25">
      <c r="A10" s="14" t="s">
        <v>125</v>
      </c>
      <c r="D10" s="5" t="s">
        <v>146</v>
      </c>
      <c r="E10" s="17">
        <f>100%-E9</f>
        <v>0.1428571428571429</v>
      </c>
    </row>
    <row r="11" spans="1:5" x14ac:dyDescent="0.25">
      <c r="A11" s="14" t="s">
        <v>136</v>
      </c>
    </row>
    <row r="12" spans="1:5" x14ac:dyDescent="0.25">
      <c r="A12" s="15" t="s">
        <v>77</v>
      </c>
    </row>
    <row r="13" spans="1:5" x14ac:dyDescent="0.25">
      <c r="A13" s="14" t="s">
        <v>64</v>
      </c>
    </row>
    <row r="14" spans="1:5" x14ac:dyDescent="0.25">
      <c r="A14" s="15" t="s">
        <v>70</v>
      </c>
    </row>
    <row r="15" spans="1:5" x14ac:dyDescent="0.25">
      <c r="A15" s="14" t="s">
        <v>40</v>
      </c>
    </row>
    <row r="16" spans="1:5" x14ac:dyDescent="0.25">
      <c r="A16" s="14" t="s">
        <v>54</v>
      </c>
    </row>
    <row r="17" spans="1:1" x14ac:dyDescent="0.25">
      <c r="A17" s="14" t="s">
        <v>88</v>
      </c>
    </row>
    <row r="18" spans="1:1" x14ac:dyDescent="0.25">
      <c r="A18" s="14" t="s">
        <v>75</v>
      </c>
    </row>
    <row r="19" spans="1:1" x14ac:dyDescent="0.25">
      <c r="A19" s="14" t="s">
        <v>73</v>
      </c>
    </row>
    <row r="20" spans="1:1" x14ac:dyDescent="0.25">
      <c r="A20" s="15" t="s">
        <v>91</v>
      </c>
    </row>
    <row r="21" spans="1:1" x14ac:dyDescent="0.25">
      <c r="A21" s="15" t="s">
        <v>111</v>
      </c>
    </row>
    <row r="22" spans="1:1" x14ac:dyDescent="0.25">
      <c r="A22" s="14" t="s">
        <v>67</v>
      </c>
    </row>
    <row r="23" spans="1:1" x14ac:dyDescent="0.25">
      <c r="A23" s="14" t="s">
        <v>104</v>
      </c>
    </row>
    <row r="24" spans="1:1" x14ac:dyDescent="0.25">
      <c r="A24" s="15" t="s">
        <v>60</v>
      </c>
    </row>
    <row r="25" spans="1:1" x14ac:dyDescent="0.25">
      <c r="A25" s="14" t="s">
        <v>86</v>
      </c>
    </row>
  </sheetData>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C22F23-61B0-4F0A-AA5E-0FDEEADB50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Data</vt:lpstr>
      <vt:lpstr>KPI's</vt:lpstr>
      <vt:lpstr>Product Sales</vt:lpstr>
      <vt:lpstr>City by Sales</vt:lpstr>
      <vt:lpstr>State  by sales</vt:lpstr>
      <vt:lpstr>Sold Amount</vt:lpstr>
      <vt:lpstr>Citys Number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Arif Babu</dc:creator>
  <cp:lastModifiedBy>Arif Babu</cp:lastModifiedBy>
  <dcterms:created xsi:type="dcterms:W3CDTF">2024-11-06T04:49:54Z</dcterms:created>
  <dcterms:modified xsi:type="dcterms:W3CDTF">2024-11-06T08:18:56Z</dcterms:modified>
</cp:coreProperties>
</file>